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-UNE\7 honog\2015\06.24\tarhaaltand\"/>
    </mc:Choice>
  </mc:AlternateContent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<sst xmlns="http://schemas.openxmlformats.org/spreadsheetml/2006/main" count="1609" uniqueCount="250">
  <si>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</si>
  <si>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</si>
  <si>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</si>
  <si>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</si>
  <si>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</si>
  <si>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</si>
  <si>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</si>
  <si>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</si>
  <si>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</si>
  <si>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</si>
  <si>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</si>
  <si>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</si>
  <si>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</si>
  <si>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</si>
  <si>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</si>
  <si>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</si>
  <si>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</si>
  <si>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</si>
  <si>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</si>
  <si>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</si>
  <si>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</si>
  <si>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</si>
  <si>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</si>
  <si>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</si>
  <si>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</si>
  <si>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</si>
  <si>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</si>
  <si>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</si>
  <si>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</si>
  <si>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</si>
  <si>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</si>
  <si>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</si>
  <si>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</si>
  <si>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</si>
  <si>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</si>
  <si>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</si>
  <si>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</si>
  <si>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</si>
  <si>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</si>
  <si>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</si>
  <si>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</si>
  <si>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</si>
  <si>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</si>
  <si>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</si>
  <si>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</si>
  <si>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</si>
  <si>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</si>
  <si>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</si>
  <si>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</si>
  <si>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</si>
  <si>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</si>
  <si>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</si>
  <si>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</si>
  <si>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</si>
  <si>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</si>
  <si>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</si>
  <si>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</si>
  <si>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</si>
  <si>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</si>
  <si>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</si>
  <si>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</si>
  <si>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</si>
  <si>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</si>
  <si>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</si>
  <si>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</si>
  <si>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</si>
  <si>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</si>
  <si>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</si>
  <si>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</si>
  <si>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</si>
  <si>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</si>
  <si>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</si>
  <si>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</si>
  <si>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</si>
  <si>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</si>
  <si>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</si>
  <si>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</si>
  <si>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</si>
  <si>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</si>
  <si>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</si>
  <si>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</si>
  <si>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</si>
  <si>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</si>
  <si>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</si>
  <si>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</si>
  <si>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</si>
  <si>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</si>
  <si>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</si>
  <si>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</si>
  <si>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</si>
  <si>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</si>
  <si>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</si>
  <si>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</si>
  <si>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</si>
  <si>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</si>
  <si>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</si>
  <si>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</si>
  <si>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</si>
  <si>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</si>
  <si>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</si>
  <si>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</si>
  <si>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</si>
  <si>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</si>
  <si>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</si>
  <si>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</si>
  <si>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</si>
  <si>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</si>
  <si>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</si>
  <si>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</si>
  <si>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</si>
  <si>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</si>
  <si>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</si>
  <si>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</si>
  <si>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</si>
  <si>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</si>
  <si>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</si>
  <si>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</si>
  <si>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</si>
  <si>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</si>
  <si>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</si>
  <si>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</si>
  <si>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</si>
  <si>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</si>
  <si>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</si>
  <si>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</si>
  <si>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</si>
  <si>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</si>
  <si>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</si>
  <si>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</si>
  <si>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</si>
  <si>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</si>
  <si>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</si>
  <si>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</si>
  <si>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</si>
  <si>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</si>
  <si>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</si>
  <si>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</si>
  <si>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</si>
  <si>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</si>
  <si>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</si>
  <si>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</si>
  <si>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</si>
  <si>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</si>
  <si>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</si>
  <si>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</si>
  <si>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</si>
  <si>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</si>
  <si>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</si>
  <si>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</si>
  <si>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</si>
  <si>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</si>
  <si>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</si>
  <si>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</si>
  <si>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</si>
  <si>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</si>
  <si>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</si>
  <si>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</si>
  <si>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</si>
  <si>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</si>
  <si>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</si>
  <si>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</si>
  <si>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</si>
  <si>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</si>
  <si>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</si>
  <si>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</si>
  <si>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</si>
  <si>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</si>
  <si>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</si>
  <si>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</si>
  <si>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</si>
  <si>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</si>
  <si>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</si>
  <si>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</si>
  <si>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</si>
  <si>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</si>
  <si>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</si>
  <si>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</si>
  <si>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</si>
  <si>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</si>
  <si>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</si>
  <si>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</si>
  <si>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</si>
  <si>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</si>
  <si>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</si>
  <si>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</si>
  <si>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</si>
  <si>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</si>
  <si>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</si>
  <si>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</si>
  <si>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</si>
  <si>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</si>
  <si>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</si>
  <si>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</si>
  <si>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</si>
  <si>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</si>
  <si>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</si>
  <si>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</si>
  <si>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</si>
  <si>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</si>
  <si>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</si>
  <si>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</si>
  <si>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</si>
  <si>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</si>
  <si>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</si>
  <si>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</si>
  <si>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</si>
  <si>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</si>
  <si>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</si>
  <si>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</si>
  <si>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</si>
  <si>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</si>
  <si>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</si>
  <si>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</si>
  <si>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</si>
  <si>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</si>
  <si>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</si>
  <si>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</si>
  <si>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</si>
  <si>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</si>
  <si>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</si>
  <si>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5 сарын 06</t>
  </si>
  <si>
    <t>V.06</t>
  </si>
  <si>
    <t>5 сарын 13</t>
  </si>
  <si>
    <t>V.13</t>
  </si>
  <si>
    <t>5 сарын 20</t>
  </si>
  <si>
    <t>V.20</t>
  </si>
  <si>
    <t>5 сарын 27</t>
  </si>
  <si>
    <t>V.27</t>
  </si>
  <si>
    <t>5 сарын дундаж</t>
  </si>
  <si>
    <t>5 сарын дундаж үнэ</t>
  </si>
  <si>
    <t>V сар</t>
  </si>
  <si>
    <t>6 сарын 3</t>
  </si>
  <si>
    <t>VI.03</t>
  </si>
  <si>
    <t>VI.10</t>
  </si>
  <si>
    <t>6 сарын 10</t>
  </si>
  <si>
    <t>6 сарын 17</t>
  </si>
  <si>
    <t>VI.17</t>
  </si>
  <si>
    <t>6 сарын 17-ны үнэ</t>
  </si>
  <si>
    <t>VI - 17</t>
  </si>
  <si>
    <t>VI - 24</t>
  </si>
  <si>
    <t>(2015 оны 6-р сарын 24-ний байдлаар өмнөх сар болон 7 хоногийн дундаж үнэтэй харьцуулснаар)</t>
  </si>
  <si>
    <t>2015 оны 6-р сарын 24-ний байдлаар гол нэрийн барааны үнийг өмнөх сартай харьцуулахад 1.6 хувь, өмнөх 7 хоногийнхтой харьцуулахад 1.0 хувиар буурсан байна.</t>
  </si>
  <si>
    <t>6 сарын 24-ний үнэ</t>
  </si>
  <si>
    <t>(2015 оны 6-р сарын 24-ний байдлаар)</t>
  </si>
  <si>
    <t>Аймгийн төвүүдэд зарагдаж байгаа хүнсний гол нэрийн барааны үнэ, 2015 оны 6-р сарын 24-ний байдлаар</t>
  </si>
  <si>
    <t xml:space="preserve">          (2015 оны 6-р сарын 24-ний байдлаар)</t>
  </si>
  <si>
    <t>Ноолуурын үнэ, 2015 оны 6-р сарын 24-ний байдлаар, аймгаар</t>
  </si>
  <si>
    <t>6 сарын 24</t>
  </si>
  <si>
    <t>VI.24</t>
  </si>
  <si>
    <t>Сонгино, хятад бөөрөнхий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</si>
</sst>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2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40" fillId="0" borderId="0"/>
  </cellStyleXfs>
  <cellXfs count="236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4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4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1" applyFont="1" applyFill="1"/>
    <xf numFmtId="0" fontId="30" fillId="0" borderId="0" xfId="10" applyFont="1" applyFill="1"/>
    <xf numFmtId="0" fontId="6" fillId="0" borderId="0" xfId="0" applyFont="1" applyFill="1" applyAlignment="1">
      <alignment vertical="center"/>
    </xf>
    <xf numFmtId="166" fontId="24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4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4" fillId="0" borderId="0" xfId="0" applyNumberFormat="1" applyFont="1" applyBorder="1" applyAlignment="1">
      <alignment horizontal="right"/>
    </xf>
    <xf numFmtId="166" fontId="24" fillId="0" borderId="0" xfId="0" applyNumberFormat="1" applyFont="1" applyBorder="1" applyAlignment="1">
      <alignment horizontal="right" vertical="center"/>
    </xf>
    <xf numFmtId="166" fontId="25" fillId="0" borderId="0" xfId="0" applyNumberFormat="1" applyFont="1" applyBorder="1" applyAlignment="1">
      <alignment horizontal="right"/>
    </xf>
    <xf numFmtId="166" fontId="24" fillId="0" borderId="0" xfId="0" applyNumberFormat="1" applyFont="1" applyFill="1" applyBorder="1"/>
    <xf numFmtId="166" fontId="24" fillId="0" borderId="0" xfId="0" applyNumberFormat="1" applyFont="1" applyFill="1"/>
    <xf numFmtId="166" fontId="25" fillId="5" borderId="0" xfId="0" applyNumberFormat="1" applyFont="1" applyFill="1" applyBorder="1"/>
    <xf numFmtId="166" fontId="25" fillId="0" borderId="0" xfId="4" applyNumberFormat="1" applyFont="1" applyFill="1" applyBorder="1" applyAlignment="1">
      <alignment horizontal="right"/>
    </xf>
    <xf numFmtId="166" fontId="25" fillId="0" borderId="0" xfId="0" applyNumberFormat="1" applyFont="1" applyFill="1" applyBorder="1" applyAlignment="1">
      <alignment wrapText="1"/>
    </xf>
    <xf numFmtId="166" fontId="25" fillId="0" borderId="0" xfId="0" applyNumberFormat="1" applyFont="1" applyBorder="1"/>
    <xf numFmtId="166" fontId="25" fillId="0" borderId="0" xfId="0" applyNumberFormat="1" applyFont="1"/>
    <xf numFmtId="166" fontId="24" fillId="0" borderId="0" xfId="0" applyNumberFormat="1" applyFont="1" applyFill="1" applyBorder="1" applyAlignment="1">
      <alignment horizontal="left" indent="1"/>
    </xf>
    <xf numFmtId="166" fontId="25" fillId="6" borderId="0" xfId="0" applyNumberFormat="1" applyFont="1" applyFill="1" applyBorder="1" applyAlignment="1">
      <alignment wrapText="1"/>
    </xf>
    <xf numFmtId="166" fontId="24" fillId="0" borderId="0" xfId="0" applyNumberFormat="1" applyFont="1" applyFill="1" applyBorder="1" applyAlignment="1">
      <alignment vertical="center"/>
    </xf>
    <xf numFmtId="166" fontId="24" fillId="0" borderId="0" xfId="0" applyNumberFormat="1" applyFont="1" applyAlignment="1">
      <alignment horizontal="right"/>
    </xf>
    <xf numFmtId="166" fontId="24" fillId="0" borderId="10" xfId="0" applyNumberFormat="1" applyFont="1" applyFill="1" applyBorder="1" applyAlignment="1">
      <alignment horizontal="left" indent="1"/>
    </xf>
    <xf numFmtId="166" fontId="24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4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4" fillId="0" borderId="0" xfId="4" applyNumberFormat="1" applyFont="1" applyFill="1" applyBorder="1"/>
    <xf numFmtId="166" fontId="24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4" fillId="0" borderId="0" xfId="0" applyFont="1" applyFill="1" applyBorder="1"/>
    <xf numFmtId="0" fontId="26" fillId="0" borderId="0" xfId="0" applyFont="1"/>
    <xf numFmtId="0" fontId="26" fillId="0" borderId="0" xfId="0" applyFont="1" applyAlignment="1"/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166" fontId="24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4" fillId="0" borderId="0" xfId="0" applyFont="1" applyFill="1" applyBorder="1" applyAlignment="1">
      <alignment horizontal="right" vertical="center" wrapText="1" indent="1"/>
    </xf>
    <xf numFmtId="166" fontId="26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5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1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38" fillId="0" borderId="13" xfId="0" applyFont="1" applyFill="1" applyBorder="1" applyAlignment="1">
      <alignment horizontal="right" vertical="center" wrapText="1" indent="1"/>
    </xf>
    <xf numFmtId="1" fontId="38" fillId="0" borderId="13" xfId="3" applyNumberFormat="1" applyFont="1" applyFill="1" applyBorder="1" applyAlignment="1">
      <alignment horizontal="right" vertical="center" indent="1"/>
    </xf>
    <xf numFmtId="0" fontId="38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right" vertical="center" wrapText="1" indent="1"/>
    </xf>
    <xf numFmtId="1" fontId="33" fillId="0" borderId="0" xfId="0" applyNumberFormat="1" applyFont="1" applyFill="1" applyBorder="1" applyAlignment="1">
      <alignment horizontal="right" vertical="center" wrapText="1" indent="1"/>
    </xf>
    <xf numFmtId="0" fontId="8" fillId="0" borderId="10" xfId="0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 vertical="center" wrapText="1"/>
    </xf>
    <xf numFmtId="0" fontId="24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4" fillId="0" borderId="13" xfId="0" applyFont="1" applyFill="1" applyBorder="1" applyAlignment="1">
      <alignment horizontal="left" vertical="center" wrapText="1" inden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6" fontId="24" fillId="0" borderId="2" xfId="0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6" fontId="24" fillId="0" borderId="5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/>
    </xf>
    <xf numFmtId="166" fontId="24" fillId="0" borderId="8" xfId="0" applyNumberFormat="1" applyFont="1" applyBorder="1" applyAlignment="1">
      <alignment horizontal="center" vertical="center"/>
    </xf>
    <xf numFmtId="166" fontId="24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4" fillId="0" borderId="6" xfId="0" applyNumberFormat="1" applyFont="1" applyFill="1" applyBorder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105</v>
      </c>
      <c r="F1" s="36" t="s">
        <v>106</v>
      </c>
      <c r="K1" s="36" t="s">
        <v>107</v>
      </c>
      <c r="P1" s="36" t="s">
        <v>108</v>
      </c>
    </row>
    <row r="3" spans="1:21" ht="24" customHeight="1" x14ac:dyDescent="0.2">
      <c r="A3" s="157" t="s">
        <v>83</v>
      </c>
      <c r="B3" s="158"/>
      <c r="C3" s="155" t="s">
        <v>84</v>
      </c>
      <c r="D3" s="156" t="s">
        <v>85</v>
      </c>
      <c r="F3" s="157" t="s">
        <v>83</v>
      </c>
      <c r="G3" s="158"/>
      <c r="H3" s="155" t="s">
        <v>84</v>
      </c>
      <c r="I3" s="156" t="s">
        <v>85</v>
      </c>
      <c r="K3" s="157" t="s">
        <v>83</v>
      </c>
      <c r="L3" s="158"/>
      <c r="M3" s="155" t="s">
        <v>84</v>
      </c>
      <c r="N3" s="156" t="s">
        <v>85</v>
      </c>
      <c r="P3" s="157" t="s">
        <v>83</v>
      </c>
      <c r="Q3" s="158"/>
      <c r="R3" s="155" t="s">
        <v>84</v>
      </c>
      <c r="S3" s="156" t="s">
        <v>85</v>
      </c>
    </row>
    <row r="4" spans="1:21" ht="21" customHeight="1" x14ac:dyDescent="0.2">
      <c r="A4" s="37"/>
      <c r="B4" s="38" t="s">
        <v>86</v>
      </c>
      <c r="C4" s="155"/>
      <c r="D4" s="156"/>
      <c r="F4" s="37"/>
      <c r="G4" s="38" t="s">
        <v>86</v>
      </c>
      <c r="H4" s="155"/>
      <c r="I4" s="156"/>
      <c r="K4" s="37"/>
      <c r="L4" s="38" t="s">
        <v>86</v>
      </c>
      <c r="M4" s="155"/>
      <c r="N4" s="156"/>
      <c r="P4" s="37"/>
      <c r="Q4" s="38" t="s">
        <v>86</v>
      </c>
      <c r="R4" s="155"/>
      <c r="S4" s="156"/>
    </row>
    <row r="5" spans="1:21" ht="14.25" x14ac:dyDescent="0.2">
      <c r="A5" s="40" t="s">
        <v>87</v>
      </c>
      <c r="B5" s="41">
        <v>0.69226700707219258</v>
      </c>
      <c r="C5" s="19">
        <v>7000</v>
      </c>
      <c r="D5" s="19">
        <f>+C5</f>
        <v>7000</v>
      </c>
      <c r="F5" s="40" t="s">
        <v>87</v>
      </c>
      <c r="G5" s="41">
        <v>0.69226700707219258</v>
      </c>
      <c r="H5" s="19">
        <v>7000</v>
      </c>
      <c r="I5" s="19">
        <f>+H5</f>
        <v>7000</v>
      </c>
      <c r="K5" s="40" t="s">
        <v>87</v>
      </c>
      <c r="L5" s="41">
        <v>0.69226700707219258</v>
      </c>
      <c r="M5" s="19">
        <v>7300</v>
      </c>
      <c r="N5" s="19">
        <f>+M5</f>
        <v>7300</v>
      </c>
      <c r="P5" s="40" t="s">
        <v>87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88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88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88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88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89</v>
      </c>
      <c r="B7" s="41">
        <v>4.4568872979493097</v>
      </c>
      <c r="C7" s="19">
        <v>8500</v>
      </c>
      <c r="D7" s="19">
        <f t="shared" si="0"/>
        <v>8500</v>
      </c>
      <c r="F7" s="40" t="s">
        <v>89</v>
      </c>
      <c r="G7" s="41">
        <v>4.4568872979493097</v>
      </c>
      <c r="H7" s="19">
        <v>8500</v>
      </c>
      <c r="I7" s="19">
        <f t="shared" si="1"/>
        <v>8500</v>
      </c>
      <c r="K7" s="40" t="s">
        <v>89</v>
      </c>
      <c r="L7" s="41">
        <v>4.4568872979493097</v>
      </c>
      <c r="M7" s="19">
        <v>8500</v>
      </c>
      <c r="N7" s="19">
        <f t="shared" si="2"/>
        <v>8500</v>
      </c>
      <c r="P7" s="40" t="s">
        <v>89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90</v>
      </c>
      <c r="B8" s="41">
        <v>18.795205459580934</v>
      </c>
      <c r="C8" s="19">
        <v>6600</v>
      </c>
      <c r="D8" s="19">
        <f t="shared" si="0"/>
        <v>6600</v>
      </c>
      <c r="F8" s="40" t="s">
        <v>90</v>
      </c>
      <c r="G8" s="41">
        <v>18.795205459580934</v>
      </c>
      <c r="H8" s="19">
        <v>6800</v>
      </c>
      <c r="I8" s="19">
        <f t="shared" si="1"/>
        <v>6800</v>
      </c>
      <c r="K8" s="40" t="s">
        <v>90</v>
      </c>
      <c r="L8" s="41">
        <v>18.795205459580934</v>
      </c>
      <c r="M8" s="19">
        <v>7000</v>
      </c>
      <c r="N8" s="19">
        <f t="shared" si="2"/>
        <v>7000</v>
      </c>
      <c r="P8" s="40" t="s">
        <v>90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91</v>
      </c>
      <c r="B9" s="41">
        <v>20.404246439913145</v>
      </c>
      <c r="C9" s="19">
        <v>6500</v>
      </c>
      <c r="D9" s="19">
        <f t="shared" si="0"/>
        <v>6500</v>
      </c>
      <c r="F9" s="40" t="s">
        <v>91</v>
      </c>
      <c r="G9" s="41">
        <v>20.404246439913145</v>
      </c>
      <c r="H9" s="19">
        <v>6800</v>
      </c>
      <c r="I9" s="19">
        <f t="shared" si="1"/>
        <v>6800</v>
      </c>
      <c r="K9" s="40" t="s">
        <v>91</v>
      </c>
      <c r="L9" s="41">
        <v>20.404246439913145</v>
      </c>
      <c r="M9" s="19">
        <v>6800</v>
      </c>
      <c r="N9" s="19">
        <f t="shared" si="2"/>
        <v>6800</v>
      </c>
      <c r="P9" s="40" t="s">
        <v>91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92</v>
      </c>
      <c r="B10" s="41">
        <v>2.073676669798457</v>
      </c>
      <c r="C10" s="19">
        <v>9800</v>
      </c>
      <c r="D10" s="19">
        <f t="shared" si="0"/>
        <v>9800</v>
      </c>
      <c r="F10" s="40" t="s">
        <v>92</v>
      </c>
      <c r="G10" s="41">
        <v>2.073676669798457</v>
      </c>
      <c r="H10" s="19">
        <v>9800</v>
      </c>
      <c r="I10" s="19">
        <f t="shared" si="1"/>
        <v>9800</v>
      </c>
      <c r="K10" s="40" t="s">
        <v>92</v>
      </c>
      <c r="L10" s="41">
        <v>2.073676669798457</v>
      </c>
      <c r="M10" s="19">
        <v>9800</v>
      </c>
      <c r="N10" s="19">
        <f t="shared" si="2"/>
        <v>9800</v>
      </c>
      <c r="P10" s="40" t="s">
        <v>92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93</v>
      </c>
      <c r="B11" s="41">
        <v>48.779606019286177</v>
      </c>
      <c r="C11" s="19">
        <v>6500</v>
      </c>
      <c r="D11" s="19">
        <f t="shared" si="0"/>
        <v>6500</v>
      </c>
      <c r="F11" s="40" t="s">
        <v>93</v>
      </c>
      <c r="G11" s="41">
        <v>48.779606019286177</v>
      </c>
      <c r="H11" s="19">
        <v>7000</v>
      </c>
      <c r="I11" s="19">
        <f t="shared" si="1"/>
        <v>7000</v>
      </c>
      <c r="K11" s="40" t="s">
        <v>93</v>
      </c>
      <c r="L11" s="41">
        <v>48.779606019286177</v>
      </c>
      <c r="M11" s="19">
        <v>7000</v>
      </c>
      <c r="N11" s="19">
        <f t="shared" si="2"/>
        <v>7000</v>
      </c>
      <c r="P11" s="40" t="s">
        <v>93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94</v>
      </c>
      <c r="B12" s="41">
        <v>1.9013910058849388</v>
      </c>
      <c r="C12" s="19">
        <v>7200</v>
      </c>
      <c r="D12" s="19">
        <f t="shared" si="0"/>
        <v>7200</v>
      </c>
      <c r="F12" s="40" t="s">
        <v>94</v>
      </c>
      <c r="G12" s="41">
        <v>1.9013910058849388</v>
      </c>
      <c r="H12" s="19">
        <v>7200</v>
      </c>
      <c r="I12" s="19">
        <f t="shared" si="1"/>
        <v>7200</v>
      </c>
      <c r="K12" s="40" t="s">
        <v>94</v>
      </c>
      <c r="L12" s="41">
        <v>1.9013910058849388</v>
      </c>
      <c r="M12" s="19">
        <v>7150</v>
      </c>
      <c r="N12" s="19">
        <f t="shared" si="2"/>
        <v>7150</v>
      </c>
      <c r="P12" s="40" t="s">
        <v>94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95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95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95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95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9" t="s">
        <v>96</v>
      </c>
      <c r="B15" s="159"/>
      <c r="C15" s="155" t="s">
        <v>84</v>
      </c>
      <c r="D15" s="156" t="s">
        <v>85</v>
      </c>
      <c r="F15" s="159" t="s">
        <v>96</v>
      </c>
      <c r="G15" s="159"/>
      <c r="H15" s="155" t="s">
        <v>84</v>
      </c>
      <c r="I15" s="156" t="s">
        <v>85</v>
      </c>
      <c r="K15" s="159" t="s">
        <v>96</v>
      </c>
      <c r="L15" s="159"/>
      <c r="M15" s="155" t="s">
        <v>84</v>
      </c>
      <c r="N15" s="156" t="s">
        <v>85</v>
      </c>
      <c r="P15" s="159" t="s">
        <v>96</v>
      </c>
      <c r="Q15" s="159"/>
      <c r="R15" s="155" t="s">
        <v>84</v>
      </c>
      <c r="S15" s="156" t="s">
        <v>85</v>
      </c>
    </row>
    <row r="16" spans="1:21" ht="14.25" x14ac:dyDescent="0.2">
      <c r="A16" s="48"/>
      <c r="B16" s="38" t="s">
        <v>86</v>
      </c>
      <c r="C16" s="155"/>
      <c r="D16" s="156"/>
      <c r="F16" s="48"/>
      <c r="G16" s="38" t="s">
        <v>86</v>
      </c>
      <c r="H16" s="155"/>
      <c r="I16" s="156"/>
      <c r="K16" s="48"/>
      <c r="L16" s="38" t="s">
        <v>86</v>
      </c>
      <c r="M16" s="155"/>
      <c r="N16" s="156"/>
      <c r="P16" s="48"/>
      <c r="Q16" s="38" t="s">
        <v>86</v>
      </c>
      <c r="R16" s="155"/>
      <c r="S16" s="156"/>
    </row>
    <row r="17" spans="1:21" ht="14.25" x14ac:dyDescent="0.2">
      <c r="A17" s="40" t="s">
        <v>87</v>
      </c>
      <c r="B17" s="41">
        <v>0.31655202474519767</v>
      </c>
      <c r="C17" s="19">
        <v>8500</v>
      </c>
      <c r="D17" s="19">
        <f>+C17</f>
        <v>8500</v>
      </c>
      <c r="F17" s="40" t="s">
        <v>87</v>
      </c>
      <c r="G17" s="41">
        <v>0.31655202474519767</v>
      </c>
      <c r="H17" s="19">
        <v>8500</v>
      </c>
      <c r="I17" s="19">
        <f>+H17</f>
        <v>8500</v>
      </c>
      <c r="K17" s="40" t="s">
        <v>87</v>
      </c>
      <c r="L17" s="41">
        <v>0.31655202474519767</v>
      </c>
      <c r="M17" s="19">
        <v>8500</v>
      </c>
      <c r="N17" s="19">
        <f>+M17</f>
        <v>8500</v>
      </c>
      <c r="P17" s="40" t="s">
        <v>87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88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88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88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88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89</v>
      </c>
      <c r="B19" s="41">
        <v>5.0707435768389981</v>
      </c>
      <c r="C19" s="19">
        <v>9500</v>
      </c>
      <c r="D19" s="19">
        <f t="shared" si="3"/>
        <v>9500</v>
      </c>
      <c r="F19" s="40" t="s">
        <v>89</v>
      </c>
      <c r="G19" s="41">
        <v>5.0707435768389981</v>
      </c>
      <c r="H19" s="19">
        <v>9500</v>
      </c>
      <c r="I19" s="19">
        <f t="shared" si="4"/>
        <v>9500</v>
      </c>
      <c r="K19" s="40" t="s">
        <v>89</v>
      </c>
      <c r="L19" s="41">
        <v>5.0707435768389981</v>
      </c>
      <c r="M19" s="19">
        <v>9500</v>
      </c>
      <c r="N19" s="19">
        <f t="shared" si="5"/>
        <v>9500</v>
      </c>
      <c r="P19" s="40" t="s">
        <v>89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90</v>
      </c>
      <c r="B20" s="41">
        <v>14.25368026256692</v>
      </c>
      <c r="C20" s="19">
        <v>8300</v>
      </c>
      <c r="D20" s="19">
        <f t="shared" si="3"/>
        <v>8300</v>
      </c>
      <c r="F20" s="40" t="s">
        <v>90</v>
      </c>
      <c r="G20" s="41">
        <v>14.25368026256692</v>
      </c>
      <c r="H20" s="19">
        <v>8300</v>
      </c>
      <c r="I20" s="19">
        <f t="shared" si="4"/>
        <v>8300</v>
      </c>
      <c r="K20" s="40" t="s">
        <v>90</v>
      </c>
      <c r="L20" s="41">
        <v>14.25368026256692</v>
      </c>
      <c r="M20" s="19">
        <v>8500</v>
      </c>
      <c r="N20" s="19">
        <f t="shared" si="5"/>
        <v>8500</v>
      </c>
      <c r="P20" s="40" t="s">
        <v>90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91</v>
      </c>
      <c r="B21" s="41">
        <v>19.346687446032849</v>
      </c>
      <c r="C21" s="19">
        <v>8500</v>
      </c>
      <c r="D21" s="19">
        <f t="shared" si="3"/>
        <v>8500</v>
      </c>
      <c r="F21" s="40" t="s">
        <v>91</v>
      </c>
      <c r="G21" s="41">
        <v>19.346687446032849</v>
      </c>
      <c r="H21" s="19">
        <v>8500</v>
      </c>
      <c r="I21" s="19">
        <f t="shared" si="4"/>
        <v>8500</v>
      </c>
      <c r="K21" s="40" t="s">
        <v>91</v>
      </c>
      <c r="L21" s="41">
        <v>19.346687446032849</v>
      </c>
      <c r="M21" s="19">
        <v>8500</v>
      </c>
      <c r="N21" s="19">
        <f t="shared" si="5"/>
        <v>8500</v>
      </c>
      <c r="P21" s="40" t="s">
        <v>91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92</v>
      </c>
      <c r="B22" s="41">
        <v>2.4489967289624106</v>
      </c>
      <c r="C22" s="19">
        <v>10000</v>
      </c>
      <c r="D22" s="19">
        <f t="shared" si="3"/>
        <v>10000</v>
      </c>
      <c r="F22" s="40" t="s">
        <v>92</v>
      </c>
      <c r="G22" s="41">
        <v>2.4489967289624106</v>
      </c>
      <c r="H22" s="19">
        <v>10000</v>
      </c>
      <c r="I22" s="19">
        <f t="shared" si="4"/>
        <v>10000</v>
      </c>
      <c r="K22" s="40" t="s">
        <v>92</v>
      </c>
      <c r="L22" s="41">
        <v>2.4489967289624106</v>
      </c>
      <c r="M22" s="19">
        <v>10000</v>
      </c>
      <c r="N22" s="19">
        <f t="shared" si="5"/>
        <v>10000</v>
      </c>
      <c r="P22" s="40" t="s">
        <v>92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93</v>
      </c>
      <c r="B23" s="41">
        <v>52.937663558785033</v>
      </c>
      <c r="C23" s="19">
        <v>8000</v>
      </c>
      <c r="D23" s="19">
        <f t="shared" si="3"/>
        <v>8000</v>
      </c>
      <c r="F23" s="40" t="s">
        <v>93</v>
      </c>
      <c r="G23" s="41">
        <v>52.937663558785033</v>
      </c>
      <c r="H23" s="19">
        <v>8300</v>
      </c>
      <c r="I23" s="19">
        <f t="shared" si="4"/>
        <v>8300</v>
      </c>
      <c r="K23" s="40" t="s">
        <v>93</v>
      </c>
      <c r="L23" s="41">
        <v>52.937663558785033</v>
      </c>
      <c r="M23" s="19">
        <v>8300</v>
      </c>
      <c r="N23" s="19">
        <f t="shared" si="5"/>
        <v>8300</v>
      </c>
      <c r="P23" s="40" t="s">
        <v>93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94</v>
      </c>
      <c r="B24" s="41">
        <v>3.263413822992725</v>
      </c>
      <c r="C24" s="42">
        <v>8200</v>
      </c>
      <c r="D24" s="19">
        <f t="shared" si="3"/>
        <v>8200</v>
      </c>
      <c r="F24" s="40" t="s">
        <v>94</v>
      </c>
      <c r="G24" s="41">
        <v>3.263413822992725</v>
      </c>
      <c r="H24" s="42">
        <v>8100</v>
      </c>
      <c r="I24" s="19">
        <f t="shared" si="4"/>
        <v>8100</v>
      </c>
      <c r="K24" s="40" t="s">
        <v>94</v>
      </c>
      <c r="L24" s="41">
        <v>3.263413822992725</v>
      </c>
      <c r="M24" s="42">
        <v>8100</v>
      </c>
      <c r="N24" s="19">
        <f t="shared" si="5"/>
        <v>8100</v>
      </c>
      <c r="P24" s="40" t="s">
        <v>94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95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95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95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95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4" t="s">
        <v>97</v>
      </c>
      <c r="B27" s="154"/>
      <c r="C27" s="155" t="s">
        <v>84</v>
      </c>
      <c r="D27" s="156" t="s">
        <v>85</v>
      </c>
      <c r="F27" s="154" t="s">
        <v>97</v>
      </c>
      <c r="G27" s="154"/>
      <c r="H27" s="155" t="s">
        <v>84</v>
      </c>
      <c r="I27" s="156" t="s">
        <v>85</v>
      </c>
      <c r="K27" s="154" t="s">
        <v>97</v>
      </c>
      <c r="L27" s="154"/>
      <c r="M27" s="155" t="s">
        <v>84</v>
      </c>
      <c r="N27" s="156" t="s">
        <v>85</v>
      </c>
      <c r="P27" s="154" t="s">
        <v>97</v>
      </c>
      <c r="Q27" s="154"/>
      <c r="R27" s="155" t="s">
        <v>84</v>
      </c>
      <c r="S27" s="156" t="s">
        <v>85</v>
      </c>
    </row>
    <row r="28" spans="1:21" ht="14.25" x14ac:dyDescent="0.2">
      <c r="B28" s="38" t="s">
        <v>86</v>
      </c>
      <c r="C28" s="155"/>
      <c r="D28" s="156"/>
      <c r="G28" s="38" t="s">
        <v>86</v>
      </c>
      <c r="H28" s="155"/>
      <c r="I28" s="156"/>
      <c r="L28" s="38" t="s">
        <v>86</v>
      </c>
      <c r="M28" s="155"/>
      <c r="N28" s="156"/>
      <c r="Q28" s="38" t="s">
        <v>86</v>
      </c>
      <c r="R28" s="155"/>
      <c r="S28" s="156"/>
    </row>
    <row r="29" spans="1:21" ht="14.25" x14ac:dyDescent="0.2">
      <c r="A29" s="40" t="s">
        <v>87</v>
      </c>
      <c r="B29" s="41">
        <v>2.3622826328938582</v>
      </c>
      <c r="C29" s="19">
        <v>9500</v>
      </c>
      <c r="D29" s="19">
        <f>+C29</f>
        <v>9500</v>
      </c>
      <c r="F29" s="40" t="s">
        <v>87</v>
      </c>
      <c r="G29" s="41">
        <v>2.3622826328938582</v>
      </c>
      <c r="H29" s="19">
        <v>9500</v>
      </c>
      <c r="I29" s="19">
        <f>+H29</f>
        <v>9500</v>
      </c>
      <c r="K29" s="40" t="s">
        <v>87</v>
      </c>
      <c r="L29" s="41">
        <v>2.3622826328938582</v>
      </c>
      <c r="M29" s="19">
        <v>9500</v>
      </c>
      <c r="N29" s="19">
        <f>+M29</f>
        <v>9500</v>
      </c>
      <c r="P29" s="40" t="s">
        <v>87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88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88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88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88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89</v>
      </c>
      <c r="B31" s="41">
        <v>5.4913795235857226</v>
      </c>
      <c r="C31" s="19">
        <v>10500</v>
      </c>
      <c r="D31" s="19">
        <f t="shared" si="6"/>
        <v>10500</v>
      </c>
      <c r="F31" s="40" t="s">
        <v>89</v>
      </c>
      <c r="G31" s="41">
        <v>5.4913795235857226</v>
      </c>
      <c r="H31" s="19">
        <v>10500</v>
      </c>
      <c r="I31" s="19">
        <f t="shared" si="7"/>
        <v>10500</v>
      </c>
      <c r="K31" s="40" t="s">
        <v>89</v>
      </c>
      <c r="L31" s="41">
        <v>5.4913795235857226</v>
      </c>
      <c r="M31" s="19">
        <v>10500</v>
      </c>
      <c r="N31" s="19">
        <f t="shared" si="8"/>
        <v>10500</v>
      </c>
      <c r="P31" s="40" t="s">
        <v>89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90</v>
      </c>
      <c r="B32" s="41">
        <v>16.867440077176145</v>
      </c>
      <c r="C32" s="19">
        <v>9500</v>
      </c>
      <c r="D32" s="19">
        <f t="shared" si="6"/>
        <v>9500</v>
      </c>
      <c r="F32" s="40" t="s">
        <v>90</v>
      </c>
      <c r="G32" s="41">
        <v>16.867440077176145</v>
      </c>
      <c r="H32" s="19">
        <v>9500</v>
      </c>
      <c r="I32" s="19">
        <f t="shared" si="7"/>
        <v>9500</v>
      </c>
      <c r="K32" s="40" t="s">
        <v>90</v>
      </c>
      <c r="L32" s="41">
        <v>16.867440077176145</v>
      </c>
      <c r="M32" s="19">
        <v>9800</v>
      </c>
      <c r="N32" s="19">
        <f t="shared" si="8"/>
        <v>9800</v>
      </c>
      <c r="P32" s="40" t="s">
        <v>90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91</v>
      </c>
      <c r="B33" s="41">
        <v>32.973013085314271</v>
      </c>
      <c r="C33" s="19">
        <v>9500</v>
      </c>
      <c r="D33" s="19">
        <f t="shared" si="6"/>
        <v>9500</v>
      </c>
      <c r="F33" s="40" t="s">
        <v>91</v>
      </c>
      <c r="G33" s="41">
        <v>32.973013085314271</v>
      </c>
      <c r="H33" s="19">
        <v>9500</v>
      </c>
      <c r="I33" s="19">
        <f t="shared" si="7"/>
        <v>9500</v>
      </c>
      <c r="K33" s="40" t="s">
        <v>91</v>
      </c>
      <c r="L33" s="41">
        <v>32.973013085314271</v>
      </c>
      <c r="M33" s="19">
        <v>9500</v>
      </c>
      <c r="N33" s="19">
        <f t="shared" si="8"/>
        <v>9500</v>
      </c>
      <c r="P33" s="40" t="s">
        <v>91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92</v>
      </c>
      <c r="B34" s="41">
        <v>11.150963465011007</v>
      </c>
      <c r="C34" s="19">
        <v>12500</v>
      </c>
      <c r="D34" s="19">
        <f t="shared" si="6"/>
        <v>12500</v>
      </c>
      <c r="F34" s="40" t="s">
        <v>92</v>
      </c>
      <c r="G34" s="41">
        <v>11.150963465011007</v>
      </c>
      <c r="H34" s="19">
        <v>12500</v>
      </c>
      <c r="I34" s="19">
        <f t="shared" si="7"/>
        <v>12500</v>
      </c>
      <c r="K34" s="40" t="s">
        <v>92</v>
      </c>
      <c r="L34" s="41">
        <v>11.150963465011007</v>
      </c>
      <c r="M34" s="19">
        <v>12500</v>
      </c>
      <c r="N34" s="19">
        <f t="shared" si="8"/>
        <v>12500</v>
      </c>
      <c r="P34" s="40" t="s">
        <v>92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93</v>
      </c>
      <c r="B35" s="41">
        <v>22.527024018601431</v>
      </c>
      <c r="C35" s="19">
        <v>9000</v>
      </c>
      <c r="D35" s="19">
        <f t="shared" si="6"/>
        <v>9000</v>
      </c>
      <c r="F35" s="40" t="s">
        <v>93</v>
      </c>
      <c r="G35" s="41">
        <v>22.527024018601431</v>
      </c>
      <c r="H35" s="19">
        <v>9500</v>
      </c>
      <c r="I35" s="19">
        <f t="shared" si="7"/>
        <v>9500</v>
      </c>
      <c r="K35" s="40" t="s">
        <v>93</v>
      </c>
      <c r="L35" s="41">
        <v>22.527024018601431</v>
      </c>
      <c r="M35" s="19">
        <v>9500</v>
      </c>
      <c r="N35" s="19">
        <f t="shared" si="8"/>
        <v>9500</v>
      </c>
      <c r="P35" s="40" t="s">
        <v>93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94</v>
      </c>
      <c r="B36" s="41">
        <v>3.6534988992505006</v>
      </c>
      <c r="C36" s="20">
        <v>9400</v>
      </c>
      <c r="D36" s="19">
        <f t="shared" si="6"/>
        <v>9400</v>
      </c>
      <c r="F36" s="40" t="s">
        <v>94</v>
      </c>
      <c r="G36" s="41">
        <v>3.6534988992505006</v>
      </c>
      <c r="H36" s="20">
        <v>9550</v>
      </c>
      <c r="I36" s="19">
        <f t="shared" si="7"/>
        <v>9550</v>
      </c>
      <c r="K36" s="40" t="s">
        <v>94</v>
      </c>
      <c r="L36" s="41">
        <v>3.6534988992505006</v>
      </c>
      <c r="M36" s="20">
        <v>9550</v>
      </c>
      <c r="N36" s="19">
        <f t="shared" si="8"/>
        <v>9550</v>
      </c>
      <c r="P36" s="40" t="s">
        <v>94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95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95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95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95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4" t="s">
        <v>98</v>
      </c>
      <c r="B39" s="154"/>
      <c r="C39" s="155" t="s">
        <v>84</v>
      </c>
      <c r="D39" s="156" t="s">
        <v>85</v>
      </c>
      <c r="F39" s="154" t="s">
        <v>98</v>
      </c>
      <c r="G39" s="154"/>
      <c r="H39" s="155" t="s">
        <v>84</v>
      </c>
      <c r="I39" s="156" t="s">
        <v>85</v>
      </c>
      <c r="K39" s="154" t="s">
        <v>98</v>
      </c>
      <c r="L39" s="154"/>
      <c r="M39" s="155" t="s">
        <v>84</v>
      </c>
      <c r="N39" s="156" t="s">
        <v>85</v>
      </c>
      <c r="P39" s="154" t="s">
        <v>98</v>
      </c>
      <c r="Q39" s="154"/>
      <c r="R39" s="155" t="s">
        <v>84</v>
      </c>
      <c r="S39" s="156" t="s">
        <v>85</v>
      </c>
    </row>
    <row r="40" spans="1:23" ht="14.25" x14ac:dyDescent="0.2">
      <c r="A40" s="39"/>
      <c r="B40" s="38" t="s">
        <v>86</v>
      </c>
      <c r="C40" s="155"/>
      <c r="D40" s="156"/>
      <c r="F40" s="39"/>
      <c r="G40" s="38" t="s">
        <v>86</v>
      </c>
      <c r="H40" s="155"/>
      <c r="I40" s="156"/>
      <c r="K40" s="39"/>
      <c r="L40" s="38" t="s">
        <v>86</v>
      </c>
      <c r="M40" s="155"/>
      <c r="N40" s="156"/>
      <c r="P40" s="39"/>
      <c r="Q40" s="38" t="s">
        <v>86</v>
      </c>
      <c r="R40" s="155"/>
      <c r="S40" s="156"/>
    </row>
    <row r="41" spans="1:23" ht="14.25" x14ac:dyDescent="0.2">
      <c r="A41" s="40" t="s">
        <v>87</v>
      </c>
      <c r="B41" s="41"/>
      <c r="C41" s="42"/>
      <c r="D41" s="42"/>
      <c r="F41" s="40" t="s">
        <v>87</v>
      </c>
      <c r="G41" s="41"/>
      <c r="H41" s="42"/>
      <c r="I41" s="42"/>
      <c r="K41" s="40" t="s">
        <v>87</v>
      </c>
      <c r="L41" s="41"/>
      <c r="M41" s="42"/>
      <c r="N41" s="42"/>
      <c r="P41" s="40" t="s">
        <v>87</v>
      </c>
      <c r="Q41" s="41"/>
      <c r="R41" s="42"/>
      <c r="S41" s="42"/>
    </row>
    <row r="42" spans="1:23" ht="14.25" x14ac:dyDescent="0.2">
      <c r="A42" s="40" t="s">
        <v>88</v>
      </c>
      <c r="B42" s="41"/>
      <c r="C42" s="42"/>
      <c r="D42" s="42"/>
      <c r="F42" s="40" t="s">
        <v>88</v>
      </c>
      <c r="G42" s="41"/>
      <c r="H42" s="42"/>
      <c r="I42" s="42"/>
      <c r="K42" s="40" t="s">
        <v>88</v>
      </c>
      <c r="L42" s="41"/>
      <c r="M42" s="42"/>
      <c r="N42" s="42"/>
      <c r="P42" s="40" t="s">
        <v>88</v>
      </c>
      <c r="Q42" s="41"/>
      <c r="R42" s="42"/>
      <c r="S42" s="42"/>
    </row>
    <row r="43" spans="1:23" ht="14.25" x14ac:dyDescent="0.2">
      <c r="A43" s="40" t="s">
        <v>89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89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89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89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90</v>
      </c>
      <c r="B44" s="41">
        <v>10.830463388397362</v>
      </c>
      <c r="C44" s="19">
        <v>6500</v>
      </c>
      <c r="D44" s="42">
        <f t="shared" si="9"/>
        <v>6500</v>
      </c>
      <c r="F44" s="40" t="s">
        <v>90</v>
      </c>
      <c r="G44" s="41">
        <v>10.830463388397362</v>
      </c>
      <c r="H44" s="19">
        <v>6700</v>
      </c>
      <c r="I44" s="42">
        <f t="shared" si="10"/>
        <v>6700</v>
      </c>
      <c r="K44" s="40" t="s">
        <v>90</v>
      </c>
      <c r="L44" s="41">
        <v>10.830463388397362</v>
      </c>
      <c r="M44" s="19">
        <v>6700</v>
      </c>
      <c r="N44" s="42">
        <f t="shared" si="11"/>
        <v>6700</v>
      </c>
      <c r="P44" s="40" t="s">
        <v>90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91</v>
      </c>
      <c r="B45" s="41">
        <v>40.493324772141662</v>
      </c>
      <c r="C45" s="19">
        <v>6500</v>
      </c>
      <c r="D45" s="42">
        <f t="shared" si="9"/>
        <v>6500</v>
      </c>
      <c r="F45" s="40" t="s">
        <v>91</v>
      </c>
      <c r="G45" s="41">
        <v>40.493324772141662</v>
      </c>
      <c r="H45" s="19">
        <v>6500</v>
      </c>
      <c r="I45" s="42">
        <f t="shared" si="10"/>
        <v>6500</v>
      </c>
      <c r="K45" s="40" t="s">
        <v>91</v>
      </c>
      <c r="L45" s="41">
        <v>40.493324772141662</v>
      </c>
      <c r="M45" s="19">
        <v>6500</v>
      </c>
      <c r="N45" s="42">
        <f t="shared" si="11"/>
        <v>6500</v>
      </c>
      <c r="P45" s="40" t="s">
        <v>91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92</v>
      </c>
      <c r="B46" s="41"/>
      <c r="C46" s="39"/>
      <c r="D46" s="42"/>
      <c r="F46" s="40" t="s">
        <v>92</v>
      </c>
      <c r="G46" s="41"/>
      <c r="H46" s="39"/>
      <c r="I46" s="42"/>
      <c r="K46" s="40" t="s">
        <v>92</v>
      </c>
      <c r="L46" s="41"/>
      <c r="M46" s="39"/>
      <c r="N46" s="42"/>
      <c r="P46" s="40" t="s">
        <v>92</v>
      </c>
      <c r="Q46" s="41"/>
      <c r="R46" s="39"/>
      <c r="S46" s="42"/>
    </row>
    <row r="47" spans="1:23" ht="14.25" x14ac:dyDescent="0.2">
      <c r="A47" s="40" t="s">
        <v>93</v>
      </c>
      <c r="B47" s="41">
        <v>41.303858373429172</v>
      </c>
      <c r="C47" s="19">
        <v>6500</v>
      </c>
      <c r="D47" s="42">
        <f t="shared" si="9"/>
        <v>6500</v>
      </c>
      <c r="F47" s="40" t="s">
        <v>93</v>
      </c>
      <c r="G47" s="41">
        <v>41.303858373429172</v>
      </c>
      <c r="H47" s="19">
        <v>6500</v>
      </c>
      <c r="I47" s="42">
        <f t="shared" si="10"/>
        <v>6500</v>
      </c>
      <c r="K47" s="40" t="s">
        <v>93</v>
      </c>
      <c r="L47" s="41">
        <v>41.303858373429172</v>
      </c>
      <c r="M47" s="19">
        <v>6500</v>
      </c>
      <c r="N47" s="42">
        <f t="shared" si="11"/>
        <v>6500</v>
      </c>
      <c r="P47" s="40" t="s">
        <v>93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94</v>
      </c>
      <c r="B48" s="41"/>
      <c r="C48" s="39"/>
      <c r="D48" s="42"/>
      <c r="F48" s="40" t="s">
        <v>94</v>
      </c>
      <c r="G48" s="41"/>
      <c r="H48" s="39"/>
      <c r="I48" s="42"/>
      <c r="K48" s="40" t="s">
        <v>94</v>
      </c>
      <c r="L48" s="41"/>
      <c r="M48" s="39"/>
      <c r="N48" s="42"/>
      <c r="P48" s="40" t="s">
        <v>94</v>
      </c>
      <c r="Q48" s="41"/>
      <c r="R48" s="39"/>
      <c r="S48" s="42"/>
    </row>
    <row r="49" spans="1:21" ht="14.25" x14ac:dyDescent="0.2">
      <c r="A49" s="40" t="s">
        <v>95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95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95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95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4" t="s">
        <v>99</v>
      </c>
      <c r="B51" s="154"/>
      <c r="C51" s="155" t="s">
        <v>84</v>
      </c>
      <c r="D51" s="156" t="s">
        <v>85</v>
      </c>
      <c r="F51" s="154" t="s">
        <v>99</v>
      </c>
      <c r="G51" s="154"/>
      <c r="H51" s="155" t="s">
        <v>84</v>
      </c>
      <c r="I51" s="156" t="s">
        <v>85</v>
      </c>
      <c r="K51" s="154" t="s">
        <v>99</v>
      </c>
      <c r="L51" s="154"/>
      <c r="M51" s="155" t="s">
        <v>84</v>
      </c>
      <c r="N51" s="156" t="s">
        <v>85</v>
      </c>
      <c r="P51" s="154" t="s">
        <v>99</v>
      </c>
      <c r="Q51" s="154"/>
      <c r="R51" s="155" t="s">
        <v>84</v>
      </c>
      <c r="S51" s="156" t="s">
        <v>85</v>
      </c>
    </row>
    <row r="52" spans="1:21" ht="14.25" x14ac:dyDescent="0.2">
      <c r="A52" s="39"/>
      <c r="B52" s="38" t="s">
        <v>86</v>
      </c>
      <c r="C52" s="155"/>
      <c r="D52" s="156"/>
      <c r="F52" s="39"/>
      <c r="G52" s="38" t="s">
        <v>86</v>
      </c>
      <c r="H52" s="155"/>
      <c r="I52" s="156"/>
      <c r="K52" s="39"/>
      <c r="L52" s="38" t="s">
        <v>86</v>
      </c>
      <c r="M52" s="155"/>
      <c r="N52" s="156"/>
      <c r="P52" s="39"/>
      <c r="Q52" s="38" t="s">
        <v>86</v>
      </c>
      <c r="R52" s="155"/>
      <c r="S52" s="156"/>
    </row>
    <row r="53" spans="1:21" ht="14.25" x14ac:dyDescent="0.2">
      <c r="A53" s="40" t="s">
        <v>87</v>
      </c>
      <c r="B53" s="41"/>
      <c r="C53" s="42"/>
      <c r="D53" s="39"/>
      <c r="F53" s="40" t="s">
        <v>87</v>
      </c>
      <c r="G53" s="41"/>
      <c r="H53" s="42"/>
      <c r="I53" s="39"/>
      <c r="K53" s="40" t="s">
        <v>87</v>
      </c>
      <c r="L53" s="41"/>
      <c r="M53" s="42"/>
      <c r="N53" s="39"/>
      <c r="P53" s="40" t="s">
        <v>87</v>
      </c>
      <c r="Q53" s="41"/>
      <c r="R53" s="42"/>
      <c r="S53" s="39"/>
    </row>
    <row r="54" spans="1:21" ht="14.25" x14ac:dyDescent="0.2">
      <c r="A54" s="40" t="s">
        <v>88</v>
      </c>
      <c r="B54" s="41"/>
      <c r="C54" s="39"/>
      <c r="D54" s="39"/>
      <c r="F54" s="40" t="s">
        <v>88</v>
      </c>
      <c r="G54" s="41"/>
      <c r="H54" s="39"/>
      <c r="I54" s="39"/>
      <c r="K54" s="40" t="s">
        <v>88</v>
      </c>
      <c r="L54" s="41"/>
      <c r="M54" s="39"/>
      <c r="N54" s="39"/>
      <c r="P54" s="40" t="s">
        <v>88</v>
      </c>
      <c r="Q54" s="41"/>
      <c r="R54" s="39"/>
      <c r="S54" s="39"/>
    </row>
    <row r="55" spans="1:21" ht="14.25" x14ac:dyDescent="0.2">
      <c r="A55" s="40" t="s">
        <v>89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89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89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89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90</v>
      </c>
      <c r="B56" s="41">
        <v>0.77672416583060944</v>
      </c>
      <c r="C56" s="19">
        <v>5500</v>
      </c>
      <c r="D56" s="39">
        <f t="shared" si="12"/>
        <v>5500</v>
      </c>
      <c r="F56" s="40" t="s">
        <v>90</v>
      </c>
      <c r="G56" s="41">
        <v>0.77672416583060944</v>
      </c>
      <c r="H56" s="19">
        <v>5800</v>
      </c>
      <c r="I56" s="39">
        <f t="shared" si="13"/>
        <v>5800</v>
      </c>
      <c r="K56" s="40" t="s">
        <v>90</v>
      </c>
      <c r="L56" s="41">
        <v>0.77672416583060944</v>
      </c>
      <c r="M56" s="19">
        <v>5800</v>
      </c>
      <c r="N56" s="39">
        <f t="shared" si="14"/>
        <v>5800</v>
      </c>
      <c r="P56" s="40" t="s">
        <v>90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91</v>
      </c>
      <c r="B57" s="41">
        <v>26.397833802604183</v>
      </c>
      <c r="C57" s="19">
        <v>5700</v>
      </c>
      <c r="D57" s="39">
        <f t="shared" si="12"/>
        <v>5700</v>
      </c>
      <c r="F57" s="40" t="s">
        <v>91</v>
      </c>
      <c r="G57" s="41">
        <v>26.397833802604183</v>
      </c>
      <c r="H57" s="19">
        <v>5700</v>
      </c>
      <c r="I57" s="39">
        <f t="shared" si="13"/>
        <v>5700</v>
      </c>
      <c r="K57" s="40" t="s">
        <v>91</v>
      </c>
      <c r="L57" s="41">
        <v>26.397833802604183</v>
      </c>
      <c r="M57" s="19">
        <v>5700</v>
      </c>
      <c r="N57" s="39">
        <f t="shared" si="14"/>
        <v>5700</v>
      </c>
      <c r="P57" s="40" t="s">
        <v>91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92</v>
      </c>
      <c r="B58" s="41"/>
      <c r="C58" s="39"/>
      <c r="D58" s="39"/>
      <c r="F58" s="40" t="s">
        <v>92</v>
      </c>
      <c r="G58" s="41"/>
      <c r="H58" s="39"/>
      <c r="I58" s="39"/>
      <c r="K58" s="40" t="s">
        <v>92</v>
      </c>
      <c r="L58" s="41"/>
      <c r="M58" s="39"/>
      <c r="N58" s="39"/>
      <c r="P58" s="40" t="s">
        <v>92</v>
      </c>
      <c r="Q58" s="41"/>
      <c r="R58" s="39"/>
      <c r="S58" s="39"/>
    </row>
    <row r="59" spans="1:21" ht="14.25" x14ac:dyDescent="0.2">
      <c r="A59" s="40" t="s">
        <v>93</v>
      </c>
      <c r="B59" s="41">
        <v>70.826456088115037</v>
      </c>
      <c r="C59" s="19">
        <v>5500</v>
      </c>
      <c r="D59" s="39">
        <f t="shared" si="12"/>
        <v>5500</v>
      </c>
      <c r="F59" s="40" t="s">
        <v>93</v>
      </c>
      <c r="G59" s="41">
        <v>70.826456088115037</v>
      </c>
      <c r="H59" s="19">
        <v>5800</v>
      </c>
      <c r="I59" s="39">
        <f t="shared" si="13"/>
        <v>5800</v>
      </c>
      <c r="K59" s="40" t="s">
        <v>93</v>
      </c>
      <c r="L59" s="41">
        <v>70.826456088115037</v>
      </c>
      <c r="M59" s="19">
        <v>5800</v>
      </c>
      <c r="N59" s="39">
        <f t="shared" si="14"/>
        <v>5800</v>
      </c>
      <c r="P59" s="40" t="s">
        <v>93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94</v>
      </c>
      <c r="B60" s="41"/>
      <c r="C60" s="50"/>
      <c r="D60" s="39"/>
      <c r="F60" s="40" t="s">
        <v>94</v>
      </c>
      <c r="G60" s="41"/>
      <c r="H60" s="50"/>
      <c r="I60" s="39"/>
      <c r="K60" s="40" t="s">
        <v>94</v>
      </c>
      <c r="L60" s="41"/>
      <c r="M60" s="50"/>
      <c r="N60" s="39"/>
      <c r="P60" s="40" t="s">
        <v>94</v>
      </c>
      <c r="Q60" s="41"/>
      <c r="R60" s="50"/>
      <c r="S60" s="39"/>
    </row>
    <row r="61" spans="1:21" ht="14.25" x14ac:dyDescent="0.2">
      <c r="A61" s="40" t="s">
        <v>95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95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95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95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topLeftCell="A28" zoomScaleNormal="100" workbookViewId="0">
      <selection activeCell="K16" sqref="K16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60" t="s">
        <v>61</v>
      </c>
      <c r="B2" s="160"/>
      <c r="C2" s="160"/>
      <c r="D2" s="160"/>
      <c r="E2" s="160"/>
      <c r="F2" s="160"/>
      <c r="G2" s="160"/>
      <c r="H2" s="160"/>
    </row>
    <row r="3" spans="1:15" ht="14.25" customHeight="1" x14ac:dyDescent="0.2">
      <c r="A3" s="161" t="s">
        <v>240</v>
      </c>
      <c r="B3" s="161"/>
      <c r="C3" s="161"/>
      <c r="D3" s="161"/>
      <c r="E3" s="161"/>
      <c r="F3" s="161"/>
      <c r="G3" s="161"/>
      <c r="H3" s="161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62</v>
      </c>
    </row>
    <row r="6" spans="1:15" ht="12.75" customHeight="1" x14ac:dyDescent="0.2">
      <c r="A6" s="162" t="s">
        <v>27</v>
      </c>
      <c r="B6" s="163" t="s">
        <v>24</v>
      </c>
      <c r="C6" s="163"/>
      <c r="D6" s="172" t="s">
        <v>200</v>
      </c>
      <c r="E6" s="173"/>
      <c r="F6" s="174"/>
      <c r="G6" s="164" t="s">
        <v>239</v>
      </c>
      <c r="H6" s="164" t="s">
        <v>239</v>
      </c>
    </row>
    <row r="7" spans="1:15" ht="14.25" customHeight="1" x14ac:dyDescent="0.2">
      <c r="A7" s="162"/>
      <c r="B7" s="163"/>
      <c r="C7" s="163"/>
      <c r="D7" s="166" t="s">
        <v>229</v>
      </c>
      <c r="E7" s="169" t="s">
        <v>237</v>
      </c>
      <c r="F7" s="169" t="s">
        <v>242</v>
      </c>
      <c r="G7" s="165"/>
      <c r="H7" s="165"/>
    </row>
    <row r="8" spans="1:15" ht="12.75" customHeight="1" x14ac:dyDescent="0.2">
      <c r="A8" s="162"/>
      <c r="B8" s="163"/>
      <c r="C8" s="163"/>
      <c r="D8" s="167"/>
      <c r="E8" s="169"/>
      <c r="F8" s="169"/>
      <c r="G8" s="170" t="s">
        <v>230</v>
      </c>
      <c r="H8" s="164" t="s">
        <v>238</v>
      </c>
    </row>
    <row r="9" spans="1:15" ht="12.75" customHeight="1" x14ac:dyDescent="0.2">
      <c r="A9" s="162"/>
      <c r="B9" s="163"/>
      <c r="C9" s="163"/>
      <c r="D9" s="168"/>
      <c r="E9" s="169"/>
      <c r="F9" s="169"/>
      <c r="G9" s="171"/>
      <c r="H9" s="165"/>
    </row>
    <row r="10" spans="1:15" ht="12.75" customHeight="1" x14ac:dyDescent="0.2">
      <c r="A10" s="180">
        <v>1</v>
      </c>
      <c r="B10" s="175" t="s">
        <v>28</v>
      </c>
      <c r="C10" s="14" t="s">
        <v>70</v>
      </c>
      <c r="D10" s="26">
        <v>1595</v>
      </c>
      <c r="E10" s="26">
        <v>1585</v>
      </c>
      <c r="F10" s="26">
        <v>1585</v>
      </c>
      <c r="G10" s="24">
        <v>99.373040752351088</v>
      </c>
      <c r="H10" s="24">
        <v>100</v>
      </c>
    </row>
    <row r="11" spans="1:15" s="27" customFormat="1" ht="12.75" customHeight="1" x14ac:dyDescent="0.2">
      <c r="A11" s="181"/>
      <c r="B11" s="176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81"/>
      <c r="B12" s="176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82"/>
      <c r="B13" s="177"/>
      <c r="C13" s="25" t="s">
        <v>69</v>
      </c>
      <c r="D13" s="13">
        <v>835</v>
      </c>
      <c r="E13" s="13">
        <v>830</v>
      </c>
      <c r="F13" s="13">
        <v>830</v>
      </c>
      <c r="G13" s="24">
        <v>99.401197604790411</v>
      </c>
      <c r="H13" s="24">
        <v>100</v>
      </c>
      <c r="I13" s="23"/>
      <c r="O13" s="23"/>
    </row>
    <row r="14" spans="1:15" s="27" customFormat="1" ht="12.75" customHeight="1" x14ac:dyDescent="0.2">
      <c r="A14" s="180">
        <v>2</v>
      </c>
      <c r="B14" s="189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82"/>
      <c r="B15" s="190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78" t="s">
        <v>23</v>
      </c>
      <c r="C16" s="178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100</v>
      </c>
      <c r="C17" s="140"/>
      <c r="D17" s="13">
        <v>7555</v>
      </c>
      <c r="E17" s="13">
        <v>7430</v>
      </c>
      <c r="F17" s="13">
        <v>7205</v>
      </c>
      <c r="G17" s="24">
        <v>95.367306419589667</v>
      </c>
      <c r="H17" s="24">
        <v>96.971736204576047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101</v>
      </c>
      <c r="C18" s="140"/>
      <c r="D18" s="13">
        <v>8145</v>
      </c>
      <c r="E18" s="13">
        <v>8445</v>
      </c>
      <c r="F18" s="13">
        <v>8445</v>
      </c>
      <c r="G18" s="24">
        <v>103.68324125230201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102</v>
      </c>
      <c r="C19" s="140"/>
      <c r="D19" s="13">
        <v>10435</v>
      </c>
      <c r="E19" s="13">
        <v>10680</v>
      </c>
      <c r="F19" s="13">
        <v>10570</v>
      </c>
      <c r="G19" s="24">
        <v>101.29372304743652</v>
      </c>
      <c r="H19" s="24">
        <v>98.970037453183522</v>
      </c>
      <c r="I19" s="23"/>
      <c r="O19" s="23"/>
    </row>
    <row r="20" spans="1:15" s="27" customFormat="1" x14ac:dyDescent="0.2">
      <c r="A20" s="51">
        <v>7</v>
      </c>
      <c r="B20" s="179" t="s">
        <v>103</v>
      </c>
      <c r="C20" s="179"/>
      <c r="D20" s="13">
        <v>5915</v>
      </c>
      <c r="E20" s="13">
        <v>6135</v>
      </c>
      <c r="F20" s="13">
        <v>6135</v>
      </c>
      <c r="G20" s="24">
        <v>103.7193575655114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104</v>
      </c>
      <c r="C21" s="140"/>
      <c r="D21" s="13">
        <v>6217.5</v>
      </c>
      <c r="E21" s="13">
        <v>6235</v>
      </c>
      <c r="F21" s="13">
        <v>6035</v>
      </c>
      <c r="G21" s="24">
        <v>97.064736630478492</v>
      </c>
      <c r="H21" s="24">
        <v>96.792301523656775</v>
      </c>
      <c r="I21" s="23"/>
      <c r="O21" s="23"/>
    </row>
    <row r="22" spans="1:15" s="27" customFormat="1" x14ac:dyDescent="0.2">
      <c r="A22" s="180">
        <v>9</v>
      </c>
      <c r="B22" s="183" t="s">
        <v>2</v>
      </c>
      <c r="C22" s="29" t="s">
        <v>34</v>
      </c>
      <c r="D22" s="13">
        <v>1245</v>
      </c>
      <c r="E22" s="13">
        <v>1200</v>
      </c>
      <c r="F22" s="13">
        <v>1200</v>
      </c>
      <c r="G22" s="24">
        <v>96.385542168674704</v>
      </c>
      <c r="H22" s="24">
        <v>100</v>
      </c>
      <c r="I22" s="23"/>
      <c r="O22" s="23"/>
    </row>
    <row r="23" spans="1:15" s="27" customFormat="1" ht="12.75" customHeight="1" x14ac:dyDescent="0.2">
      <c r="A23" s="181"/>
      <c r="B23" s="184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  <c r="O23" s="23"/>
    </row>
    <row r="24" spans="1:15" s="27" customFormat="1" ht="12.75" customHeight="1" x14ac:dyDescent="0.2">
      <c r="A24" s="182"/>
      <c r="B24" s="185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86" t="s">
        <v>37</v>
      </c>
      <c r="C25" s="187"/>
      <c r="D25" s="13">
        <v>2160</v>
      </c>
      <c r="E25" s="13">
        <v>2170</v>
      </c>
      <c r="F25" s="13">
        <v>2170</v>
      </c>
      <c r="G25" s="24">
        <v>100.46296296296295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78" t="s">
        <v>38</v>
      </c>
      <c r="C26" s="178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78" t="s">
        <v>39</v>
      </c>
      <c r="C27" s="178"/>
      <c r="D27" s="13">
        <v>3230</v>
      </c>
      <c r="E27" s="13">
        <v>3240</v>
      </c>
      <c r="F27" s="13">
        <v>3240</v>
      </c>
      <c r="G27" s="24">
        <v>100.30959752321982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78" t="s">
        <v>26</v>
      </c>
      <c r="C28" s="178"/>
      <c r="D28" s="13">
        <v>1745</v>
      </c>
      <c r="E28" s="13">
        <v>1730</v>
      </c>
      <c r="F28" s="13">
        <v>1730</v>
      </c>
      <c r="G28" s="24">
        <v>99.140401146131808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86" t="s">
        <v>40</v>
      </c>
      <c r="C29" s="188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78" t="s">
        <v>41</v>
      </c>
      <c r="C30" s="178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86" t="s">
        <v>42</v>
      </c>
      <c r="C31" s="188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78" t="s">
        <v>43</v>
      </c>
      <c r="C32" s="178"/>
      <c r="D32" s="13">
        <v>1365</v>
      </c>
      <c r="E32" s="13">
        <v>1325</v>
      </c>
      <c r="F32" s="13">
        <v>1325</v>
      </c>
      <c r="G32" s="24">
        <v>97.069597069597066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78" t="s">
        <v>44</v>
      </c>
      <c r="C33" s="178"/>
      <c r="D33" s="13">
        <v>1480</v>
      </c>
      <c r="E33" s="13">
        <v>1300</v>
      </c>
      <c r="F33" s="13">
        <v>1235</v>
      </c>
      <c r="G33" s="24">
        <v>83.445945945945937</v>
      </c>
      <c r="H33" s="24">
        <v>95</v>
      </c>
      <c r="I33" s="23"/>
      <c r="O33" s="23"/>
    </row>
    <row r="34" spans="1:15" s="27" customFormat="1" ht="12.75" customHeight="1" x14ac:dyDescent="0.2">
      <c r="A34" s="15">
        <v>19</v>
      </c>
      <c r="B34" s="178" t="s">
        <v>45</v>
      </c>
      <c r="C34" s="178"/>
      <c r="D34" s="13">
        <v>1330</v>
      </c>
      <c r="E34" s="13">
        <v>1295</v>
      </c>
      <c r="F34" s="13">
        <v>1295</v>
      </c>
      <c r="G34" s="24">
        <v>97.368421052631575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95" t="s">
        <v>71</v>
      </c>
      <c r="C35" s="195"/>
      <c r="D35" s="13">
        <v>1635</v>
      </c>
      <c r="E35" s="13">
        <v>1745</v>
      </c>
      <c r="F35" s="13">
        <v>1745</v>
      </c>
      <c r="G35" s="24">
        <v>106.72782874617737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1190</v>
      </c>
      <c r="E36" s="13">
        <v>1160</v>
      </c>
      <c r="F36" s="13">
        <v>1160</v>
      </c>
      <c r="G36" s="24">
        <v>97.47899159663865</v>
      </c>
      <c r="H36" s="24">
        <v>100</v>
      </c>
      <c r="I36" s="23"/>
      <c r="O36" s="23"/>
    </row>
    <row r="37" spans="1:15" ht="12.75" customHeight="1" x14ac:dyDescent="0.2">
      <c r="A37" s="180">
        <v>22</v>
      </c>
      <c r="B37" s="19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81"/>
      <c r="B38" s="19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82"/>
      <c r="B39" s="19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99" t="s">
        <v>25</v>
      </c>
      <c r="B40" s="200"/>
      <c r="C40" s="201"/>
      <c r="D40" s="30"/>
      <c r="E40" s="191"/>
      <c r="F40" s="191"/>
      <c r="G40" s="31">
        <v>98.424990712829711</v>
      </c>
      <c r="H40" s="31">
        <v>99.006443197607609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92" t="s">
        <v>241</v>
      </c>
      <c r="B42" s="192"/>
      <c r="C42" s="192"/>
      <c r="D42" s="192"/>
      <c r="E42" s="192"/>
      <c r="F42" s="192"/>
      <c r="G42" s="192"/>
      <c r="H42" s="192"/>
    </row>
    <row r="43" spans="1:15" ht="12.75" customHeight="1" x14ac:dyDescent="0.2">
      <c r="A43" s="192"/>
      <c r="B43" s="192"/>
      <c r="C43" s="192"/>
      <c r="D43" s="192"/>
      <c r="E43" s="192"/>
      <c r="F43" s="192"/>
      <c r="G43" s="192"/>
      <c r="H43" s="192"/>
    </row>
    <row r="44" spans="1:15" ht="8.25" customHeight="1" x14ac:dyDescent="0.2">
      <c r="A44" s="192"/>
      <c r="B44" s="192"/>
      <c r="C44" s="192"/>
      <c r="D44" s="192"/>
      <c r="E44" s="192"/>
      <c r="F44" s="192"/>
      <c r="G44" s="192"/>
      <c r="H44" s="192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93" t="s">
        <v>219</v>
      </c>
      <c r="B46" s="193"/>
      <c r="C46" s="193"/>
      <c r="D46" s="193"/>
      <c r="E46" s="193"/>
      <c r="F46" s="193"/>
      <c r="G46" s="193"/>
      <c r="H46" s="54"/>
      <c r="I46" s="34"/>
      <c r="J46" s="34"/>
      <c r="K46" s="34"/>
      <c r="L46" s="34"/>
    </row>
    <row r="47" spans="1:15" s="35" customFormat="1" ht="15" x14ac:dyDescent="0.25">
      <c r="A47" s="194"/>
      <c r="B47" s="194"/>
      <c r="C47" s="194"/>
      <c r="D47" s="194"/>
      <c r="E47" s="194"/>
      <c r="F47" s="194"/>
      <c r="G47" s="194"/>
      <c r="H47" s="55"/>
    </row>
    <row r="48" spans="1:15" x14ac:dyDescent="0.2">
      <c r="H48" s="56"/>
    </row>
    <row r="49" spans="8:8" x14ac:dyDescent="0.2">
      <c r="H49" s="56"/>
    </row>
  </sheetData>
  <mergeCells count="38"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opLeftCell="A16" zoomScaleNormal="100" workbookViewId="0">
      <selection activeCell="E42" sqref="E42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9.2851562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2" t="s">
        <v>22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ht="17.25" customHeight="1" x14ac:dyDescent="0.2">
      <c r="A3" s="203" t="s">
        <v>243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16.5" customHeight="1" x14ac:dyDescent="0.2">
      <c r="A4" s="2"/>
      <c r="B4" s="3"/>
      <c r="O4" s="153" t="s">
        <v>20</v>
      </c>
    </row>
    <row r="5" spans="1:15" ht="38.25" x14ac:dyDescent="0.2">
      <c r="A5" s="11"/>
      <c r="B5" s="204"/>
      <c r="C5" s="204"/>
      <c r="D5" s="11" t="s">
        <v>4</v>
      </c>
      <c r="E5" s="6" t="s">
        <v>72</v>
      </c>
      <c r="F5" s="6" t="s">
        <v>77</v>
      </c>
      <c r="G5" s="6" t="s">
        <v>73</v>
      </c>
      <c r="H5" s="6" t="s">
        <v>78</v>
      </c>
      <c r="I5" s="6" t="s">
        <v>74</v>
      </c>
      <c r="J5" s="6" t="s">
        <v>79</v>
      </c>
      <c r="K5" s="6" t="s">
        <v>75</v>
      </c>
      <c r="L5" s="6" t="s">
        <v>76</v>
      </c>
      <c r="M5" s="6" t="s">
        <v>80</v>
      </c>
      <c r="N5" s="6" t="s">
        <v>81</v>
      </c>
      <c r="O5" s="6" t="s">
        <v>82</v>
      </c>
    </row>
    <row r="6" spans="1:15" ht="13.5" customHeight="1" x14ac:dyDescent="0.2">
      <c r="A6" s="205">
        <v>1</v>
      </c>
      <c r="B6" s="207" t="s">
        <v>5</v>
      </c>
      <c r="C6" s="7" t="s">
        <v>0</v>
      </c>
      <c r="D6" s="11" t="s">
        <v>6</v>
      </c>
      <c r="E6" s="146">
        <v>1200</v>
      </c>
      <c r="F6" s="146">
        <v>1164</v>
      </c>
      <c r="G6" s="146">
        <v>1200</v>
      </c>
      <c r="H6" s="146">
        <v>1100</v>
      </c>
      <c r="I6" s="146"/>
      <c r="J6" s="146">
        <v>1100</v>
      </c>
      <c r="K6" s="146">
        <v>1300</v>
      </c>
      <c r="L6" s="146">
        <v>1200</v>
      </c>
      <c r="M6" s="146">
        <v>1149</v>
      </c>
      <c r="N6" s="147">
        <v>1236</v>
      </c>
      <c r="O6" s="147"/>
    </row>
    <row r="7" spans="1:15" ht="13.5" customHeight="1" x14ac:dyDescent="0.2">
      <c r="A7" s="206"/>
      <c r="B7" s="208"/>
      <c r="C7" s="7" t="s">
        <v>7</v>
      </c>
      <c r="D7" s="11" t="s">
        <v>6</v>
      </c>
      <c r="E7" s="146">
        <v>1000</v>
      </c>
      <c r="F7" s="146">
        <v>1008</v>
      </c>
      <c r="G7" s="146">
        <v>1000</v>
      </c>
      <c r="H7" s="146">
        <v>900</v>
      </c>
      <c r="I7" s="146"/>
      <c r="J7" s="146">
        <v>900</v>
      </c>
      <c r="K7" s="146">
        <v>1100</v>
      </c>
      <c r="L7" s="146">
        <v>1000</v>
      </c>
      <c r="M7" s="146">
        <v>994</v>
      </c>
      <c r="N7" s="147">
        <v>1032</v>
      </c>
      <c r="O7" s="147"/>
    </row>
    <row r="8" spans="1:15" ht="13.5" customHeight="1" x14ac:dyDescent="0.2">
      <c r="A8" s="205">
        <v>2</v>
      </c>
      <c r="B8" s="209" t="s">
        <v>9</v>
      </c>
      <c r="C8" s="8" t="s">
        <v>1</v>
      </c>
      <c r="D8" s="11" t="s">
        <v>6</v>
      </c>
      <c r="E8" s="146">
        <v>1500</v>
      </c>
      <c r="F8" s="146">
        <v>1860</v>
      </c>
      <c r="G8" s="146">
        <v>1600</v>
      </c>
      <c r="H8" s="146">
        <v>1500</v>
      </c>
      <c r="I8" s="146">
        <v>1800</v>
      </c>
      <c r="J8" s="146">
        <v>1500</v>
      </c>
      <c r="K8" s="146">
        <v>1600</v>
      </c>
      <c r="L8" s="146">
        <v>1600</v>
      </c>
      <c r="M8" s="146">
        <v>1519</v>
      </c>
      <c r="N8" s="147">
        <v>1540</v>
      </c>
      <c r="O8" s="147">
        <v>1410</v>
      </c>
    </row>
    <row r="9" spans="1:15" ht="13.5" customHeight="1" x14ac:dyDescent="0.2">
      <c r="A9" s="210"/>
      <c r="B9" s="209"/>
      <c r="C9" s="7" t="s">
        <v>0</v>
      </c>
      <c r="D9" s="11" t="s">
        <v>6</v>
      </c>
      <c r="E9" s="146">
        <v>1200</v>
      </c>
      <c r="F9" s="146">
        <v>1250</v>
      </c>
      <c r="G9" s="146">
        <v>1200</v>
      </c>
      <c r="H9" s="146">
        <v>1100</v>
      </c>
      <c r="I9" s="146">
        <v>1500</v>
      </c>
      <c r="J9" s="146">
        <v>1100</v>
      </c>
      <c r="K9" s="146">
        <v>1300</v>
      </c>
      <c r="L9" s="146">
        <v>1200</v>
      </c>
      <c r="M9" s="146">
        <v>1179</v>
      </c>
      <c r="N9" s="147">
        <v>1260</v>
      </c>
      <c r="O9" s="147">
        <v>1130</v>
      </c>
    </row>
    <row r="10" spans="1:15" ht="13.5" customHeight="1" x14ac:dyDescent="0.2">
      <c r="A10" s="210"/>
      <c r="B10" s="209"/>
      <c r="C10" s="7" t="s">
        <v>7</v>
      </c>
      <c r="D10" s="11" t="s">
        <v>6</v>
      </c>
      <c r="E10" s="146">
        <v>1000</v>
      </c>
      <c r="F10" s="146">
        <v>1070</v>
      </c>
      <c r="G10" s="146">
        <v>1000</v>
      </c>
      <c r="H10" s="146">
        <v>900</v>
      </c>
      <c r="I10" s="146">
        <v>1300</v>
      </c>
      <c r="J10" s="146">
        <v>950</v>
      </c>
      <c r="K10" s="146">
        <v>1100</v>
      </c>
      <c r="L10" s="146">
        <v>950</v>
      </c>
      <c r="M10" s="146">
        <v>1019</v>
      </c>
      <c r="N10" s="147">
        <v>1060</v>
      </c>
      <c r="O10" s="147">
        <v>970</v>
      </c>
    </row>
    <row r="11" spans="1:15" ht="13.5" customHeight="1" x14ac:dyDescent="0.2">
      <c r="A11" s="206"/>
      <c r="B11" s="209"/>
      <c r="C11" s="7" t="s">
        <v>8</v>
      </c>
      <c r="D11" s="11" t="s">
        <v>6</v>
      </c>
      <c r="E11" s="146">
        <v>850</v>
      </c>
      <c r="F11" s="146">
        <v>970</v>
      </c>
      <c r="G11" s="146">
        <v>800</v>
      </c>
      <c r="H11" s="146">
        <v>800</v>
      </c>
      <c r="I11" s="146"/>
      <c r="J11" s="146">
        <v>750</v>
      </c>
      <c r="K11" s="146">
        <v>850</v>
      </c>
      <c r="L11" s="146">
        <v>800</v>
      </c>
      <c r="M11" s="146">
        <v>869</v>
      </c>
      <c r="N11" s="147">
        <v>780</v>
      </c>
      <c r="O11" s="147">
        <v>830</v>
      </c>
    </row>
    <row r="12" spans="1:15" ht="13.5" customHeight="1" x14ac:dyDescent="0.2">
      <c r="A12" s="11">
        <v>3</v>
      </c>
      <c r="B12" s="209" t="s">
        <v>51</v>
      </c>
      <c r="C12" s="209"/>
      <c r="D12" s="11" t="s">
        <v>6</v>
      </c>
      <c r="E12" s="146">
        <v>1300</v>
      </c>
      <c r="F12" s="146">
        <v>1365</v>
      </c>
      <c r="G12" s="146">
        <v>1300</v>
      </c>
      <c r="H12" s="146">
        <v>1200</v>
      </c>
      <c r="I12" s="146">
        <v>1500</v>
      </c>
      <c r="J12" s="146">
        <v>1200</v>
      </c>
      <c r="K12" s="146">
        <v>1350</v>
      </c>
      <c r="L12" s="146">
        <v>1400</v>
      </c>
      <c r="M12" s="146"/>
      <c r="N12" s="147">
        <v>1176</v>
      </c>
      <c r="O12" s="147">
        <v>1290</v>
      </c>
    </row>
    <row r="13" spans="1:15" ht="13.5" customHeight="1" x14ac:dyDescent="0.2">
      <c r="A13" s="205">
        <v>4</v>
      </c>
      <c r="B13" s="209" t="s">
        <v>52</v>
      </c>
      <c r="C13" s="142" t="s">
        <v>53</v>
      </c>
      <c r="D13" s="11" t="s">
        <v>63</v>
      </c>
      <c r="E13" s="146">
        <v>2000</v>
      </c>
      <c r="F13" s="146">
        <v>2200</v>
      </c>
      <c r="G13" s="146">
        <v>2100</v>
      </c>
      <c r="H13" s="146">
        <v>2000</v>
      </c>
      <c r="I13" s="146">
        <v>2200</v>
      </c>
      <c r="J13" s="146">
        <v>2000</v>
      </c>
      <c r="K13" s="146">
        <v>2200</v>
      </c>
      <c r="L13" s="146">
        <v>2100</v>
      </c>
      <c r="M13" s="146">
        <v>2079</v>
      </c>
      <c r="N13" s="147">
        <v>2050</v>
      </c>
      <c r="O13" s="147">
        <v>1980</v>
      </c>
    </row>
    <row r="14" spans="1:15" ht="12.75" customHeight="1" x14ac:dyDescent="0.2">
      <c r="A14" s="210"/>
      <c r="B14" s="209"/>
      <c r="C14" s="143" t="s">
        <v>54</v>
      </c>
      <c r="D14" s="11" t="s">
        <v>63</v>
      </c>
      <c r="E14" s="146">
        <v>900</v>
      </c>
      <c r="F14" s="146">
        <v>900</v>
      </c>
      <c r="G14" s="146">
        <v>900</v>
      </c>
      <c r="H14" s="146">
        <v>900</v>
      </c>
      <c r="I14" s="146">
        <v>1000</v>
      </c>
      <c r="J14" s="146">
        <v>850</v>
      </c>
      <c r="K14" s="146">
        <v>1000</v>
      </c>
      <c r="L14" s="146">
        <v>850</v>
      </c>
      <c r="M14" s="146">
        <v>899</v>
      </c>
      <c r="N14" s="147">
        <v>850</v>
      </c>
      <c r="O14" s="147">
        <v>830</v>
      </c>
    </row>
    <row r="15" spans="1:15" ht="12.75" customHeight="1" x14ac:dyDescent="0.2">
      <c r="A15" s="206"/>
      <c r="B15" s="209"/>
      <c r="C15" s="142" t="s">
        <v>55</v>
      </c>
      <c r="D15" s="11" t="s">
        <v>63</v>
      </c>
      <c r="E15" s="146">
        <v>1200</v>
      </c>
      <c r="F15" s="146"/>
      <c r="G15" s="146"/>
      <c r="H15" s="146">
        <v>1200</v>
      </c>
      <c r="I15" s="146"/>
      <c r="J15" s="146"/>
      <c r="K15" s="146"/>
      <c r="L15" s="146">
        <v>1200</v>
      </c>
      <c r="M15" s="146"/>
      <c r="N15" s="147"/>
      <c r="O15" s="147"/>
    </row>
    <row r="16" spans="1:15" ht="12.75" customHeight="1" x14ac:dyDescent="0.2">
      <c r="A16" s="11">
        <v>5</v>
      </c>
      <c r="B16" s="209" t="s">
        <v>56</v>
      </c>
      <c r="C16" s="209"/>
      <c r="D16" s="11" t="s">
        <v>63</v>
      </c>
      <c r="E16" s="146">
        <v>2100</v>
      </c>
      <c r="F16" s="146">
        <v>2100</v>
      </c>
      <c r="G16" s="146">
        <v>2100</v>
      </c>
      <c r="H16" s="146">
        <v>2100</v>
      </c>
      <c r="I16" s="146">
        <v>2200</v>
      </c>
      <c r="J16" s="146">
        <v>2100</v>
      </c>
      <c r="K16" s="146">
        <v>2300</v>
      </c>
      <c r="L16" s="146">
        <v>2100</v>
      </c>
      <c r="M16" s="146">
        <v>2399</v>
      </c>
      <c r="N16" s="147">
        <v>2260</v>
      </c>
      <c r="O16" s="147">
        <v>2100</v>
      </c>
    </row>
    <row r="17" spans="1:15" ht="12.75" customHeight="1" x14ac:dyDescent="0.2">
      <c r="A17" s="205">
        <v>6</v>
      </c>
      <c r="B17" s="209" t="s">
        <v>31</v>
      </c>
      <c r="C17" s="142" t="s">
        <v>57</v>
      </c>
      <c r="D17" s="11" t="s">
        <v>64</v>
      </c>
      <c r="E17" s="146">
        <v>1100</v>
      </c>
      <c r="F17" s="146">
        <v>1200</v>
      </c>
      <c r="G17" s="146">
        <v>1100</v>
      </c>
      <c r="H17" s="146">
        <v>1000</v>
      </c>
      <c r="I17" s="146">
        <v>1100</v>
      </c>
      <c r="J17" s="146">
        <v>1100</v>
      </c>
      <c r="K17" s="146">
        <v>1100</v>
      </c>
      <c r="L17" s="146">
        <v>1050</v>
      </c>
      <c r="M17" s="146">
        <v>1019</v>
      </c>
      <c r="N17" s="147">
        <v>1100</v>
      </c>
      <c r="O17" s="147">
        <v>1000</v>
      </c>
    </row>
    <row r="18" spans="1:15" x14ac:dyDescent="0.2">
      <c r="A18" s="206"/>
      <c r="B18" s="209"/>
      <c r="C18" s="142" t="s">
        <v>58</v>
      </c>
      <c r="D18" s="11" t="s">
        <v>64</v>
      </c>
      <c r="E18" s="146">
        <v>1300</v>
      </c>
      <c r="F18" s="146">
        <v>1260</v>
      </c>
      <c r="G18" s="146">
        <v>1250</v>
      </c>
      <c r="H18" s="146">
        <v>1150</v>
      </c>
      <c r="I18" s="146"/>
      <c r="J18" s="146">
        <v>1250</v>
      </c>
      <c r="K18" s="146">
        <v>1300</v>
      </c>
      <c r="L18" s="146">
        <v>1150</v>
      </c>
      <c r="M18" s="146"/>
      <c r="N18" s="147"/>
      <c r="O18" s="147">
        <v>1150</v>
      </c>
    </row>
    <row r="19" spans="1:15" ht="12.75" customHeight="1" x14ac:dyDescent="0.2">
      <c r="A19" s="205">
        <v>7</v>
      </c>
      <c r="B19" s="209" t="s">
        <v>10</v>
      </c>
      <c r="C19" s="142" t="s">
        <v>11</v>
      </c>
      <c r="D19" s="11" t="s">
        <v>6</v>
      </c>
      <c r="E19" s="146">
        <v>2400</v>
      </c>
      <c r="F19" s="146"/>
      <c r="G19" s="146">
        <v>2200</v>
      </c>
      <c r="H19" s="146">
        <v>2200</v>
      </c>
      <c r="I19" s="146"/>
      <c r="J19" s="146">
        <v>2200</v>
      </c>
      <c r="K19" s="146">
        <v>2300</v>
      </c>
      <c r="L19" s="146">
        <v>2200</v>
      </c>
      <c r="M19" s="146">
        <v>2769</v>
      </c>
      <c r="N19" s="147">
        <v>2640</v>
      </c>
      <c r="O19" s="147"/>
    </row>
    <row r="20" spans="1:15" ht="12.75" customHeight="1" x14ac:dyDescent="0.2">
      <c r="A20" s="206"/>
      <c r="B20" s="209"/>
      <c r="C20" s="142" t="s">
        <v>12</v>
      </c>
      <c r="D20" s="11" t="s">
        <v>6</v>
      </c>
      <c r="E20" s="146">
        <v>1800</v>
      </c>
      <c r="F20" s="146"/>
      <c r="G20" s="146">
        <v>1800</v>
      </c>
      <c r="H20" s="146">
        <v>1600</v>
      </c>
      <c r="I20" s="146"/>
      <c r="J20" s="146">
        <v>1600</v>
      </c>
      <c r="K20" s="146">
        <v>1900</v>
      </c>
      <c r="L20" s="146">
        <v>1800</v>
      </c>
      <c r="M20" s="146"/>
      <c r="N20" s="147">
        <v>1980</v>
      </c>
      <c r="O20" s="147"/>
    </row>
    <row r="21" spans="1:15" ht="12.75" customHeight="1" x14ac:dyDescent="0.2">
      <c r="A21" s="11">
        <v>8</v>
      </c>
      <c r="B21" s="211" t="s">
        <v>38</v>
      </c>
      <c r="C21" s="209"/>
      <c r="D21" s="11" t="s">
        <v>6</v>
      </c>
      <c r="E21" s="146">
        <v>3000</v>
      </c>
      <c r="F21" s="146">
        <v>3120</v>
      </c>
      <c r="G21" s="146">
        <v>3000</v>
      </c>
      <c r="H21" s="146">
        <v>2800</v>
      </c>
      <c r="I21" s="146">
        <v>3500</v>
      </c>
      <c r="J21" s="146">
        <v>2800</v>
      </c>
      <c r="K21" s="146">
        <v>3000</v>
      </c>
      <c r="L21" s="146">
        <v>3000</v>
      </c>
      <c r="M21" s="146"/>
      <c r="N21" s="147">
        <v>2950</v>
      </c>
      <c r="O21" s="147">
        <v>2860</v>
      </c>
    </row>
    <row r="22" spans="1:15" ht="12.75" customHeight="1" x14ac:dyDescent="0.2">
      <c r="A22" s="11">
        <v>9</v>
      </c>
      <c r="B22" s="209" t="s">
        <v>13</v>
      </c>
      <c r="C22" s="209"/>
      <c r="D22" s="11" t="s">
        <v>63</v>
      </c>
      <c r="E22" s="146">
        <v>3200</v>
      </c>
      <c r="F22" s="146"/>
      <c r="G22" s="146">
        <v>3000</v>
      </c>
      <c r="H22" s="146">
        <v>3200</v>
      </c>
      <c r="I22" s="146">
        <v>3300</v>
      </c>
      <c r="J22" s="146">
        <v>3000</v>
      </c>
      <c r="K22" s="146">
        <v>3500</v>
      </c>
      <c r="L22" s="146">
        <v>3000</v>
      </c>
      <c r="M22" s="146">
        <v>3149</v>
      </c>
      <c r="N22" s="147">
        <v>3660</v>
      </c>
      <c r="O22" s="147">
        <v>3400</v>
      </c>
    </row>
    <row r="23" spans="1:15" ht="12.75" customHeight="1" x14ac:dyDescent="0.2">
      <c r="A23" s="11">
        <v>10</v>
      </c>
      <c r="B23" s="209" t="s">
        <v>59</v>
      </c>
      <c r="C23" s="209"/>
      <c r="D23" s="11" t="s">
        <v>6</v>
      </c>
      <c r="E23" s="146">
        <v>5000</v>
      </c>
      <c r="F23" s="146"/>
      <c r="G23" s="146">
        <v>5000</v>
      </c>
      <c r="H23" s="146">
        <v>4900</v>
      </c>
      <c r="I23" s="146"/>
      <c r="J23" s="146">
        <v>5000</v>
      </c>
      <c r="K23" s="146">
        <v>5700</v>
      </c>
      <c r="L23" s="146">
        <v>5100</v>
      </c>
      <c r="M23" s="146">
        <v>5669</v>
      </c>
      <c r="N23" s="147"/>
      <c r="O23" s="147"/>
    </row>
    <row r="24" spans="1:15" ht="12.75" customHeight="1" x14ac:dyDescent="0.2">
      <c r="A24" s="11">
        <v>11</v>
      </c>
      <c r="B24" s="209" t="s">
        <v>3</v>
      </c>
      <c r="C24" s="209"/>
      <c r="D24" s="11" t="s">
        <v>6</v>
      </c>
      <c r="E24" s="146">
        <v>1600</v>
      </c>
      <c r="F24" s="146"/>
      <c r="G24" s="146">
        <v>1800</v>
      </c>
      <c r="H24" s="146">
        <v>1500</v>
      </c>
      <c r="I24" s="146">
        <v>1900</v>
      </c>
      <c r="J24" s="146">
        <v>1500</v>
      </c>
      <c r="K24" s="146">
        <v>1700</v>
      </c>
      <c r="L24" s="146">
        <v>1800</v>
      </c>
      <c r="M24" s="146"/>
      <c r="N24" s="147">
        <v>2050</v>
      </c>
      <c r="O24" s="147"/>
    </row>
    <row r="25" spans="1:15" ht="12.75" customHeight="1" x14ac:dyDescent="0.2">
      <c r="A25" s="205">
        <v>12</v>
      </c>
      <c r="B25" s="209" t="s">
        <v>14</v>
      </c>
      <c r="C25" s="142" t="s">
        <v>15</v>
      </c>
      <c r="D25" s="11" t="s">
        <v>6</v>
      </c>
      <c r="E25" s="146">
        <v>7300</v>
      </c>
      <c r="F25" s="146"/>
      <c r="G25" s="146">
        <v>7000</v>
      </c>
      <c r="H25" s="146">
        <v>8500</v>
      </c>
      <c r="I25" s="146">
        <v>8800</v>
      </c>
      <c r="J25" s="146">
        <v>7500</v>
      </c>
      <c r="K25" s="146">
        <v>8500</v>
      </c>
      <c r="L25" s="146">
        <v>7000</v>
      </c>
      <c r="M25" s="146"/>
      <c r="N25" s="147">
        <v>6770</v>
      </c>
      <c r="O25" s="147"/>
    </row>
    <row r="26" spans="1:15" ht="12.75" customHeight="1" x14ac:dyDescent="0.2">
      <c r="A26" s="206"/>
      <c r="B26" s="209"/>
      <c r="C26" s="142" t="s">
        <v>16</v>
      </c>
      <c r="D26" s="11" t="s">
        <v>6</v>
      </c>
      <c r="E26" s="146">
        <v>7800</v>
      </c>
      <c r="F26" s="146"/>
      <c r="G26" s="146">
        <v>7800</v>
      </c>
      <c r="H26" s="146"/>
      <c r="I26" s="146"/>
      <c r="J26" s="146">
        <v>8000</v>
      </c>
      <c r="K26" s="146"/>
      <c r="L26" s="146">
        <v>7800</v>
      </c>
      <c r="M26" s="146"/>
      <c r="N26" s="147">
        <v>7760</v>
      </c>
      <c r="O26" s="147"/>
    </row>
    <row r="27" spans="1:15" ht="12.75" customHeight="1" x14ac:dyDescent="0.2">
      <c r="A27" s="205">
        <v>13</v>
      </c>
      <c r="B27" s="209" t="s">
        <v>17</v>
      </c>
      <c r="C27" s="142" t="s">
        <v>15</v>
      </c>
      <c r="D27" s="11" t="s">
        <v>6</v>
      </c>
      <c r="E27" s="146">
        <v>8500</v>
      </c>
      <c r="F27" s="146"/>
      <c r="G27" s="146">
        <v>8500</v>
      </c>
      <c r="H27" s="146">
        <v>9000</v>
      </c>
      <c r="I27" s="146">
        <v>9000</v>
      </c>
      <c r="J27" s="146">
        <v>8500</v>
      </c>
      <c r="K27" s="146">
        <v>9000</v>
      </c>
      <c r="L27" s="146">
        <v>8000</v>
      </c>
      <c r="M27" s="146">
        <v>9000</v>
      </c>
      <c r="N27" s="147">
        <v>7530</v>
      </c>
      <c r="O27" s="147"/>
    </row>
    <row r="28" spans="1:15" ht="12.75" customHeight="1" x14ac:dyDescent="0.2">
      <c r="A28" s="206"/>
      <c r="B28" s="209"/>
      <c r="C28" s="142" t="s">
        <v>16</v>
      </c>
      <c r="D28" s="11" t="s">
        <v>6</v>
      </c>
      <c r="E28" s="146">
        <v>11000</v>
      </c>
      <c r="F28" s="146"/>
      <c r="G28" s="146">
        <v>10000</v>
      </c>
      <c r="H28" s="146">
        <v>12000</v>
      </c>
      <c r="I28" s="146">
        <v>12000</v>
      </c>
      <c r="J28" s="146">
        <v>10500</v>
      </c>
      <c r="K28" s="146">
        <v>11000</v>
      </c>
      <c r="L28" s="146">
        <v>10000</v>
      </c>
      <c r="M28" s="146">
        <v>11000</v>
      </c>
      <c r="N28" s="147">
        <v>9310</v>
      </c>
      <c r="O28" s="147"/>
    </row>
    <row r="29" spans="1:15" ht="12.75" customHeight="1" x14ac:dyDescent="0.2">
      <c r="A29" s="141">
        <v>14</v>
      </c>
      <c r="B29" s="209" t="s">
        <v>18</v>
      </c>
      <c r="C29" s="209"/>
      <c r="D29" s="11" t="s">
        <v>6</v>
      </c>
      <c r="E29" s="146">
        <v>6200</v>
      </c>
      <c r="F29" s="146"/>
      <c r="G29" s="146">
        <v>6000</v>
      </c>
      <c r="H29" s="146">
        <v>6500</v>
      </c>
      <c r="I29" s="146"/>
      <c r="J29" s="146"/>
      <c r="K29" s="146"/>
      <c r="L29" s="146">
        <v>6200</v>
      </c>
      <c r="M29" s="146"/>
      <c r="N29" s="147"/>
      <c r="O29" s="147"/>
    </row>
    <row r="30" spans="1:15" ht="12.75" customHeight="1" x14ac:dyDescent="0.2">
      <c r="A30" s="141">
        <v>15</v>
      </c>
      <c r="B30" s="209" t="s">
        <v>21</v>
      </c>
      <c r="C30" s="209"/>
      <c r="D30" s="11" t="s">
        <v>6</v>
      </c>
      <c r="E30" s="146">
        <v>6200</v>
      </c>
      <c r="F30" s="146"/>
      <c r="G30" s="146">
        <v>6000</v>
      </c>
      <c r="H30" s="146">
        <v>6500</v>
      </c>
      <c r="I30" s="146"/>
      <c r="J30" s="146"/>
      <c r="K30" s="146"/>
      <c r="L30" s="146">
        <v>6100</v>
      </c>
      <c r="M30" s="146"/>
      <c r="N30" s="147"/>
      <c r="O30" s="147"/>
    </row>
    <row r="31" spans="1:15" ht="12.75" customHeight="1" x14ac:dyDescent="0.2">
      <c r="A31" s="141">
        <v>19</v>
      </c>
      <c r="B31" s="212" t="s">
        <v>65</v>
      </c>
      <c r="C31" s="212"/>
      <c r="D31" s="11" t="s">
        <v>6</v>
      </c>
      <c r="E31" s="146">
        <v>1300</v>
      </c>
      <c r="F31" s="146">
        <v>1500</v>
      </c>
      <c r="G31" s="146">
        <v>1200</v>
      </c>
      <c r="H31" s="146">
        <v>1200</v>
      </c>
      <c r="I31" s="146">
        <v>1500</v>
      </c>
      <c r="J31" s="146">
        <v>1100</v>
      </c>
      <c r="K31" s="146">
        <v>1500</v>
      </c>
      <c r="L31" s="146">
        <v>1200</v>
      </c>
      <c r="M31" s="146">
        <v>1299</v>
      </c>
      <c r="N31" s="147">
        <v>1250</v>
      </c>
      <c r="O31" s="147">
        <v>1500</v>
      </c>
    </row>
    <row r="32" spans="1:15" ht="12.75" customHeight="1" x14ac:dyDescent="0.2">
      <c r="A32" s="141">
        <v>20</v>
      </c>
      <c r="B32" s="212" t="s">
        <v>66</v>
      </c>
      <c r="C32" s="212"/>
      <c r="D32" s="11" t="s">
        <v>6</v>
      </c>
      <c r="E32" s="146">
        <v>1200</v>
      </c>
      <c r="F32" s="146">
        <v>700</v>
      </c>
      <c r="G32" s="146">
        <v>1000</v>
      </c>
      <c r="H32" s="146">
        <v>1200</v>
      </c>
      <c r="I32" s="146">
        <v>1500</v>
      </c>
      <c r="J32" s="146">
        <v>1000</v>
      </c>
      <c r="K32" s="146">
        <v>1300</v>
      </c>
      <c r="L32" s="146">
        <v>1200</v>
      </c>
      <c r="M32" s="146">
        <v>1599</v>
      </c>
      <c r="N32" s="147">
        <v>1400</v>
      </c>
      <c r="O32" s="147">
        <v>1500</v>
      </c>
    </row>
    <row r="33" spans="1:15" ht="12.75" customHeight="1" x14ac:dyDescent="0.2">
      <c r="A33" s="141">
        <v>21</v>
      </c>
      <c r="B33" s="212" t="s">
        <v>67</v>
      </c>
      <c r="C33" s="212"/>
      <c r="D33" s="11" t="s">
        <v>6</v>
      </c>
      <c r="E33" s="146">
        <v>1200</v>
      </c>
      <c r="F33" s="146">
        <v>1100</v>
      </c>
      <c r="G33" s="146">
        <v>1200</v>
      </c>
      <c r="H33" s="146">
        <v>1200</v>
      </c>
      <c r="I33" s="146">
        <v>1500</v>
      </c>
      <c r="J33" s="146">
        <v>1200</v>
      </c>
      <c r="K33" s="146">
        <v>1500</v>
      </c>
      <c r="L33" s="146">
        <v>1200</v>
      </c>
      <c r="M33" s="146">
        <v>1299</v>
      </c>
      <c r="N33" s="147">
        <v>1350</v>
      </c>
      <c r="O33" s="147">
        <v>1500</v>
      </c>
    </row>
    <row r="34" spans="1:15" ht="12.75" customHeight="1" x14ac:dyDescent="0.2">
      <c r="A34" s="141">
        <v>22</v>
      </c>
      <c r="B34" s="212" t="s">
        <v>68</v>
      </c>
      <c r="C34" s="212"/>
      <c r="D34" s="11" t="s">
        <v>6</v>
      </c>
      <c r="E34" s="146">
        <v>1500</v>
      </c>
      <c r="F34" s="146">
        <v>2340</v>
      </c>
      <c r="G34" s="146">
        <v>1500</v>
      </c>
      <c r="H34" s="146">
        <v>1500</v>
      </c>
      <c r="I34" s="146">
        <v>2000</v>
      </c>
      <c r="J34" s="146">
        <v>1500</v>
      </c>
      <c r="K34" s="146">
        <v>2000</v>
      </c>
      <c r="L34" s="146">
        <v>1500</v>
      </c>
      <c r="M34" s="146">
        <v>1869</v>
      </c>
      <c r="N34" s="147"/>
      <c r="O34" s="147"/>
    </row>
    <row r="35" spans="1:15" ht="12.75" customHeight="1" x14ac:dyDescent="0.2">
      <c r="A35" s="141">
        <v>23</v>
      </c>
      <c r="B35" s="212" t="s">
        <v>249</v>
      </c>
      <c r="C35" s="212"/>
      <c r="D35" s="11" t="s">
        <v>6</v>
      </c>
      <c r="E35" s="146">
        <v>1000</v>
      </c>
      <c r="F35" s="146">
        <v>1100</v>
      </c>
      <c r="G35" s="146">
        <v>1000</v>
      </c>
      <c r="H35" s="146">
        <v>1000</v>
      </c>
      <c r="I35" s="146">
        <v>1200</v>
      </c>
      <c r="J35" s="146">
        <v>1000</v>
      </c>
      <c r="K35" s="146">
        <v>1500</v>
      </c>
      <c r="L35" s="146">
        <v>1000</v>
      </c>
      <c r="M35" s="146"/>
      <c r="N35" s="147">
        <v>1300</v>
      </c>
      <c r="O35" s="147">
        <v>1500</v>
      </c>
    </row>
    <row r="36" spans="1:15" ht="12.75" customHeight="1" x14ac:dyDescent="0.2">
      <c r="A36" s="141">
        <v>24</v>
      </c>
      <c r="B36" s="209" t="s">
        <v>60</v>
      </c>
      <c r="C36" s="209"/>
      <c r="D36" s="11" t="s">
        <v>6</v>
      </c>
      <c r="E36" s="146">
        <v>3500</v>
      </c>
      <c r="F36" s="146">
        <v>5990</v>
      </c>
      <c r="G36" s="146">
        <v>3500</v>
      </c>
      <c r="H36" s="146">
        <v>4500</v>
      </c>
      <c r="I36" s="146">
        <v>3500</v>
      </c>
      <c r="J36" s="146">
        <v>3500</v>
      </c>
      <c r="K36" s="146">
        <v>4500</v>
      </c>
      <c r="L36" s="146">
        <v>3500</v>
      </c>
      <c r="M36" s="146">
        <v>4899</v>
      </c>
      <c r="N36" s="147">
        <v>4800</v>
      </c>
      <c r="O36" s="147">
        <v>4500</v>
      </c>
    </row>
    <row r="37" spans="1:15" ht="12.75" customHeight="1" x14ac:dyDescent="0.2">
      <c r="A37" s="141">
        <v>25</v>
      </c>
      <c r="B37" s="209" t="s">
        <v>19</v>
      </c>
      <c r="C37" s="209"/>
      <c r="D37" s="11" t="s">
        <v>64</v>
      </c>
      <c r="E37" s="146">
        <v>300</v>
      </c>
      <c r="F37" s="146">
        <v>360</v>
      </c>
      <c r="G37" s="146">
        <v>300</v>
      </c>
      <c r="H37" s="146">
        <v>280</v>
      </c>
      <c r="I37" s="146">
        <v>350</v>
      </c>
      <c r="J37" s="146">
        <v>250</v>
      </c>
      <c r="K37" s="146">
        <v>300</v>
      </c>
      <c r="L37" s="146">
        <v>260</v>
      </c>
      <c r="M37" s="146">
        <v>340</v>
      </c>
      <c r="N37" s="147">
        <v>290</v>
      </c>
      <c r="O37" s="147">
        <v>300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3" activePane="bottomRight" state="frozen"/>
      <selection activeCell="BJ28" sqref="BJ28"/>
      <selection pane="topRight" activeCell="BJ28" sqref="BJ28"/>
      <selection pane="bottomLeft" activeCell="BJ28" sqref="BJ28"/>
      <selection pane="bottomRight" activeCell="S11" sqref="S11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20" t="s">
        <v>244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109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110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21" t="s">
        <v>111</v>
      </c>
      <c r="B5" s="215" t="s">
        <v>14</v>
      </c>
      <c r="C5" s="216"/>
      <c r="D5" s="216"/>
      <c r="E5" s="216"/>
      <c r="F5" s="216"/>
      <c r="G5" s="216"/>
      <c r="H5" s="216"/>
      <c r="I5" s="216"/>
      <c r="J5" s="219"/>
      <c r="K5" s="215" t="s">
        <v>17</v>
      </c>
      <c r="L5" s="216"/>
      <c r="M5" s="216"/>
      <c r="N5" s="216"/>
      <c r="O5" s="216"/>
      <c r="P5" s="216"/>
      <c r="Q5" s="216"/>
      <c r="R5" s="216"/>
      <c r="S5" s="219"/>
      <c r="T5" s="215" t="s">
        <v>112</v>
      </c>
      <c r="U5" s="216"/>
      <c r="V5" s="216"/>
      <c r="W5" s="216"/>
      <c r="X5" s="216"/>
      <c r="Y5" s="216"/>
      <c r="Z5" s="216"/>
      <c r="AA5" s="216"/>
      <c r="AB5" s="219"/>
      <c r="AC5" s="215" t="s">
        <v>113</v>
      </c>
      <c r="AD5" s="216"/>
      <c r="AE5" s="216"/>
      <c r="AF5" s="216"/>
      <c r="AG5" s="216"/>
      <c r="AH5" s="216"/>
      <c r="AI5" s="216"/>
      <c r="AJ5" s="216"/>
      <c r="AK5" s="219"/>
      <c r="AL5" s="215" t="s">
        <v>3</v>
      </c>
      <c r="AM5" s="216"/>
      <c r="AN5" s="216"/>
      <c r="AO5" s="216"/>
      <c r="AP5" s="216"/>
      <c r="AQ5" s="216"/>
      <c r="AR5" s="216"/>
      <c r="AS5" s="216"/>
      <c r="AT5" s="219"/>
      <c r="AU5" s="215" t="s">
        <v>114</v>
      </c>
      <c r="AV5" s="216"/>
      <c r="AW5" s="216"/>
      <c r="AX5" s="216"/>
      <c r="AY5" s="216"/>
      <c r="AZ5" s="216"/>
      <c r="BA5" s="216"/>
      <c r="BB5" s="216"/>
      <c r="BC5" s="219"/>
      <c r="BD5" s="215" t="s">
        <v>115</v>
      </c>
      <c r="BE5" s="216"/>
      <c r="BF5" s="216"/>
      <c r="BG5" s="216"/>
      <c r="BH5" s="216"/>
      <c r="BI5" s="216"/>
      <c r="BJ5" s="216"/>
      <c r="BK5" s="216"/>
      <c r="BL5" s="219"/>
      <c r="BM5" s="215" t="s">
        <v>116</v>
      </c>
      <c r="BN5" s="216"/>
      <c r="BO5" s="216"/>
      <c r="BP5" s="216"/>
      <c r="BQ5" s="216"/>
      <c r="BR5" s="216"/>
      <c r="BS5" s="216"/>
      <c r="BT5" s="216"/>
      <c r="BU5" s="219"/>
      <c r="BV5" s="215" t="s">
        <v>117</v>
      </c>
      <c r="BW5" s="216"/>
      <c r="BX5" s="216"/>
      <c r="BY5" s="216"/>
      <c r="BZ5" s="216"/>
      <c r="CA5" s="216"/>
      <c r="CB5" s="216"/>
      <c r="CC5" s="216"/>
      <c r="CD5" s="219"/>
      <c r="CE5" s="215" t="s">
        <v>118</v>
      </c>
      <c r="CF5" s="216"/>
      <c r="CG5" s="216"/>
      <c r="CH5" s="216"/>
      <c r="CI5" s="216"/>
      <c r="CJ5" s="216"/>
      <c r="CK5" s="216"/>
      <c r="CL5" s="216"/>
      <c r="CM5" s="216"/>
      <c r="DC5" s="69"/>
      <c r="DD5" s="69"/>
      <c r="DE5" s="69"/>
      <c r="DF5" s="69"/>
      <c r="DG5" s="69"/>
      <c r="DH5" s="69"/>
    </row>
    <row r="6" spans="1:112" ht="12.75" customHeight="1" x14ac:dyDescent="0.2">
      <c r="A6" s="222"/>
      <c r="B6" s="213" t="s">
        <v>228</v>
      </c>
      <c r="C6" s="213" t="s">
        <v>220</v>
      </c>
      <c r="D6" s="213" t="s">
        <v>222</v>
      </c>
      <c r="E6" s="213" t="s">
        <v>224</v>
      </c>
      <c r="F6" s="213" t="s">
        <v>226</v>
      </c>
      <c r="G6" s="213" t="s">
        <v>231</v>
      </c>
      <c r="H6" s="213" t="s">
        <v>234</v>
      </c>
      <c r="I6" s="213" t="s">
        <v>235</v>
      </c>
      <c r="J6" s="213" t="s">
        <v>247</v>
      </c>
      <c r="K6" s="213" t="s">
        <v>228</v>
      </c>
      <c r="L6" s="213" t="s">
        <v>220</v>
      </c>
      <c r="M6" s="213" t="s">
        <v>222</v>
      </c>
      <c r="N6" s="213" t="s">
        <v>224</v>
      </c>
      <c r="O6" s="213" t="s">
        <v>226</v>
      </c>
      <c r="P6" s="213" t="s">
        <v>231</v>
      </c>
      <c r="Q6" s="213" t="s">
        <v>234</v>
      </c>
      <c r="R6" s="213" t="s">
        <v>235</v>
      </c>
      <c r="S6" s="213" t="s">
        <v>247</v>
      </c>
      <c r="T6" s="213" t="s">
        <v>228</v>
      </c>
      <c r="U6" s="213" t="s">
        <v>220</v>
      </c>
      <c r="V6" s="213" t="s">
        <v>222</v>
      </c>
      <c r="W6" s="213" t="s">
        <v>224</v>
      </c>
      <c r="X6" s="213" t="s">
        <v>226</v>
      </c>
      <c r="Y6" s="213" t="s">
        <v>231</v>
      </c>
      <c r="Z6" s="213" t="s">
        <v>234</v>
      </c>
      <c r="AA6" s="213" t="s">
        <v>235</v>
      </c>
      <c r="AB6" s="213" t="s">
        <v>247</v>
      </c>
      <c r="AC6" s="213" t="s">
        <v>228</v>
      </c>
      <c r="AD6" s="213" t="s">
        <v>220</v>
      </c>
      <c r="AE6" s="213" t="s">
        <v>222</v>
      </c>
      <c r="AF6" s="213" t="s">
        <v>224</v>
      </c>
      <c r="AG6" s="213" t="s">
        <v>226</v>
      </c>
      <c r="AH6" s="213" t="s">
        <v>231</v>
      </c>
      <c r="AI6" s="213" t="s">
        <v>234</v>
      </c>
      <c r="AJ6" s="213" t="s">
        <v>235</v>
      </c>
      <c r="AK6" s="213" t="s">
        <v>247</v>
      </c>
      <c r="AL6" s="213" t="s">
        <v>228</v>
      </c>
      <c r="AM6" s="213" t="s">
        <v>220</v>
      </c>
      <c r="AN6" s="213" t="s">
        <v>222</v>
      </c>
      <c r="AO6" s="213" t="s">
        <v>224</v>
      </c>
      <c r="AP6" s="213" t="s">
        <v>226</v>
      </c>
      <c r="AQ6" s="213" t="s">
        <v>231</v>
      </c>
      <c r="AR6" s="213" t="s">
        <v>234</v>
      </c>
      <c r="AS6" s="213" t="s">
        <v>235</v>
      </c>
      <c r="AT6" s="213" t="s">
        <v>247</v>
      </c>
      <c r="AU6" s="213" t="s">
        <v>228</v>
      </c>
      <c r="AV6" s="213" t="s">
        <v>220</v>
      </c>
      <c r="AW6" s="213" t="s">
        <v>222</v>
      </c>
      <c r="AX6" s="213" t="s">
        <v>224</v>
      </c>
      <c r="AY6" s="213" t="s">
        <v>226</v>
      </c>
      <c r="AZ6" s="213" t="s">
        <v>231</v>
      </c>
      <c r="BA6" s="213" t="s">
        <v>234</v>
      </c>
      <c r="BB6" s="213" t="s">
        <v>235</v>
      </c>
      <c r="BC6" s="213" t="s">
        <v>247</v>
      </c>
      <c r="BD6" s="213" t="s">
        <v>228</v>
      </c>
      <c r="BE6" s="213" t="s">
        <v>220</v>
      </c>
      <c r="BF6" s="213" t="s">
        <v>222</v>
      </c>
      <c r="BG6" s="213" t="s">
        <v>224</v>
      </c>
      <c r="BH6" s="213" t="s">
        <v>226</v>
      </c>
      <c r="BI6" s="213" t="s">
        <v>231</v>
      </c>
      <c r="BJ6" s="213" t="s">
        <v>234</v>
      </c>
      <c r="BK6" s="213" t="s">
        <v>235</v>
      </c>
      <c r="BL6" s="213" t="s">
        <v>247</v>
      </c>
      <c r="BM6" s="213" t="s">
        <v>228</v>
      </c>
      <c r="BN6" s="213" t="s">
        <v>220</v>
      </c>
      <c r="BO6" s="213" t="s">
        <v>222</v>
      </c>
      <c r="BP6" s="213" t="s">
        <v>224</v>
      </c>
      <c r="BQ6" s="213" t="s">
        <v>226</v>
      </c>
      <c r="BR6" s="213" t="s">
        <v>231</v>
      </c>
      <c r="BS6" s="213" t="s">
        <v>234</v>
      </c>
      <c r="BT6" s="213" t="s">
        <v>235</v>
      </c>
      <c r="BU6" s="213" t="s">
        <v>247</v>
      </c>
      <c r="BV6" s="213" t="s">
        <v>228</v>
      </c>
      <c r="BW6" s="213" t="s">
        <v>220</v>
      </c>
      <c r="BX6" s="213" t="s">
        <v>222</v>
      </c>
      <c r="BY6" s="213" t="s">
        <v>224</v>
      </c>
      <c r="BZ6" s="213" t="s">
        <v>226</v>
      </c>
      <c r="CA6" s="213" t="s">
        <v>231</v>
      </c>
      <c r="CB6" s="213" t="s">
        <v>234</v>
      </c>
      <c r="CC6" s="213" t="s">
        <v>235</v>
      </c>
      <c r="CD6" s="213" t="s">
        <v>247</v>
      </c>
      <c r="CE6" s="213" t="s">
        <v>228</v>
      </c>
      <c r="CF6" s="213" t="s">
        <v>220</v>
      </c>
      <c r="CG6" s="213" t="s">
        <v>222</v>
      </c>
      <c r="CH6" s="213" t="s">
        <v>224</v>
      </c>
      <c r="CI6" s="213" t="s">
        <v>226</v>
      </c>
      <c r="CJ6" s="213" t="s">
        <v>231</v>
      </c>
      <c r="CK6" s="213" t="s">
        <v>234</v>
      </c>
      <c r="CL6" s="217" t="s">
        <v>235</v>
      </c>
      <c r="CM6" s="217" t="s">
        <v>247</v>
      </c>
      <c r="CN6" s="61"/>
    </row>
    <row r="7" spans="1:112" x14ac:dyDescent="0.2">
      <c r="A7" s="223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4"/>
      <c r="BP7" s="214"/>
      <c r="BQ7" s="214"/>
      <c r="BR7" s="214"/>
      <c r="BS7" s="214"/>
      <c r="BT7" s="214"/>
      <c r="BU7" s="214"/>
      <c r="BV7" s="214"/>
      <c r="BW7" s="214"/>
      <c r="BX7" s="214"/>
      <c r="BY7" s="214"/>
      <c r="BZ7" s="214"/>
      <c r="CA7" s="214"/>
      <c r="CB7" s="214"/>
      <c r="CC7" s="214"/>
      <c r="CD7" s="214"/>
      <c r="CE7" s="214"/>
      <c r="CF7" s="214"/>
      <c r="CG7" s="214"/>
      <c r="CH7" s="214"/>
      <c r="CI7" s="214"/>
      <c r="CJ7" s="214"/>
      <c r="CK7" s="214"/>
      <c r="CL7" s="218"/>
      <c r="CM7" s="218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 x14ac:dyDescent="0.2">
      <c r="A9" s="73" t="s">
        <v>127</v>
      </c>
      <c r="B9" s="74"/>
      <c r="C9" s="57"/>
      <c r="D9" s="57"/>
      <c r="E9" s="57"/>
      <c r="F9" s="57"/>
      <c r="G9" s="57"/>
      <c r="H9" s="57"/>
      <c r="I9" s="57"/>
      <c r="J9" s="57"/>
      <c r="K9" s="74"/>
      <c r="L9" s="57"/>
      <c r="M9" s="57"/>
      <c r="N9" s="57"/>
      <c r="O9" s="57"/>
      <c r="P9" s="57"/>
      <c r="Q9" s="57"/>
      <c r="R9" s="57"/>
      <c r="S9" s="57"/>
      <c r="T9" s="74"/>
      <c r="U9" s="57"/>
      <c r="V9" s="57"/>
      <c r="W9" s="57"/>
      <c r="X9" s="57"/>
      <c r="Y9" s="57"/>
      <c r="Z9" s="57"/>
      <c r="AA9" s="57"/>
      <c r="AB9" s="57"/>
      <c r="AC9" s="72"/>
      <c r="AD9" s="57"/>
      <c r="AE9" s="57"/>
      <c r="AF9" s="57"/>
      <c r="AG9" s="57"/>
      <c r="AH9" s="57"/>
      <c r="AI9" s="57"/>
      <c r="AJ9" s="57"/>
      <c r="AK9" s="57"/>
      <c r="AL9" s="74"/>
      <c r="AM9" s="57"/>
      <c r="AN9" s="57"/>
      <c r="AO9" s="57"/>
      <c r="AP9" s="57"/>
      <c r="AQ9" s="57"/>
      <c r="AR9" s="57"/>
      <c r="AS9" s="57"/>
      <c r="AT9" s="57"/>
      <c r="AU9" s="74"/>
      <c r="AV9" s="57"/>
      <c r="AW9" s="57"/>
      <c r="AX9" s="57"/>
      <c r="AY9" s="57"/>
      <c r="AZ9" s="57"/>
      <c r="BA9" s="57"/>
      <c r="BB9" s="57"/>
      <c r="BC9" s="57"/>
      <c r="BD9" s="75"/>
      <c r="BE9" s="57"/>
      <c r="BF9" s="57"/>
      <c r="BG9" s="57"/>
      <c r="BH9" s="57"/>
      <c r="BI9" s="57"/>
      <c r="BJ9" s="57"/>
      <c r="BK9" s="57"/>
      <c r="BL9" s="57"/>
      <c r="BM9" s="75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</row>
    <row r="10" spans="1:112" x14ac:dyDescent="0.2">
      <c r="A10" s="76" t="s">
        <v>128</v>
      </c>
      <c r="B10" s="61">
        <v>5666.5</v>
      </c>
      <c r="C10" s="57">
        <v>5500</v>
      </c>
      <c r="D10" s="57">
        <v>5500</v>
      </c>
      <c r="E10" s="57">
        <v>6000</v>
      </c>
      <c r="F10" s="57">
        <v>5666</v>
      </c>
      <c r="G10" s="57">
        <v>5933</v>
      </c>
      <c r="H10" s="57">
        <v>5933</v>
      </c>
      <c r="I10" s="57">
        <v>5800</v>
      </c>
      <c r="J10" s="57">
        <v>5870</v>
      </c>
      <c r="K10" s="61">
        <v>5333.25</v>
      </c>
      <c r="L10" s="57">
        <v>5000</v>
      </c>
      <c r="M10" s="57">
        <v>5500</v>
      </c>
      <c r="N10" s="57">
        <v>5500</v>
      </c>
      <c r="O10" s="57">
        <v>5333</v>
      </c>
      <c r="P10" s="57">
        <v>5166</v>
      </c>
      <c r="Q10" s="57">
        <v>5000</v>
      </c>
      <c r="R10" s="57">
        <v>5000</v>
      </c>
      <c r="S10" s="57">
        <v>5000</v>
      </c>
      <c r="T10" s="61">
        <v>5250</v>
      </c>
      <c r="U10" s="57">
        <v>5000</v>
      </c>
      <c r="V10" s="57">
        <v>5000</v>
      </c>
      <c r="W10" s="57">
        <v>5500</v>
      </c>
      <c r="X10" s="57">
        <v>5500</v>
      </c>
      <c r="Y10" s="57">
        <v>5500</v>
      </c>
      <c r="Z10" s="57">
        <v>5500</v>
      </c>
      <c r="AA10" s="57">
        <v>5500</v>
      </c>
      <c r="AB10" s="57">
        <v>5500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900</v>
      </c>
      <c r="AL10" s="61">
        <v>1830.75</v>
      </c>
      <c r="AM10" s="57">
        <v>1830</v>
      </c>
      <c r="AN10" s="57">
        <v>1830</v>
      </c>
      <c r="AO10" s="57">
        <v>1830</v>
      </c>
      <c r="AP10" s="57">
        <v>1833</v>
      </c>
      <c r="AQ10" s="57">
        <v>1866</v>
      </c>
      <c r="AR10" s="57">
        <v>1866</v>
      </c>
      <c r="AS10" s="57">
        <v>1866</v>
      </c>
      <c r="AT10" s="57">
        <v>1830</v>
      </c>
      <c r="AU10" s="61">
        <v>2434</v>
      </c>
      <c r="AV10" s="57">
        <v>2370</v>
      </c>
      <c r="AW10" s="57">
        <v>2430</v>
      </c>
      <c r="AX10" s="57">
        <v>2470</v>
      </c>
      <c r="AY10" s="57">
        <v>2466</v>
      </c>
      <c r="AZ10" s="57">
        <v>2466</v>
      </c>
      <c r="BA10" s="57">
        <v>2466</v>
      </c>
      <c r="BB10" s="57">
        <v>2466</v>
      </c>
      <c r="BC10" s="57">
        <v>2430</v>
      </c>
      <c r="BD10" s="61">
        <v>1500</v>
      </c>
      <c r="BE10" s="57">
        <v>1500</v>
      </c>
      <c r="BF10" s="57">
        <v>1500</v>
      </c>
      <c r="BG10" s="57">
        <v>1500</v>
      </c>
      <c r="BH10" s="57">
        <v>1500</v>
      </c>
      <c r="BI10" s="57">
        <v>1300</v>
      </c>
      <c r="BJ10" s="57">
        <v>1200</v>
      </c>
      <c r="BK10" s="57">
        <v>1200</v>
      </c>
      <c r="BL10" s="57">
        <v>1200</v>
      </c>
      <c r="BM10" s="61">
        <v>1623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1893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 x14ac:dyDescent="0.2">
      <c r="A11" s="76" t="s">
        <v>129</v>
      </c>
      <c r="B11" s="61">
        <v>6900</v>
      </c>
      <c r="C11" s="57">
        <v>6800</v>
      </c>
      <c r="D11" s="57">
        <v>6800</v>
      </c>
      <c r="E11" s="57">
        <v>7000</v>
      </c>
      <c r="F11" s="57">
        <v>7000</v>
      </c>
      <c r="G11" s="57">
        <v>7300</v>
      </c>
      <c r="H11" s="57">
        <v>7300</v>
      </c>
      <c r="I11" s="57">
        <v>7000</v>
      </c>
      <c r="J11" s="57">
        <v>7000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8500</v>
      </c>
      <c r="T11" s="61">
        <v>5825</v>
      </c>
      <c r="U11" s="57">
        <v>5500</v>
      </c>
      <c r="V11" s="57">
        <v>5800</v>
      </c>
      <c r="W11" s="57">
        <v>6000</v>
      </c>
      <c r="X11" s="57">
        <v>6000</v>
      </c>
      <c r="Y11" s="57">
        <v>6500</v>
      </c>
      <c r="Z11" s="57">
        <v>6500</v>
      </c>
      <c r="AA11" s="57">
        <v>6500</v>
      </c>
      <c r="AB11" s="57">
        <v>6000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1900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2200</v>
      </c>
      <c r="BD11" s="61">
        <v>2125</v>
      </c>
      <c r="BE11" s="57">
        <v>2500</v>
      </c>
      <c r="BF11" s="57">
        <v>2000</v>
      </c>
      <c r="BG11" s="57">
        <v>2000</v>
      </c>
      <c r="BH11" s="57">
        <v>2000</v>
      </c>
      <c r="BI11" s="57">
        <v>1500</v>
      </c>
      <c r="BJ11" s="57">
        <v>1500</v>
      </c>
      <c r="BK11" s="57">
        <v>1500</v>
      </c>
      <c r="BL11" s="57">
        <v>1200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130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2300</v>
      </c>
      <c r="BE12" s="57">
        <v>2400</v>
      </c>
      <c r="BF12" s="57">
        <v>2400</v>
      </c>
      <c r="BG12" s="57">
        <v>2400</v>
      </c>
      <c r="BH12" s="57">
        <v>2000</v>
      </c>
      <c r="BI12" s="57">
        <v>2000</v>
      </c>
      <c r="BJ12" s="57">
        <v>2000</v>
      </c>
      <c r="BK12" s="57">
        <v>2000</v>
      </c>
      <c r="BL12" s="57">
        <v>2000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131</v>
      </c>
      <c r="B13" s="61">
        <v>6550</v>
      </c>
      <c r="C13" s="57">
        <v>6500</v>
      </c>
      <c r="D13" s="57">
        <v>6600</v>
      </c>
      <c r="E13" s="57">
        <v>6600</v>
      </c>
      <c r="F13" s="57">
        <v>6500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6482.5</v>
      </c>
      <c r="L13" s="57">
        <v>6500</v>
      </c>
      <c r="M13" s="57">
        <v>6430</v>
      </c>
      <c r="N13" s="57">
        <v>6500</v>
      </c>
      <c r="O13" s="57">
        <v>6500</v>
      </c>
      <c r="P13" s="57">
        <v>6500</v>
      </c>
      <c r="Q13" s="57">
        <v>6433</v>
      </c>
      <c r="R13" s="57">
        <v>6500</v>
      </c>
      <c r="S13" s="57">
        <v>6500</v>
      </c>
      <c r="T13" s="61">
        <v>5075</v>
      </c>
      <c r="U13" s="57">
        <v>5000</v>
      </c>
      <c r="V13" s="57">
        <v>5000</v>
      </c>
      <c r="W13" s="57">
        <v>5000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1830.75</v>
      </c>
      <c r="AM13" s="57">
        <v>1830</v>
      </c>
      <c r="AN13" s="57">
        <v>1830</v>
      </c>
      <c r="AO13" s="57">
        <v>1830</v>
      </c>
      <c r="AP13" s="57">
        <v>1833</v>
      </c>
      <c r="AQ13" s="57">
        <v>1833</v>
      </c>
      <c r="AR13" s="57">
        <v>1833</v>
      </c>
      <c r="AS13" s="57">
        <v>1833</v>
      </c>
      <c r="AT13" s="57">
        <v>1830</v>
      </c>
      <c r="AU13" s="61">
        <v>2230.75</v>
      </c>
      <c r="AV13" s="57">
        <v>2230</v>
      </c>
      <c r="AW13" s="57">
        <v>2230</v>
      </c>
      <c r="AX13" s="57">
        <v>2230</v>
      </c>
      <c r="AY13" s="57">
        <v>2233</v>
      </c>
      <c r="AZ13" s="57">
        <v>2233</v>
      </c>
      <c r="BA13" s="57">
        <v>2233</v>
      </c>
      <c r="BB13" s="57">
        <v>2233</v>
      </c>
      <c r="BC13" s="57">
        <v>2230</v>
      </c>
      <c r="BD13" s="61">
        <v>1382.5</v>
      </c>
      <c r="BE13" s="57">
        <v>1500</v>
      </c>
      <c r="BF13" s="57">
        <v>1500</v>
      </c>
      <c r="BG13" s="57">
        <v>1330</v>
      </c>
      <c r="BH13" s="57">
        <v>1200</v>
      </c>
      <c r="BI13" s="57">
        <v>1200</v>
      </c>
      <c r="BJ13" s="57">
        <v>750</v>
      </c>
      <c r="BK13" s="57">
        <v>750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132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7000</v>
      </c>
      <c r="I14" s="57">
        <v>7000</v>
      </c>
      <c r="J14" s="57">
        <v>7000</v>
      </c>
      <c r="K14" s="61">
        <v>6875</v>
      </c>
      <c r="L14" s="57">
        <v>6500</v>
      </c>
      <c r="M14" s="57">
        <v>7000</v>
      </c>
      <c r="N14" s="57">
        <v>7000</v>
      </c>
      <c r="O14" s="57">
        <v>7000</v>
      </c>
      <c r="P14" s="57">
        <v>7000</v>
      </c>
      <c r="Q14" s="57">
        <v>7000</v>
      </c>
      <c r="R14" s="57">
        <v>7000</v>
      </c>
      <c r="S14" s="57">
        <v>7000</v>
      </c>
      <c r="T14" s="61">
        <v>6125</v>
      </c>
      <c r="U14" s="57">
        <v>6000</v>
      </c>
      <c r="V14" s="57">
        <v>6000</v>
      </c>
      <c r="W14" s="57">
        <v>6000</v>
      </c>
      <c r="X14" s="57">
        <v>6500</v>
      </c>
      <c r="Y14" s="57">
        <v>6000</v>
      </c>
      <c r="Z14" s="57">
        <v>6000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2000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1500</v>
      </c>
      <c r="BL14" s="57">
        <v>1500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133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134</v>
      </c>
      <c r="B17" s="61">
        <v>7700</v>
      </c>
      <c r="C17" s="57">
        <v>8000</v>
      </c>
      <c r="D17" s="57">
        <v>7800</v>
      </c>
      <c r="E17" s="57">
        <v>7500</v>
      </c>
      <c r="F17" s="57">
        <v>7500</v>
      </c>
      <c r="G17" s="57">
        <v>7500</v>
      </c>
      <c r="H17" s="57">
        <v>7500</v>
      </c>
      <c r="I17" s="57">
        <v>7500</v>
      </c>
      <c r="J17" s="57">
        <v>7000</v>
      </c>
      <c r="K17" s="61">
        <v>8325</v>
      </c>
      <c r="L17" s="57">
        <v>8800</v>
      </c>
      <c r="M17" s="57">
        <v>8500</v>
      </c>
      <c r="N17" s="57">
        <v>8000</v>
      </c>
      <c r="O17" s="57">
        <v>8000</v>
      </c>
      <c r="P17" s="57">
        <v>8000</v>
      </c>
      <c r="Q17" s="57">
        <v>7800</v>
      </c>
      <c r="R17" s="57">
        <v>7800</v>
      </c>
      <c r="S17" s="57">
        <v>7500</v>
      </c>
      <c r="T17" s="61">
        <v>6825</v>
      </c>
      <c r="U17" s="57">
        <v>7000</v>
      </c>
      <c r="V17" s="57">
        <v>7000</v>
      </c>
      <c r="W17" s="57">
        <v>6800</v>
      </c>
      <c r="X17" s="57">
        <v>6500</v>
      </c>
      <c r="Y17" s="57">
        <v>6500</v>
      </c>
      <c r="Z17" s="57">
        <v>6500</v>
      </c>
      <c r="AA17" s="57">
        <v>6500</v>
      </c>
      <c r="AB17" s="57">
        <v>6500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1700</v>
      </c>
      <c r="AU17" s="61">
        <v>2500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2450</v>
      </c>
      <c r="BD17" s="61">
        <v>1850</v>
      </c>
      <c r="BE17" s="57">
        <v>2000</v>
      </c>
      <c r="BF17" s="57">
        <v>2000</v>
      </c>
      <c r="BG17" s="57">
        <v>1900</v>
      </c>
      <c r="BH17" s="57">
        <v>1500</v>
      </c>
      <c r="BI17" s="57">
        <v>1500</v>
      </c>
      <c r="BJ17" s="57">
        <v>1500</v>
      </c>
      <c r="BK17" s="57">
        <v>1400</v>
      </c>
      <c r="BL17" s="57">
        <v>1200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135</v>
      </c>
      <c r="B18" s="61">
        <v>7075</v>
      </c>
      <c r="C18" s="57">
        <v>6800</v>
      </c>
      <c r="D18" s="57">
        <v>6800</v>
      </c>
      <c r="E18" s="57">
        <v>7200</v>
      </c>
      <c r="F18" s="57">
        <v>7500</v>
      </c>
      <c r="G18" s="57">
        <v>7300</v>
      </c>
      <c r="H18" s="57">
        <v>7200</v>
      </c>
      <c r="I18" s="57">
        <v>7200</v>
      </c>
      <c r="J18" s="57">
        <v>7000</v>
      </c>
      <c r="K18" s="61">
        <v>7725</v>
      </c>
      <c r="L18" s="57">
        <v>7800</v>
      </c>
      <c r="M18" s="57">
        <v>7800</v>
      </c>
      <c r="N18" s="57">
        <v>7500</v>
      </c>
      <c r="O18" s="57">
        <v>7800</v>
      </c>
      <c r="P18" s="57">
        <v>7500</v>
      </c>
      <c r="Q18" s="57">
        <v>7500</v>
      </c>
      <c r="R18" s="57">
        <v>7500</v>
      </c>
      <c r="S18" s="57">
        <v>7500</v>
      </c>
      <c r="T18" s="61">
        <v>5875</v>
      </c>
      <c r="U18" s="57">
        <v>5500</v>
      </c>
      <c r="V18" s="57">
        <v>5500</v>
      </c>
      <c r="W18" s="57">
        <v>6000</v>
      </c>
      <c r="X18" s="57">
        <v>6500</v>
      </c>
      <c r="Y18" s="57">
        <v>6300</v>
      </c>
      <c r="Z18" s="57">
        <v>6400</v>
      </c>
      <c r="AA18" s="57">
        <v>6400</v>
      </c>
      <c r="AB18" s="57">
        <v>6800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2200</v>
      </c>
      <c r="BD18" s="61">
        <v>2250</v>
      </c>
      <c r="BE18" s="57">
        <v>2500</v>
      </c>
      <c r="BF18" s="57">
        <v>2500</v>
      </c>
      <c r="BG18" s="57">
        <v>2000</v>
      </c>
      <c r="BH18" s="57">
        <v>2000</v>
      </c>
      <c r="BI18" s="57">
        <v>2000</v>
      </c>
      <c r="BJ18" s="57">
        <v>1800</v>
      </c>
      <c r="BK18" s="57">
        <v>1500</v>
      </c>
      <c r="BL18" s="57">
        <v>1300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136</v>
      </c>
      <c r="B19" s="61">
        <v>7875</v>
      </c>
      <c r="C19" s="57">
        <v>8000</v>
      </c>
      <c r="D19" s="57">
        <v>8000</v>
      </c>
      <c r="E19" s="57">
        <v>8000</v>
      </c>
      <c r="F19" s="57">
        <v>7500</v>
      </c>
      <c r="G19" s="57">
        <v>7500</v>
      </c>
      <c r="H19" s="57">
        <v>7500</v>
      </c>
      <c r="I19" s="57">
        <v>7000</v>
      </c>
      <c r="J19" s="57">
        <v>7000</v>
      </c>
      <c r="K19" s="61">
        <v>8250</v>
      </c>
      <c r="L19" s="57">
        <v>8500</v>
      </c>
      <c r="M19" s="57">
        <v>8500</v>
      </c>
      <c r="N19" s="57">
        <v>8000</v>
      </c>
      <c r="O19" s="57">
        <v>8000</v>
      </c>
      <c r="P19" s="57">
        <v>8000</v>
      </c>
      <c r="Q19" s="57">
        <v>8000</v>
      </c>
      <c r="R19" s="57">
        <v>7500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6000</v>
      </c>
      <c r="AB19" s="57">
        <v>6000</v>
      </c>
      <c r="AC19" s="61">
        <v>1500</v>
      </c>
      <c r="AD19" s="57">
        <v>1500</v>
      </c>
      <c r="AE19" s="57">
        <v>1500</v>
      </c>
      <c r="AF19" s="57">
        <v>1500</v>
      </c>
      <c r="AG19" s="57">
        <v>1500</v>
      </c>
      <c r="AH19" s="57">
        <v>1300</v>
      </c>
      <c r="AI19" s="57">
        <v>1300</v>
      </c>
      <c r="AJ19" s="57">
        <v>1300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2450</v>
      </c>
      <c r="AV19" s="57">
        <v>2400</v>
      </c>
      <c r="AW19" s="57">
        <v>2400</v>
      </c>
      <c r="AX19" s="57">
        <v>2500</v>
      </c>
      <c r="AY19" s="57">
        <v>2500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1550</v>
      </c>
      <c r="BE19" s="57">
        <v>1600</v>
      </c>
      <c r="BF19" s="57">
        <v>1600</v>
      </c>
      <c r="BG19" s="57">
        <v>1500</v>
      </c>
      <c r="BH19" s="57">
        <v>1500</v>
      </c>
      <c r="BI19" s="57">
        <v>1200</v>
      </c>
      <c r="BJ19" s="57">
        <v>1200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138</v>
      </c>
      <c r="B20" s="61">
        <v>8224.25</v>
      </c>
      <c r="C20" s="57">
        <v>8430</v>
      </c>
      <c r="D20" s="57">
        <v>8100</v>
      </c>
      <c r="E20" s="57">
        <v>8100</v>
      </c>
      <c r="F20" s="57">
        <v>8267</v>
      </c>
      <c r="G20" s="57">
        <v>7830</v>
      </c>
      <c r="H20" s="57">
        <v>7430</v>
      </c>
      <c r="I20" s="57">
        <v>7330</v>
      </c>
      <c r="J20" s="57">
        <v>7330</v>
      </c>
      <c r="K20" s="61">
        <v>8550</v>
      </c>
      <c r="L20" s="57">
        <v>8700</v>
      </c>
      <c r="M20" s="57">
        <v>8500</v>
      </c>
      <c r="N20" s="57">
        <v>8500</v>
      </c>
      <c r="O20" s="57">
        <v>8500</v>
      </c>
      <c r="P20" s="57">
        <v>8500</v>
      </c>
      <c r="Q20" s="57">
        <v>8600</v>
      </c>
      <c r="R20" s="57">
        <v>8330</v>
      </c>
      <c r="S20" s="57">
        <v>8330</v>
      </c>
      <c r="T20" s="61">
        <v>6575</v>
      </c>
      <c r="U20" s="57">
        <v>6650</v>
      </c>
      <c r="V20" s="57">
        <v>6500</v>
      </c>
      <c r="W20" s="57">
        <v>6500</v>
      </c>
      <c r="X20" s="57">
        <v>6650</v>
      </c>
      <c r="Y20" s="57">
        <v>6500</v>
      </c>
      <c r="Z20" s="57">
        <v>6400</v>
      </c>
      <c r="AA20" s="57">
        <v>6400</v>
      </c>
      <c r="AB20" s="57">
        <v>6150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1550</v>
      </c>
      <c r="BE20" s="57">
        <v>2000</v>
      </c>
      <c r="BF20" s="57">
        <v>1500</v>
      </c>
      <c r="BG20" s="57">
        <v>1500</v>
      </c>
      <c r="BH20" s="57">
        <v>1200</v>
      </c>
      <c r="BI20" s="57">
        <v>1000</v>
      </c>
      <c r="BJ20" s="57">
        <v>800</v>
      </c>
      <c r="BK20" s="57">
        <v>800</v>
      </c>
      <c r="BL20" s="57">
        <v>800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139</v>
      </c>
      <c r="B21" s="61">
        <v>7562.5</v>
      </c>
      <c r="C21" s="57">
        <v>7500</v>
      </c>
      <c r="D21" s="57">
        <v>7750</v>
      </c>
      <c r="E21" s="57">
        <v>7500</v>
      </c>
      <c r="F21" s="57">
        <v>7500</v>
      </c>
      <c r="G21" s="57">
        <v>7500</v>
      </c>
      <c r="H21" s="57">
        <v>7500</v>
      </c>
      <c r="I21" s="57">
        <v>6500</v>
      </c>
      <c r="J21" s="57">
        <v>6000</v>
      </c>
      <c r="K21" s="61">
        <v>8500</v>
      </c>
      <c r="L21" s="57">
        <v>8500</v>
      </c>
      <c r="M21" s="57">
        <v>8500</v>
      </c>
      <c r="N21" s="57">
        <v>8500</v>
      </c>
      <c r="O21" s="57">
        <v>8500</v>
      </c>
      <c r="P21" s="57">
        <v>8300</v>
      </c>
      <c r="Q21" s="57">
        <v>8500</v>
      </c>
      <c r="R21" s="57">
        <v>7500</v>
      </c>
      <c r="S21" s="57">
        <v>7000</v>
      </c>
      <c r="T21" s="61">
        <v>6700</v>
      </c>
      <c r="U21" s="57">
        <v>6500</v>
      </c>
      <c r="V21" s="57">
        <v>7000</v>
      </c>
      <c r="W21" s="57">
        <v>6500</v>
      </c>
      <c r="X21" s="57">
        <v>6800</v>
      </c>
      <c r="Y21" s="57">
        <v>6500</v>
      </c>
      <c r="Z21" s="57">
        <v>6800</v>
      </c>
      <c r="AA21" s="57">
        <v>5000</v>
      </c>
      <c r="AB21" s="57">
        <v>5500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2000</v>
      </c>
      <c r="BE21" s="57">
        <v>2000</v>
      </c>
      <c r="BF21" s="57">
        <v>2000</v>
      </c>
      <c r="BG21" s="57">
        <v>2000</v>
      </c>
      <c r="BH21" s="57">
        <v>2000</v>
      </c>
      <c r="BI21" s="57">
        <v>1500</v>
      </c>
      <c r="BJ21" s="57">
        <v>1500</v>
      </c>
      <c r="BK21" s="57">
        <v>1500</v>
      </c>
      <c r="BL21" s="57">
        <v>1300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140</v>
      </c>
      <c r="B22" s="61">
        <v>7750</v>
      </c>
      <c r="C22" s="57">
        <v>7500</v>
      </c>
      <c r="D22" s="57">
        <v>7500</v>
      </c>
      <c r="E22" s="57">
        <v>8000</v>
      </c>
      <c r="F22" s="57">
        <v>8000</v>
      </c>
      <c r="G22" s="57">
        <v>7500</v>
      </c>
      <c r="H22" s="57">
        <v>7500</v>
      </c>
      <c r="I22" s="57">
        <v>7000</v>
      </c>
      <c r="J22" s="57">
        <v>7500</v>
      </c>
      <c r="K22" s="61">
        <v>7750</v>
      </c>
      <c r="L22" s="57">
        <v>7500</v>
      </c>
      <c r="M22" s="57">
        <v>7500</v>
      </c>
      <c r="N22" s="57">
        <v>8000</v>
      </c>
      <c r="O22" s="57">
        <v>8000</v>
      </c>
      <c r="P22" s="57">
        <v>7500</v>
      </c>
      <c r="Q22" s="57">
        <v>7500</v>
      </c>
      <c r="R22" s="57">
        <v>7500</v>
      </c>
      <c r="S22" s="57">
        <v>7500</v>
      </c>
      <c r="T22" s="61">
        <v>6500</v>
      </c>
      <c r="U22" s="57">
        <v>6500</v>
      </c>
      <c r="V22" s="57">
        <v>6500</v>
      </c>
      <c r="W22" s="57">
        <v>6500</v>
      </c>
      <c r="X22" s="57">
        <v>6500</v>
      </c>
      <c r="Y22" s="57">
        <v>6800</v>
      </c>
      <c r="Z22" s="57">
        <v>6800</v>
      </c>
      <c r="AA22" s="57">
        <v>6500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2000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2000</v>
      </c>
      <c r="AR22" s="57">
        <v>2000</v>
      </c>
      <c r="AS22" s="57">
        <v>1900</v>
      </c>
      <c r="AT22" s="57">
        <v>1900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2550</v>
      </c>
      <c r="BC22" s="57">
        <v>2550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1000</v>
      </c>
      <c r="BJ22" s="57">
        <v>1000</v>
      </c>
      <c r="BK22" s="57">
        <v>800</v>
      </c>
      <c r="BL22" s="57">
        <v>800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141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142</v>
      </c>
      <c r="B25" s="61">
        <v>6900</v>
      </c>
      <c r="C25" s="57">
        <v>7000</v>
      </c>
      <c r="D25" s="57">
        <v>6800</v>
      </c>
      <c r="E25" s="57">
        <v>7000</v>
      </c>
      <c r="F25" s="57">
        <v>6800</v>
      </c>
      <c r="G25" s="57">
        <v>6500</v>
      </c>
      <c r="H25" s="57">
        <v>6500</v>
      </c>
      <c r="I25" s="57">
        <v>6500</v>
      </c>
      <c r="J25" s="57">
        <v>6500</v>
      </c>
      <c r="K25" s="61">
        <v>8650</v>
      </c>
      <c r="L25" s="57">
        <v>8800</v>
      </c>
      <c r="M25" s="57">
        <v>8800</v>
      </c>
      <c r="N25" s="57">
        <v>9000</v>
      </c>
      <c r="O25" s="57">
        <v>8000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5875</v>
      </c>
      <c r="U25" s="57">
        <v>6000</v>
      </c>
      <c r="V25" s="57">
        <v>6000</v>
      </c>
      <c r="W25" s="57">
        <v>6000</v>
      </c>
      <c r="X25" s="57">
        <v>5500</v>
      </c>
      <c r="Y25" s="57">
        <v>5400</v>
      </c>
      <c r="Z25" s="57">
        <v>5400</v>
      </c>
      <c r="AA25" s="57">
        <v>5500</v>
      </c>
      <c r="AB25" s="57">
        <v>5500</v>
      </c>
      <c r="AC25" s="61">
        <v>827.5</v>
      </c>
      <c r="AD25" s="57">
        <v>800</v>
      </c>
      <c r="AE25" s="57">
        <v>800</v>
      </c>
      <c r="AF25" s="57">
        <v>850</v>
      </c>
      <c r="AG25" s="57">
        <v>860</v>
      </c>
      <c r="AH25" s="57">
        <v>900</v>
      </c>
      <c r="AI25" s="57">
        <v>900</v>
      </c>
      <c r="AJ25" s="57">
        <v>900</v>
      </c>
      <c r="AK25" s="57">
        <v>960</v>
      </c>
      <c r="AL25" s="61">
        <v>1650</v>
      </c>
      <c r="AM25" s="57">
        <v>1700</v>
      </c>
      <c r="AN25" s="57">
        <v>1700</v>
      </c>
      <c r="AO25" s="57">
        <v>1600</v>
      </c>
      <c r="AP25" s="57">
        <v>1600</v>
      </c>
      <c r="AQ25" s="57">
        <v>1500</v>
      </c>
      <c r="AR25" s="57">
        <v>1500</v>
      </c>
      <c r="AS25" s="57">
        <v>1500</v>
      </c>
      <c r="AT25" s="57">
        <v>1400</v>
      </c>
      <c r="AU25" s="61">
        <v>2150</v>
      </c>
      <c r="AV25" s="57">
        <v>2100</v>
      </c>
      <c r="AW25" s="57">
        <v>2100</v>
      </c>
      <c r="AX25" s="57">
        <v>2200</v>
      </c>
      <c r="AY25" s="57">
        <v>2200</v>
      </c>
      <c r="AZ25" s="57">
        <v>2200</v>
      </c>
      <c r="BA25" s="57">
        <v>2200</v>
      </c>
      <c r="BB25" s="57">
        <v>2200</v>
      </c>
      <c r="BC25" s="57">
        <v>2200</v>
      </c>
      <c r="BD25" s="61">
        <v>1175</v>
      </c>
      <c r="BE25" s="57">
        <v>1100</v>
      </c>
      <c r="BF25" s="57">
        <v>1100</v>
      </c>
      <c r="BG25" s="57">
        <v>1300</v>
      </c>
      <c r="BH25" s="57">
        <v>1200</v>
      </c>
      <c r="BI25" s="57">
        <v>1200</v>
      </c>
      <c r="BJ25" s="57">
        <v>1200</v>
      </c>
      <c r="BK25" s="57">
        <v>1000</v>
      </c>
      <c r="BL25" s="57">
        <v>1000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1830</v>
      </c>
      <c r="CM25" s="61">
        <v>1830</v>
      </c>
    </row>
    <row r="26" spans="1:91" x14ac:dyDescent="0.2">
      <c r="A26" s="76" t="s">
        <v>143</v>
      </c>
      <c r="B26" s="61">
        <v>8212.5</v>
      </c>
      <c r="C26" s="57">
        <v>8300</v>
      </c>
      <c r="D26" s="57">
        <v>8300</v>
      </c>
      <c r="E26" s="57">
        <v>8000</v>
      </c>
      <c r="F26" s="57">
        <v>8250</v>
      </c>
      <c r="G26" s="57">
        <v>7750</v>
      </c>
      <c r="H26" s="57">
        <v>7883</v>
      </c>
      <c r="I26" s="57">
        <v>7850</v>
      </c>
      <c r="J26" s="57">
        <v>7800</v>
      </c>
      <c r="K26" s="61">
        <v>8512.5</v>
      </c>
      <c r="L26" s="57">
        <v>8500</v>
      </c>
      <c r="M26" s="57">
        <v>8500</v>
      </c>
      <c r="N26" s="57">
        <v>8500</v>
      </c>
      <c r="O26" s="57">
        <v>8550</v>
      </c>
      <c r="P26" s="57">
        <v>8250</v>
      </c>
      <c r="Q26" s="57">
        <v>8250</v>
      </c>
      <c r="R26" s="57">
        <v>8500</v>
      </c>
      <c r="S26" s="57">
        <v>8500</v>
      </c>
      <c r="T26" s="61">
        <v>6587.5</v>
      </c>
      <c r="U26" s="57">
        <v>6400</v>
      </c>
      <c r="V26" s="57">
        <v>6750</v>
      </c>
      <c r="W26" s="57">
        <v>6700</v>
      </c>
      <c r="X26" s="57">
        <v>6500</v>
      </c>
      <c r="Y26" s="57">
        <v>6500</v>
      </c>
      <c r="Z26" s="57">
        <v>6500</v>
      </c>
      <c r="AA26" s="57">
        <v>6500</v>
      </c>
      <c r="AB26" s="57">
        <v>6500</v>
      </c>
      <c r="AC26" s="61">
        <v>1010.75</v>
      </c>
      <c r="AD26" s="57">
        <v>1010</v>
      </c>
      <c r="AE26" s="57">
        <v>1010</v>
      </c>
      <c r="AF26" s="57">
        <v>1010</v>
      </c>
      <c r="AG26" s="57">
        <v>1013</v>
      </c>
      <c r="AH26" s="57">
        <v>1013</v>
      </c>
      <c r="AI26" s="57">
        <v>1013</v>
      </c>
      <c r="AJ26" s="57">
        <v>1013</v>
      </c>
      <c r="AK26" s="57">
        <v>1010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1275</v>
      </c>
      <c r="BE26" s="57">
        <v>1400</v>
      </c>
      <c r="BF26" s="57">
        <v>1400</v>
      </c>
      <c r="BG26" s="57">
        <v>1300</v>
      </c>
      <c r="BH26" s="57">
        <v>1000</v>
      </c>
      <c r="BI26" s="57">
        <v>1000</v>
      </c>
      <c r="BJ26" s="57">
        <v>1000</v>
      </c>
      <c r="BK26" s="57">
        <v>800</v>
      </c>
      <c r="BL26" s="57">
        <v>800</v>
      </c>
      <c r="BM26" s="61">
        <v>1542</v>
      </c>
      <c r="BN26" s="57">
        <v>1542</v>
      </c>
      <c r="BO26" s="57">
        <v>1542</v>
      </c>
      <c r="BP26" s="57">
        <v>1542</v>
      </c>
      <c r="BQ26" s="57">
        <v>1542</v>
      </c>
      <c r="BR26" s="57">
        <v>1542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1650</v>
      </c>
      <c r="BZ26" s="57">
        <v>1650</v>
      </c>
      <c r="CA26" s="57">
        <v>1650</v>
      </c>
      <c r="CB26" s="57">
        <v>1646</v>
      </c>
      <c r="CC26" s="57">
        <v>1646</v>
      </c>
      <c r="CD26" s="57">
        <v>1646</v>
      </c>
      <c r="CE26" s="61">
        <v>1768</v>
      </c>
      <c r="CF26" s="61">
        <v>1768</v>
      </c>
      <c r="CG26" s="61">
        <v>1768</v>
      </c>
      <c r="CH26" s="61">
        <v>1768</v>
      </c>
      <c r="CI26" s="61">
        <v>1768</v>
      </c>
      <c r="CJ26" s="61">
        <v>1768</v>
      </c>
      <c r="CK26" s="61">
        <v>1762</v>
      </c>
      <c r="CL26" s="61">
        <v>1762</v>
      </c>
      <c r="CM26" s="61">
        <v>1762</v>
      </c>
    </row>
    <row r="27" spans="1:91" x14ac:dyDescent="0.2">
      <c r="A27" s="76" t="s">
        <v>144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2130.75</v>
      </c>
      <c r="AV27" s="57">
        <v>2130</v>
      </c>
      <c r="AW27" s="57">
        <v>2130</v>
      </c>
      <c r="AX27" s="57">
        <v>2130</v>
      </c>
      <c r="AY27" s="57">
        <v>2133</v>
      </c>
      <c r="AZ27" s="57">
        <v>2133</v>
      </c>
      <c r="BA27" s="57">
        <v>2133</v>
      </c>
      <c r="BB27" s="57">
        <v>2133</v>
      </c>
      <c r="BC27" s="57">
        <v>2130</v>
      </c>
      <c r="BD27" s="61">
        <v>1800</v>
      </c>
      <c r="BE27" s="57">
        <v>1800</v>
      </c>
      <c r="BF27" s="57">
        <v>1800</v>
      </c>
      <c r="BG27" s="57">
        <v>1800</v>
      </c>
      <c r="BH27" s="57">
        <v>1800</v>
      </c>
      <c r="BI27" s="57">
        <v>1800</v>
      </c>
      <c r="BJ27" s="57">
        <v>1600</v>
      </c>
      <c r="BK27" s="57">
        <v>1600</v>
      </c>
      <c r="BL27" s="57">
        <v>1600</v>
      </c>
      <c r="BM27" s="61">
        <v>1528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1883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 x14ac:dyDescent="0.2">
      <c r="A28" s="76" t="s">
        <v>145</v>
      </c>
      <c r="B28" s="61">
        <v>6950</v>
      </c>
      <c r="C28" s="57">
        <v>7000</v>
      </c>
      <c r="D28" s="57">
        <v>7000</v>
      </c>
      <c r="E28" s="57">
        <v>7000</v>
      </c>
      <c r="F28" s="57">
        <v>6800</v>
      </c>
      <c r="G28" s="57">
        <v>7000</v>
      </c>
      <c r="H28" s="57">
        <v>7000</v>
      </c>
      <c r="I28" s="57">
        <v>6700</v>
      </c>
      <c r="J28" s="57">
        <v>6150</v>
      </c>
      <c r="K28" s="61"/>
      <c r="L28" s="66" t="s">
        <v>137</v>
      </c>
      <c r="M28" s="66" t="s">
        <v>137</v>
      </c>
      <c r="N28" s="66" t="s">
        <v>137</v>
      </c>
      <c r="O28" s="66" t="s">
        <v>137</v>
      </c>
      <c r="P28" s="66" t="s">
        <v>137</v>
      </c>
      <c r="Q28" s="66" t="s">
        <v>137</v>
      </c>
      <c r="R28" s="66" t="s">
        <v>137</v>
      </c>
      <c r="S28" s="66" t="s">
        <v>137</v>
      </c>
      <c r="T28" s="61">
        <v>6125</v>
      </c>
      <c r="U28" s="57">
        <v>6500</v>
      </c>
      <c r="V28" s="57">
        <v>6000</v>
      </c>
      <c r="W28" s="57">
        <v>6000</v>
      </c>
      <c r="X28" s="57">
        <v>6000</v>
      </c>
      <c r="Y28" s="57">
        <v>6300</v>
      </c>
      <c r="Z28" s="57">
        <v>6500</v>
      </c>
      <c r="AA28" s="57">
        <v>6000</v>
      </c>
      <c r="AB28" s="57">
        <v>5750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1300</v>
      </c>
      <c r="AJ28" s="57">
        <v>1200</v>
      </c>
      <c r="AK28" s="57">
        <v>1150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1630</v>
      </c>
      <c r="AT28" s="57">
        <v>1630</v>
      </c>
      <c r="AU28" s="61">
        <v>2200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2230</v>
      </c>
      <c r="BD28" s="61">
        <v>2125</v>
      </c>
      <c r="BE28" s="57">
        <v>2500</v>
      </c>
      <c r="BF28" s="57">
        <v>2000</v>
      </c>
      <c r="BG28" s="57">
        <v>2000</v>
      </c>
      <c r="BH28" s="57">
        <v>2000</v>
      </c>
      <c r="BI28" s="57">
        <v>2000</v>
      </c>
      <c r="BJ28" s="57">
        <v>2500</v>
      </c>
      <c r="BK28" s="57">
        <v>2000</v>
      </c>
      <c r="BL28" s="57">
        <v>1770</v>
      </c>
      <c r="BM28" s="61">
        <v>1567.5</v>
      </c>
      <c r="BN28" s="57">
        <v>1570</v>
      </c>
      <c r="BO28" s="57">
        <v>1570</v>
      </c>
      <c r="BP28" s="57">
        <v>1570</v>
      </c>
      <c r="BQ28" s="57">
        <v>1560</v>
      </c>
      <c r="BR28" s="57">
        <v>1560</v>
      </c>
      <c r="BS28" s="57">
        <v>1560</v>
      </c>
      <c r="BT28" s="57">
        <v>1556</v>
      </c>
      <c r="BU28" s="57">
        <v>1556</v>
      </c>
      <c r="BV28" s="61">
        <v>1807.5</v>
      </c>
      <c r="BW28" s="57">
        <v>1810</v>
      </c>
      <c r="BX28" s="57">
        <v>1810</v>
      </c>
      <c r="BY28" s="57">
        <v>1810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1887.5</v>
      </c>
      <c r="CF28" s="61">
        <v>1890</v>
      </c>
      <c r="CG28" s="61">
        <v>1890</v>
      </c>
      <c r="CH28" s="61">
        <v>1890</v>
      </c>
      <c r="CI28" s="61">
        <v>1880</v>
      </c>
      <c r="CJ28" s="61">
        <v>1880</v>
      </c>
      <c r="CK28" s="61">
        <v>1880</v>
      </c>
      <c r="CL28" s="61">
        <v>1880</v>
      </c>
      <c r="CM28" s="61">
        <v>1880</v>
      </c>
    </row>
    <row r="29" spans="1:91" x14ac:dyDescent="0.2">
      <c r="A29" s="76" t="s">
        <v>146</v>
      </c>
      <c r="B29" s="61">
        <v>7475</v>
      </c>
      <c r="C29" s="57">
        <v>7330</v>
      </c>
      <c r="D29" s="57">
        <v>7570</v>
      </c>
      <c r="E29" s="57">
        <v>7500</v>
      </c>
      <c r="F29" s="57">
        <v>7500</v>
      </c>
      <c r="G29" s="57">
        <v>7500</v>
      </c>
      <c r="H29" s="57">
        <v>7500</v>
      </c>
      <c r="I29" s="57">
        <v>7500</v>
      </c>
      <c r="J29" s="57">
        <v>7500</v>
      </c>
      <c r="K29" s="61"/>
      <c r="L29" s="66" t="s">
        <v>137</v>
      </c>
      <c r="M29" s="66" t="s">
        <v>137</v>
      </c>
      <c r="N29" s="66" t="s">
        <v>137</v>
      </c>
      <c r="O29" s="66" t="s">
        <v>137</v>
      </c>
      <c r="P29" s="66" t="s">
        <v>137</v>
      </c>
      <c r="Q29" s="66" t="s">
        <v>137</v>
      </c>
      <c r="R29" s="66" t="s">
        <v>137</v>
      </c>
      <c r="S29" s="66" t="s">
        <v>137</v>
      </c>
      <c r="T29" s="61">
        <v>6824.1750000000002</v>
      </c>
      <c r="U29" s="57">
        <v>6930</v>
      </c>
      <c r="V29" s="57">
        <v>6830</v>
      </c>
      <c r="W29" s="57">
        <v>6770</v>
      </c>
      <c r="X29" s="57">
        <v>6766.7</v>
      </c>
      <c r="Y29" s="57">
        <v>6766.7</v>
      </c>
      <c r="Z29" s="57">
        <v>6766</v>
      </c>
      <c r="AA29" s="57">
        <v>7250</v>
      </c>
      <c r="AB29" s="57">
        <v>7250</v>
      </c>
      <c r="AC29" s="61">
        <v>1122.5</v>
      </c>
      <c r="AD29" s="57">
        <v>1130</v>
      </c>
      <c r="AE29" s="57">
        <v>1130</v>
      </c>
      <c r="AF29" s="57">
        <v>1130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1983.325</v>
      </c>
      <c r="AM29" s="57">
        <v>2000</v>
      </c>
      <c r="AN29" s="57">
        <v>2000</v>
      </c>
      <c r="AO29" s="57">
        <v>2000</v>
      </c>
      <c r="AP29" s="57">
        <v>1933.3</v>
      </c>
      <c r="AQ29" s="57">
        <v>1933.3</v>
      </c>
      <c r="AR29" s="57">
        <v>1933.3</v>
      </c>
      <c r="AS29" s="57">
        <v>1933</v>
      </c>
      <c r="AT29" s="57">
        <v>1930</v>
      </c>
      <c r="AU29" s="61">
        <v>2125</v>
      </c>
      <c r="AV29" s="57">
        <v>2000</v>
      </c>
      <c r="AW29" s="57">
        <v>2000</v>
      </c>
      <c r="AX29" s="57">
        <v>2250</v>
      </c>
      <c r="AY29" s="57">
        <v>2250</v>
      </c>
      <c r="AZ29" s="57">
        <v>2250</v>
      </c>
      <c r="BA29" s="57">
        <v>2250</v>
      </c>
      <c r="BB29" s="57">
        <v>2250</v>
      </c>
      <c r="BC29" s="57">
        <v>2250</v>
      </c>
      <c r="BD29" s="61">
        <v>2500</v>
      </c>
      <c r="BE29" s="79" t="s">
        <v>137</v>
      </c>
      <c r="BF29" s="79" t="s">
        <v>137</v>
      </c>
      <c r="BG29" s="57">
        <v>2500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147</v>
      </c>
      <c r="B30" s="61">
        <v>8250</v>
      </c>
      <c r="C30" s="57">
        <v>8000</v>
      </c>
      <c r="D30" s="57">
        <v>8000</v>
      </c>
      <c r="E30" s="57">
        <v>8500</v>
      </c>
      <c r="F30" s="57">
        <v>8500</v>
      </c>
      <c r="G30" s="57">
        <v>8500</v>
      </c>
      <c r="H30" s="57">
        <v>8500</v>
      </c>
      <c r="I30" s="57">
        <v>8300</v>
      </c>
      <c r="J30" s="57">
        <v>8500</v>
      </c>
      <c r="K30" s="61">
        <v>9000</v>
      </c>
      <c r="L30" s="57">
        <v>9000</v>
      </c>
      <c r="M30" s="57">
        <v>9000</v>
      </c>
      <c r="N30" s="57">
        <v>9000</v>
      </c>
      <c r="O30" s="57">
        <v>9000</v>
      </c>
      <c r="P30" s="57">
        <v>9000</v>
      </c>
      <c r="Q30" s="57">
        <v>9000</v>
      </c>
      <c r="R30" s="57">
        <v>8500</v>
      </c>
      <c r="S30" s="57">
        <v>9000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1000</v>
      </c>
      <c r="BE30" s="57">
        <v>1000</v>
      </c>
      <c r="BF30" s="57">
        <v>1000</v>
      </c>
      <c r="BG30" s="57">
        <v>1000</v>
      </c>
      <c r="BH30" s="57">
        <v>1000</v>
      </c>
      <c r="BI30" s="57">
        <v>900</v>
      </c>
      <c r="BJ30" s="57">
        <v>900</v>
      </c>
      <c r="BK30" s="57">
        <v>800</v>
      </c>
      <c r="BL30" s="57">
        <v>900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148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1425</v>
      </c>
      <c r="BE31" s="79">
        <v>1500</v>
      </c>
      <c r="BF31" s="79">
        <v>1500</v>
      </c>
      <c r="BG31" s="79">
        <v>1400</v>
      </c>
      <c r="BH31" s="79">
        <v>1300</v>
      </c>
      <c r="BI31" s="79">
        <v>1300</v>
      </c>
      <c r="BJ31" s="79">
        <v>1200</v>
      </c>
      <c r="BK31" s="79">
        <v>1200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149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150</v>
      </c>
      <c r="B34" s="61">
        <v>7475</v>
      </c>
      <c r="C34" s="57">
        <v>7400</v>
      </c>
      <c r="D34" s="57">
        <v>7500</v>
      </c>
      <c r="E34" s="57">
        <v>7500</v>
      </c>
      <c r="F34" s="57">
        <v>7500</v>
      </c>
      <c r="G34" s="57">
        <v>7400</v>
      </c>
      <c r="H34" s="57">
        <v>7300</v>
      </c>
      <c r="I34" s="57">
        <v>7500</v>
      </c>
      <c r="J34" s="57">
        <v>7500</v>
      </c>
      <c r="K34" s="61">
        <v>9100</v>
      </c>
      <c r="L34" s="57">
        <v>9000</v>
      </c>
      <c r="M34" s="57">
        <v>9400</v>
      </c>
      <c r="N34" s="57">
        <v>9000</v>
      </c>
      <c r="O34" s="57">
        <v>9000</v>
      </c>
      <c r="P34" s="57">
        <v>8800</v>
      </c>
      <c r="Q34" s="57">
        <v>8700</v>
      </c>
      <c r="R34" s="57">
        <v>9000</v>
      </c>
      <c r="S34" s="57">
        <v>9000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1900</v>
      </c>
      <c r="AU34" s="61">
        <v>2125</v>
      </c>
      <c r="AV34" s="57">
        <v>2100</v>
      </c>
      <c r="AW34" s="57">
        <v>2100</v>
      </c>
      <c r="AX34" s="57">
        <v>2100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1100</v>
      </c>
      <c r="BE34" s="57">
        <v>1200</v>
      </c>
      <c r="BF34" s="57">
        <v>1200</v>
      </c>
      <c r="BG34" s="57">
        <v>1000</v>
      </c>
      <c r="BH34" s="57">
        <v>1000</v>
      </c>
      <c r="BI34" s="57">
        <v>1000</v>
      </c>
      <c r="BJ34" s="57">
        <v>1000</v>
      </c>
      <c r="BK34" s="57">
        <v>1000</v>
      </c>
      <c r="BL34" s="57">
        <v>800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151</v>
      </c>
      <c r="B35" s="61">
        <v>6937.5</v>
      </c>
      <c r="C35" s="57">
        <v>7250</v>
      </c>
      <c r="D35" s="57">
        <v>7500</v>
      </c>
      <c r="E35" s="57">
        <v>5500</v>
      </c>
      <c r="F35" s="57">
        <v>7500</v>
      </c>
      <c r="G35" s="57">
        <v>7500</v>
      </c>
      <c r="H35" s="57">
        <v>7500</v>
      </c>
      <c r="I35" s="57">
        <v>7500</v>
      </c>
      <c r="J35" s="57">
        <v>7000</v>
      </c>
      <c r="K35" s="61">
        <v>7625</v>
      </c>
      <c r="L35" s="57">
        <v>8000</v>
      </c>
      <c r="M35" s="57">
        <v>8000</v>
      </c>
      <c r="N35" s="57">
        <v>6500</v>
      </c>
      <c r="O35" s="57">
        <v>8000</v>
      </c>
      <c r="P35" s="57">
        <v>8000</v>
      </c>
      <c r="Q35" s="57">
        <v>8000</v>
      </c>
      <c r="R35" s="57">
        <v>8000</v>
      </c>
      <c r="S35" s="57">
        <v>7500</v>
      </c>
      <c r="T35" s="61">
        <v>6000</v>
      </c>
      <c r="U35" s="57">
        <v>6500</v>
      </c>
      <c r="V35" s="57">
        <v>6500</v>
      </c>
      <c r="W35" s="57">
        <v>4500</v>
      </c>
      <c r="X35" s="57">
        <v>6500</v>
      </c>
      <c r="Y35" s="57">
        <v>6500</v>
      </c>
      <c r="Z35" s="57">
        <v>6500</v>
      </c>
      <c r="AA35" s="57">
        <v>6500</v>
      </c>
      <c r="AB35" s="57">
        <v>6000</v>
      </c>
      <c r="AC35" s="61">
        <v>1232.5</v>
      </c>
      <c r="AD35" s="57">
        <v>1250</v>
      </c>
      <c r="AE35" s="57">
        <v>1250</v>
      </c>
      <c r="AF35" s="57">
        <v>1250</v>
      </c>
      <c r="AG35" s="57">
        <v>1180</v>
      </c>
      <c r="AH35" s="57">
        <v>1180</v>
      </c>
      <c r="AI35" s="57">
        <v>1180</v>
      </c>
      <c r="AJ35" s="57">
        <v>1200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2230</v>
      </c>
      <c r="AV35" s="57">
        <v>2230</v>
      </c>
      <c r="AW35" s="57">
        <v>2230</v>
      </c>
      <c r="AX35" s="57">
        <v>2200</v>
      </c>
      <c r="AY35" s="57">
        <v>2260</v>
      </c>
      <c r="AZ35" s="57">
        <v>2260</v>
      </c>
      <c r="BA35" s="57">
        <v>2260</v>
      </c>
      <c r="BB35" s="57">
        <v>2260</v>
      </c>
      <c r="BC35" s="57">
        <v>2230</v>
      </c>
      <c r="BD35" s="61">
        <v>1600</v>
      </c>
      <c r="BE35" s="57">
        <v>1600</v>
      </c>
      <c r="BF35" s="57">
        <v>1500</v>
      </c>
      <c r="BG35" s="57">
        <v>1800</v>
      </c>
      <c r="BH35" s="57">
        <v>1500</v>
      </c>
      <c r="BI35" s="57">
        <v>1500</v>
      </c>
      <c r="BJ35" s="57">
        <v>1300</v>
      </c>
      <c r="BK35" s="57">
        <v>1300</v>
      </c>
      <c r="BL35" s="57">
        <v>1300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61" customFormat="1" x14ac:dyDescent="0.2">
      <c r="A36" s="80" t="s">
        <v>152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153</v>
      </c>
    </row>
    <row r="40" spans="1:91" x14ac:dyDescent="0.2">
      <c r="C40" s="85"/>
      <c r="D40" s="84" t="s">
        <v>154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203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245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198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156</v>
      </c>
      <c r="F46" s="96" t="s">
        <v>157</v>
      </c>
      <c r="G46" s="96" t="s">
        <v>158</v>
      </c>
      <c r="H46" s="96" t="s">
        <v>159</v>
      </c>
      <c r="I46" s="96" t="s">
        <v>160</v>
      </c>
      <c r="S46" s="150"/>
      <c r="T46" s="150"/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161</v>
      </c>
      <c r="E47" s="148">
        <v>1890</v>
      </c>
      <c r="F47" s="148">
        <v>1890</v>
      </c>
      <c r="G47" s="148">
        <v>1890</v>
      </c>
      <c r="H47" s="148">
        <v>1890</v>
      </c>
      <c r="I47" s="148"/>
      <c r="S47" s="151"/>
      <c r="T47" s="152"/>
      <c r="U47" s="74"/>
      <c r="V47" s="74"/>
      <c r="CM47" s="57"/>
    </row>
    <row r="48" spans="1:91" x14ac:dyDescent="0.2">
      <c r="C48" s="96">
        <v>2</v>
      </c>
      <c r="D48" s="17" t="s">
        <v>162</v>
      </c>
      <c r="E48" s="148">
        <v>1550</v>
      </c>
      <c r="F48" s="148">
        <v>1550</v>
      </c>
      <c r="G48" s="148">
        <v>1550</v>
      </c>
      <c r="H48" s="148"/>
      <c r="I48" s="148">
        <v>1550</v>
      </c>
      <c r="S48" s="151"/>
      <c r="T48" s="152"/>
      <c r="U48" s="86"/>
      <c r="V48" s="86"/>
      <c r="CM48" s="57"/>
    </row>
    <row r="49" spans="2:91" ht="15" x14ac:dyDescent="0.25">
      <c r="C49" s="96">
        <v>3</v>
      </c>
      <c r="D49" s="17" t="s">
        <v>117</v>
      </c>
      <c r="E49" s="148">
        <v>1660</v>
      </c>
      <c r="F49" s="148">
        <v>1660</v>
      </c>
      <c r="G49" s="148">
        <v>1660</v>
      </c>
      <c r="H49" s="148">
        <v>1660</v>
      </c>
      <c r="I49" s="148">
        <v>1660</v>
      </c>
      <c r="S49" s="151"/>
      <c r="T49" s="152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163</v>
      </c>
      <c r="E50" s="148"/>
      <c r="F50" s="148">
        <v>1660</v>
      </c>
      <c r="G50" s="148"/>
      <c r="H50" s="148"/>
      <c r="I50" s="148"/>
      <c r="S50" s="151"/>
      <c r="T50" s="152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164</v>
      </c>
      <c r="E51" s="148">
        <v>1790</v>
      </c>
      <c r="F51" s="148">
        <v>1790</v>
      </c>
      <c r="G51" s="148">
        <v>1790</v>
      </c>
      <c r="H51" s="148">
        <v>1790</v>
      </c>
      <c r="I51" s="148">
        <v>1790</v>
      </c>
      <c r="S51" s="151"/>
      <c r="T51" s="152"/>
      <c r="BW51" s="137"/>
      <c r="CD51" s="61"/>
      <c r="CM51" s="57"/>
    </row>
    <row r="52" spans="2:91" x14ac:dyDescent="0.2">
      <c r="B52" s="86"/>
      <c r="S52" s="151"/>
      <c r="T52" s="152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J6:J7"/>
    <mergeCell ref="S6:S7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X6:X7"/>
    <mergeCell ref="Y6:Y7"/>
    <mergeCell ref="Z6:Z7"/>
    <mergeCell ref="I6:I7"/>
    <mergeCell ref="R6:R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AO6:AO7"/>
    <mergeCell ref="AG6:AG7"/>
    <mergeCell ref="AL5:AT5"/>
    <mergeCell ref="AU5:BC5"/>
    <mergeCell ref="AA6:AA7"/>
    <mergeCell ref="AJ6:AJ7"/>
    <mergeCell ref="BD5:BL5"/>
    <mergeCell ref="AV6:AV7"/>
    <mergeCell ref="BD6:BD7"/>
    <mergeCell ref="BF6:BF7"/>
    <mergeCell ref="BG6:BG7"/>
    <mergeCell ref="BV6:BV7"/>
    <mergeCell ref="BS6:BS7"/>
    <mergeCell ref="BK6:BK7"/>
    <mergeCell ref="BH6:BH7"/>
    <mergeCell ref="BI6:BI7"/>
    <mergeCell ref="BJ6:BJ7"/>
    <mergeCell ref="BT6:BT7"/>
    <mergeCell ref="BN6:BN7"/>
    <mergeCell ref="BP6:BP7"/>
    <mergeCell ref="AY6:AY7"/>
    <mergeCell ref="AZ6:AZ7"/>
    <mergeCell ref="BA6:BA7"/>
    <mergeCell ref="BE6:BE7"/>
    <mergeCell ref="BM5:BU5"/>
    <mergeCell ref="BQ6:BQ7"/>
    <mergeCell ref="BV5:CD5"/>
    <mergeCell ref="BW6:BW7"/>
    <mergeCell ref="CE5:CM5"/>
    <mergeCell ref="CK6:CK7"/>
    <mergeCell ref="CI6:CI7"/>
    <mergeCell ref="CJ6:CJ7"/>
    <mergeCell ref="CF6:CF7"/>
    <mergeCell ref="CG6:CG7"/>
    <mergeCell ref="BX6:BX7"/>
    <mergeCell ref="CL6:CL7"/>
    <mergeCell ref="CH6:CH7"/>
    <mergeCell ref="BZ6:BZ7"/>
    <mergeCell ref="CB6:CB7"/>
    <mergeCell ref="CC6:CC7"/>
    <mergeCell ref="CE6:CE7"/>
    <mergeCell ref="CA6:CA7"/>
    <mergeCell ref="CD6:CD7"/>
    <mergeCell ref="BY6:BY7"/>
    <mergeCell ref="CM6:CM7"/>
    <mergeCell ref="AB6:AB7"/>
    <mergeCell ref="AK6:AK7"/>
    <mergeCell ref="AT6:AT7"/>
    <mergeCell ref="BC6:BC7"/>
    <mergeCell ref="BL6:BL7"/>
    <mergeCell ref="BU6:BU7"/>
    <mergeCell ref="AS6:AS7"/>
    <mergeCell ref="AP6:AP7"/>
    <mergeCell ref="AR6:AR7"/>
    <mergeCell ref="BB6:BB7"/>
    <mergeCell ref="AW6:AW7"/>
    <mergeCell ref="AX6:AX7"/>
    <mergeCell ref="BR6:BR7"/>
    <mergeCell ref="BM6:BM7"/>
    <mergeCell ref="BO6:BO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BD34" sqref="BD3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53" x14ac:dyDescent="0.2">
      <c r="B2" s="102"/>
      <c r="D2" s="102" t="s">
        <v>246</v>
      </c>
    </row>
    <row r="3" spans="2:53" x14ac:dyDescent="0.2">
      <c r="B3" s="102"/>
      <c r="C3" s="102"/>
    </row>
    <row r="4" spans="2:53" ht="13.5" thickBot="1" x14ac:dyDescent="0.25">
      <c r="B4" s="103"/>
      <c r="C4" s="103"/>
      <c r="BA4" s="104" t="s">
        <v>199</v>
      </c>
    </row>
    <row r="5" spans="2:53" ht="25.5" customHeight="1" x14ac:dyDescent="0.2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24" t="s">
        <v>166</v>
      </c>
      <c r="I5" s="225"/>
      <c r="J5" s="224" t="s">
        <v>166</v>
      </c>
      <c r="K5" s="225"/>
      <c r="L5" s="224" t="s">
        <v>166</v>
      </c>
      <c r="M5" s="225"/>
      <c r="N5" s="224" t="s">
        <v>166</v>
      </c>
      <c r="O5" s="225"/>
      <c r="P5" s="224" t="s">
        <v>166</v>
      </c>
      <c r="Q5" s="225"/>
      <c r="R5" s="224" t="s">
        <v>166</v>
      </c>
      <c r="S5" s="225"/>
      <c r="T5" s="224" t="s">
        <v>166</v>
      </c>
      <c r="U5" s="225"/>
      <c r="V5" s="224" t="s">
        <v>166</v>
      </c>
      <c r="W5" s="225"/>
      <c r="X5" s="224" t="s">
        <v>166</v>
      </c>
      <c r="Y5" s="225"/>
      <c r="Z5" s="224" t="s">
        <v>166</v>
      </c>
      <c r="AA5" s="225"/>
      <c r="AB5" s="224" t="s">
        <v>166</v>
      </c>
      <c r="AC5" s="225"/>
      <c r="AD5" s="224" t="s">
        <v>166</v>
      </c>
      <c r="AE5" s="225"/>
      <c r="AF5" s="224" t="s">
        <v>166</v>
      </c>
      <c r="AG5" s="225"/>
      <c r="AH5" s="224" t="s">
        <v>166</v>
      </c>
      <c r="AI5" s="225"/>
      <c r="AJ5" s="224" t="s">
        <v>166</v>
      </c>
      <c r="AK5" s="225"/>
      <c r="AL5" s="224" t="s">
        <v>166</v>
      </c>
      <c r="AM5" s="225"/>
      <c r="AN5" s="224" t="s">
        <v>166</v>
      </c>
      <c r="AO5" s="225"/>
      <c r="AP5" s="224" t="s">
        <v>166</v>
      </c>
      <c r="AQ5" s="225"/>
      <c r="AR5" s="224" t="s">
        <v>166</v>
      </c>
      <c r="AS5" s="225"/>
      <c r="AT5" s="224" t="s">
        <v>166</v>
      </c>
      <c r="AU5" s="225"/>
      <c r="AV5" s="224" t="s">
        <v>166</v>
      </c>
      <c r="AW5" s="225"/>
      <c r="AX5" s="224" t="s">
        <v>166</v>
      </c>
      <c r="AY5" s="225"/>
      <c r="AZ5" s="224" t="s">
        <v>166</v>
      </c>
      <c r="BA5" s="225"/>
    </row>
    <row r="6" spans="2:53" ht="12.75" customHeight="1" x14ac:dyDescent="0.2">
      <c r="B6" s="230"/>
      <c r="C6" s="231"/>
      <c r="D6" s="105" t="s">
        <v>167</v>
      </c>
      <c r="E6" s="106" t="s">
        <v>168</v>
      </c>
      <c r="F6" s="105" t="s">
        <v>167</v>
      </c>
      <c r="G6" s="106" t="s">
        <v>168</v>
      </c>
      <c r="H6" s="105" t="s">
        <v>167</v>
      </c>
      <c r="I6" s="106" t="s">
        <v>168</v>
      </c>
      <c r="J6" s="105" t="s">
        <v>167</v>
      </c>
      <c r="K6" s="106" t="s">
        <v>168</v>
      </c>
      <c r="L6" s="105" t="s">
        <v>167</v>
      </c>
      <c r="M6" s="106" t="s">
        <v>168</v>
      </c>
      <c r="N6" s="105" t="s">
        <v>167</v>
      </c>
      <c r="O6" s="106" t="s">
        <v>168</v>
      </c>
      <c r="P6" s="105" t="s">
        <v>167</v>
      </c>
      <c r="Q6" s="106" t="s">
        <v>168</v>
      </c>
      <c r="R6" s="105" t="s">
        <v>167</v>
      </c>
      <c r="S6" s="106" t="s">
        <v>168</v>
      </c>
      <c r="T6" s="105" t="s">
        <v>167</v>
      </c>
      <c r="U6" s="106" t="s">
        <v>168</v>
      </c>
      <c r="V6" s="105" t="s">
        <v>167</v>
      </c>
      <c r="W6" s="106" t="s">
        <v>168</v>
      </c>
      <c r="X6" s="105" t="s">
        <v>167</v>
      </c>
      <c r="Y6" s="106" t="s">
        <v>168</v>
      </c>
      <c r="Z6" s="105" t="s">
        <v>167</v>
      </c>
      <c r="AA6" s="106" t="s">
        <v>168</v>
      </c>
      <c r="AB6" s="105" t="s">
        <v>167</v>
      </c>
      <c r="AC6" s="106" t="s">
        <v>168</v>
      </c>
      <c r="AD6" s="105" t="s">
        <v>167</v>
      </c>
      <c r="AE6" s="106" t="s">
        <v>168</v>
      </c>
      <c r="AF6" s="105" t="s">
        <v>167</v>
      </c>
      <c r="AG6" s="106" t="s">
        <v>168</v>
      </c>
      <c r="AH6" s="105" t="s">
        <v>167</v>
      </c>
      <c r="AI6" s="106" t="s">
        <v>168</v>
      </c>
      <c r="AJ6" s="105" t="s">
        <v>167</v>
      </c>
      <c r="AK6" s="106" t="s">
        <v>168</v>
      </c>
      <c r="AL6" s="105" t="s">
        <v>167</v>
      </c>
      <c r="AM6" s="106" t="s">
        <v>168</v>
      </c>
      <c r="AN6" s="105" t="s">
        <v>167</v>
      </c>
      <c r="AO6" s="106" t="s">
        <v>168</v>
      </c>
      <c r="AP6" s="105" t="s">
        <v>167</v>
      </c>
      <c r="AQ6" s="106" t="s">
        <v>168</v>
      </c>
      <c r="AR6" s="105" t="s">
        <v>167</v>
      </c>
      <c r="AS6" s="106" t="s">
        <v>168</v>
      </c>
      <c r="AT6" s="105" t="s">
        <v>167</v>
      </c>
      <c r="AU6" s="106" t="s">
        <v>168</v>
      </c>
      <c r="AV6" s="105" t="s">
        <v>167</v>
      </c>
      <c r="AW6" s="106" t="s">
        <v>168</v>
      </c>
      <c r="AX6" s="105" t="s">
        <v>167</v>
      </c>
      <c r="AY6" s="106" t="s">
        <v>168</v>
      </c>
      <c r="AZ6" s="105" t="s">
        <v>167</v>
      </c>
      <c r="BA6" s="106" t="s">
        <v>168</v>
      </c>
    </row>
    <row r="7" spans="2:53" x14ac:dyDescent="0.2">
      <c r="B7" s="107" t="s">
        <v>169</v>
      </c>
      <c r="C7" s="108" t="s">
        <v>170</v>
      </c>
      <c r="D7" s="226" t="s">
        <v>201</v>
      </c>
      <c r="E7" s="227"/>
      <c r="F7" s="226" t="s">
        <v>202</v>
      </c>
      <c r="G7" s="227"/>
      <c r="H7" s="226" t="s">
        <v>204</v>
      </c>
      <c r="I7" s="227"/>
      <c r="J7" s="226" t="s">
        <v>205</v>
      </c>
      <c r="K7" s="227"/>
      <c r="L7" s="226" t="s">
        <v>206</v>
      </c>
      <c r="M7" s="227"/>
      <c r="N7" s="226" t="s">
        <v>207</v>
      </c>
      <c r="O7" s="227"/>
      <c r="P7" s="226" t="s">
        <v>208</v>
      </c>
      <c r="Q7" s="227"/>
      <c r="R7" s="226" t="s">
        <v>209</v>
      </c>
      <c r="S7" s="227"/>
      <c r="T7" s="226" t="s">
        <v>210</v>
      </c>
      <c r="U7" s="227"/>
      <c r="V7" s="226" t="s">
        <v>211</v>
      </c>
      <c r="W7" s="227"/>
      <c r="X7" s="226" t="s">
        <v>212</v>
      </c>
      <c r="Y7" s="227"/>
      <c r="Z7" s="226" t="s">
        <v>213</v>
      </c>
      <c r="AA7" s="227"/>
      <c r="AB7" s="226" t="s">
        <v>214</v>
      </c>
      <c r="AC7" s="227"/>
      <c r="AD7" s="226" t="s">
        <v>215</v>
      </c>
      <c r="AE7" s="227"/>
      <c r="AF7" s="226" t="s">
        <v>216</v>
      </c>
      <c r="AG7" s="227"/>
      <c r="AH7" s="226" t="s">
        <v>217</v>
      </c>
      <c r="AI7" s="227"/>
      <c r="AJ7" s="226" t="s">
        <v>218</v>
      </c>
      <c r="AK7" s="227"/>
      <c r="AL7" s="226" t="s">
        <v>221</v>
      </c>
      <c r="AM7" s="227"/>
      <c r="AN7" s="226" t="s">
        <v>223</v>
      </c>
      <c r="AO7" s="227"/>
      <c r="AP7" s="226" t="s">
        <v>225</v>
      </c>
      <c r="AQ7" s="227"/>
      <c r="AR7" s="226" t="s">
        <v>227</v>
      </c>
      <c r="AS7" s="227"/>
      <c r="AT7" s="226" t="s">
        <v>232</v>
      </c>
      <c r="AU7" s="227"/>
      <c r="AV7" s="226" t="s">
        <v>233</v>
      </c>
      <c r="AW7" s="227"/>
      <c r="AX7" s="226" t="s">
        <v>236</v>
      </c>
      <c r="AY7" s="227"/>
      <c r="AZ7" s="226" t="s">
        <v>248</v>
      </c>
      <c r="BA7" s="227"/>
    </row>
    <row r="8" spans="2:53" x14ac:dyDescent="0.2">
      <c r="B8" s="109">
        <v>1</v>
      </c>
      <c r="C8" s="110" t="s">
        <v>134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</row>
    <row r="9" spans="2:53" x14ac:dyDescent="0.2">
      <c r="B9" s="109">
        <v>2</v>
      </c>
      <c r="C9" s="110" t="s">
        <v>128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</row>
    <row r="10" spans="2:53" x14ac:dyDescent="0.2">
      <c r="B10" s="109">
        <v>3</v>
      </c>
      <c r="C10" s="110" t="s">
        <v>135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</row>
    <row r="11" spans="2:53" x14ac:dyDescent="0.2">
      <c r="B11" s="109">
        <v>4</v>
      </c>
      <c r="C11" s="110" t="s">
        <v>136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</row>
    <row r="12" spans="2:53" x14ac:dyDescent="0.2">
      <c r="B12" s="109">
        <v>5</v>
      </c>
      <c r="C12" s="110" t="s">
        <v>129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</row>
    <row r="13" spans="2:53" x14ac:dyDescent="0.2">
      <c r="B13" s="109">
        <v>6</v>
      </c>
      <c r="C13" s="110" t="s">
        <v>144</v>
      </c>
      <c r="D13" s="113" t="s">
        <v>137</v>
      </c>
      <c r="E13" s="114" t="s">
        <v>137</v>
      </c>
      <c r="F13" s="113" t="s">
        <v>137</v>
      </c>
      <c r="G13" s="114" t="s">
        <v>137</v>
      </c>
      <c r="H13" s="113" t="s">
        <v>137</v>
      </c>
      <c r="I13" s="114" t="s">
        <v>137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</row>
    <row r="14" spans="2:5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</row>
    <row r="15" spans="2:53" x14ac:dyDescent="0.2">
      <c r="B15" s="109">
        <v>7</v>
      </c>
      <c r="C15" s="110" t="s">
        <v>150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</row>
    <row r="16" spans="2:53" x14ac:dyDescent="0.2">
      <c r="B16" s="109">
        <v>8</v>
      </c>
      <c r="C16" s="110" t="s">
        <v>145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</row>
    <row r="17" spans="2:53" x14ac:dyDescent="0.2">
      <c r="B17" s="109">
        <v>9</v>
      </c>
      <c r="C17" s="110" t="s">
        <v>130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</row>
    <row r="18" spans="2:53" x14ac:dyDescent="0.2">
      <c r="B18" s="109">
        <v>10</v>
      </c>
      <c r="C18" s="110" t="s">
        <v>139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</row>
    <row r="19" spans="2:53" ht="13.5" customHeight="1" x14ac:dyDescent="0.2">
      <c r="B19" s="109">
        <v>11</v>
      </c>
      <c r="C19" s="110" t="s">
        <v>146</v>
      </c>
      <c r="D19" s="113" t="s">
        <v>137</v>
      </c>
      <c r="E19" s="114" t="s">
        <v>137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137</v>
      </c>
      <c r="Q19" s="114" t="s">
        <v>137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</row>
    <row r="20" spans="2:53" x14ac:dyDescent="0.2">
      <c r="B20" s="109">
        <v>12</v>
      </c>
      <c r="C20" s="110" t="s">
        <v>151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</row>
    <row r="21" spans="2:53" x14ac:dyDescent="0.2">
      <c r="B21" s="109">
        <v>13</v>
      </c>
      <c r="C21" s="110" t="s">
        <v>147</v>
      </c>
      <c r="D21" s="113" t="s">
        <v>137</v>
      </c>
      <c r="E21" s="114" t="s">
        <v>137</v>
      </c>
      <c r="F21" s="113" t="s">
        <v>137</v>
      </c>
      <c r="G21" s="114" t="s">
        <v>137</v>
      </c>
      <c r="H21" s="113" t="s">
        <v>137</v>
      </c>
      <c r="I21" s="114" t="s">
        <v>137</v>
      </c>
      <c r="J21" s="113" t="s">
        <v>137</v>
      </c>
      <c r="K21" s="114" t="s">
        <v>137</v>
      </c>
      <c r="L21" s="113" t="s">
        <v>137</v>
      </c>
      <c r="M21" s="114" t="s">
        <v>137</v>
      </c>
      <c r="N21" s="113" t="s">
        <v>137</v>
      </c>
      <c r="O21" s="114" t="s">
        <v>137</v>
      </c>
      <c r="P21" s="113" t="s">
        <v>137</v>
      </c>
      <c r="Q21" s="114" t="s">
        <v>137</v>
      </c>
      <c r="R21" s="113" t="s">
        <v>137</v>
      </c>
      <c r="S21" s="114" t="s">
        <v>137</v>
      </c>
      <c r="T21" s="113" t="s">
        <v>137</v>
      </c>
      <c r="U21" s="114" t="s">
        <v>137</v>
      </c>
      <c r="V21" s="113" t="s">
        <v>137</v>
      </c>
      <c r="W21" s="114" t="s">
        <v>137</v>
      </c>
      <c r="X21" s="113" t="s">
        <v>137</v>
      </c>
      <c r="Y21" s="114" t="s">
        <v>137</v>
      </c>
      <c r="Z21" s="113" t="s">
        <v>137</v>
      </c>
      <c r="AA21" s="114" t="s">
        <v>137</v>
      </c>
      <c r="AB21" s="113" t="s">
        <v>137</v>
      </c>
      <c r="AC21" s="114" t="s">
        <v>137</v>
      </c>
      <c r="AD21" s="113" t="s">
        <v>137</v>
      </c>
      <c r="AE21" s="114" t="s">
        <v>137</v>
      </c>
      <c r="AF21" s="113" t="s">
        <v>137</v>
      </c>
      <c r="AG21" s="114" t="s">
        <v>137</v>
      </c>
      <c r="AH21" s="113" t="s">
        <v>137</v>
      </c>
      <c r="AI21" s="114" t="s">
        <v>137</v>
      </c>
      <c r="AJ21" s="113" t="s">
        <v>137</v>
      </c>
      <c r="AK21" s="114" t="s">
        <v>137</v>
      </c>
      <c r="AL21" s="113" t="s">
        <v>137</v>
      </c>
      <c r="AM21" s="114" t="s">
        <v>137</v>
      </c>
      <c r="AN21" s="113" t="s">
        <v>137</v>
      </c>
      <c r="AO21" s="114" t="s">
        <v>137</v>
      </c>
      <c r="AP21" s="113" t="s">
        <v>137</v>
      </c>
      <c r="AQ21" s="114" t="s">
        <v>137</v>
      </c>
      <c r="AR21" s="113" t="s">
        <v>137</v>
      </c>
      <c r="AS21" s="114" t="s">
        <v>137</v>
      </c>
      <c r="AT21" s="113" t="s">
        <v>137</v>
      </c>
      <c r="AU21" s="114" t="s">
        <v>137</v>
      </c>
      <c r="AV21" s="149" t="s">
        <v>137</v>
      </c>
      <c r="AW21" s="114" t="s">
        <v>137</v>
      </c>
      <c r="AX21" s="149" t="s">
        <v>137</v>
      </c>
      <c r="AY21" s="114" t="s">
        <v>137</v>
      </c>
      <c r="AZ21" s="149" t="s">
        <v>137</v>
      </c>
      <c r="BA21" s="149" t="s">
        <v>137</v>
      </c>
    </row>
    <row r="22" spans="2:53" x14ac:dyDescent="0.2">
      <c r="B22" s="109">
        <v>14</v>
      </c>
      <c r="C22" s="110" t="s">
        <v>148</v>
      </c>
      <c r="D22" s="113" t="s">
        <v>137</v>
      </c>
      <c r="E22" s="114" t="s">
        <v>137</v>
      </c>
      <c r="F22" s="113" t="s">
        <v>137</v>
      </c>
      <c r="G22" s="114" t="s">
        <v>137</v>
      </c>
      <c r="H22" s="113" t="s">
        <v>137</v>
      </c>
      <c r="I22" s="114" t="s">
        <v>137</v>
      </c>
      <c r="J22" s="113" t="s">
        <v>137</v>
      </c>
      <c r="K22" s="114" t="s">
        <v>137</v>
      </c>
      <c r="L22" s="113" t="s">
        <v>137</v>
      </c>
      <c r="M22" s="114" t="s">
        <v>137</v>
      </c>
      <c r="N22" s="113" t="s">
        <v>137</v>
      </c>
      <c r="O22" s="114" t="s">
        <v>137</v>
      </c>
      <c r="P22" s="113" t="s">
        <v>137</v>
      </c>
      <c r="Q22" s="114" t="s">
        <v>137</v>
      </c>
      <c r="R22" s="113" t="s">
        <v>137</v>
      </c>
      <c r="S22" s="114" t="s">
        <v>137</v>
      </c>
      <c r="T22" s="113" t="s">
        <v>137</v>
      </c>
      <c r="U22" s="114" t="s">
        <v>137</v>
      </c>
      <c r="V22" s="113" t="s">
        <v>137</v>
      </c>
      <c r="W22" s="114" t="s">
        <v>137</v>
      </c>
      <c r="X22" s="113" t="s">
        <v>137</v>
      </c>
      <c r="Y22" s="114" t="s">
        <v>137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</row>
    <row r="23" spans="2:5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</row>
    <row r="24" spans="2:53" x14ac:dyDescent="0.2">
      <c r="B24" s="109">
        <v>15</v>
      </c>
      <c r="C24" s="110" t="s">
        <v>131</v>
      </c>
      <c r="D24" s="118">
        <v>40000</v>
      </c>
      <c r="E24" s="119" t="s">
        <v>137</v>
      </c>
      <c r="F24" s="118">
        <v>40000</v>
      </c>
      <c r="G24" s="119" t="s">
        <v>137</v>
      </c>
      <c r="H24" s="113" t="s">
        <v>137</v>
      </c>
      <c r="I24" s="119" t="s">
        <v>137</v>
      </c>
      <c r="J24" s="113" t="s">
        <v>137</v>
      </c>
      <c r="K24" s="119" t="s">
        <v>137</v>
      </c>
      <c r="L24" s="113" t="s">
        <v>137</v>
      </c>
      <c r="M24" s="119" t="s">
        <v>137</v>
      </c>
      <c r="N24" s="113" t="s">
        <v>137</v>
      </c>
      <c r="O24" s="119" t="s">
        <v>137</v>
      </c>
      <c r="P24" s="113" t="s">
        <v>137</v>
      </c>
      <c r="Q24" s="119" t="s">
        <v>137</v>
      </c>
      <c r="R24" s="113" t="s">
        <v>137</v>
      </c>
      <c r="S24" s="119" t="s">
        <v>137</v>
      </c>
      <c r="T24" s="113" t="s">
        <v>137</v>
      </c>
      <c r="U24" s="119" t="s">
        <v>137</v>
      </c>
      <c r="V24" s="113">
        <v>40000</v>
      </c>
      <c r="W24" s="119">
        <v>40000</v>
      </c>
      <c r="X24" s="113">
        <v>40000</v>
      </c>
      <c r="Y24" s="119" t="s">
        <v>137</v>
      </c>
      <c r="Z24" s="113">
        <v>40000</v>
      </c>
      <c r="AA24" s="119" t="s">
        <v>137</v>
      </c>
      <c r="AB24" s="113">
        <v>40000</v>
      </c>
      <c r="AC24" s="119" t="s">
        <v>137</v>
      </c>
      <c r="AD24" s="113">
        <v>40000</v>
      </c>
      <c r="AE24" s="119" t="s">
        <v>137</v>
      </c>
      <c r="AF24" s="113">
        <v>40000</v>
      </c>
      <c r="AG24" s="119" t="s">
        <v>137</v>
      </c>
      <c r="AH24" s="113">
        <v>45000</v>
      </c>
      <c r="AI24" s="119" t="s">
        <v>137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</row>
    <row r="25" spans="2:53" x14ac:dyDescent="0.2">
      <c r="B25" s="109">
        <v>16</v>
      </c>
      <c r="C25" s="110" t="s">
        <v>132</v>
      </c>
      <c r="D25" s="113" t="s">
        <v>137</v>
      </c>
      <c r="E25" s="114" t="s">
        <v>137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</row>
    <row r="26" spans="2:53" x14ac:dyDescent="0.2">
      <c r="B26" s="109">
        <v>17</v>
      </c>
      <c r="C26" s="110" t="s">
        <v>140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</row>
    <row r="27" spans="2:53" x14ac:dyDescent="0.2">
      <c r="B27" s="109">
        <v>18</v>
      </c>
      <c r="C27" s="110" t="s">
        <v>152</v>
      </c>
      <c r="D27" s="118" t="s">
        <v>137</v>
      </c>
      <c r="E27" s="119" t="s">
        <v>137</v>
      </c>
      <c r="F27" s="118" t="s">
        <v>137</v>
      </c>
      <c r="G27" s="119" t="s">
        <v>137</v>
      </c>
      <c r="H27" s="118" t="s">
        <v>137</v>
      </c>
      <c r="I27" s="119" t="s">
        <v>137</v>
      </c>
      <c r="J27" s="118" t="s">
        <v>137</v>
      </c>
      <c r="K27" s="119" t="s">
        <v>137</v>
      </c>
      <c r="L27" s="118" t="s">
        <v>137</v>
      </c>
      <c r="M27" s="119" t="s">
        <v>137</v>
      </c>
      <c r="N27" s="118" t="s">
        <v>137</v>
      </c>
      <c r="O27" s="119" t="s">
        <v>137</v>
      </c>
      <c r="P27" s="118" t="s">
        <v>137</v>
      </c>
      <c r="Q27" s="119" t="s">
        <v>137</v>
      </c>
      <c r="R27" s="118" t="s">
        <v>137</v>
      </c>
      <c r="S27" s="119" t="s">
        <v>137</v>
      </c>
      <c r="T27" s="118" t="s">
        <v>137</v>
      </c>
      <c r="U27" s="119" t="s">
        <v>137</v>
      </c>
      <c r="V27" s="118" t="s">
        <v>137</v>
      </c>
      <c r="W27" s="119" t="s">
        <v>137</v>
      </c>
      <c r="X27" s="118">
        <v>70000</v>
      </c>
      <c r="Y27" s="119" t="s">
        <v>137</v>
      </c>
      <c r="Z27" s="118">
        <v>62000</v>
      </c>
      <c r="AA27" s="119" t="s">
        <v>137</v>
      </c>
      <c r="AB27" s="118">
        <v>65000</v>
      </c>
      <c r="AC27" s="119" t="s">
        <v>137</v>
      </c>
      <c r="AD27" s="118">
        <v>55000</v>
      </c>
      <c r="AE27" s="119" t="s">
        <v>137</v>
      </c>
      <c r="AF27" s="118">
        <v>55000</v>
      </c>
      <c r="AG27" s="119" t="s">
        <v>137</v>
      </c>
      <c r="AH27" s="118">
        <v>51000</v>
      </c>
      <c r="AI27" s="119" t="s">
        <v>137</v>
      </c>
      <c r="AJ27" s="118">
        <v>51000</v>
      </c>
      <c r="AK27" s="119" t="s">
        <v>137</v>
      </c>
      <c r="AL27" s="118">
        <v>45000</v>
      </c>
      <c r="AM27" s="119" t="s">
        <v>137</v>
      </c>
      <c r="AN27" s="118">
        <v>40000</v>
      </c>
      <c r="AO27" s="119"/>
      <c r="AP27" s="118">
        <v>40000</v>
      </c>
      <c r="AQ27" s="119" t="s">
        <v>137</v>
      </c>
      <c r="AR27" s="118">
        <v>40000</v>
      </c>
      <c r="AS27" s="119" t="s">
        <v>137</v>
      </c>
      <c r="AT27" s="118">
        <v>35000</v>
      </c>
      <c r="AU27" s="119" t="s">
        <v>137</v>
      </c>
      <c r="AV27" s="118">
        <v>35000</v>
      </c>
      <c r="AW27" s="119" t="s">
        <v>137</v>
      </c>
      <c r="AX27" s="118">
        <v>35000</v>
      </c>
      <c r="AY27" s="119" t="s">
        <v>137</v>
      </c>
      <c r="AZ27" s="118">
        <v>35000</v>
      </c>
      <c r="BA27" s="119" t="s">
        <v>137</v>
      </c>
    </row>
    <row r="28" spans="2:53" x14ac:dyDescent="0.2">
      <c r="B28" s="109">
        <v>19</v>
      </c>
      <c r="C28" s="110" t="s">
        <v>143</v>
      </c>
      <c r="D28" s="118" t="s">
        <v>137</v>
      </c>
      <c r="E28" s="119" t="s">
        <v>137</v>
      </c>
      <c r="F28" s="118" t="s">
        <v>137</v>
      </c>
      <c r="G28" s="119" t="s">
        <v>137</v>
      </c>
      <c r="H28" s="118" t="s">
        <v>137</v>
      </c>
      <c r="I28" s="119" t="s">
        <v>137</v>
      </c>
      <c r="J28" s="118" t="s">
        <v>137</v>
      </c>
      <c r="K28" s="119" t="s">
        <v>137</v>
      </c>
      <c r="L28" s="118" t="s">
        <v>137</v>
      </c>
      <c r="M28" s="119" t="s">
        <v>137</v>
      </c>
      <c r="N28" s="118" t="s">
        <v>137</v>
      </c>
      <c r="O28" s="119" t="s">
        <v>137</v>
      </c>
      <c r="P28" s="118" t="s">
        <v>137</v>
      </c>
      <c r="Q28" s="119" t="s">
        <v>137</v>
      </c>
      <c r="R28" s="118" t="s">
        <v>137</v>
      </c>
      <c r="S28" s="119" t="s">
        <v>137</v>
      </c>
      <c r="T28" s="118" t="s">
        <v>137</v>
      </c>
      <c r="U28" s="119" t="s">
        <v>137</v>
      </c>
      <c r="V28" s="118" t="s">
        <v>137</v>
      </c>
      <c r="W28" s="119" t="s">
        <v>137</v>
      </c>
      <c r="X28" s="118" t="s">
        <v>137</v>
      </c>
      <c r="Y28" s="119" t="s">
        <v>137</v>
      </c>
      <c r="Z28" s="118" t="s">
        <v>137</v>
      </c>
      <c r="AA28" s="119" t="s">
        <v>137</v>
      </c>
      <c r="AB28" s="118" t="s">
        <v>137</v>
      </c>
      <c r="AC28" s="119" t="s">
        <v>137</v>
      </c>
      <c r="AD28" s="118" t="s">
        <v>137</v>
      </c>
      <c r="AE28" s="119" t="s">
        <v>137</v>
      </c>
      <c r="AF28" s="118">
        <v>56000</v>
      </c>
      <c r="AG28" s="119" t="s">
        <v>137</v>
      </c>
      <c r="AH28" s="118">
        <v>50000</v>
      </c>
      <c r="AI28" s="119" t="s">
        <v>137</v>
      </c>
      <c r="AJ28" s="118">
        <v>53000</v>
      </c>
      <c r="AK28" s="119" t="s">
        <v>137</v>
      </c>
      <c r="AL28" s="118">
        <v>50000</v>
      </c>
      <c r="AM28" s="119" t="s">
        <v>137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</row>
    <row r="29" spans="2:53" x14ac:dyDescent="0.2">
      <c r="B29" s="109">
        <v>20</v>
      </c>
      <c r="C29" s="121" t="s">
        <v>185</v>
      </c>
      <c r="D29" s="113" t="s">
        <v>137</v>
      </c>
      <c r="E29" s="114" t="s">
        <v>137</v>
      </c>
      <c r="F29" s="113" t="s">
        <v>137</v>
      </c>
      <c r="G29" s="114" t="s">
        <v>137</v>
      </c>
      <c r="H29" s="113" t="s">
        <v>137</v>
      </c>
      <c r="I29" s="114" t="s">
        <v>137</v>
      </c>
      <c r="J29" s="113" t="s">
        <v>137</v>
      </c>
      <c r="K29" s="114" t="s">
        <v>137</v>
      </c>
      <c r="L29" s="113" t="s">
        <v>137</v>
      </c>
      <c r="M29" s="114" t="s">
        <v>137</v>
      </c>
      <c r="N29" s="113" t="s">
        <v>137</v>
      </c>
      <c r="O29" s="114" t="s">
        <v>137</v>
      </c>
      <c r="P29" s="113" t="s">
        <v>137</v>
      </c>
      <c r="Q29" s="114" t="s">
        <v>137</v>
      </c>
      <c r="R29" s="113" t="s">
        <v>137</v>
      </c>
      <c r="S29" s="114" t="s">
        <v>137</v>
      </c>
      <c r="T29" s="113" t="s">
        <v>137</v>
      </c>
      <c r="U29" s="114" t="s">
        <v>137</v>
      </c>
      <c r="V29" s="113" t="s">
        <v>137</v>
      </c>
      <c r="W29" s="114" t="s">
        <v>137</v>
      </c>
      <c r="X29" s="144">
        <v>65000</v>
      </c>
      <c r="Y29" s="114" t="s">
        <v>137</v>
      </c>
      <c r="Z29" s="144">
        <v>60000</v>
      </c>
      <c r="AA29" s="114" t="s">
        <v>137</v>
      </c>
      <c r="AB29" s="144">
        <v>60000</v>
      </c>
      <c r="AC29" s="114" t="s">
        <v>137</v>
      </c>
      <c r="AD29" s="144">
        <v>55000</v>
      </c>
      <c r="AE29" s="114" t="s">
        <v>137</v>
      </c>
      <c r="AF29" s="144">
        <v>52000</v>
      </c>
      <c r="AG29" s="114" t="s">
        <v>137</v>
      </c>
      <c r="AH29" s="145">
        <v>50000</v>
      </c>
      <c r="AI29" s="114" t="s">
        <v>137</v>
      </c>
      <c r="AJ29" s="145">
        <v>50000</v>
      </c>
      <c r="AK29" s="114" t="s">
        <v>137</v>
      </c>
      <c r="AL29" s="145">
        <v>50000</v>
      </c>
      <c r="AM29" s="114" t="s">
        <v>137</v>
      </c>
      <c r="AN29" s="145">
        <v>50000</v>
      </c>
      <c r="AO29" s="114" t="s">
        <v>137</v>
      </c>
      <c r="AP29" s="145">
        <v>50000</v>
      </c>
      <c r="AQ29" s="114" t="s">
        <v>137</v>
      </c>
      <c r="AR29" s="145">
        <v>50000</v>
      </c>
      <c r="AS29" s="114" t="s">
        <v>137</v>
      </c>
      <c r="AT29" s="145">
        <v>47667</v>
      </c>
      <c r="AU29" s="114" t="s">
        <v>137</v>
      </c>
      <c r="AV29" s="145">
        <v>48000</v>
      </c>
      <c r="AW29" s="114" t="s">
        <v>137</v>
      </c>
      <c r="AX29" s="145">
        <v>55000</v>
      </c>
      <c r="AY29" s="114" t="s">
        <v>137</v>
      </c>
      <c r="AZ29" s="145">
        <v>55000</v>
      </c>
      <c r="BA29" s="114" t="s">
        <v>137</v>
      </c>
    </row>
    <row r="30" spans="2:53" x14ac:dyDescent="0.2">
      <c r="B30" s="109">
        <v>21</v>
      </c>
      <c r="C30" s="110" t="s">
        <v>138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</row>
    <row r="31" spans="2:53" ht="13.5" thickBot="1" x14ac:dyDescent="0.25">
      <c r="B31" s="123">
        <v>22</v>
      </c>
      <c r="C31" s="124" t="s">
        <v>142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</row>
    <row r="32" spans="2:53" x14ac:dyDescent="0.2">
      <c r="B32" s="127"/>
      <c r="D32" s="127"/>
    </row>
    <row r="33" spans="3:4" x14ac:dyDescent="0.2">
      <c r="D33" s="102" t="s">
        <v>186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51">
    <mergeCell ref="AZ5:BA5"/>
    <mergeCell ref="AZ7:BA7"/>
    <mergeCell ref="Z5:AA5"/>
    <mergeCell ref="Z7:AA7"/>
    <mergeCell ref="N5:O5"/>
    <mergeCell ref="X5:Y5"/>
    <mergeCell ref="X7:Y7"/>
    <mergeCell ref="R7:S7"/>
    <mergeCell ref="V5:W5"/>
    <mergeCell ref="V7:W7"/>
    <mergeCell ref="AP5:AQ5"/>
    <mergeCell ref="AP7:AQ7"/>
    <mergeCell ref="AB5:AC5"/>
    <mergeCell ref="AB7:AC7"/>
    <mergeCell ref="AN5:AO5"/>
    <mergeCell ref="AN7:AO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AH5:AI5"/>
    <mergeCell ref="AH7:AI7"/>
    <mergeCell ref="L5:M5"/>
    <mergeCell ref="T5:U5"/>
    <mergeCell ref="T7:U7"/>
    <mergeCell ref="P5:Q5"/>
    <mergeCell ref="P7:Q7"/>
    <mergeCell ref="N7:O7"/>
    <mergeCell ref="L7:M7"/>
    <mergeCell ref="R5:S5"/>
    <mergeCell ref="AF5:AG5"/>
    <mergeCell ref="AF7:AG7"/>
    <mergeCell ref="AD5:AE5"/>
    <mergeCell ref="AD7:AE7"/>
    <mergeCell ref="AL5:AM5"/>
    <mergeCell ref="AL7:AM7"/>
    <mergeCell ref="AJ5:AK5"/>
    <mergeCell ref="AJ7:AK7"/>
    <mergeCell ref="AX5:AY5"/>
    <mergeCell ref="AX7:AY7"/>
    <mergeCell ref="AT5:AU5"/>
    <mergeCell ref="AT7:AU7"/>
    <mergeCell ref="AR5:AS5"/>
    <mergeCell ref="AR7:AS7"/>
    <mergeCell ref="AV5:AW5"/>
    <mergeCell ref="AV7:AW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20" t="s">
        <v>189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109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110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21" t="s">
        <v>111</v>
      </c>
      <c r="B5" s="215" t="s">
        <v>14</v>
      </c>
      <c r="C5" s="216"/>
      <c r="D5" s="216"/>
      <c r="E5" s="216"/>
      <c r="F5" s="216"/>
      <c r="G5" s="216"/>
      <c r="H5" s="216"/>
      <c r="I5" s="216"/>
      <c r="J5" s="216"/>
      <c r="K5" s="215" t="s">
        <v>17</v>
      </c>
      <c r="L5" s="216"/>
      <c r="M5" s="216"/>
      <c r="N5" s="216"/>
      <c r="O5" s="216"/>
      <c r="P5" s="216"/>
      <c r="Q5" s="216"/>
      <c r="R5" s="216"/>
      <c r="S5" s="216"/>
      <c r="T5" s="215" t="s">
        <v>112</v>
      </c>
      <c r="U5" s="216"/>
      <c r="V5" s="216"/>
      <c r="W5" s="216"/>
      <c r="X5" s="216"/>
      <c r="Y5" s="216"/>
      <c r="Z5" s="216"/>
      <c r="AA5" s="216"/>
      <c r="AB5" s="216"/>
      <c r="AC5" s="215" t="s">
        <v>113</v>
      </c>
      <c r="AD5" s="216"/>
      <c r="AE5" s="216"/>
      <c r="AF5" s="216"/>
      <c r="AG5" s="216"/>
      <c r="AH5" s="216"/>
      <c r="AI5" s="216"/>
      <c r="AJ5" s="216"/>
      <c r="AK5" s="216"/>
      <c r="AL5" s="215" t="s">
        <v>3</v>
      </c>
      <c r="AM5" s="216"/>
      <c r="AN5" s="216"/>
      <c r="AO5" s="216"/>
      <c r="AP5" s="216"/>
      <c r="AQ5" s="216"/>
      <c r="AR5" s="216"/>
      <c r="AS5" s="216"/>
      <c r="AT5" s="216"/>
      <c r="AU5" s="215" t="s">
        <v>114</v>
      </c>
      <c r="AV5" s="216"/>
      <c r="AW5" s="216"/>
      <c r="AX5" s="216"/>
      <c r="AY5" s="216"/>
      <c r="AZ5" s="216"/>
      <c r="BA5" s="216"/>
      <c r="BB5" s="216"/>
      <c r="BC5" s="216"/>
      <c r="BD5" s="215" t="s">
        <v>115</v>
      </c>
      <c r="BE5" s="216"/>
      <c r="BF5" s="216"/>
      <c r="BG5" s="216"/>
      <c r="BH5" s="216"/>
      <c r="BI5" s="216"/>
      <c r="BJ5" s="216"/>
      <c r="BK5" s="216"/>
      <c r="BL5" s="216"/>
      <c r="BM5" s="215" t="s">
        <v>116</v>
      </c>
      <c r="BN5" s="216"/>
      <c r="BO5" s="216"/>
      <c r="BP5" s="216"/>
      <c r="BQ5" s="216"/>
      <c r="BR5" s="216"/>
      <c r="BS5" s="216"/>
      <c r="BT5" s="216"/>
      <c r="BU5" s="216"/>
      <c r="BV5" s="215" t="s">
        <v>117</v>
      </c>
      <c r="BW5" s="216"/>
      <c r="BX5" s="216"/>
      <c r="BY5" s="216"/>
      <c r="BZ5" s="216"/>
      <c r="CA5" s="216"/>
      <c r="CB5" s="216"/>
      <c r="CC5" s="216"/>
      <c r="CD5" s="216"/>
      <c r="CE5" s="215" t="s">
        <v>118</v>
      </c>
      <c r="CF5" s="216"/>
      <c r="CG5" s="216"/>
      <c r="CH5" s="216"/>
      <c r="CI5" s="216"/>
      <c r="CJ5" s="216"/>
      <c r="CK5" s="216"/>
      <c r="CL5" s="216"/>
      <c r="CM5" s="216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2"/>
      <c r="B6" s="213" t="s">
        <v>119</v>
      </c>
      <c r="C6" s="232" t="s">
        <v>120</v>
      </c>
      <c r="D6" s="232" t="s">
        <v>121</v>
      </c>
      <c r="E6" s="232" t="s">
        <v>122</v>
      </c>
      <c r="F6" s="232" t="s">
        <v>123</v>
      </c>
      <c r="G6" s="232" t="s">
        <v>124</v>
      </c>
      <c r="H6" s="232" t="s">
        <v>125</v>
      </c>
      <c r="I6" s="232" t="s">
        <v>126</v>
      </c>
      <c r="J6" s="232" t="s">
        <v>187</v>
      </c>
      <c r="K6" s="213" t="s">
        <v>119</v>
      </c>
      <c r="L6" s="232" t="s">
        <v>120</v>
      </c>
      <c r="M6" s="232" t="s">
        <v>121</v>
      </c>
      <c r="N6" s="232" t="s">
        <v>122</v>
      </c>
      <c r="O6" s="232" t="s">
        <v>123</v>
      </c>
      <c r="P6" s="232" t="s">
        <v>124</v>
      </c>
      <c r="Q6" s="232" t="s">
        <v>125</v>
      </c>
      <c r="R6" s="232" t="s">
        <v>126</v>
      </c>
      <c r="S6" s="232" t="s">
        <v>187</v>
      </c>
      <c r="T6" s="213" t="s">
        <v>119</v>
      </c>
      <c r="U6" s="232" t="s">
        <v>120</v>
      </c>
      <c r="V6" s="232" t="s">
        <v>121</v>
      </c>
      <c r="W6" s="232" t="s">
        <v>122</v>
      </c>
      <c r="X6" s="232" t="s">
        <v>123</v>
      </c>
      <c r="Y6" s="232" t="s">
        <v>124</v>
      </c>
      <c r="Z6" s="232" t="s">
        <v>125</v>
      </c>
      <c r="AA6" s="232" t="s">
        <v>126</v>
      </c>
      <c r="AB6" s="232" t="s">
        <v>187</v>
      </c>
      <c r="AC6" s="213" t="s">
        <v>119</v>
      </c>
      <c r="AD6" s="232" t="s">
        <v>120</v>
      </c>
      <c r="AE6" s="232" t="s">
        <v>121</v>
      </c>
      <c r="AF6" s="232" t="s">
        <v>122</v>
      </c>
      <c r="AG6" s="232" t="s">
        <v>123</v>
      </c>
      <c r="AH6" s="232" t="s">
        <v>124</v>
      </c>
      <c r="AI6" s="232" t="s">
        <v>125</v>
      </c>
      <c r="AJ6" s="232" t="s">
        <v>126</v>
      </c>
      <c r="AK6" s="232" t="s">
        <v>187</v>
      </c>
      <c r="AL6" s="213" t="s">
        <v>119</v>
      </c>
      <c r="AM6" s="232" t="s">
        <v>120</v>
      </c>
      <c r="AN6" s="232" t="s">
        <v>121</v>
      </c>
      <c r="AO6" s="232" t="s">
        <v>122</v>
      </c>
      <c r="AP6" s="232" t="s">
        <v>123</v>
      </c>
      <c r="AQ6" s="232" t="s">
        <v>124</v>
      </c>
      <c r="AR6" s="232" t="s">
        <v>125</v>
      </c>
      <c r="AS6" s="232" t="s">
        <v>126</v>
      </c>
      <c r="AT6" s="232" t="s">
        <v>187</v>
      </c>
      <c r="AU6" s="213" t="s">
        <v>119</v>
      </c>
      <c r="AV6" s="232" t="s">
        <v>120</v>
      </c>
      <c r="AW6" s="232" t="s">
        <v>121</v>
      </c>
      <c r="AX6" s="232" t="s">
        <v>122</v>
      </c>
      <c r="AY6" s="232" t="s">
        <v>123</v>
      </c>
      <c r="AZ6" s="232" t="s">
        <v>124</v>
      </c>
      <c r="BA6" s="232" t="s">
        <v>125</v>
      </c>
      <c r="BB6" s="232" t="s">
        <v>126</v>
      </c>
      <c r="BC6" s="232" t="s">
        <v>187</v>
      </c>
      <c r="BD6" s="213" t="s">
        <v>119</v>
      </c>
      <c r="BE6" s="232" t="s">
        <v>120</v>
      </c>
      <c r="BF6" s="232" t="s">
        <v>121</v>
      </c>
      <c r="BG6" s="232" t="s">
        <v>122</v>
      </c>
      <c r="BH6" s="232" t="s">
        <v>123</v>
      </c>
      <c r="BI6" s="232" t="s">
        <v>124</v>
      </c>
      <c r="BJ6" s="232" t="s">
        <v>125</v>
      </c>
      <c r="BK6" s="232" t="s">
        <v>126</v>
      </c>
      <c r="BL6" s="232" t="s">
        <v>187</v>
      </c>
      <c r="BM6" s="213" t="s">
        <v>119</v>
      </c>
      <c r="BN6" s="232" t="s">
        <v>120</v>
      </c>
      <c r="BO6" s="232" t="s">
        <v>121</v>
      </c>
      <c r="BP6" s="232" t="s">
        <v>122</v>
      </c>
      <c r="BQ6" s="232" t="s">
        <v>123</v>
      </c>
      <c r="BR6" s="232" t="s">
        <v>124</v>
      </c>
      <c r="BS6" s="232" t="s">
        <v>125</v>
      </c>
      <c r="BT6" s="232" t="s">
        <v>126</v>
      </c>
      <c r="BU6" s="232" t="s">
        <v>187</v>
      </c>
      <c r="BV6" s="213" t="s">
        <v>119</v>
      </c>
      <c r="BW6" s="232" t="s">
        <v>120</v>
      </c>
      <c r="BX6" s="232" t="s">
        <v>121</v>
      </c>
      <c r="BY6" s="232" t="s">
        <v>122</v>
      </c>
      <c r="BZ6" s="232" t="s">
        <v>123</v>
      </c>
      <c r="CA6" s="232" t="s">
        <v>124</v>
      </c>
      <c r="CB6" s="232" t="s">
        <v>125</v>
      </c>
      <c r="CC6" s="232" t="s">
        <v>126</v>
      </c>
      <c r="CD6" s="232" t="s">
        <v>187</v>
      </c>
      <c r="CE6" s="213" t="s">
        <v>119</v>
      </c>
      <c r="CF6" s="232" t="s">
        <v>120</v>
      </c>
      <c r="CG6" s="232" t="s">
        <v>121</v>
      </c>
      <c r="CH6" s="232" t="s">
        <v>122</v>
      </c>
      <c r="CI6" s="232" t="s">
        <v>123</v>
      </c>
      <c r="CJ6" s="232" t="s">
        <v>124</v>
      </c>
      <c r="CK6" s="232" t="s">
        <v>125</v>
      </c>
      <c r="CL6" s="232" t="s">
        <v>126</v>
      </c>
      <c r="CM6" s="232" t="s">
        <v>187</v>
      </c>
    </row>
    <row r="7" spans="1:114" x14ac:dyDescent="0.2">
      <c r="A7" s="223"/>
      <c r="B7" s="214"/>
      <c r="C7" s="233"/>
      <c r="D7" s="233"/>
      <c r="E7" s="233"/>
      <c r="F7" s="233"/>
      <c r="G7" s="233"/>
      <c r="H7" s="233"/>
      <c r="I7" s="233"/>
      <c r="J7" s="233"/>
      <c r="K7" s="214"/>
      <c r="L7" s="233"/>
      <c r="M7" s="233"/>
      <c r="N7" s="233"/>
      <c r="O7" s="233"/>
      <c r="P7" s="233"/>
      <c r="Q7" s="233"/>
      <c r="R7" s="233"/>
      <c r="S7" s="233"/>
      <c r="T7" s="214"/>
      <c r="U7" s="233"/>
      <c r="V7" s="233"/>
      <c r="W7" s="233"/>
      <c r="X7" s="233"/>
      <c r="Y7" s="233"/>
      <c r="Z7" s="233"/>
      <c r="AA7" s="233"/>
      <c r="AB7" s="233"/>
      <c r="AC7" s="214"/>
      <c r="AD7" s="233"/>
      <c r="AE7" s="233"/>
      <c r="AF7" s="233"/>
      <c r="AG7" s="233"/>
      <c r="AH7" s="233"/>
      <c r="AI7" s="233"/>
      <c r="AJ7" s="233"/>
      <c r="AK7" s="233"/>
      <c r="AL7" s="214"/>
      <c r="AM7" s="233"/>
      <c r="AN7" s="233"/>
      <c r="AO7" s="233"/>
      <c r="AP7" s="233"/>
      <c r="AQ7" s="233"/>
      <c r="AR7" s="233"/>
      <c r="AS7" s="233"/>
      <c r="AT7" s="233"/>
      <c r="AU7" s="214"/>
      <c r="AV7" s="233"/>
      <c r="AW7" s="233"/>
      <c r="AX7" s="233"/>
      <c r="AY7" s="233"/>
      <c r="AZ7" s="233"/>
      <c r="BA7" s="233"/>
      <c r="BB7" s="233"/>
      <c r="BC7" s="233"/>
      <c r="BD7" s="214"/>
      <c r="BE7" s="233"/>
      <c r="BF7" s="233"/>
      <c r="BG7" s="233"/>
      <c r="BH7" s="233"/>
      <c r="BI7" s="233"/>
      <c r="BJ7" s="233"/>
      <c r="BK7" s="233"/>
      <c r="BL7" s="233"/>
      <c r="BM7" s="214"/>
      <c r="BN7" s="233"/>
      <c r="BO7" s="233"/>
      <c r="BP7" s="233"/>
      <c r="BQ7" s="233"/>
      <c r="BR7" s="233"/>
      <c r="BS7" s="233"/>
      <c r="BT7" s="233"/>
      <c r="BU7" s="233"/>
      <c r="BV7" s="214"/>
      <c r="BW7" s="233"/>
      <c r="BX7" s="233"/>
      <c r="BY7" s="233"/>
      <c r="BZ7" s="233"/>
      <c r="CA7" s="233"/>
      <c r="CB7" s="233"/>
      <c r="CC7" s="233"/>
      <c r="CD7" s="233"/>
      <c r="CE7" s="214"/>
      <c r="CF7" s="233"/>
      <c r="CG7" s="233"/>
      <c r="CH7" s="233"/>
      <c r="CI7" s="233"/>
      <c r="CJ7" s="233"/>
      <c r="CK7" s="233"/>
      <c r="CL7" s="233"/>
      <c r="CM7" s="233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127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128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129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130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131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132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133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134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135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136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137</v>
      </c>
      <c r="U19" s="66" t="s">
        <v>137</v>
      </c>
      <c r="V19" s="66" t="s">
        <v>137</v>
      </c>
      <c r="W19" s="66" t="s">
        <v>137</v>
      </c>
      <c r="X19" s="66" t="s">
        <v>137</v>
      </c>
      <c r="Y19" s="66" t="s">
        <v>137</v>
      </c>
      <c r="Z19" s="66" t="s">
        <v>137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138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139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140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141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142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143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144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137</v>
      </c>
      <c r="Q27" s="66" t="s">
        <v>137</v>
      </c>
      <c r="R27" s="66" t="s">
        <v>137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137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137</v>
      </c>
      <c r="BE27" s="66" t="s">
        <v>137</v>
      </c>
      <c r="BF27" s="66" t="s">
        <v>137</v>
      </c>
      <c r="BG27" s="66" t="s">
        <v>137</v>
      </c>
      <c r="BH27" s="66" t="s">
        <v>137</v>
      </c>
      <c r="BI27" s="66" t="s">
        <v>137</v>
      </c>
      <c r="BJ27" s="66" t="s">
        <v>137</v>
      </c>
      <c r="BK27" s="66" t="s">
        <v>137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145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137</v>
      </c>
      <c r="L28" s="66" t="s">
        <v>137</v>
      </c>
      <c r="M28" s="66" t="s">
        <v>137</v>
      </c>
      <c r="N28" s="66" t="s">
        <v>137</v>
      </c>
      <c r="O28" s="66" t="s">
        <v>137</v>
      </c>
      <c r="P28" s="66" t="s">
        <v>137</v>
      </c>
      <c r="Q28" s="66" t="s">
        <v>137</v>
      </c>
      <c r="R28" s="66" t="s">
        <v>137</v>
      </c>
      <c r="S28" s="66" t="s">
        <v>137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146</v>
      </c>
      <c r="B29" s="61">
        <v>7500</v>
      </c>
      <c r="C29" s="61">
        <v>7000</v>
      </c>
      <c r="D29" s="130">
        <v>7500</v>
      </c>
      <c r="E29" s="66" t="s">
        <v>137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137</v>
      </c>
      <c r="L29" s="66" t="s">
        <v>137</v>
      </c>
      <c r="M29" s="66" t="s">
        <v>137</v>
      </c>
      <c r="N29" s="66" t="s">
        <v>137</v>
      </c>
      <c r="O29" s="66" t="s">
        <v>137</v>
      </c>
      <c r="P29" s="66" t="s">
        <v>137</v>
      </c>
      <c r="Q29" s="66" t="s">
        <v>137</v>
      </c>
      <c r="R29" s="66" t="s">
        <v>137</v>
      </c>
      <c r="S29" s="66" t="s">
        <v>137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137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147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148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137</v>
      </c>
      <c r="M31" s="66" t="s">
        <v>137</v>
      </c>
      <c r="N31" s="66" t="s">
        <v>137</v>
      </c>
      <c r="O31" s="66">
        <v>9000</v>
      </c>
      <c r="P31" s="66" t="s">
        <v>137</v>
      </c>
      <c r="Q31" s="66" t="s">
        <v>137</v>
      </c>
      <c r="R31" s="66" t="s">
        <v>137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149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150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151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152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153</v>
      </c>
    </row>
    <row r="40" spans="1:92" x14ac:dyDescent="0.2">
      <c r="C40" s="85"/>
      <c r="D40" s="84" t="s">
        <v>154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155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190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156</v>
      </c>
      <c r="F46" s="96" t="s">
        <v>157</v>
      </c>
      <c r="G46" s="96" t="s">
        <v>158</v>
      </c>
      <c r="H46" s="96" t="s">
        <v>159</v>
      </c>
      <c r="I46" s="96" t="s">
        <v>160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161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162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117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163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164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191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165</v>
      </c>
    </row>
    <row r="5" spans="2:33" ht="25.5" customHeight="1" x14ac:dyDescent="0.2">
      <c r="B5" s="228" t="s">
        <v>111</v>
      </c>
      <c r="C5" s="229"/>
      <c r="D5" s="224" t="s">
        <v>166</v>
      </c>
      <c r="E5" s="225"/>
      <c r="F5" s="224" t="s">
        <v>166</v>
      </c>
      <c r="G5" s="225"/>
      <c r="H5" s="234" t="s">
        <v>166</v>
      </c>
      <c r="I5" s="235"/>
      <c r="J5" s="234" t="s">
        <v>166</v>
      </c>
      <c r="K5" s="235"/>
      <c r="L5" s="234" t="s">
        <v>166</v>
      </c>
      <c r="M5" s="235"/>
      <c r="N5" s="234" t="s">
        <v>166</v>
      </c>
      <c r="O5" s="235"/>
      <c r="P5" s="234" t="s">
        <v>166</v>
      </c>
      <c r="Q5" s="235"/>
      <c r="R5" s="234" t="s">
        <v>166</v>
      </c>
      <c r="S5" s="235"/>
      <c r="T5" s="234" t="s">
        <v>166</v>
      </c>
      <c r="U5" s="235"/>
      <c r="V5" s="234" t="s">
        <v>166</v>
      </c>
      <c r="W5" s="235"/>
      <c r="X5" s="234" t="s">
        <v>166</v>
      </c>
      <c r="Y5" s="235"/>
      <c r="Z5" s="234" t="s">
        <v>166</v>
      </c>
      <c r="AA5" s="235"/>
      <c r="AB5" s="234" t="s">
        <v>166</v>
      </c>
      <c r="AC5" s="235"/>
      <c r="AD5" s="234" t="s">
        <v>166</v>
      </c>
      <c r="AE5" s="235"/>
      <c r="AF5" s="234" t="s">
        <v>166</v>
      </c>
      <c r="AG5" s="235"/>
    </row>
    <row r="6" spans="2:33" x14ac:dyDescent="0.2">
      <c r="B6" s="230"/>
      <c r="C6" s="231"/>
      <c r="D6" s="105" t="s">
        <v>167</v>
      </c>
      <c r="E6" s="106" t="s">
        <v>168</v>
      </c>
      <c r="F6" s="105" t="s">
        <v>167</v>
      </c>
      <c r="G6" s="106" t="s">
        <v>168</v>
      </c>
      <c r="H6" s="105" t="s">
        <v>167</v>
      </c>
      <c r="I6" s="106" t="s">
        <v>168</v>
      </c>
      <c r="J6" s="105" t="s">
        <v>167</v>
      </c>
      <c r="K6" s="106" t="s">
        <v>168</v>
      </c>
      <c r="L6" s="105" t="s">
        <v>167</v>
      </c>
      <c r="M6" s="106" t="s">
        <v>168</v>
      </c>
      <c r="N6" s="105" t="s">
        <v>167</v>
      </c>
      <c r="O6" s="106" t="s">
        <v>168</v>
      </c>
      <c r="P6" s="105" t="s">
        <v>167</v>
      </c>
      <c r="Q6" s="106" t="s">
        <v>168</v>
      </c>
      <c r="R6" s="105" t="s">
        <v>167</v>
      </c>
      <c r="S6" s="106" t="s">
        <v>168</v>
      </c>
      <c r="T6" s="105" t="s">
        <v>167</v>
      </c>
      <c r="U6" s="106" t="s">
        <v>168</v>
      </c>
      <c r="V6" s="105" t="s">
        <v>167</v>
      </c>
      <c r="W6" s="106" t="s">
        <v>168</v>
      </c>
      <c r="X6" s="105" t="s">
        <v>167</v>
      </c>
      <c r="Y6" s="106" t="s">
        <v>168</v>
      </c>
      <c r="Z6" s="105" t="s">
        <v>167</v>
      </c>
      <c r="AA6" s="106" t="s">
        <v>168</v>
      </c>
      <c r="AB6" s="105" t="s">
        <v>167</v>
      </c>
      <c r="AC6" s="106" t="s">
        <v>168</v>
      </c>
      <c r="AD6" s="105" t="s">
        <v>167</v>
      </c>
      <c r="AE6" s="106" t="s">
        <v>168</v>
      </c>
      <c r="AF6" s="105" t="s">
        <v>167</v>
      </c>
      <c r="AG6" s="106" t="s">
        <v>168</v>
      </c>
    </row>
    <row r="7" spans="2:33" x14ac:dyDescent="0.2">
      <c r="B7" s="107" t="s">
        <v>169</v>
      </c>
      <c r="C7" s="108" t="s">
        <v>170</v>
      </c>
      <c r="D7" s="226" t="s">
        <v>171</v>
      </c>
      <c r="E7" s="227"/>
      <c r="F7" s="226" t="s">
        <v>172</v>
      </c>
      <c r="G7" s="227"/>
      <c r="H7" s="226" t="s">
        <v>173</v>
      </c>
      <c r="I7" s="227"/>
      <c r="J7" s="226" t="s">
        <v>174</v>
      </c>
      <c r="K7" s="227"/>
      <c r="L7" s="226" t="s">
        <v>175</v>
      </c>
      <c r="M7" s="227"/>
      <c r="N7" s="226" t="s">
        <v>176</v>
      </c>
      <c r="O7" s="227"/>
      <c r="P7" s="226" t="s">
        <v>177</v>
      </c>
      <c r="Q7" s="227"/>
      <c r="R7" s="226" t="s">
        <v>178</v>
      </c>
      <c r="S7" s="227"/>
      <c r="T7" s="226" t="s">
        <v>179</v>
      </c>
      <c r="U7" s="227"/>
      <c r="V7" s="226" t="s">
        <v>180</v>
      </c>
      <c r="W7" s="227"/>
      <c r="X7" s="226" t="s">
        <v>181</v>
      </c>
      <c r="Y7" s="227"/>
      <c r="Z7" s="226" t="s">
        <v>182</v>
      </c>
      <c r="AA7" s="227"/>
      <c r="AB7" s="226" t="s">
        <v>183</v>
      </c>
      <c r="AC7" s="227"/>
      <c r="AD7" s="226" t="s">
        <v>184</v>
      </c>
      <c r="AE7" s="227"/>
      <c r="AF7" s="226" t="s">
        <v>188</v>
      </c>
      <c r="AG7" s="227"/>
    </row>
    <row r="8" spans="2:33" x14ac:dyDescent="0.2">
      <c r="B8" s="109">
        <v>1</v>
      </c>
      <c r="C8" s="110" t="s">
        <v>134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128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135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136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129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144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150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145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130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139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146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151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147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148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131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132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140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137</v>
      </c>
      <c r="U26" s="119" t="s">
        <v>137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152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137</v>
      </c>
      <c r="M27" s="119" t="s">
        <v>137</v>
      </c>
      <c r="N27" s="118" t="s">
        <v>137</v>
      </c>
      <c r="O27" s="119" t="s">
        <v>137</v>
      </c>
      <c r="P27" s="118" t="s">
        <v>137</v>
      </c>
      <c r="Q27" s="119" t="s">
        <v>137</v>
      </c>
      <c r="R27" s="118" t="s">
        <v>137</v>
      </c>
      <c r="S27" s="119" t="s">
        <v>137</v>
      </c>
      <c r="T27" s="118" t="s">
        <v>137</v>
      </c>
      <c r="U27" s="119" t="s">
        <v>137</v>
      </c>
      <c r="V27" s="118" t="s">
        <v>137</v>
      </c>
      <c r="W27" s="119" t="s">
        <v>137</v>
      </c>
      <c r="X27" s="118" t="s">
        <v>137</v>
      </c>
      <c r="Y27" s="119" t="s">
        <v>137</v>
      </c>
      <c r="Z27" s="118">
        <v>87000</v>
      </c>
      <c r="AA27" s="119" t="s">
        <v>137</v>
      </c>
      <c r="AB27" s="118">
        <v>90000</v>
      </c>
      <c r="AC27" s="119" t="s">
        <v>137</v>
      </c>
      <c r="AD27" s="118">
        <v>86000</v>
      </c>
      <c r="AE27" s="119" t="s">
        <v>137</v>
      </c>
      <c r="AF27" s="118">
        <v>75000</v>
      </c>
      <c r="AG27" s="119" t="s">
        <v>137</v>
      </c>
    </row>
    <row r="28" spans="2:33" x14ac:dyDescent="0.2">
      <c r="B28" s="109">
        <v>19</v>
      </c>
      <c r="C28" s="110" t="s">
        <v>143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137</v>
      </c>
      <c r="N28" s="111">
        <v>50000</v>
      </c>
      <c r="O28" s="119" t="s">
        <v>137</v>
      </c>
      <c r="P28" s="111">
        <v>50000</v>
      </c>
      <c r="Q28" s="119" t="s">
        <v>137</v>
      </c>
      <c r="R28" s="111">
        <v>50000</v>
      </c>
      <c r="S28" s="119" t="s">
        <v>137</v>
      </c>
      <c r="T28" s="111">
        <v>50000</v>
      </c>
      <c r="U28" s="119" t="s">
        <v>137</v>
      </c>
      <c r="V28" s="111">
        <v>50000</v>
      </c>
      <c r="W28" s="119" t="s">
        <v>137</v>
      </c>
      <c r="X28" s="111">
        <v>65000</v>
      </c>
      <c r="Y28" s="119" t="s">
        <v>137</v>
      </c>
      <c r="Z28" s="111">
        <v>75000</v>
      </c>
      <c r="AA28" s="119" t="s">
        <v>137</v>
      </c>
      <c r="AB28" s="111">
        <v>85000</v>
      </c>
      <c r="AC28" s="119" t="s">
        <v>137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185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137</v>
      </c>
      <c r="I29" s="119" t="s">
        <v>137</v>
      </c>
      <c r="J29" s="118" t="s">
        <v>137</v>
      </c>
      <c r="K29" s="119" t="s">
        <v>137</v>
      </c>
      <c r="L29" s="116">
        <v>70000</v>
      </c>
      <c r="M29" s="119" t="s">
        <v>137</v>
      </c>
      <c r="N29" s="116">
        <v>57000</v>
      </c>
      <c r="O29" s="119" t="s">
        <v>137</v>
      </c>
      <c r="P29" s="116"/>
      <c r="Q29" s="119"/>
      <c r="R29" s="118" t="s">
        <v>137</v>
      </c>
      <c r="S29" s="119" t="s">
        <v>137</v>
      </c>
      <c r="T29" s="118" t="s">
        <v>137</v>
      </c>
      <c r="U29" s="119" t="s">
        <v>137</v>
      </c>
      <c r="V29" s="122">
        <v>72000</v>
      </c>
      <c r="W29" s="119" t="s">
        <v>137</v>
      </c>
      <c r="X29" s="122">
        <v>80000</v>
      </c>
      <c r="Y29" s="119" t="s">
        <v>137</v>
      </c>
      <c r="Z29" s="122">
        <v>85000</v>
      </c>
      <c r="AA29" s="119" t="s">
        <v>137</v>
      </c>
      <c r="AB29" s="118" t="s">
        <v>137</v>
      </c>
      <c r="AC29" s="119" t="s">
        <v>137</v>
      </c>
      <c r="AD29" s="122">
        <v>83000</v>
      </c>
      <c r="AE29" s="119" t="s">
        <v>137</v>
      </c>
      <c r="AF29" s="118"/>
      <c r="AG29" s="119"/>
    </row>
    <row r="30" spans="2:33" x14ac:dyDescent="0.2">
      <c r="B30" s="109">
        <v>21</v>
      </c>
      <c r="C30" s="110" t="s">
        <v>138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142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186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192</v>
      </c>
      <c r="F1" s="36" t="s">
        <v>193</v>
      </c>
      <c r="N1" s="36" t="s">
        <v>194</v>
      </c>
      <c r="S1" s="36" t="s">
        <v>196</v>
      </c>
      <c r="X1" s="36" t="s">
        <v>195</v>
      </c>
      <c r="AC1" s="36" t="s">
        <v>197</v>
      </c>
    </row>
    <row r="3" spans="1:31" ht="14.25" customHeight="1" x14ac:dyDescent="0.2">
      <c r="A3" s="157" t="s">
        <v>83</v>
      </c>
      <c r="B3" s="158"/>
      <c r="C3" s="155" t="s">
        <v>84</v>
      </c>
      <c r="D3" s="156" t="s">
        <v>85</v>
      </c>
      <c r="F3" s="157" t="s">
        <v>83</v>
      </c>
      <c r="G3" s="158"/>
      <c r="H3" s="155" t="s">
        <v>84</v>
      </c>
      <c r="I3" s="156" t="s">
        <v>85</v>
      </c>
      <c r="N3" s="157" t="s">
        <v>83</v>
      </c>
      <c r="O3" s="158"/>
      <c r="P3" s="155" t="s">
        <v>84</v>
      </c>
      <c r="Q3" s="156" t="s">
        <v>85</v>
      </c>
      <c r="S3" s="157" t="s">
        <v>83</v>
      </c>
      <c r="T3" s="158"/>
      <c r="U3" s="155" t="s">
        <v>84</v>
      </c>
      <c r="V3" s="156" t="s">
        <v>85</v>
      </c>
      <c r="X3" s="157" t="s">
        <v>83</v>
      </c>
      <c r="Y3" s="158"/>
      <c r="Z3" s="155" t="s">
        <v>84</v>
      </c>
      <c r="AA3" s="156" t="s">
        <v>85</v>
      </c>
      <c r="AC3" s="157" t="s">
        <v>83</v>
      </c>
      <c r="AD3" s="158"/>
      <c r="AE3" s="156" t="s">
        <v>85</v>
      </c>
    </row>
    <row r="4" spans="1:31" ht="14.25" x14ac:dyDescent="0.2">
      <c r="A4" s="37"/>
      <c r="B4" s="38" t="s">
        <v>86</v>
      </c>
      <c r="C4" s="155"/>
      <c r="D4" s="156"/>
      <c r="F4" s="37"/>
      <c r="G4" s="38" t="s">
        <v>86</v>
      </c>
      <c r="H4" s="155"/>
      <c r="I4" s="156"/>
      <c r="N4" s="37"/>
      <c r="O4" s="38" t="s">
        <v>86</v>
      </c>
      <c r="P4" s="155"/>
      <c r="Q4" s="156"/>
      <c r="S4" s="37"/>
      <c r="T4" s="38" t="s">
        <v>86</v>
      </c>
      <c r="U4" s="155"/>
      <c r="V4" s="156"/>
      <c r="X4" s="37"/>
      <c r="Y4" s="38" t="s">
        <v>86</v>
      </c>
      <c r="Z4" s="155"/>
      <c r="AA4" s="156"/>
      <c r="AC4" s="37"/>
      <c r="AD4" s="38" t="s">
        <v>86</v>
      </c>
      <c r="AE4" s="156"/>
    </row>
    <row r="5" spans="1:31" ht="14.25" x14ac:dyDescent="0.2">
      <c r="A5" s="40" t="s">
        <v>87</v>
      </c>
      <c r="B5" s="41">
        <v>0.69226700707219258</v>
      </c>
      <c r="C5" s="19">
        <v>7500</v>
      </c>
      <c r="D5" s="19"/>
      <c r="F5" s="40" t="s">
        <v>87</v>
      </c>
      <c r="G5" s="41">
        <v>0.69226700707219258</v>
      </c>
      <c r="H5" s="19">
        <v>7500</v>
      </c>
      <c r="I5" s="19"/>
      <c r="K5">
        <f>+H5-C5</f>
        <v>0</v>
      </c>
      <c r="N5" s="40" t="s">
        <v>87</v>
      </c>
      <c r="O5" s="41">
        <v>0.69226700707219258</v>
      </c>
      <c r="P5" s="19">
        <v>7500</v>
      </c>
      <c r="Q5" s="19">
        <v>7500</v>
      </c>
      <c r="S5" s="40" t="s">
        <v>87</v>
      </c>
      <c r="T5" s="41">
        <v>0.69226700707219258</v>
      </c>
      <c r="U5" s="19">
        <v>8500</v>
      </c>
      <c r="V5" s="19"/>
      <c r="X5" s="40" t="s">
        <v>87</v>
      </c>
      <c r="Y5" s="41">
        <v>0.69226700707219258</v>
      </c>
      <c r="Z5" s="19">
        <v>8500</v>
      </c>
      <c r="AA5" s="19"/>
      <c r="AC5" s="40" t="s">
        <v>87</v>
      </c>
      <c r="AD5" s="41">
        <v>0.69226700707219258</v>
      </c>
      <c r="AE5" s="19"/>
    </row>
    <row r="6" spans="1:31" ht="14.25" x14ac:dyDescent="0.2">
      <c r="A6" s="40" t="s">
        <v>88</v>
      </c>
      <c r="B6" s="41">
        <v>2.8967201005148482</v>
      </c>
      <c r="C6" s="19">
        <v>9000</v>
      </c>
      <c r="D6" s="19"/>
      <c r="F6" s="40" t="s">
        <v>88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88</v>
      </c>
      <c r="O6" s="41">
        <v>2.8967201005148482</v>
      </c>
      <c r="P6" s="19">
        <v>9500</v>
      </c>
      <c r="Q6" s="19">
        <v>9500</v>
      </c>
      <c r="S6" s="40" t="s">
        <v>88</v>
      </c>
      <c r="T6" s="41">
        <v>2.8967201005148482</v>
      </c>
      <c r="U6" s="19">
        <v>9500</v>
      </c>
      <c r="V6" s="19"/>
      <c r="X6" s="40" t="s">
        <v>88</v>
      </c>
      <c r="Y6" s="41">
        <v>2.8967201005148482</v>
      </c>
      <c r="Z6" s="19">
        <v>9500</v>
      </c>
      <c r="AA6" s="19"/>
      <c r="AC6" s="40" t="s">
        <v>88</v>
      </c>
      <c r="AD6" s="41">
        <v>2.8967201005148482</v>
      </c>
      <c r="AE6" s="19"/>
    </row>
    <row r="7" spans="1:31" ht="14.25" x14ac:dyDescent="0.2">
      <c r="A7" s="40" t="s">
        <v>89</v>
      </c>
      <c r="B7" s="41">
        <v>4.4568872979493097</v>
      </c>
      <c r="C7" s="19">
        <v>8500</v>
      </c>
      <c r="D7" s="19"/>
      <c r="F7" s="40" t="s">
        <v>89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89</v>
      </c>
      <c r="O7" s="41">
        <v>4.4568872979493097</v>
      </c>
      <c r="P7" s="19">
        <v>8500</v>
      </c>
      <c r="Q7" s="19">
        <v>8500</v>
      </c>
      <c r="S7" s="40" t="s">
        <v>89</v>
      </c>
      <c r="T7" s="41">
        <v>4.4568872979493097</v>
      </c>
      <c r="U7" s="19">
        <v>8800</v>
      </c>
      <c r="V7" s="19"/>
      <c r="X7" s="40" t="s">
        <v>89</v>
      </c>
      <c r="Y7" s="41">
        <v>4.4568872979493097</v>
      </c>
      <c r="Z7" s="19">
        <v>8800</v>
      </c>
      <c r="AA7" s="19"/>
      <c r="AC7" s="40" t="s">
        <v>89</v>
      </c>
      <c r="AD7" s="41">
        <v>4.4568872979493097</v>
      </c>
      <c r="AE7" s="19"/>
    </row>
    <row r="8" spans="1:31" ht="14.25" x14ac:dyDescent="0.2">
      <c r="A8" s="40" t="s">
        <v>90</v>
      </c>
      <c r="B8" s="41">
        <v>18.795205459580934</v>
      </c>
      <c r="C8" s="19">
        <v>7500</v>
      </c>
      <c r="D8" s="19"/>
      <c r="F8" s="40" t="s">
        <v>90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90</v>
      </c>
      <c r="O8" s="41">
        <v>18.795205459580934</v>
      </c>
      <c r="P8" s="19">
        <v>7500</v>
      </c>
      <c r="Q8" s="19">
        <v>7500</v>
      </c>
      <c r="S8" s="40" t="s">
        <v>90</v>
      </c>
      <c r="T8" s="41">
        <v>18.795205459580934</v>
      </c>
      <c r="U8" s="19">
        <v>7500</v>
      </c>
      <c r="V8" s="19"/>
      <c r="X8" s="40" t="s">
        <v>90</v>
      </c>
      <c r="Y8" s="41">
        <v>18.795205459580934</v>
      </c>
      <c r="Z8" s="19">
        <v>8000</v>
      </c>
      <c r="AA8" s="19"/>
      <c r="AC8" s="40" t="s">
        <v>90</v>
      </c>
      <c r="AD8" s="41">
        <v>18.795205459580934</v>
      </c>
      <c r="AE8" s="19"/>
    </row>
    <row r="9" spans="1:31" ht="14.25" x14ac:dyDescent="0.2">
      <c r="A9" s="40" t="s">
        <v>91</v>
      </c>
      <c r="B9" s="41">
        <v>20.404246439913145</v>
      </c>
      <c r="C9" s="19">
        <v>7500</v>
      </c>
      <c r="D9" s="19"/>
      <c r="F9" s="40" t="s">
        <v>91</v>
      </c>
      <c r="G9" s="41">
        <v>20.404246439913145</v>
      </c>
      <c r="H9" s="19">
        <v>7000</v>
      </c>
      <c r="I9" s="19"/>
      <c r="K9">
        <f>+H9-C9</f>
        <v>-500</v>
      </c>
      <c r="N9" s="40" t="s">
        <v>91</v>
      </c>
      <c r="O9" s="41">
        <v>20.404246439913145</v>
      </c>
      <c r="P9" s="19">
        <v>7000</v>
      </c>
      <c r="Q9" s="19">
        <v>7000</v>
      </c>
      <c r="S9" s="40" t="s">
        <v>91</v>
      </c>
      <c r="T9" s="41">
        <v>20.404246439913145</v>
      </c>
      <c r="U9" s="19">
        <v>7000</v>
      </c>
      <c r="V9" s="19"/>
      <c r="X9" s="40" t="s">
        <v>91</v>
      </c>
      <c r="Y9" s="41">
        <v>20.404246439913145</v>
      </c>
      <c r="Z9" s="19">
        <v>6800</v>
      </c>
      <c r="AA9" s="19"/>
      <c r="AC9" s="40" t="s">
        <v>91</v>
      </c>
      <c r="AD9" s="41">
        <v>20.404246439913145</v>
      </c>
      <c r="AE9" s="19"/>
    </row>
    <row r="10" spans="1:31" ht="14.25" x14ac:dyDescent="0.2">
      <c r="A10" s="40" t="s">
        <v>92</v>
      </c>
      <c r="B10" s="41">
        <v>2.073676669798457</v>
      </c>
      <c r="C10" s="19">
        <v>9800</v>
      </c>
      <c r="D10" s="19"/>
      <c r="F10" s="40" t="s">
        <v>92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92</v>
      </c>
      <c r="O10" s="41">
        <v>2.073676669798457</v>
      </c>
      <c r="P10" s="19">
        <v>9800</v>
      </c>
      <c r="Q10" s="19">
        <v>9800</v>
      </c>
      <c r="S10" s="40" t="s">
        <v>92</v>
      </c>
      <c r="T10" s="41">
        <v>2.073676669798457</v>
      </c>
      <c r="U10" s="19">
        <v>9800</v>
      </c>
      <c r="V10" s="19"/>
      <c r="X10" s="40" t="s">
        <v>92</v>
      </c>
      <c r="Y10" s="41">
        <v>2.073676669798457</v>
      </c>
      <c r="Z10" s="19">
        <v>9800</v>
      </c>
      <c r="AA10" s="19"/>
      <c r="AC10" s="40" t="s">
        <v>92</v>
      </c>
      <c r="AD10" s="41">
        <v>2.073676669798457</v>
      </c>
      <c r="AE10" s="19"/>
    </row>
    <row r="11" spans="1:31" ht="14.25" x14ac:dyDescent="0.2">
      <c r="A11" s="40" t="s">
        <v>93</v>
      </c>
      <c r="B11" s="41">
        <v>48.779606019286177</v>
      </c>
      <c r="C11" s="19">
        <v>7500</v>
      </c>
      <c r="D11" s="19"/>
      <c r="F11" s="40" t="s">
        <v>93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93</v>
      </c>
      <c r="O11" s="41">
        <v>48.779606019286177</v>
      </c>
      <c r="P11" s="19">
        <v>7500</v>
      </c>
      <c r="Q11" s="19">
        <v>7500</v>
      </c>
      <c r="S11" s="40" t="s">
        <v>93</v>
      </c>
      <c r="T11" s="41">
        <v>48.779606019286177</v>
      </c>
      <c r="U11" s="19">
        <v>7500</v>
      </c>
      <c r="V11" s="19"/>
      <c r="X11" s="40" t="s">
        <v>93</v>
      </c>
      <c r="Y11" s="41">
        <v>48.779606019286177</v>
      </c>
      <c r="Z11" s="19">
        <v>8000</v>
      </c>
      <c r="AA11" s="19"/>
      <c r="AC11" s="40" t="s">
        <v>93</v>
      </c>
      <c r="AD11" s="41">
        <v>48.779606019286177</v>
      </c>
      <c r="AE11" s="19"/>
    </row>
    <row r="12" spans="1:31" ht="14.25" x14ac:dyDescent="0.2">
      <c r="A12" s="40" t="s">
        <v>94</v>
      </c>
      <c r="B12" s="41">
        <v>1.9013910058849388</v>
      </c>
      <c r="C12" s="19">
        <v>7350</v>
      </c>
      <c r="D12" s="19"/>
      <c r="F12" s="40" t="s">
        <v>94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94</v>
      </c>
      <c r="O12" s="41">
        <v>1.9013910058849388</v>
      </c>
      <c r="P12" s="19">
        <v>7350</v>
      </c>
      <c r="Q12" s="19">
        <v>7350</v>
      </c>
      <c r="S12" s="40" t="s">
        <v>94</v>
      </c>
      <c r="T12" s="41">
        <v>1.9013910058849388</v>
      </c>
      <c r="U12" s="19">
        <v>7350</v>
      </c>
      <c r="V12" s="19"/>
      <c r="X12" s="40" t="s">
        <v>94</v>
      </c>
      <c r="Y12" s="41">
        <v>1.9013910058849388</v>
      </c>
      <c r="Z12" s="19">
        <v>7350</v>
      </c>
      <c r="AA12" s="19"/>
      <c r="AC12" s="40" t="s">
        <v>94</v>
      </c>
      <c r="AD12" s="41">
        <v>1.9013910058849388</v>
      </c>
      <c r="AE12" s="19"/>
    </row>
    <row r="13" spans="1:31" ht="14.25" x14ac:dyDescent="0.2">
      <c r="A13" s="40" t="s">
        <v>95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95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95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95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95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95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9" t="s">
        <v>96</v>
      </c>
      <c r="B15" s="159"/>
      <c r="C15" s="155" t="s">
        <v>84</v>
      </c>
      <c r="D15" s="156" t="s">
        <v>85</v>
      </c>
      <c r="F15" s="159" t="s">
        <v>96</v>
      </c>
      <c r="G15" s="159"/>
      <c r="H15" s="155" t="s">
        <v>84</v>
      </c>
      <c r="I15" s="156" t="s">
        <v>85</v>
      </c>
      <c r="N15" s="159" t="s">
        <v>96</v>
      </c>
      <c r="O15" s="159"/>
      <c r="P15" s="155" t="s">
        <v>84</v>
      </c>
      <c r="Q15" s="156" t="s">
        <v>85</v>
      </c>
      <c r="S15" s="159" t="s">
        <v>96</v>
      </c>
      <c r="T15" s="159"/>
      <c r="U15" s="155" t="s">
        <v>84</v>
      </c>
      <c r="V15" s="156" t="s">
        <v>85</v>
      </c>
      <c r="X15" s="159" t="s">
        <v>96</v>
      </c>
      <c r="Y15" s="159"/>
      <c r="Z15" s="155" t="s">
        <v>84</v>
      </c>
      <c r="AA15" s="156" t="s">
        <v>85</v>
      </c>
      <c r="AC15" s="159" t="s">
        <v>96</v>
      </c>
      <c r="AD15" s="159"/>
      <c r="AE15" s="156" t="s">
        <v>85</v>
      </c>
    </row>
    <row r="16" spans="1:31" ht="14.25" x14ac:dyDescent="0.2">
      <c r="A16" s="48"/>
      <c r="B16" s="38" t="s">
        <v>86</v>
      </c>
      <c r="C16" s="155"/>
      <c r="D16" s="156"/>
      <c r="F16" s="48"/>
      <c r="G16" s="38" t="s">
        <v>86</v>
      </c>
      <c r="H16" s="155"/>
      <c r="I16" s="156"/>
      <c r="N16" s="48"/>
      <c r="O16" s="38" t="s">
        <v>86</v>
      </c>
      <c r="P16" s="155"/>
      <c r="Q16" s="156"/>
      <c r="S16" s="48"/>
      <c r="T16" s="38" t="s">
        <v>86</v>
      </c>
      <c r="U16" s="155"/>
      <c r="V16" s="156"/>
      <c r="X16" s="48"/>
      <c r="Y16" s="38" t="s">
        <v>86</v>
      </c>
      <c r="Z16" s="155"/>
      <c r="AA16" s="156"/>
      <c r="AC16" s="48"/>
      <c r="AD16" s="38" t="s">
        <v>86</v>
      </c>
      <c r="AE16" s="156"/>
    </row>
    <row r="17" spans="1:31" ht="14.25" x14ac:dyDescent="0.2">
      <c r="A17" s="40" t="s">
        <v>87</v>
      </c>
      <c r="B17" s="41">
        <v>0.31655202474519767</v>
      </c>
      <c r="C17" s="19">
        <v>9000</v>
      </c>
      <c r="D17" s="19"/>
      <c r="F17" s="40" t="s">
        <v>87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87</v>
      </c>
      <c r="O17" s="41">
        <v>0.31655202474519767</v>
      </c>
      <c r="P17" s="19">
        <v>9000</v>
      </c>
      <c r="Q17" s="19"/>
      <c r="S17" s="40" t="s">
        <v>87</v>
      </c>
      <c r="T17" s="41">
        <v>0.31655202474519767</v>
      </c>
      <c r="U17" s="19">
        <v>9000</v>
      </c>
      <c r="V17" s="19"/>
      <c r="X17" s="40" t="s">
        <v>87</v>
      </c>
      <c r="Y17" s="41">
        <v>0.31655202474519767</v>
      </c>
      <c r="Z17" s="19">
        <v>9000</v>
      </c>
      <c r="AA17" s="19"/>
      <c r="AC17" s="40" t="s">
        <v>87</v>
      </c>
      <c r="AD17" s="41">
        <v>0.31655202474519767</v>
      </c>
      <c r="AE17" s="19"/>
    </row>
    <row r="18" spans="1:31" ht="14.25" x14ac:dyDescent="0.2">
      <c r="A18" s="40" t="s">
        <v>88</v>
      </c>
      <c r="B18" s="41">
        <v>2.3622625790758556</v>
      </c>
      <c r="C18" s="19">
        <v>9000</v>
      </c>
      <c r="D18" s="19"/>
      <c r="F18" s="40" t="s">
        <v>88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88</v>
      </c>
      <c r="O18" s="41">
        <v>2.3622625790758556</v>
      </c>
      <c r="P18" s="19">
        <v>9500</v>
      </c>
      <c r="Q18" s="19"/>
      <c r="S18" s="40" t="s">
        <v>88</v>
      </c>
      <c r="T18" s="41">
        <v>2.3622625790758556</v>
      </c>
      <c r="U18" s="19">
        <v>9500</v>
      </c>
      <c r="V18" s="19"/>
      <c r="X18" s="40" t="s">
        <v>88</v>
      </c>
      <c r="Y18" s="41">
        <v>2.3622625790758556</v>
      </c>
      <c r="Z18" s="19">
        <v>9500</v>
      </c>
      <c r="AA18" s="19"/>
      <c r="AC18" s="40" t="s">
        <v>88</v>
      </c>
      <c r="AD18" s="41">
        <v>2.3622625790758556</v>
      </c>
      <c r="AE18" s="19"/>
    </row>
    <row r="19" spans="1:31" ht="14.25" x14ac:dyDescent="0.2">
      <c r="A19" s="40" t="s">
        <v>89</v>
      </c>
      <c r="B19" s="41">
        <v>5.0707435768389981</v>
      </c>
      <c r="C19" s="19">
        <v>9500</v>
      </c>
      <c r="D19" s="19"/>
      <c r="F19" s="40" t="s">
        <v>89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89</v>
      </c>
      <c r="O19" s="41">
        <v>5.0707435768389981</v>
      </c>
      <c r="P19" s="19">
        <v>9500</v>
      </c>
      <c r="Q19" s="19"/>
      <c r="S19" s="40" t="s">
        <v>89</v>
      </c>
      <c r="T19" s="41">
        <v>5.0707435768389981</v>
      </c>
      <c r="U19" s="19">
        <v>9500</v>
      </c>
      <c r="V19" s="19"/>
      <c r="X19" s="40" t="s">
        <v>89</v>
      </c>
      <c r="Y19" s="41">
        <v>5.0707435768389981</v>
      </c>
      <c r="Z19" s="19">
        <v>9500</v>
      </c>
      <c r="AA19" s="19"/>
      <c r="AC19" s="40" t="s">
        <v>89</v>
      </c>
      <c r="AD19" s="41">
        <v>5.0707435768389981</v>
      </c>
      <c r="AE19" s="19"/>
    </row>
    <row r="20" spans="1:31" ht="14.25" x14ac:dyDescent="0.2">
      <c r="A20" s="40" t="s">
        <v>90</v>
      </c>
      <c r="B20" s="41">
        <v>14.25368026256692</v>
      </c>
      <c r="C20" s="19">
        <v>8500</v>
      </c>
      <c r="D20" s="19"/>
      <c r="F20" s="40" t="s">
        <v>90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90</v>
      </c>
      <c r="O20" s="41">
        <v>14.25368026256692</v>
      </c>
      <c r="P20" s="19">
        <v>8000</v>
      </c>
      <c r="Q20" s="19"/>
      <c r="S20" s="40" t="s">
        <v>90</v>
      </c>
      <c r="T20" s="41">
        <v>14.25368026256692</v>
      </c>
      <c r="U20" s="19">
        <v>8000</v>
      </c>
      <c r="V20" s="19"/>
      <c r="X20" s="40" t="s">
        <v>90</v>
      </c>
      <c r="Y20" s="41">
        <v>14.25368026256692</v>
      </c>
      <c r="Z20" s="19">
        <v>8800</v>
      </c>
      <c r="AA20" s="19"/>
      <c r="AC20" s="40" t="s">
        <v>90</v>
      </c>
      <c r="AD20" s="41">
        <v>14.25368026256692</v>
      </c>
      <c r="AE20" s="19"/>
    </row>
    <row r="21" spans="1:31" ht="14.25" x14ac:dyDescent="0.2">
      <c r="A21" s="40" t="s">
        <v>91</v>
      </c>
      <c r="B21" s="41">
        <v>19.346687446032849</v>
      </c>
      <c r="C21" s="19">
        <v>8300</v>
      </c>
      <c r="D21" s="19"/>
      <c r="F21" s="40" t="s">
        <v>91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91</v>
      </c>
      <c r="O21" s="41">
        <v>19.346687446032849</v>
      </c>
      <c r="P21" s="19">
        <v>8300</v>
      </c>
      <c r="Q21" s="19"/>
      <c r="S21" s="40" t="s">
        <v>91</v>
      </c>
      <c r="T21" s="41">
        <v>19.346687446032849</v>
      </c>
      <c r="U21" s="19">
        <v>8300</v>
      </c>
      <c r="V21" s="19"/>
      <c r="X21" s="40" t="s">
        <v>91</v>
      </c>
      <c r="Y21" s="41">
        <v>19.346687446032849</v>
      </c>
      <c r="Z21" s="19">
        <v>8300</v>
      </c>
      <c r="AA21" s="19"/>
      <c r="AC21" s="40" t="s">
        <v>91</v>
      </c>
      <c r="AD21" s="41">
        <v>19.346687446032849</v>
      </c>
      <c r="AE21" s="19"/>
    </row>
    <row r="22" spans="1:31" ht="14.25" x14ac:dyDescent="0.2">
      <c r="A22" s="40" t="s">
        <v>92</v>
      </c>
      <c r="B22" s="41">
        <v>2.4489967289624106</v>
      </c>
      <c r="C22" s="19">
        <v>10000</v>
      </c>
      <c r="D22" s="19"/>
      <c r="F22" s="40" t="s">
        <v>92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92</v>
      </c>
      <c r="O22" s="41">
        <v>2.4489967289624106</v>
      </c>
      <c r="P22" s="19">
        <v>10000</v>
      </c>
      <c r="Q22" s="19"/>
      <c r="S22" s="40" t="s">
        <v>92</v>
      </c>
      <c r="T22" s="41">
        <v>2.4489967289624106</v>
      </c>
      <c r="U22" s="19">
        <v>10000</v>
      </c>
      <c r="V22" s="19"/>
      <c r="X22" s="40" t="s">
        <v>92</v>
      </c>
      <c r="Y22" s="41">
        <v>2.4489967289624106</v>
      </c>
      <c r="Z22" s="19">
        <v>10000</v>
      </c>
      <c r="AA22" s="19"/>
      <c r="AC22" s="40" t="s">
        <v>92</v>
      </c>
      <c r="AD22" s="41">
        <v>2.4489967289624106</v>
      </c>
      <c r="AE22" s="19"/>
    </row>
    <row r="23" spans="1:31" ht="14.25" x14ac:dyDescent="0.2">
      <c r="A23" s="40" t="s">
        <v>93</v>
      </c>
      <c r="B23" s="41">
        <v>52.937663558785033</v>
      </c>
      <c r="C23" s="19">
        <v>8500</v>
      </c>
      <c r="D23" s="19"/>
      <c r="F23" s="40" t="s">
        <v>93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93</v>
      </c>
      <c r="O23" s="41">
        <v>52.937663558785033</v>
      </c>
      <c r="P23" s="19">
        <v>8000</v>
      </c>
      <c r="Q23" s="19"/>
      <c r="S23" s="40" t="s">
        <v>93</v>
      </c>
      <c r="T23" s="41">
        <v>52.937663558785033</v>
      </c>
      <c r="U23" s="19">
        <v>8000</v>
      </c>
      <c r="V23" s="19"/>
      <c r="X23" s="40" t="s">
        <v>93</v>
      </c>
      <c r="Y23" s="41">
        <v>52.937663558785033</v>
      </c>
      <c r="Z23" s="19">
        <v>8500</v>
      </c>
      <c r="AA23" s="19"/>
      <c r="AC23" s="40" t="s">
        <v>93</v>
      </c>
      <c r="AD23" s="41">
        <v>52.937663558785033</v>
      </c>
      <c r="AE23" s="19"/>
    </row>
    <row r="24" spans="1:31" ht="14.25" x14ac:dyDescent="0.2">
      <c r="A24" s="40" t="s">
        <v>94</v>
      </c>
      <c r="B24" s="41">
        <v>3.263413822992725</v>
      </c>
      <c r="C24" s="42">
        <v>8300</v>
      </c>
      <c r="D24" s="19"/>
      <c r="F24" s="40" t="s">
        <v>94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94</v>
      </c>
      <c r="O24" s="41">
        <v>3.263413822992725</v>
      </c>
      <c r="P24" s="42">
        <v>8300</v>
      </c>
      <c r="Q24" s="19"/>
      <c r="S24" s="40" t="s">
        <v>94</v>
      </c>
      <c r="T24" s="41">
        <v>3.263413822992725</v>
      </c>
      <c r="U24" s="42">
        <v>8300</v>
      </c>
      <c r="V24" s="19"/>
      <c r="X24" s="40" t="s">
        <v>94</v>
      </c>
      <c r="Y24" s="41">
        <v>3.263413822992725</v>
      </c>
      <c r="Z24" s="42">
        <v>8300</v>
      </c>
      <c r="AA24" s="19"/>
      <c r="AC24" s="40" t="s">
        <v>94</v>
      </c>
      <c r="AD24" s="41">
        <v>3.263413822992725</v>
      </c>
      <c r="AE24" s="19"/>
    </row>
    <row r="25" spans="1:31" ht="14.25" x14ac:dyDescent="0.2">
      <c r="A25" s="40" t="s">
        <v>95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95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95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95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95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95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4" t="s">
        <v>97</v>
      </c>
      <c r="B27" s="154"/>
      <c r="C27" s="155" t="s">
        <v>84</v>
      </c>
      <c r="D27" s="156" t="s">
        <v>85</v>
      </c>
      <c r="F27" s="154" t="s">
        <v>97</v>
      </c>
      <c r="G27" s="154"/>
      <c r="H27" s="155" t="s">
        <v>84</v>
      </c>
      <c r="I27" s="156" t="s">
        <v>85</v>
      </c>
      <c r="N27" s="154" t="s">
        <v>97</v>
      </c>
      <c r="O27" s="154"/>
      <c r="P27" s="155" t="s">
        <v>84</v>
      </c>
      <c r="Q27" s="156" t="s">
        <v>85</v>
      </c>
      <c r="S27" s="154" t="s">
        <v>97</v>
      </c>
      <c r="T27" s="154"/>
      <c r="U27" s="155" t="s">
        <v>84</v>
      </c>
      <c r="V27" s="156" t="s">
        <v>85</v>
      </c>
      <c r="X27" s="154" t="s">
        <v>97</v>
      </c>
      <c r="Y27" s="154"/>
      <c r="Z27" s="155" t="s">
        <v>84</v>
      </c>
      <c r="AA27" s="156" t="s">
        <v>85</v>
      </c>
      <c r="AC27" s="154" t="s">
        <v>97</v>
      </c>
      <c r="AD27" s="154"/>
      <c r="AE27" s="156" t="s">
        <v>85</v>
      </c>
    </row>
    <row r="28" spans="1:31" ht="14.25" x14ac:dyDescent="0.2">
      <c r="B28" s="38" t="s">
        <v>86</v>
      </c>
      <c r="C28" s="155"/>
      <c r="D28" s="156"/>
      <c r="G28" s="38" t="s">
        <v>86</v>
      </c>
      <c r="H28" s="155"/>
      <c r="I28" s="156"/>
      <c r="O28" s="38" t="s">
        <v>86</v>
      </c>
      <c r="P28" s="155"/>
      <c r="Q28" s="156"/>
      <c r="T28" s="38" t="s">
        <v>86</v>
      </c>
      <c r="U28" s="155"/>
      <c r="V28" s="156"/>
      <c r="Y28" s="38" t="s">
        <v>86</v>
      </c>
      <c r="Z28" s="155"/>
      <c r="AA28" s="156"/>
      <c r="AD28" s="38" t="s">
        <v>86</v>
      </c>
      <c r="AE28" s="156"/>
    </row>
    <row r="29" spans="1:31" ht="14.25" x14ac:dyDescent="0.2">
      <c r="A29" s="40" t="s">
        <v>87</v>
      </c>
      <c r="B29" s="41">
        <v>2.3622826328938582</v>
      </c>
      <c r="C29" s="19">
        <v>10000</v>
      </c>
      <c r="D29" s="19"/>
      <c r="F29" s="40" t="s">
        <v>87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87</v>
      </c>
      <c r="O29" s="41">
        <v>2.3622826328938582</v>
      </c>
      <c r="P29" s="19">
        <v>10000</v>
      </c>
      <c r="Q29" s="19"/>
      <c r="S29" s="40" t="s">
        <v>87</v>
      </c>
      <c r="T29" s="41">
        <v>2.3622826328938582</v>
      </c>
      <c r="U29" s="19">
        <v>10000</v>
      </c>
      <c r="V29" s="19"/>
      <c r="X29" s="40" t="s">
        <v>87</v>
      </c>
      <c r="Y29" s="41">
        <v>2.3622826328938582</v>
      </c>
      <c r="Z29" s="19">
        <v>10000</v>
      </c>
      <c r="AA29" s="19"/>
      <c r="AC29" s="40" t="s">
        <v>87</v>
      </c>
      <c r="AD29" s="41">
        <v>2.3622826328938582</v>
      </c>
      <c r="AE29" s="19"/>
    </row>
    <row r="30" spans="1:31" ht="14.25" x14ac:dyDescent="0.2">
      <c r="A30" s="40" t="s">
        <v>88</v>
      </c>
      <c r="B30" s="41">
        <v>4.9743982981670669</v>
      </c>
      <c r="C30" s="19">
        <v>11500</v>
      </c>
      <c r="D30" s="19"/>
      <c r="F30" s="40" t="s">
        <v>88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88</v>
      </c>
      <c r="O30" s="41">
        <v>4.9743982981670669</v>
      </c>
      <c r="P30" s="19">
        <v>11500</v>
      </c>
      <c r="Q30" s="19"/>
      <c r="S30" s="40" t="s">
        <v>88</v>
      </c>
      <c r="T30" s="41">
        <v>4.9743982981670669</v>
      </c>
      <c r="U30" s="19">
        <v>11500</v>
      </c>
      <c r="V30" s="19"/>
      <c r="X30" s="40" t="s">
        <v>88</v>
      </c>
      <c r="Y30" s="41">
        <v>4.9743982981670669</v>
      </c>
      <c r="Z30" s="19">
        <v>11500</v>
      </c>
      <c r="AA30" s="19"/>
      <c r="AC30" s="40" t="s">
        <v>88</v>
      </c>
      <c r="AD30" s="41">
        <v>4.9743982981670669</v>
      </c>
      <c r="AE30" s="19"/>
    </row>
    <row r="31" spans="1:31" ht="14.25" x14ac:dyDescent="0.2">
      <c r="A31" s="40" t="s">
        <v>89</v>
      </c>
      <c r="B31" s="41">
        <v>5.4913795235857226</v>
      </c>
      <c r="C31" s="19">
        <v>11000</v>
      </c>
      <c r="D31" s="19"/>
      <c r="F31" s="40" t="s">
        <v>89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89</v>
      </c>
      <c r="O31" s="41">
        <v>5.4913795235857226</v>
      </c>
      <c r="P31" s="19">
        <v>11000</v>
      </c>
      <c r="Q31" s="19"/>
      <c r="S31" s="40" t="s">
        <v>89</v>
      </c>
      <c r="T31" s="41">
        <v>5.4913795235857226</v>
      </c>
      <c r="U31" s="19">
        <v>11000</v>
      </c>
      <c r="V31" s="19"/>
      <c r="X31" s="40" t="s">
        <v>89</v>
      </c>
      <c r="Y31" s="41">
        <v>5.4913795235857226</v>
      </c>
      <c r="Z31" s="19">
        <v>11000</v>
      </c>
      <c r="AA31" s="19"/>
      <c r="AC31" s="40" t="s">
        <v>89</v>
      </c>
      <c r="AD31" s="41">
        <v>5.4913795235857226</v>
      </c>
      <c r="AE31" s="19"/>
    </row>
    <row r="32" spans="1:31" ht="14.25" x14ac:dyDescent="0.2">
      <c r="A32" s="40" t="s">
        <v>90</v>
      </c>
      <c r="B32" s="41">
        <v>16.867440077176145</v>
      </c>
      <c r="C32" s="19">
        <v>10500</v>
      </c>
      <c r="D32" s="19"/>
      <c r="F32" s="40" t="s">
        <v>90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90</v>
      </c>
      <c r="O32" s="41">
        <v>16.867440077176145</v>
      </c>
      <c r="P32" s="19">
        <v>10500</v>
      </c>
      <c r="Q32" s="19"/>
      <c r="S32" s="40" t="s">
        <v>90</v>
      </c>
      <c r="T32" s="41">
        <v>16.867440077176145</v>
      </c>
      <c r="U32" s="19">
        <v>10500</v>
      </c>
      <c r="V32" s="19"/>
      <c r="X32" s="40" t="s">
        <v>90</v>
      </c>
      <c r="Y32" s="41">
        <v>16.867440077176145</v>
      </c>
      <c r="Z32" s="19">
        <v>11500</v>
      </c>
      <c r="AA32" s="19"/>
      <c r="AC32" s="40" t="s">
        <v>90</v>
      </c>
      <c r="AD32" s="41">
        <v>16.867440077176145</v>
      </c>
      <c r="AE32" s="19"/>
    </row>
    <row r="33" spans="1:31" ht="14.25" x14ac:dyDescent="0.2">
      <c r="A33" s="40" t="s">
        <v>91</v>
      </c>
      <c r="B33" s="41">
        <v>32.973013085314271</v>
      </c>
      <c r="C33" s="19">
        <v>9500</v>
      </c>
      <c r="D33" s="19"/>
      <c r="F33" s="40" t="s">
        <v>91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91</v>
      </c>
      <c r="O33" s="41">
        <v>32.973013085314271</v>
      </c>
      <c r="P33" s="19">
        <v>10000</v>
      </c>
      <c r="Q33" s="19"/>
      <c r="S33" s="40" t="s">
        <v>91</v>
      </c>
      <c r="T33" s="41">
        <v>32.973013085314271</v>
      </c>
      <c r="U33" s="19">
        <v>10000</v>
      </c>
      <c r="V33" s="19"/>
      <c r="X33" s="40" t="s">
        <v>91</v>
      </c>
      <c r="Y33" s="41">
        <v>32.973013085314271</v>
      </c>
      <c r="Z33" s="19">
        <v>10000</v>
      </c>
      <c r="AA33" s="19"/>
      <c r="AC33" s="40" t="s">
        <v>91</v>
      </c>
      <c r="AD33" s="41">
        <v>32.973013085314271</v>
      </c>
      <c r="AE33" s="19"/>
    </row>
    <row r="34" spans="1:31" ht="14.25" x14ac:dyDescent="0.2">
      <c r="A34" s="40" t="s">
        <v>92</v>
      </c>
      <c r="B34" s="41">
        <v>11.150963465011007</v>
      </c>
      <c r="C34" s="19">
        <v>12500</v>
      </c>
      <c r="D34" s="19"/>
      <c r="F34" s="40" t="s">
        <v>92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92</v>
      </c>
      <c r="O34" s="41">
        <v>11.150963465011007</v>
      </c>
      <c r="P34" s="19">
        <v>12500</v>
      </c>
      <c r="Q34" s="19"/>
      <c r="S34" s="40" t="s">
        <v>92</v>
      </c>
      <c r="T34" s="41">
        <v>11.150963465011007</v>
      </c>
      <c r="U34" s="19">
        <v>12500</v>
      </c>
      <c r="V34" s="19"/>
      <c r="X34" s="40" t="s">
        <v>92</v>
      </c>
      <c r="Y34" s="41">
        <v>11.150963465011007</v>
      </c>
      <c r="Z34" s="19">
        <v>12500</v>
      </c>
      <c r="AA34" s="19"/>
      <c r="AC34" s="40" t="s">
        <v>92</v>
      </c>
      <c r="AD34" s="41">
        <v>11.150963465011007</v>
      </c>
      <c r="AE34" s="19"/>
    </row>
    <row r="35" spans="1:31" ht="14.25" x14ac:dyDescent="0.2">
      <c r="A35" s="40" t="s">
        <v>93</v>
      </c>
      <c r="B35" s="41">
        <v>22.527024018601431</v>
      </c>
      <c r="C35" s="19">
        <v>10000</v>
      </c>
      <c r="D35" s="19"/>
      <c r="F35" s="40" t="s">
        <v>93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93</v>
      </c>
      <c r="O35" s="41">
        <v>22.527024018601431</v>
      </c>
      <c r="P35" s="19">
        <v>10000</v>
      </c>
      <c r="Q35" s="19"/>
      <c r="S35" s="40" t="s">
        <v>93</v>
      </c>
      <c r="T35" s="41">
        <v>22.527024018601431</v>
      </c>
      <c r="U35" s="19">
        <v>10000</v>
      </c>
      <c r="V35" s="19"/>
      <c r="X35" s="40" t="s">
        <v>93</v>
      </c>
      <c r="Y35" s="41">
        <v>22.527024018601431</v>
      </c>
      <c r="Z35" s="19">
        <v>10000</v>
      </c>
      <c r="AA35" s="19"/>
      <c r="AC35" s="40" t="s">
        <v>93</v>
      </c>
      <c r="AD35" s="41">
        <v>22.527024018601431</v>
      </c>
      <c r="AE35" s="19"/>
    </row>
    <row r="36" spans="1:31" ht="14.25" x14ac:dyDescent="0.2">
      <c r="A36" s="40" t="s">
        <v>94</v>
      </c>
      <c r="B36" s="41">
        <v>3.6534988992505006</v>
      </c>
      <c r="C36" s="20">
        <v>10200</v>
      </c>
      <c r="D36" s="19"/>
      <c r="F36" s="40" t="s">
        <v>94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94</v>
      </c>
      <c r="O36" s="41">
        <v>3.6534988992505006</v>
      </c>
      <c r="P36" s="20">
        <v>10200</v>
      </c>
      <c r="Q36" s="19"/>
      <c r="S36" s="40" t="s">
        <v>94</v>
      </c>
      <c r="T36" s="41">
        <v>3.6534988992505006</v>
      </c>
      <c r="U36" s="20">
        <v>10200</v>
      </c>
      <c r="V36" s="19"/>
      <c r="X36" s="40" t="s">
        <v>94</v>
      </c>
      <c r="Y36" s="41">
        <v>3.6534988992505006</v>
      </c>
      <c r="Z36" s="20">
        <v>10200</v>
      </c>
      <c r="AA36" s="19"/>
      <c r="AC36" s="40" t="s">
        <v>94</v>
      </c>
      <c r="AD36" s="41">
        <v>3.6534988992505006</v>
      </c>
      <c r="AE36" s="19"/>
    </row>
    <row r="37" spans="1:31" ht="14.25" x14ac:dyDescent="0.2">
      <c r="A37" s="40" t="s">
        <v>95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95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95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95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95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95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4" t="s">
        <v>98</v>
      </c>
      <c r="B39" s="154"/>
      <c r="C39" s="155" t="s">
        <v>84</v>
      </c>
      <c r="D39" s="156" t="s">
        <v>85</v>
      </c>
      <c r="F39" s="154" t="s">
        <v>98</v>
      </c>
      <c r="G39" s="154"/>
      <c r="H39" s="155" t="s">
        <v>84</v>
      </c>
      <c r="I39" s="156" t="s">
        <v>85</v>
      </c>
      <c r="N39" s="154" t="s">
        <v>98</v>
      </c>
      <c r="O39" s="154"/>
      <c r="P39" s="155" t="s">
        <v>84</v>
      </c>
      <c r="Q39" s="156" t="s">
        <v>85</v>
      </c>
      <c r="S39" s="154" t="s">
        <v>98</v>
      </c>
      <c r="T39" s="154"/>
      <c r="U39" s="155" t="s">
        <v>84</v>
      </c>
      <c r="V39" s="156" t="s">
        <v>85</v>
      </c>
      <c r="X39" s="154" t="s">
        <v>98</v>
      </c>
      <c r="Y39" s="154"/>
      <c r="Z39" s="155" t="s">
        <v>84</v>
      </c>
      <c r="AA39" s="156" t="s">
        <v>85</v>
      </c>
      <c r="AC39" s="154" t="s">
        <v>98</v>
      </c>
      <c r="AD39" s="154"/>
      <c r="AE39" s="156" t="s">
        <v>85</v>
      </c>
    </row>
    <row r="40" spans="1:31" ht="14.25" x14ac:dyDescent="0.2">
      <c r="A40" s="39"/>
      <c r="B40" s="38" t="s">
        <v>86</v>
      </c>
      <c r="C40" s="155"/>
      <c r="D40" s="156"/>
      <c r="F40" s="39"/>
      <c r="G40" s="38" t="s">
        <v>86</v>
      </c>
      <c r="H40" s="155"/>
      <c r="I40" s="156"/>
      <c r="N40" s="39"/>
      <c r="O40" s="38" t="s">
        <v>86</v>
      </c>
      <c r="P40" s="155"/>
      <c r="Q40" s="156"/>
      <c r="S40" s="39"/>
      <c r="T40" s="38" t="s">
        <v>86</v>
      </c>
      <c r="U40" s="155"/>
      <c r="V40" s="156"/>
      <c r="X40" s="39"/>
      <c r="Y40" s="38" t="s">
        <v>86</v>
      </c>
      <c r="Z40" s="155"/>
      <c r="AA40" s="156"/>
      <c r="AC40" s="39"/>
      <c r="AD40" s="38" t="s">
        <v>86</v>
      </c>
      <c r="AE40" s="156"/>
    </row>
    <row r="41" spans="1:31" ht="14.25" x14ac:dyDescent="0.2">
      <c r="A41" s="40" t="s">
        <v>87</v>
      </c>
      <c r="B41" s="41"/>
      <c r="C41" s="42"/>
      <c r="D41" s="42"/>
      <c r="F41" s="40" t="s">
        <v>87</v>
      </c>
      <c r="G41" s="41"/>
      <c r="H41" s="42"/>
      <c r="I41" s="42"/>
      <c r="K41">
        <f>+H41-C41</f>
        <v>0</v>
      </c>
      <c r="N41" s="40" t="s">
        <v>87</v>
      </c>
      <c r="O41" s="41"/>
      <c r="P41" s="42"/>
      <c r="Q41" s="42"/>
      <c r="S41" s="40" t="s">
        <v>87</v>
      </c>
      <c r="T41" s="41"/>
      <c r="U41" s="42"/>
      <c r="V41" s="42"/>
      <c r="X41" s="40" t="s">
        <v>87</v>
      </c>
      <c r="Y41" s="41"/>
      <c r="Z41" s="42"/>
      <c r="AA41" s="42"/>
      <c r="AC41" s="40" t="s">
        <v>87</v>
      </c>
      <c r="AD41" s="41"/>
      <c r="AE41" s="42"/>
    </row>
    <row r="42" spans="1:31" ht="14.25" x14ac:dyDescent="0.2">
      <c r="A42" s="40" t="s">
        <v>88</v>
      </c>
      <c r="B42" s="41"/>
      <c r="C42" s="42"/>
      <c r="D42" s="42"/>
      <c r="F42" s="40" t="s">
        <v>88</v>
      </c>
      <c r="G42" s="41"/>
      <c r="H42" s="42"/>
      <c r="I42" s="42"/>
      <c r="K42">
        <f t="shared" ref="K42:K49" si="3">+H42-C42</f>
        <v>0</v>
      </c>
      <c r="N42" s="40" t="s">
        <v>88</v>
      </c>
      <c r="O42" s="41"/>
      <c r="P42" s="42"/>
      <c r="Q42" s="42"/>
      <c r="S42" s="40" t="s">
        <v>88</v>
      </c>
      <c r="T42" s="41"/>
      <c r="U42" s="42"/>
      <c r="V42" s="42"/>
      <c r="X42" s="40" t="s">
        <v>88</v>
      </c>
      <c r="Y42" s="41"/>
      <c r="Z42" s="42"/>
      <c r="AA42" s="42"/>
      <c r="AC42" s="40" t="s">
        <v>88</v>
      </c>
      <c r="AD42" s="41"/>
      <c r="AE42" s="42"/>
    </row>
    <row r="43" spans="1:31" ht="14.25" x14ac:dyDescent="0.2">
      <c r="A43" s="40" t="s">
        <v>89</v>
      </c>
      <c r="B43" s="41">
        <v>5.8113257894780732</v>
      </c>
      <c r="C43" s="19">
        <v>7000</v>
      </c>
      <c r="D43" s="42"/>
      <c r="F43" s="40" t="s">
        <v>89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89</v>
      </c>
      <c r="O43" s="41">
        <v>5.8113257894780732</v>
      </c>
      <c r="P43" s="19">
        <v>7000</v>
      </c>
      <c r="Q43" s="42"/>
      <c r="S43" s="40" t="s">
        <v>89</v>
      </c>
      <c r="T43" s="41">
        <v>5.8113257894780732</v>
      </c>
      <c r="U43" s="19">
        <v>7000</v>
      </c>
      <c r="V43" s="42"/>
      <c r="X43" s="40" t="s">
        <v>89</v>
      </c>
      <c r="Y43" s="41">
        <v>5.8113257894780732</v>
      </c>
      <c r="Z43" s="19">
        <v>7000</v>
      </c>
      <c r="AA43" s="42"/>
      <c r="AC43" s="40" t="s">
        <v>89</v>
      </c>
      <c r="AD43" s="41">
        <v>5.8113257894780732</v>
      </c>
      <c r="AE43" s="42"/>
    </row>
    <row r="44" spans="1:31" ht="14.25" x14ac:dyDescent="0.2">
      <c r="A44" s="40" t="s">
        <v>90</v>
      </c>
      <c r="B44" s="41">
        <v>10.830463388397362</v>
      </c>
      <c r="C44" s="19">
        <v>6700</v>
      </c>
      <c r="D44" s="42"/>
      <c r="F44" s="40" t="s">
        <v>90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90</v>
      </c>
      <c r="O44" s="41">
        <v>10.830463388397362</v>
      </c>
      <c r="P44" s="19">
        <v>6700</v>
      </c>
      <c r="Q44" s="42"/>
      <c r="S44" s="40" t="s">
        <v>90</v>
      </c>
      <c r="T44" s="41">
        <v>10.830463388397362</v>
      </c>
      <c r="U44" s="19">
        <v>6700</v>
      </c>
      <c r="V44" s="42"/>
      <c r="X44" s="40" t="s">
        <v>90</v>
      </c>
      <c r="Y44" s="41">
        <v>10.830463388397362</v>
      </c>
      <c r="Z44" s="19">
        <v>7000</v>
      </c>
      <c r="AA44" s="42"/>
      <c r="AC44" s="40" t="s">
        <v>90</v>
      </c>
      <c r="AD44" s="41">
        <v>10.830463388397362</v>
      </c>
      <c r="AE44" s="42"/>
    </row>
    <row r="45" spans="1:31" ht="14.25" x14ac:dyDescent="0.2">
      <c r="A45" s="40" t="s">
        <v>91</v>
      </c>
      <c r="B45" s="41">
        <v>40.493324772141662</v>
      </c>
      <c r="C45" s="19">
        <v>6500</v>
      </c>
      <c r="D45" s="42"/>
      <c r="F45" s="40" t="s">
        <v>91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91</v>
      </c>
      <c r="O45" s="41">
        <v>40.493324772141662</v>
      </c>
      <c r="P45" s="19">
        <v>6500</v>
      </c>
      <c r="Q45" s="42"/>
      <c r="S45" s="40" t="s">
        <v>91</v>
      </c>
      <c r="T45" s="41">
        <v>40.493324772141662</v>
      </c>
      <c r="U45" s="19">
        <v>6500</v>
      </c>
      <c r="V45" s="42"/>
      <c r="X45" s="40" t="s">
        <v>91</v>
      </c>
      <c r="Y45" s="41">
        <v>40.493324772141662</v>
      </c>
      <c r="Z45" s="19">
        <v>6500</v>
      </c>
      <c r="AA45" s="42"/>
      <c r="AC45" s="40" t="s">
        <v>91</v>
      </c>
      <c r="AD45" s="41">
        <v>40.493324772141662</v>
      </c>
      <c r="AE45" s="42"/>
    </row>
    <row r="46" spans="1:31" ht="14.25" x14ac:dyDescent="0.2">
      <c r="A46" s="40" t="s">
        <v>92</v>
      </c>
      <c r="B46" s="41"/>
      <c r="C46" s="39"/>
      <c r="D46" s="42"/>
      <c r="F46" s="40" t="s">
        <v>92</v>
      </c>
      <c r="G46" s="41"/>
      <c r="H46" s="39"/>
      <c r="I46" s="42"/>
      <c r="K46">
        <f t="shared" si="3"/>
        <v>0</v>
      </c>
      <c r="N46" s="40" t="s">
        <v>92</v>
      </c>
      <c r="O46" s="41"/>
      <c r="P46" s="39"/>
      <c r="Q46" s="42"/>
      <c r="S46" s="40" t="s">
        <v>92</v>
      </c>
      <c r="T46" s="41"/>
      <c r="U46" s="39"/>
      <c r="V46" s="42"/>
      <c r="X46" s="40" t="s">
        <v>92</v>
      </c>
      <c r="Y46" s="41"/>
      <c r="Z46" s="39"/>
      <c r="AA46" s="42"/>
      <c r="AC46" s="40" t="s">
        <v>92</v>
      </c>
      <c r="AD46" s="41"/>
      <c r="AE46" s="42"/>
    </row>
    <row r="47" spans="1:31" ht="14.25" x14ac:dyDescent="0.2">
      <c r="A47" s="40" t="s">
        <v>93</v>
      </c>
      <c r="B47" s="41">
        <v>41.303858373429172</v>
      </c>
      <c r="C47" s="19">
        <v>6500</v>
      </c>
      <c r="D47" s="42"/>
      <c r="F47" s="40" t="s">
        <v>93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93</v>
      </c>
      <c r="O47" s="41">
        <v>41.303858373429172</v>
      </c>
      <c r="P47" s="19">
        <v>6500</v>
      </c>
      <c r="Q47" s="42"/>
      <c r="S47" s="40" t="s">
        <v>93</v>
      </c>
      <c r="T47" s="41">
        <v>41.303858373429172</v>
      </c>
      <c r="U47" s="19">
        <v>6500</v>
      </c>
      <c r="V47" s="42"/>
      <c r="X47" s="40" t="s">
        <v>93</v>
      </c>
      <c r="Y47" s="41">
        <v>41.303858373429172</v>
      </c>
      <c r="Z47" s="19">
        <v>7000</v>
      </c>
      <c r="AA47" s="42"/>
      <c r="AC47" s="40" t="s">
        <v>93</v>
      </c>
      <c r="AD47" s="41">
        <v>41.303858373429172</v>
      </c>
      <c r="AE47" s="42"/>
    </row>
    <row r="48" spans="1:31" ht="14.25" x14ac:dyDescent="0.2">
      <c r="A48" s="40" t="s">
        <v>94</v>
      </c>
      <c r="B48" s="41"/>
      <c r="C48" s="39"/>
      <c r="D48" s="42"/>
      <c r="F48" s="40" t="s">
        <v>94</v>
      </c>
      <c r="G48" s="41"/>
      <c r="H48" s="39"/>
      <c r="I48" s="42"/>
      <c r="K48">
        <f t="shared" si="3"/>
        <v>0</v>
      </c>
      <c r="N48" s="40" t="s">
        <v>94</v>
      </c>
      <c r="O48" s="41"/>
      <c r="P48" s="39"/>
      <c r="Q48" s="42"/>
      <c r="S48" s="40" t="s">
        <v>94</v>
      </c>
      <c r="T48" s="41"/>
      <c r="U48" s="39"/>
      <c r="V48" s="42"/>
      <c r="X48" s="40" t="s">
        <v>94</v>
      </c>
      <c r="Y48" s="41"/>
      <c r="Z48" s="39"/>
      <c r="AA48" s="42"/>
      <c r="AC48" s="40" t="s">
        <v>94</v>
      </c>
      <c r="AD48" s="41"/>
      <c r="AE48" s="42"/>
    </row>
    <row r="49" spans="1:31" ht="14.25" x14ac:dyDescent="0.2">
      <c r="A49" s="40" t="s">
        <v>95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95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95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95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95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95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4" t="s">
        <v>99</v>
      </c>
      <c r="B51" s="154"/>
      <c r="C51" s="155" t="s">
        <v>84</v>
      </c>
      <c r="D51" s="156" t="s">
        <v>85</v>
      </c>
      <c r="F51" s="154" t="s">
        <v>99</v>
      </c>
      <c r="G51" s="154"/>
      <c r="H51" s="155" t="s">
        <v>84</v>
      </c>
      <c r="I51" s="156" t="s">
        <v>85</v>
      </c>
      <c r="N51" s="154" t="s">
        <v>99</v>
      </c>
      <c r="O51" s="154"/>
      <c r="P51" s="155" t="s">
        <v>84</v>
      </c>
      <c r="Q51" s="156" t="s">
        <v>85</v>
      </c>
      <c r="S51" s="154" t="s">
        <v>99</v>
      </c>
      <c r="T51" s="154"/>
      <c r="U51" s="155" t="s">
        <v>84</v>
      </c>
      <c r="V51" s="156" t="s">
        <v>85</v>
      </c>
      <c r="X51" s="154" t="s">
        <v>99</v>
      </c>
      <c r="Y51" s="154"/>
      <c r="Z51" s="155" t="s">
        <v>84</v>
      </c>
      <c r="AA51" s="156" t="s">
        <v>85</v>
      </c>
      <c r="AC51" s="154" t="s">
        <v>99</v>
      </c>
      <c r="AD51" s="154"/>
      <c r="AE51" s="156" t="s">
        <v>85</v>
      </c>
    </row>
    <row r="52" spans="1:31" ht="14.25" x14ac:dyDescent="0.2">
      <c r="A52" s="39"/>
      <c r="B52" s="38" t="s">
        <v>86</v>
      </c>
      <c r="C52" s="155"/>
      <c r="D52" s="156"/>
      <c r="F52" s="39"/>
      <c r="G52" s="38" t="s">
        <v>86</v>
      </c>
      <c r="H52" s="155"/>
      <c r="I52" s="156"/>
      <c r="N52" s="39"/>
      <c r="O52" s="38" t="s">
        <v>86</v>
      </c>
      <c r="P52" s="155"/>
      <c r="Q52" s="156"/>
      <c r="S52" s="39"/>
      <c r="T52" s="38" t="s">
        <v>86</v>
      </c>
      <c r="U52" s="155"/>
      <c r="V52" s="156"/>
      <c r="X52" s="39"/>
      <c r="Y52" s="38" t="s">
        <v>86</v>
      </c>
      <c r="Z52" s="155"/>
      <c r="AA52" s="156"/>
      <c r="AC52" s="39"/>
      <c r="AD52" s="38" t="s">
        <v>86</v>
      </c>
      <c r="AE52" s="156"/>
    </row>
    <row r="53" spans="1:31" ht="14.25" x14ac:dyDescent="0.2">
      <c r="A53" s="40" t="s">
        <v>87</v>
      </c>
      <c r="B53" s="41"/>
      <c r="C53" s="42"/>
      <c r="D53" s="39"/>
      <c r="F53" s="40" t="s">
        <v>87</v>
      </c>
      <c r="G53" s="41"/>
      <c r="H53" s="42"/>
      <c r="I53" s="39"/>
      <c r="K53">
        <f>+H53-C53</f>
        <v>0</v>
      </c>
      <c r="N53" s="40" t="s">
        <v>87</v>
      </c>
      <c r="O53" s="41"/>
      <c r="P53" s="42"/>
      <c r="Q53" s="39"/>
      <c r="S53" s="40" t="s">
        <v>87</v>
      </c>
      <c r="T53" s="41"/>
      <c r="U53" s="42"/>
      <c r="V53" s="39"/>
      <c r="X53" s="40" t="s">
        <v>87</v>
      </c>
      <c r="Y53" s="41"/>
      <c r="Z53" s="42"/>
      <c r="AA53" s="39"/>
      <c r="AC53" s="40" t="s">
        <v>87</v>
      </c>
      <c r="AD53" s="41"/>
      <c r="AE53" s="39"/>
    </row>
    <row r="54" spans="1:31" ht="14.25" x14ac:dyDescent="0.2">
      <c r="A54" s="40" t="s">
        <v>88</v>
      </c>
      <c r="B54" s="41"/>
      <c r="C54" s="39"/>
      <c r="D54" s="39"/>
      <c r="F54" s="40" t="s">
        <v>88</v>
      </c>
      <c r="G54" s="41"/>
      <c r="H54" s="39"/>
      <c r="I54" s="39"/>
      <c r="K54">
        <f t="shared" ref="K54:K61" si="4">+H54-C54</f>
        <v>0</v>
      </c>
      <c r="N54" s="40" t="s">
        <v>88</v>
      </c>
      <c r="O54" s="41"/>
      <c r="P54" s="39"/>
      <c r="Q54" s="39"/>
      <c r="S54" s="40" t="s">
        <v>88</v>
      </c>
      <c r="T54" s="41"/>
      <c r="U54" s="39"/>
      <c r="V54" s="39"/>
      <c r="X54" s="40" t="s">
        <v>88</v>
      </c>
      <c r="Y54" s="41"/>
      <c r="Z54" s="39"/>
      <c r="AA54" s="39"/>
      <c r="AC54" s="40" t="s">
        <v>88</v>
      </c>
      <c r="AD54" s="41"/>
      <c r="AE54" s="39"/>
    </row>
    <row r="55" spans="1:31" ht="14.25" x14ac:dyDescent="0.2">
      <c r="A55" s="40" t="s">
        <v>89</v>
      </c>
      <c r="B55" s="41">
        <v>1.4509638931141247</v>
      </c>
      <c r="C55" s="19">
        <v>6000</v>
      </c>
      <c r="D55" s="39"/>
      <c r="F55" s="40" t="s">
        <v>89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89</v>
      </c>
      <c r="O55" s="41">
        <v>1.4509638931141247</v>
      </c>
      <c r="P55" s="19">
        <v>6000</v>
      </c>
      <c r="Q55" s="39"/>
      <c r="S55" s="40" t="s">
        <v>89</v>
      </c>
      <c r="T55" s="41">
        <v>1.4509638931141247</v>
      </c>
      <c r="U55" s="19">
        <v>6000</v>
      </c>
      <c r="V55" s="39"/>
      <c r="X55" s="40" t="s">
        <v>89</v>
      </c>
      <c r="Y55" s="41">
        <v>1.4509638931141247</v>
      </c>
      <c r="Z55" s="19">
        <v>6000</v>
      </c>
      <c r="AA55" s="39"/>
      <c r="AC55" s="40" t="s">
        <v>89</v>
      </c>
      <c r="AD55" s="41">
        <v>1.4509638931141247</v>
      </c>
      <c r="AE55" s="39"/>
    </row>
    <row r="56" spans="1:31" ht="14.25" x14ac:dyDescent="0.2">
      <c r="A56" s="40" t="s">
        <v>90</v>
      </c>
      <c r="B56" s="41">
        <v>0.77672416583060944</v>
      </c>
      <c r="C56" s="19">
        <v>5800</v>
      </c>
      <c r="D56" s="39"/>
      <c r="F56" s="40" t="s">
        <v>90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90</v>
      </c>
      <c r="O56" s="41">
        <v>0.77672416583060944</v>
      </c>
      <c r="P56" s="19">
        <v>5800</v>
      </c>
      <c r="Q56" s="39"/>
      <c r="S56" s="40" t="s">
        <v>90</v>
      </c>
      <c r="T56" s="41">
        <v>0.77672416583060944</v>
      </c>
      <c r="U56" s="19">
        <v>5800</v>
      </c>
      <c r="V56" s="39"/>
      <c r="X56" s="40" t="s">
        <v>90</v>
      </c>
      <c r="Y56" s="41">
        <v>0.77672416583060944</v>
      </c>
      <c r="Z56" s="19">
        <v>6000</v>
      </c>
      <c r="AA56" s="39"/>
      <c r="AC56" s="40" t="s">
        <v>90</v>
      </c>
      <c r="AD56" s="41">
        <v>0.77672416583060944</v>
      </c>
      <c r="AE56" s="39"/>
    </row>
    <row r="57" spans="1:31" ht="14.25" x14ac:dyDescent="0.2">
      <c r="A57" s="40" t="s">
        <v>91</v>
      </c>
      <c r="B57" s="41">
        <v>26.397833802604183</v>
      </c>
      <c r="C57" s="19">
        <v>5700</v>
      </c>
      <c r="D57" s="39"/>
      <c r="F57" s="40" t="s">
        <v>91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91</v>
      </c>
      <c r="O57" s="41">
        <v>26.397833802604183</v>
      </c>
      <c r="P57" s="19">
        <v>5700</v>
      </c>
      <c r="Q57" s="39"/>
      <c r="S57" s="40" t="s">
        <v>91</v>
      </c>
      <c r="T57" s="41">
        <v>26.397833802604183</v>
      </c>
      <c r="U57" s="19">
        <v>5700</v>
      </c>
      <c r="V57" s="39"/>
      <c r="X57" s="40" t="s">
        <v>91</v>
      </c>
      <c r="Y57" s="41">
        <v>26.397833802604183</v>
      </c>
      <c r="Z57" s="19">
        <v>5700</v>
      </c>
      <c r="AA57" s="39"/>
      <c r="AC57" s="40" t="s">
        <v>91</v>
      </c>
      <c r="AD57" s="41">
        <v>26.397833802604183</v>
      </c>
      <c r="AE57" s="39"/>
    </row>
    <row r="58" spans="1:31" ht="14.25" x14ac:dyDescent="0.2">
      <c r="A58" s="40" t="s">
        <v>92</v>
      </c>
      <c r="B58" s="41"/>
      <c r="C58" s="39"/>
      <c r="D58" s="39"/>
      <c r="F58" s="40" t="s">
        <v>92</v>
      </c>
      <c r="G58" s="41"/>
      <c r="H58" s="39"/>
      <c r="I58" s="39"/>
      <c r="K58">
        <f t="shared" si="4"/>
        <v>0</v>
      </c>
      <c r="N58" s="40" t="s">
        <v>92</v>
      </c>
      <c r="O58" s="41"/>
      <c r="P58" s="39"/>
      <c r="Q58" s="39"/>
      <c r="S58" s="40" t="s">
        <v>92</v>
      </c>
      <c r="T58" s="41"/>
      <c r="U58" s="39"/>
      <c r="V58" s="39"/>
      <c r="X58" s="40" t="s">
        <v>92</v>
      </c>
      <c r="Y58" s="41"/>
      <c r="Z58" s="39"/>
      <c r="AA58" s="39"/>
      <c r="AC58" s="40" t="s">
        <v>92</v>
      </c>
      <c r="AD58" s="41"/>
      <c r="AE58" s="39"/>
    </row>
    <row r="59" spans="1:31" ht="14.25" x14ac:dyDescent="0.2">
      <c r="A59" s="40" t="s">
        <v>93</v>
      </c>
      <c r="B59" s="41">
        <v>70.826456088115037</v>
      </c>
      <c r="C59" s="19">
        <v>5800</v>
      </c>
      <c r="D59" s="39"/>
      <c r="F59" s="40" t="s">
        <v>93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93</v>
      </c>
      <c r="O59" s="41">
        <v>70.826456088115037</v>
      </c>
      <c r="P59" s="19">
        <v>5500</v>
      </c>
      <c r="Q59" s="39"/>
      <c r="S59" s="40" t="s">
        <v>93</v>
      </c>
      <c r="T59" s="41">
        <v>70.826456088115037</v>
      </c>
      <c r="U59" s="19">
        <v>5500</v>
      </c>
      <c r="V59" s="39"/>
      <c r="X59" s="40" t="s">
        <v>93</v>
      </c>
      <c r="Y59" s="41">
        <v>70.826456088115037</v>
      </c>
      <c r="Z59" s="19">
        <v>5800</v>
      </c>
      <c r="AA59" s="39"/>
      <c r="AC59" s="40" t="s">
        <v>93</v>
      </c>
      <c r="AD59" s="41">
        <v>70.826456088115037</v>
      </c>
      <c r="AE59" s="39"/>
    </row>
    <row r="60" spans="1:31" ht="14.25" x14ac:dyDescent="0.2">
      <c r="A60" s="40" t="s">
        <v>94</v>
      </c>
      <c r="B60" s="41"/>
      <c r="C60" s="50"/>
      <c r="D60" s="39"/>
      <c r="F60" s="40" t="s">
        <v>94</v>
      </c>
      <c r="G60" s="41"/>
      <c r="H60" s="50"/>
      <c r="I60" s="39"/>
      <c r="K60">
        <f t="shared" si="4"/>
        <v>0</v>
      </c>
      <c r="N60" s="40" t="s">
        <v>94</v>
      </c>
      <c r="O60" s="41"/>
      <c r="P60" s="50"/>
      <c r="Q60" s="39"/>
      <c r="S60" s="40" t="s">
        <v>94</v>
      </c>
      <c r="T60" s="41"/>
      <c r="U60" s="50"/>
      <c r="V60" s="39"/>
      <c r="X60" s="40" t="s">
        <v>94</v>
      </c>
      <c r="Y60" s="41"/>
      <c r="Z60" s="50"/>
      <c r="AA60" s="39"/>
      <c r="AC60" s="40" t="s">
        <v>94</v>
      </c>
      <c r="AD60" s="41"/>
      <c r="AE60" s="39"/>
    </row>
    <row r="61" spans="1:31" ht="14.25" x14ac:dyDescent="0.2">
      <c r="A61" s="40" t="s">
        <v>95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95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95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95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95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95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2014-09-11T05:45:37Z</cp:lastPrinted>
  <dcterms:created xsi:type="dcterms:W3CDTF">2009-01-29T01:46:07Z</dcterms:created>
  <dcterms:modified xsi:type="dcterms:W3CDTF">2015-06-25T07:51:20Z</dcterms:modified>
</cp:coreProperties>
</file>