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180" windowWidth="11130" windowHeight="9930" tabRatio="578" firstSheet="1" activeTab="1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30" r:id="rId4"/>
    <sheet name="ноолуурын үнэ" sheetId="3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H61" i="23"/>
  <c r="G61" i="23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 s="1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<sst xmlns="http://schemas.openxmlformats.org/spreadsheetml/2006/main" count="1676" uniqueCount="242">
  <si>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</si>
  <si>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</si>
  <si>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</si>
  <si>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</si>
  <si>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</si>
  <si>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</si>
  <si>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</si>
  <si>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</si>
  <si>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</si>
  <si>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</si>
  <si>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</si>
  <si>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</si>
  <si>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</si>
  <si>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</si>
  <si>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</si>
  <si>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</si>
  <si>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</si>
  <si>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</si>
  <si>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</si>
  <si>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</si>
  <si>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</si>
  <si>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</si>
  <si>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</si>
  <si>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</si>
  <si>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</si>
  <si>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</si>
  <si>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</si>
  <si>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</si>
  <si>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</si>
  <si>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</si>
  <si>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</si>
  <si>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</si>
  <si>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</si>
  <si>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</si>
  <si>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</si>
  <si>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</si>
  <si>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</si>
  <si>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</si>
  <si>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</si>
  <si>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</si>
  <si>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</si>
  <si>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</si>
  <si>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</si>
  <si>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</si>
  <si>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</si>
  <si>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</si>
  <si>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</si>
  <si>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</si>
  <si>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</si>
  <si>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</si>
  <si>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</si>
  <si>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</si>
  <si>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</si>
  <si>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</si>
  <si>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</si>
  <si>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</si>
  <si>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</si>
  <si>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</si>
  <si>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</si>
  <si>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</si>
  <si>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</si>
  <si>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</si>
  <si>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</si>
  <si>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</si>
  <si>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</si>
  <si>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</si>
  <si>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</si>
  <si>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</si>
  <si>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</si>
  <si>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</si>
  <si>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</si>
  <si>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</si>
  <si>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</si>
  <si>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</si>
  <si>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</si>
  <si>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</si>
  <si>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</si>
  <si>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</si>
  <si>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</si>
  <si>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</si>
  <si>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</si>
  <si>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</si>
  <si>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</si>
  <si>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</si>
  <si>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</si>
  <si>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</si>
  <si>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</si>
  <si>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</si>
  <si>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</si>
  <si>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</si>
  <si>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</si>
  <si>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</si>
  <si>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</si>
  <si>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</si>
  <si>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</si>
  <si>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</si>
  <si>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</si>
  <si>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</si>
  <si>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</si>
  <si>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</si>
  <si>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</si>
  <si>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</si>
  <si>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</si>
  <si>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</si>
  <si>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</si>
  <si>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</si>
  <si>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</si>
  <si>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</si>
  <si>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</si>
  <si>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</si>
  <si>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</si>
  <si>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</si>
  <si>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</si>
  <si>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</si>
  <si>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</si>
  <si>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</si>
  <si>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</si>
  <si>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</si>
  <si>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</si>
  <si>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</si>
  <si>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</si>
  <si>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</si>
  <si>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</si>
  <si>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</si>
  <si>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</si>
  <si>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</si>
  <si>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</si>
  <si>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</si>
  <si>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</si>
  <si>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</si>
  <si>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</si>
  <si>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</si>
  <si>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</si>
  <si>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</si>
  <si>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</si>
  <si>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</si>
  <si>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</si>
  <si>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</si>
  <si>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</si>
  <si>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</si>
  <si>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</si>
  <si>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</si>
  <si>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</si>
  <si>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</si>
  <si>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</si>
  <si>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</si>
  <si>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</si>
  <si>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</si>
  <si>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</si>
  <si>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</si>
  <si>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</si>
  <si>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</si>
  <si>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</si>
  <si>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</si>
  <si>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</si>
  <si>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</si>
  <si>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</si>
  <si>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</si>
  <si>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</si>
  <si>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</si>
  <si>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</si>
  <si>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</si>
  <si>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</si>
  <si>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</si>
  <si>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</si>
  <si>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</si>
  <si>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</si>
  <si>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</si>
  <si>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</si>
  <si>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</si>
  <si>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</si>
  <si>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</si>
  <si>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</si>
  <si>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</si>
  <si>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</si>
  <si>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</si>
  <si>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</si>
  <si>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</si>
  <si>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</si>
  <si>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</si>
  <si>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</si>
  <si>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</si>
  <si>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</si>
  <si>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</si>
  <si>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</si>
  <si>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</si>
  <si>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</si>
  <si>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</si>
  <si>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</si>
  <si>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</si>
  <si>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</si>
  <si>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</si>
  <si>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</si>
  <si>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</si>
  <si>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</si>
  <si>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</si>
  <si>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</si>
  <si>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</si>
  <si>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</si>
  <si>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</si>
  <si>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IV.23</t>
  </si>
  <si>
    <t>IV.30</t>
  </si>
  <si>
    <t>V.7</t>
  </si>
  <si>
    <t>V.14</t>
  </si>
  <si>
    <t>V.21</t>
  </si>
  <si>
    <t>V.28</t>
  </si>
  <si>
    <t>VI.04</t>
  </si>
  <si>
    <t>VI.11</t>
  </si>
  <si>
    <t>VI.18</t>
  </si>
  <si>
    <t>6 сарын 25</t>
  </si>
  <si>
    <t>VI.25</t>
  </si>
  <si>
    <t>7 сарын 2</t>
  </si>
  <si>
    <t>VII.02</t>
  </si>
  <si>
    <t>7 сарын 9</t>
  </si>
  <si>
    <t>VII.09</t>
  </si>
  <si>
    <t>VII.16</t>
  </si>
  <si>
    <t>7 сарын 16</t>
  </si>
  <si>
    <t>Хүснэгт 4.</t>
  </si>
  <si>
    <t>7 сарын 23</t>
  </si>
  <si>
    <t>VII.23</t>
  </si>
  <si>
    <t>7 сарын 30</t>
  </si>
  <si>
    <t>VII.30</t>
  </si>
  <si>
    <t>8 сарын 6</t>
  </si>
  <si>
    <t>7 сарын дундаж</t>
  </si>
  <si>
    <t>VIII.06</t>
  </si>
  <si>
    <t>7 сарын дундаж үнэ</t>
  </si>
  <si>
    <t>VIi сар</t>
  </si>
  <si>
    <t>8 сарын 13-ны үнэ</t>
  </si>
  <si>
    <t>VIII - 13</t>
  </si>
  <si>
    <t>8 сарын 20-ны үнэ</t>
  </si>
  <si>
    <t>8 сарын 13</t>
  </si>
  <si>
    <t>8 сарын 20</t>
  </si>
  <si>
    <t>VIII.13</t>
  </si>
  <si>
    <t>VIII.20</t>
  </si>
  <si>
    <t>(2014 оны 8-р сарын 20-ны байдлаар)</t>
  </si>
  <si>
    <t>(2014 оны 8-р сарын 20-ны байдлаар өмнөх сар болон 7 хоногийн дундаж үнэтэй харьцуулснаар)</t>
  </si>
  <si>
    <t>2014 оны 8-р сарын 20-ны байдлаар гол нэрийн барааны үнийг өмнөх сартай харьцуулахад 2.9 хувь, өмнөх 7 хоногийнхтой харьцуулахад 0.4 хувиар буурсан байна.</t>
  </si>
  <si>
    <t>Аймгийн төвүүдэд зарагдаж байгаа хүнсний гол нэрийн барааны үнэ, 2014 оны 8-р сарын 20-ны байдлаар</t>
  </si>
  <si>
    <t xml:space="preserve">          (2013 оны 8-р сарын 20-ны байдлаар)</t>
  </si>
  <si>
    <t>Ноолуурын үнэ, 2014 оны 8-р сарын 20-ны байдлаар, аймгаар</t>
  </si>
  <si>
    <t>* Улаанбаатар хотод борлуулагдаж буй махны дундаж үнийг хүнсний захуудын махны борлуулалтын хэмжээгээр жигнэж тооцсон.</t>
  </si>
  <si>
    <t>VIII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</si>
</sst>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#\ ##0"/>
    <numFmt numFmtId="166" formatCode="#\ ###"/>
    <numFmt numFmtId="167" formatCode="#.00\ ###"/>
    <numFmt numFmtId="168" formatCode="#.000\ ###"/>
    <numFmt numFmtId="169" formatCode="#.0000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37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0" fillId="0" borderId="25" xfId="0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167" fontId="25" fillId="0" borderId="0" xfId="0" applyNumberFormat="1" applyFont="1"/>
    <xf numFmtId="168" fontId="25" fillId="0" borderId="0" xfId="0" applyNumberFormat="1" applyFont="1"/>
    <xf numFmtId="169" fontId="25" fillId="0" borderId="0" xfId="0" applyNumberFormat="1" applyFont="1"/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1631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107</v>
      </c>
      <c r="F1" s="36" t="s">
        <v>108</v>
      </c>
      <c r="K1" s="36" t="s">
        <v>109</v>
      </c>
      <c r="P1" s="36" t="s">
        <v>110</v>
      </c>
    </row>
    <row r="3" spans="1:21" ht="24" customHeight="1" x14ac:dyDescent="0.2">
      <c r="A3" s="160" t="s">
        <v>85</v>
      </c>
      <c r="B3" s="161"/>
      <c r="C3" s="158" t="s">
        <v>86</v>
      </c>
      <c r="D3" s="159" t="s">
        <v>87</v>
      </c>
      <c r="F3" s="160" t="s">
        <v>85</v>
      </c>
      <c r="G3" s="161"/>
      <c r="H3" s="158" t="s">
        <v>86</v>
      </c>
      <c r="I3" s="159" t="s">
        <v>87</v>
      </c>
      <c r="K3" s="160" t="s">
        <v>85</v>
      </c>
      <c r="L3" s="161"/>
      <c r="M3" s="158" t="s">
        <v>86</v>
      </c>
      <c r="N3" s="159" t="s">
        <v>87</v>
      </c>
      <c r="P3" s="160" t="s">
        <v>85</v>
      </c>
      <c r="Q3" s="161"/>
      <c r="R3" s="158" t="s">
        <v>86</v>
      </c>
      <c r="S3" s="159" t="s">
        <v>87</v>
      </c>
    </row>
    <row r="4" spans="1:21" ht="21" customHeight="1" x14ac:dyDescent="0.2">
      <c r="A4" s="37"/>
      <c r="B4" s="38" t="s">
        <v>88</v>
      </c>
      <c r="C4" s="158"/>
      <c r="D4" s="159"/>
      <c r="F4" s="37"/>
      <c r="G4" s="38" t="s">
        <v>88</v>
      </c>
      <c r="H4" s="158"/>
      <c r="I4" s="159"/>
      <c r="K4" s="37"/>
      <c r="L4" s="38" t="s">
        <v>88</v>
      </c>
      <c r="M4" s="158"/>
      <c r="N4" s="159"/>
      <c r="P4" s="37"/>
      <c r="Q4" s="38" t="s">
        <v>88</v>
      </c>
      <c r="R4" s="158"/>
      <c r="S4" s="159"/>
    </row>
    <row r="5" spans="1:21" ht="14.25" x14ac:dyDescent="0.2">
      <c r="A5" s="40" t="s">
        <v>89</v>
      </c>
      <c r="B5" s="41">
        <v>0.69226700707219258</v>
      </c>
      <c r="C5" s="19">
        <v>7000</v>
      </c>
      <c r="D5" s="19">
        <f>+C5</f>
        <v>7000</v>
      </c>
      <c r="F5" s="40" t="s">
        <v>89</v>
      </c>
      <c r="G5" s="41">
        <v>0.69226700707219258</v>
      </c>
      <c r="H5" s="19">
        <v>7000</v>
      </c>
      <c r="I5" s="19">
        <f>+H5</f>
        <v>7000</v>
      </c>
      <c r="K5" s="40" t="s">
        <v>89</v>
      </c>
      <c r="L5" s="41">
        <v>0.69226700707219258</v>
      </c>
      <c r="M5" s="19">
        <v>7300</v>
      </c>
      <c r="N5" s="19">
        <f>+M5</f>
        <v>7300</v>
      </c>
      <c r="P5" s="40" t="s">
        <v>89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90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90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90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90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91</v>
      </c>
      <c r="B7" s="41">
        <v>4.4568872979493097</v>
      </c>
      <c r="C7" s="19">
        <v>8500</v>
      </c>
      <c r="D7" s="19">
        <f t="shared" si="0"/>
        <v>8500</v>
      </c>
      <c r="F7" s="40" t="s">
        <v>91</v>
      </c>
      <c r="G7" s="41">
        <v>4.4568872979493097</v>
      </c>
      <c r="H7" s="19">
        <v>8500</v>
      </c>
      <c r="I7" s="19">
        <f t="shared" si="1"/>
        <v>8500</v>
      </c>
      <c r="K7" s="40" t="s">
        <v>91</v>
      </c>
      <c r="L7" s="41">
        <v>4.4568872979493097</v>
      </c>
      <c r="M7" s="19">
        <v>8500</v>
      </c>
      <c r="N7" s="19">
        <f t="shared" si="2"/>
        <v>8500</v>
      </c>
      <c r="P7" s="40" t="s">
        <v>91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92</v>
      </c>
      <c r="B8" s="41">
        <v>18.795205459580934</v>
      </c>
      <c r="C8" s="19">
        <v>6600</v>
      </c>
      <c r="D8" s="19">
        <f t="shared" si="0"/>
        <v>6600</v>
      </c>
      <c r="F8" s="40" t="s">
        <v>92</v>
      </c>
      <c r="G8" s="41">
        <v>18.795205459580934</v>
      </c>
      <c r="H8" s="19">
        <v>6800</v>
      </c>
      <c r="I8" s="19">
        <f t="shared" si="1"/>
        <v>6800</v>
      </c>
      <c r="K8" s="40" t="s">
        <v>92</v>
      </c>
      <c r="L8" s="41">
        <v>18.795205459580934</v>
      </c>
      <c r="M8" s="19">
        <v>7000</v>
      </c>
      <c r="N8" s="19">
        <f t="shared" si="2"/>
        <v>7000</v>
      </c>
      <c r="P8" s="40" t="s">
        <v>92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93</v>
      </c>
      <c r="B9" s="41">
        <v>20.404246439913145</v>
      </c>
      <c r="C9" s="19">
        <v>6500</v>
      </c>
      <c r="D9" s="19">
        <f t="shared" si="0"/>
        <v>6500</v>
      </c>
      <c r="F9" s="40" t="s">
        <v>93</v>
      </c>
      <c r="G9" s="41">
        <v>20.404246439913145</v>
      </c>
      <c r="H9" s="19">
        <v>6800</v>
      </c>
      <c r="I9" s="19">
        <f t="shared" si="1"/>
        <v>6800</v>
      </c>
      <c r="K9" s="40" t="s">
        <v>93</v>
      </c>
      <c r="L9" s="41">
        <v>20.404246439913145</v>
      </c>
      <c r="M9" s="19">
        <v>6800</v>
      </c>
      <c r="N9" s="19">
        <f t="shared" si="2"/>
        <v>6800</v>
      </c>
      <c r="P9" s="40" t="s">
        <v>93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94</v>
      </c>
      <c r="B10" s="41">
        <v>2.073676669798457</v>
      </c>
      <c r="C10" s="19">
        <v>9800</v>
      </c>
      <c r="D10" s="19">
        <f t="shared" si="0"/>
        <v>9800</v>
      </c>
      <c r="F10" s="40" t="s">
        <v>94</v>
      </c>
      <c r="G10" s="41">
        <v>2.073676669798457</v>
      </c>
      <c r="H10" s="19">
        <v>9800</v>
      </c>
      <c r="I10" s="19">
        <f t="shared" si="1"/>
        <v>9800</v>
      </c>
      <c r="K10" s="40" t="s">
        <v>94</v>
      </c>
      <c r="L10" s="41">
        <v>2.073676669798457</v>
      </c>
      <c r="M10" s="19">
        <v>9800</v>
      </c>
      <c r="N10" s="19">
        <f t="shared" si="2"/>
        <v>9800</v>
      </c>
      <c r="P10" s="40" t="s">
        <v>94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95</v>
      </c>
      <c r="B11" s="41">
        <v>48.779606019286177</v>
      </c>
      <c r="C11" s="19">
        <v>6500</v>
      </c>
      <c r="D11" s="19">
        <f t="shared" si="0"/>
        <v>6500</v>
      </c>
      <c r="F11" s="40" t="s">
        <v>95</v>
      </c>
      <c r="G11" s="41">
        <v>48.779606019286177</v>
      </c>
      <c r="H11" s="19">
        <v>7000</v>
      </c>
      <c r="I11" s="19">
        <f t="shared" si="1"/>
        <v>7000</v>
      </c>
      <c r="K11" s="40" t="s">
        <v>95</v>
      </c>
      <c r="L11" s="41">
        <v>48.779606019286177</v>
      </c>
      <c r="M11" s="19">
        <v>7000</v>
      </c>
      <c r="N11" s="19">
        <f t="shared" si="2"/>
        <v>7000</v>
      </c>
      <c r="P11" s="40" t="s">
        <v>95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96</v>
      </c>
      <c r="B12" s="41">
        <v>1.9013910058849388</v>
      </c>
      <c r="C12" s="19">
        <v>7200</v>
      </c>
      <c r="D12" s="19">
        <f t="shared" si="0"/>
        <v>7200</v>
      </c>
      <c r="F12" s="40" t="s">
        <v>96</v>
      </c>
      <c r="G12" s="41">
        <v>1.9013910058849388</v>
      </c>
      <c r="H12" s="19">
        <v>7200</v>
      </c>
      <c r="I12" s="19">
        <f t="shared" si="1"/>
        <v>7200</v>
      </c>
      <c r="K12" s="40" t="s">
        <v>96</v>
      </c>
      <c r="L12" s="41">
        <v>1.9013910058849388</v>
      </c>
      <c r="M12" s="19">
        <v>7150</v>
      </c>
      <c r="N12" s="19">
        <f t="shared" si="2"/>
        <v>7150</v>
      </c>
      <c r="P12" s="40" t="s">
        <v>96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97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97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97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97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62" t="s">
        <v>98</v>
      </c>
      <c r="B15" s="162"/>
      <c r="C15" s="158" t="s">
        <v>86</v>
      </c>
      <c r="D15" s="159" t="s">
        <v>87</v>
      </c>
      <c r="F15" s="162" t="s">
        <v>98</v>
      </c>
      <c r="G15" s="162"/>
      <c r="H15" s="158" t="s">
        <v>86</v>
      </c>
      <c r="I15" s="159" t="s">
        <v>87</v>
      </c>
      <c r="K15" s="162" t="s">
        <v>98</v>
      </c>
      <c r="L15" s="162"/>
      <c r="M15" s="158" t="s">
        <v>86</v>
      </c>
      <c r="N15" s="159" t="s">
        <v>87</v>
      </c>
      <c r="P15" s="162" t="s">
        <v>98</v>
      </c>
      <c r="Q15" s="162"/>
      <c r="R15" s="158" t="s">
        <v>86</v>
      </c>
      <c r="S15" s="159" t="s">
        <v>87</v>
      </c>
    </row>
    <row r="16" spans="1:21" ht="14.25" x14ac:dyDescent="0.2">
      <c r="A16" s="48"/>
      <c r="B16" s="38" t="s">
        <v>88</v>
      </c>
      <c r="C16" s="158"/>
      <c r="D16" s="159"/>
      <c r="F16" s="48"/>
      <c r="G16" s="38" t="s">
        <v>88</v>
      </c>
      <c r="H16" s="158"/>
      <c r="I16" s="159"/>
      <c r="K16" s="48"/>
      <c r="L16" s="38" t="s">
        <v>88</v>
      </c>
      <c r="M16" s="158"/>
      <c r="N16" s="159"/>
      <c r="P16" s="48"/>
      <c r="Q16" s="38" t="s">
        <v>88</v>
      </c>
      <c r="R16" s="158"/>
      <c r="S16" s="159"/>
    </row>
    <row r="17" spans="1:21" ht="14.25" x14ac:dyDescent="0.2">
      <c r="A17" s="40" t="s">
        <v>89</v>
      </c>
      <c r="B17" s="41">
        <v>0.31655202474519767</v>
      </c>
      <c r="C17" s="19">
        <v>8500</v>
      </c>
      <c r="D17" s="19">
        <f>+C17</f>
        <v>8500</v>
      </c>
      <c r="F17" s="40" t="s">
        <v>89</v>
      </c>
      <c r="G17" s="41">
        <v>0.31655202474519767</v>
      </c>
      <c r="H17" s="19">
        <v>8500</v>
      </c>
      <c r="I17" s="19">
        <f>+H17</f>
        <v>8500</v>
      </c>
      <c r="K17" s="40" t="s">
        <v>89</v>
      </c>
      <c r="L17" s="41">
        <v>0.31655202474519767</v>
      </c>
      <c r="M17" s="19">
        <v>8500</v>
      </c>
      <c r="N17" s="19">
        <f>+M17</f>
        <v>8500</v>
      </c>
      <c r="P17" s="40" t="s">
        <v>89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90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90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90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90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91</v>
      </c>
      <c r="B19" s="41">
        <v>5.0707435768389981</v>
      </c>
      <c r="C19" s="19">
        <v>9500</v>
      </c>
      <c r="D19" s="19">
        <f t="shared" si="3"/>
        <v>9500</v>
      </c>
      <c r="F19" s="40" t="s">
        <v>91</v>
      </c>
      <c r="G19" s="41">
        <v>5.0707435768389981</v>
      </c>
      <c r="H19" s="19">
        <v>9500</v>
      </c>
      <c r="I19" s="19">
        <f t="shared" si="4"/>
        <v>9500</v>
      </c>
      <c r="K19" s="40" t="s">
        <v>91</v>
      </c>
      <c r="L19" s="41">
        <v>5.0707435768389981</v>
      </c>
      <c r="M19" s="19">
        <v>9500</v>
      </c>
      <c r="N19" s="19">
        <f t="shared" si="5"/>
        <v>9500</v>
      </c>
      <c r="P19" s="40" t="s">
        <v>91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92</v>
      </c>
      <c r="B20" s="41">
        <v>14.25368026256692</v>
      </c>
      <c r="C20" s="19">
        <v>8300</v>
      </c>
      <c r="D20" s="19">
        <f t="shared" si="3"/>
        <v>8300</v>
      </c>
      <c r="F20" s="40" t="s">
        <v>92</v>
      </c>
      <c r="G20" s="41">
        <v>14.25368026256692</v>
      </c>
      <c r="H20" s="19">
        <v>8300</v>
      </c>
      <c r="I20" s="19">
        <f t="shared" si="4"/>
        <v>8300</v>
      </c>
      <c r="K20" s="40" t="s">
        <v>92</v>
      </c>
      <c r="L20" s="41">
        <v>14.25368026256692</v>
      </c>
      <c r="M20" s="19">
        <v>8500</v>
      </c>
      <c r="N20" s="19">
        <f t="shared" si="5"/>
        <v>8500</v>
      </c>
      <c r="P20" s="40" t="s">
        <v>92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93</v>
      </c>
      <c r="B21" s="41">
        <v>19.346687446032849</v>
      </c>
      <c r="C21" s="19">
        <v>8500</v>
      </c>
      <c r="D21" s="19">
        <f t="shared" si="3"/>
        <v>8500</v>
      </c>
      <c r="F21" s="40" t="s">
        <v>93</v>
      </c>
      <c r="G21" s="41">
        <v>19.346687446032849</v>
      </c>
      <c r="H21" s="19">
        <v>8500</v>
      </c>
      <c r="I21" s="19">
        <f t="shared" si="4"/>
        <v>8500</v>
      </c>
      <c r="K21" s="40" t="s">
        <v>93</v>
      </c>
      <c r="L21" s="41">
        <v>19.346687446032849</v>
      </c>
      <c r="M21" s="19">
        <v>8500</v>
      </c>
      <c r="N21" s="19">
        <f t="shared" si="5"/>
        <v>8500</v>
      </c>
      <c r="P21" s="40" t="s">
        <v>93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94</v>
      </c>
      <c r="B22" s="41">
        <v>2.4489967289624106</v>
      </c>
      <c r="C22" s="19">
        <v>10000</v>
      </c>
      <c r="D22" s="19">
        <f t="shared" si="3"/>
        <v>10000</v>
      </c>
      <c r="F22" s="40" t="s">
        <v>94</v>
      </c>
      <c r="G22" s="41">
        <v>2.4489967289624106</v>
      </c>
      <c r="H22" s="19">
        <v>10000</v>
      </c>
      <c r="I22" s="19">
        <f t="shared" si="4"/>
        <v>10000</v>
      </c>
      <c r="K22" s="40" t="s">
        <v>94</v>
      </c>
      <c r="L22" s="41">
        <v>2.4489967289624106</v>
      </c>
      <c r="M22" s="19">
        <v>10000</v>
      </c>
      <c r="N22" s="19">
        <f t="shared" si="5"/>
        <v>10000</v>
      </c>
      <c r="P22" s="40" t="s">
        <v>94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95</v>
      </c>
      <c r="B23" s="41">
        <v>52.937663558785033</v>
      </c>
      <c r="C23" s="19">
        <v>8000</v>
      </c>
      <c r="D23" s="19">
        <f t="shared" si="3"/>
        <v>8000</v>
      </c>
      <c r="F23" s="40" t="s">
        <v>95</v>
      </c>
      <c r="G23" s="41">
        <v>52.937663558785033</v>
      </c>
      <c r="H23" s="19">
        <v>8300</v>
      </c>
      <c r="I23" s="19">
        <f t="shared" si="4"/>
        <v>8300</v>
      </c>
      <c r="K23" s="40" t="s">
        <v>95</v>
      </c>
      <c r="L23" s="41">
        <v>52.937663558785033</v>
      </c>
      <c r="M23" s="19">
        <v>8300</v>
      </c>
      <c r="N23" s="19">
        <f t="shared" si="5"/>
        <v>8300</v>
      </c>
      <c r="P23" s="40" t="s">
        <v>95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96</v>
      </c>
      <c r="B24" s="41">
        <v>3.263413822992725</v>
      </c>
      <c r="C24" s="42">
        <v>8200</v>
      </c>
      <c r="D24" s="19">
        <f t="shared" si="3"/>
        <v>8200</v>
      </c>
      <c r="F24" s="40" t="s">
        <v>96</v>
      </c>
      <c r="G24" s="41">
        <v>3.263413822992725</v>
      </c>
      <c r="H24" s="42">
        <v>8100</v>
      </c>
      <c r="I24" s="19">
        <f t="shared" si="4"/>
        <v>8100</v>
      </c>
      <c r="K24" s="40" t="s">
        <v>96</v>
      </c>
      <c r="L24" s="41">
        <v>3.263413822992725</v>
      </c>
      <c r="M24" s="42">
        <v>8100</v>
      </c>
      <c r="N24" s="19">
        <f t="shared" si="5"/>
        <v>8100</v>
      </c>
      <c r="P24" s="40" t="s">
        <v>96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97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97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97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97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57" t="s">
        <v>99</v>
      </c>
      <c r="B27" s="157"/>
      <c r="C27" s="158" t="s">
        <v>86</v>
      </c>
      <c r="D27" s="159" t="s">
        <v>87</v>
      </c>
      <c r="F27" s="157" t="s">
        <v>99</v>
      </c>
      <c r="G27" s="157"/>
      <c r="H27" s="158" t="s">
        <v>86</v>
      </c>
      <c r="I27" s="159" t="s">
        <v>87</v>
      </c>
      <c r="K27" s="157" t="s">
        <v>99</v>
      </c>
      <c r="L27" s="157"/>
      <c r="M27" s="158" t="s">
        <v>86</v>
      </c>
      <c r="N27" s="159" t="s">
        <v>87</v>
      </c>
      <c r="P27" s="157" t="s">
        <v>99</v>
      </c>
      <c r="Q27" s="157"/>
      <c r="R27" s="158" t="s">
        <v>86</v>
      </c>
      <c r="S27" s="159" t="s">
        <v>87</v>
      </c>
    </row>
    <row r="28" spans="1:21" ht="14.25" x14ac:dyDescent="0.2">
      <c r="B28" s="38" t="s">
        <v>88</v>
      </c>
      <c r="C28" s="158"/>
      <c r="D28" s="159"/>
      <c r="G28" s="38" t="s">
        <v>88</v>
      </c>
      <c r="H28" s="158"/>
      <c r="I28" s="159"/>
      <c r="L28" s="38" t="s">
        <v>88</v>
      </c>
      <c r="M28" s="158"/>
      <c r="N28" s="159"/>
      <c r="Q28" s="38" t="s">
        <v>88</v>
      </c>
      <c r="R28" s="158"/>
      <c r="S28" s="159"/>
    </row>
    <row r="29" spans="1:21" ht="14.25" x14ac:dyDescent="0.2">
      <c r="A29" s="40" t="s">
        <v>89</v>
      </c>
      <c r="B29" s="41">
        <v>2.3622826328938582</v>
      </c>
      <c r="C29" s="19">
        <v>9500</v>
      </c>
      <c r="D29" s="19">
        <f>+C29</f>
        <v>9500</v>
      </c>
      <c r="F29" s="40" t="s">
        <v>89</v>
      </c>
      <c r="G29" s="41">
        <v>2.3622826328938582</v>
      </c>
      <c r="H29" s="19">
        <v>9500</v>
      </c>
      <c r="I29" s="19">
        <f>+H29</f>
        <v>9500</v>
      </c>
      <c r="K29" s="40" t="s">
        <v>89</v>
      </c>
      <c r="L29" s="41">
        <v>2.3622826328938582</v>
      </c>
      <c r="M29" s="19">
        <v>9500</v>
      </c>
      <c r="N29" s="19">
        <f>+M29</f>
        <v>9500</v>
      </c>
      <c r="P29" s="40" t="s">
        <v>89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90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90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90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90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91</v>
      </c>
      <c r="B31" s="41">
        <v>5.4913795235857226</v>
      </c>
      <c r="C31" s="19">
        <v>10500</v>
      </c>
      <c r="D31" s="19">
        <f t="shared" si="6"/>
        <v>10500</v>
      </c>
      <c r="F31" s="40" t="s">
        <v>91</v>
      </c>
      <c r="G31" s="41">
        <v>5.4913795235857226</v>
      </c>
      <c r="H31" s="19">
        <v>10500</v>
      </c>
      <c r="I31" s="19">
        <f t="shared" si="7"/>
        <v>10500</v>
      </c>
      <c r="K31" s="40" t="s">
        <v>91</v>
      </c>
      <c r="L31" s="41">
        <v>5.4913795235857226</v>
      </c>
      <c r="M31" s="19">
        <v>10500</v>
      </c>
      <c r="N31" s="19">
        <f t="shared" si="8"/>
        <v>10500</v>
      </c>
      <c r="P31" s="40" t="s">
        <v>91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92</v>
      </c>
      <c r="B32" s="41">
        <v>16.867440077176145</v>
      </c>
      <c r="C32" s="19">
        <v>9500</v>
      </c>
      <c r="D32" s="19">
        <f t="shared" si="6"/>
        <v>9500</v>
      </c>
      <c r="F32" s="40" t="s">
        <v>92</v>
      </c>
      <c r="G32" s="41">
        <v>16.867440077176145</v>
      </c>
      <c r="H32" s="19">
        <v>9500</v>
      </c>
      <c r="I32" s="19">
        <f t="shared" si="7"/>
        <v>9500</v>
      </c>
      <c r="K32" s="40" t="s">
        <v>92</v>
      </c>
      <c r="L32" s="41">
        <v>16.867440077176145</v>
      </c>
      <c r="M32" s="19">
        <v>9800</v>
      </c>
      <c r="N32" s="19">
        <f t="shared" si="8"/>
        <v>9800</v>
      </c>
      <c r="P32" s="40" t="s">
        <v>92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93</v>
      </c>
      <c r="B33" s="41">
        <v>32.973013085314271</v>
      </c>
      <c r="C33" s="19">
        <v>9500</v>
      </c>
      <c r="D33" s="19">
        <f t="shared" si="6"/>
        <v>9500</v>
      </c>
      <c r="F33" s="40" t="s">
        <v>93</v>
      </c>
      <c r="G33" s="41">
        <v>32.973013085314271</v>
      </c>
      <c r="H33" s="19">
        <v>9500</v>
      </c>
      <c r="I33" s="19">
        <f t="shared" si="7"/>
        <v>9500</v>
      </c>
      <c r="K33" s="40" t="s">
        <v>93</v>
      </c>
      <c r="L33" s="41">
        <v>32.973013085314271</v>
      </c>
      <c r="M33" s="19">
        <v>9500</v>
      </c>
      <c r="N33" s="19">
        <f t="shared" si="8"/>
        <v>9500</v>
      </c>
      <c r="P33" s="40" t="s">
        <v>93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94</v>
      </c>
      <c r="B34" s="41">
        <v>11.150963465011007</v>
      </c>
      <c r="C34" s="19">
        <v>12500</v>
      </c>
      <c r="D34" s="19">
        <f t="shared" si="6"/>
        <v>12500</v>
      </c>
      <c r="F34" s="40" t="s">
        <v>94</v>
      </c>
      <c r="G34" s="41">
        <v>11.150963465011007</v>
      </c>
      <c r="H34" s="19">
        <v>12500</v>
      </c>
      <c r="I34" s="19">
        <f t="shared" si="7"/>
        <v>12500</v>
      </c>
      <c r="K34" s="40" t="s">
        <v>94</v>
      </c>
      <c r="L34" s="41">
        <v>11.150963465011007</v>
      </c>
      <c r="M34" s="19">
        <v>12500</v>
      </c>
      <c r="N34" s="19">
        <f t="shared" si="8"/>
        <v>12500</v>
      </c>
      <c r="P34" s="40" t="s">
        <v>94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95</v>
      </c>
      <c r="B35" s="41">
        <v>22.527024018601431</v>
      </c>
      <c r="C35" s="19">
        <v>9000</v>
      </c>
      <c r="D35" s="19">
        <f t="shared" si="6"/>
        <v>9000</v>
      </c>
      <c r="F35" s="40" t="s">
        <v>95</v>
      </c>
      <c r="G35" s="41">
        <v>22.527024018601431</v>
      </c>
      <c r="H35" s="19">
        <v>9500</v>
      </c>
      <c r="I35" s="19">
        <f t="shared" si="7"/>
        <v>9500</v>
      </c>
      <c r="K35" s="40" t="s">
        <v>95</v>
      </c>
      <c r="L35" s="41">
        <v>22.527024018601431</v>
      </c>
      <c r="M35" s="19">
        <v>9500</v>
      </c>
      <c r="N35" s="19">
        <f t="shared" si="8"/>
        <v>9500</v>
      </c>
      <c r="P35" s="40" t="s">
        <v>95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96</v>
      </c>
      <c r="B36" s="41">
        <v>3.6534988992505006</v>
      </c>
      <c r="C36" s="20">
        <v>9400</v>
      </c>
      <c r="D36" s="19">
        <f t="shared" si="6"/>
        <v>9400</v>
      </c>
      <c r="F36" s="40" t="s">
        <v>96</v>
      </c>
      <c r="G36" s="41">
        <v>3.6534988992505006</v>
      </c>
      <c r="H36" s="20">
        <v>9550</v>
      </c>
      <c r="I36" s="19">
        <f t="shared" si="7"/>
        <v>9550</v>
      </c>
      <c r="K36" s="40" t="s">
        <v>96</v>
      </c>
      <c r="L36" s="41">
        <v>3.6534988992505006</v>
      </c>
      <c r="M36" s="20">
        <v>9550</v>
      </c>
      <c r="N36" s="19">
        <f t="shared" si="8"/>
        <v>9550</v>
      </c>
      <c r="P36" s="40" t="s">
        <v>96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97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97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97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97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57" t="s">
        <v>100</v>
      </c>
      <c r="B39" s="157"/>
      <c r="C39" s="158" t="s">
        <v>86</v>
      </c>
      <c r="D39" s="159" t="s">
        <v>87</v>
      </c>
      <c r="F39" s="157" t="s">
        <v>100</v>
      </c>
      <c r="G39" s="157"/>
      <c r="H39" s="158" t="s">
        <v>86</v>
      </c>
      <c r="I39" s="159" t="s">
        <v>87</v>
      </c>
      <c r="K39" s="157" t="s">
        <v>100</v>
      </c>
      <c r="L39" s="157"/>
      <c r="M39" s="158" t="s">
        <v>86</v>
      </c>
      <c r="N39" s="159" t="s">
        <v>87</v>
      </c>
      <c r="P39" s="157" t="s">
        <v>100</v>
      </c>
      <c r="Q39" s="157"/>
      <c r="R39" s="158" t="s">
        <v>86</v>
      </c>
      <c r="S39" s="159" t="s">
        <v>87</v>
      </c>
    </row>
    <row r="40" spans="1:23" ht="14.25" x14ac:dyDescent="0.2">
      <c r="A40" s="39"/>
      <c r="B40" s="38" t="s">
        <v>88</v>
      </c>
      <c r="C40" s="158"/>
      <c r="D40" s="159"/>
      <c r="F40" s="39"/>
      <c r="G40" s="38" t="s">
        <v>88</v>
      </c>
      <c r="H40" s="158"/>
      <c r="I40" s="159"/>
      <c r="K40" s="39"/>
      <c r="L40" s="38" t="s">
        <v>88</v>
      </c>
      <c r="M40" s="158"/>
      <c r="N40" s="159"/>
      <c r="P40" s="39"/>
      <c r="Q40" s="38" t="s">
        <v>88</v>
      </c>
      <c r="R40" s="158"/>
      <c r="S40" s="159"/>
    </row>
    <row r="41" spans="1:23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 s="40" t="s">
        <v>89</v>
      </c>
      <c r="L41" s="41"/>
      <c r="M41" s="42"/>
      <c r="N41" s="42"/>
      <c r="P41" s="40" t="s">
        <v>89</v>
      </c>
      <c r="Q41" s="41"/>
      <c r="R41" s="42"/>
      <c r="S41" s="42"/>
    </row>
    <row r="42" spans="1:23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 s="40" t="s">
        <v>90</v>
      </c>
      <c r="L42" s="41"/>
      <c r="M42" s="42"/>
      <c r="N42" s="42"/>
      <c r="P42" s="40" t="s">
        <v>90</v>
      </c>
      <c r="Q42" s="41"/>
      <c r="R42" s="42"/>
      <c r="S42" s="42"/>
    </row>
    <row r="43" spans="1:23" ht="14.25" x14ac:dyDescent="0.2">
      <c r="A43" s="40" t="s">
        <v>91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91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91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91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92</v>
      </c>
      <c r="B44" s="41">
        <v>10.830463388397362</v>
      </c>
      <c r="C44" s="19">
        <v>6500</v>
      </c>
      <c r="D44" s="42">
        <f t="shared" si="9"/>
        <v>6500</v>
      </c>
      <c r="F44" s="40" t="s">
        <v>92</v>
      </c>
      <c r="G44" s="41">
        <v>10.830463388397362</v>
      </c>
      <c r="H44" s="19">
        <v>6700</v>
      </c>
      <c r="I44" s="42">
        <f t="shared" si="10"/>
        <v>6700</v>
      </c>
      <c r="K44" s="40" t="s">
        <v>92</v>
      </c>
      <c r="L44" s="41">
        <v>10.830463388397362</v>
      </c>
      <c r="M44" s="19">
        <v>6700</v>
      </c>
      <c r="N44" s="42">
        <f t="shared" si="11"/>
        <v>6700</v>
      </c>
      <c r="P44" s="40" t="s">
        <v>92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93</v>
      </c>
      <c r="B45" s="41">
        <v>40.493324772141662</v>
      </c>
      <c r="C45" s="19">
        <v>6500</v>
      </c>
      <c r="D45" s="42">
        <f t="shared" si="9"/>
        <v>6500</v>
      </c>
      <c r="F45" s="40" t="s">
        <v>93</v>
      </c>
      <c r="G45" s="41">
        <v>40.493324772141662</v>
      </c>
      <c r="H45" s="19">
        <v>6500</v>
      </c>
      <c r="I45" s="42">
        <f t="shared" si="10"/>
        <v>6500</v>
      </c>
      <c r="K45" s="40" t="s">
        <v>93</v>
      </c>
      <c r="L45" s="41">
        <v>40.493324772141662</v>
      </c>
      <c r="M45" s="19">
        <v>6500</v>
      </c>
      <c r="N45" s="42">
        <f t="shared" si="11"/>
        <v>6500</v>
      </c>
      <c r="P45" s="40" t="s">
        <v>93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 s="40" t="s">
        <v>94</v>
      </c>
      <c r="L46" s="41"/>
      <c r="M46" s="39"/>
      <c r="N46" s="42"/>
      <c r="P46" s="40" t="s">
        <v>94</v>
      </c>
      <c r="Q46" s="41"/>
      <c r="R46" s="39"/>
      <c r="S46" s="42"/>
    </row>
    <row r="47" spans="1:23" ht="14.25" x14ac:dyDescent="0.2">
      <c r="A47" s="40" t="s">
        <v>95</v>
      </c>
      <c r="B47" s="41">
        <v>41.303858373429172</v>
      </c>
      <c r="C47" s="19">
        <v>6500</v>
      </c>
      <c r="D47" s="42">
        <f t="shared" si="9"/>
        <v>6500</v>
      </c>
      <c r="F47" s="40" t="s">
        <v>95</v>
      </c>
      <c r="G47" s="41">
        <v>41.303858373429172</v>
      </c>
      <c r="H47" s="19">
        <v>6500</v>
      </c>
      <c r="I47" s="42">
        <f t="shared" si="10"/>
        <v>6500</v>
      </c>
      <c r="K47" s="40" t="s">
        <v>95</v>
      </c>
      <c r="L47" s="41">
        <v>41.303858373429172</v>
      </c>
      <c r="M47" s="19">
        <v>6500</v>
      </c>
      <c r="N47" s="42">
        <f t="shared" si="11"/>
        <v>6500</v>
      </c>
      <c r="P47" s="40" t="s">
        <v>95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 s="40" t="s">
        <v>96</v>
      </c>
      <c r="L48" s="41"/>
      <c r="M48" s="39"/>
      <c r="N48" s="42"/>
      <c r="P48" s="40" t="s">
        <v>96</v>
      </c>
      <c r="Q48" s="41"/>
      <c r="R48" s="39"/>
      <c r="S48" s="42"/>
    </row>
    <row r="49" spans="1:2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97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97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57" t="s">
        <v>101</v>
      </c>
      <c r="B51" s="157"/>
      <c r="C51" s="158" t="s">
        <v>86</v>
      </c>
      <c r="D51" s="159" t="s">
        <v>87</v>
      </c>
      <c r="F51" s="157" t="s">
        <v>101</v>
      </c>
      <c r="G51" s="157"/>
      <c r="H51" s="158" t="s">
        <v>86</v>
      </c>
      <c r="I51" s="159" t="s">
        <v>87</v>
      </c>
      <c r="K51" s="157" t="s">
        <v>101</v>
      </c>
      <c r="L51" s="157"/>
      <c r="M51" s="158" t="s">
        <v>86</v>
      </c>
      <c r="N51" s="159" t="s">
        <v>87</v>
      </c>
      <c r="P51" s="157" t="s">
        <v>101</v>
      </c>
      <c r="Q51" s="157"/>
      <c r="R51" s="158" t="s">
        <v>86</v>
      </c>
      <c r="S51" s="159" t="s">
        <v>87</v>
      </c>
    </row>
    <row r="52" spans="1:21" ht="14.25" x14ac:dyDescent="0.2">
      <c r="A52" s="39"/>
      <c r="B52" s="38" t="s">
        <v>88</v>
      </c>
      <c r="C52" s="158"/>
      <c r="D52" s="159"/>
      <c r="F52" s="39"/>
      <c r="G52" s="38" t="s">
        <v>88</v>
      </c>
      <c r="H52" s="158"/>
      <c r="I52" s="159"/>
      <c r="K52" s="39"/>
      <c r="L52" s="38" t="s">
        <v>88</v>
      </c>
      <c r="M52" s="158"/>
      <c r="N52" s="159"/>
      <c r="P52" s="39"/>
      <c r="Q52" s="38" t="s">
        <v>88</v>
      </c>
      <c r="R52" s="158"/>
      <c r="S52" s="159"/>
    </row>
    <row r="53" spans="1:2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 s="40" t="s">
        <v>89</v>
      </c>
      <c r="L53" s="41"/>
      <c r="M53" s="42"/>
      <c r="N53" s="39"/>
      <c r="P53" s="40" t="s">
        <v>89</v>
      </c>
      <c r="Q53" s="41"/>
      <c r="R53" s="42"/>
      <c r="S53" s="39"/>
    </row>
    <row r="54" spans="1:2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 s="40" t="s">
        <v>90</v>
      </c>
      <c r="L54" s="41"/>
      <c r="M54" s="39"/>
      <c r="N54" s="39"/>
      <c r="P54" s="40" t="s">
        <v>90</v>
      </c>
      <c r="Q54" s="41"/>
      <c r="R54" s="39"/>
      <c r="S54" s="39"/>
    </row>
    <row r="55" spans="1:21" ht="14.25" x14ac:dyDescent="0.2">
      <c r="A55" s="40" t="s">
        <v>91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91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91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91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92</v>
      </c>
      <c r="B56" s="41">
        <v>0.77672416583060944</v>
      </c>
      <c r="C56" s="19">
        <v>5500</v>
      </c>
      <c r="D56" s="39">
        <f t="shared" si="12"/>
        <v>5500</v>
      </c>
      <c r="F56" s="40" t="s">
        <v>92</v>
      </c>
      <c r="G56" s="41">
        <v>0.77672416583060944</v>
      </c>
      <c r="H56" s="19">
        <v>5800</v>
      </c>
      <c r="I56" s="39">
        <f t="shared" si="13"/>
        <v>5800</v>
      </c>
      <c r="K56" s="40" t="s">
        <v>92</v>
      </c>
      <c r="L56" s="41">
        <v>0.77672416583060944</v>
      </c>
      <c r="M56" s="19">
        <v>5800</v>
      </c>
      <c r="N56" s="39">
        <f t="shared" si="14"/>
        <v>5800</v>
      </c>
      <c r="P56" s="40" t="s">
        <v>92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93</v>
      </c>
      <c r="B57" s="41">
        <v>26.397833802604183</v>
      </c>
      <c r="C57" s="19">
        <v>5700</v>
      </c>
      <c r="D57" s="39">
        <f t="shared" si="12"/>
        <v>5700</v>
      </c>
      <c r="F57" s="40" t="s">
        <v>93</v>
      </c>
      <c r="G57" s="41">
        <v>26.397833802604183</v>
      </c>
      <c r="H57" s="19">
        <v>5700</v>
      </c>
      <c r="I57" s="39">
        <f t="shared" si="13"/>
        <v>5700</v>
      </c>
      <c r="K57" s="40" t="s">
        <v>93</v>
      </c>
      <c r="L57" s="41">
        <v>26.397833802604183</v>
      </c>
      <c r="M57" s="19">
        <v>5700</v>
      </c>
      <c r="N57" s="39">
        <f t="shared" si="14"/>
        <v>5700</v>
      </c>
      <c r="P57" s="40" t="s">
        <v>93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 s="40" t="s">
        <v>94</v>
      </c>
      <c r="L58" s="41"/>
      <c r="M58" s="39"/>
      <c r="N58" s="39"/>
      <c r="P58" s="40" t="s">
        <v>94</v>
      </c>
      <c r="Q58" s="41"/>
      <c r="R58" s="39"/>
      <c r="S58" s="39"/>
    </row>
    <row r="59" spans="1:21" ht="14.25" x14ac:dyDescent="0.2">
      <c r="A59" s="40" t="s">
        <v>95</v>
      </c>
      <c r="B59" s="41">
        <v>70.826456088115037</v>
      </c>
      <c r="C59" s="19">
        <v>5500</v>
      </c>
      <c r="D59" s="39">
        <f t="shared" si="12"/>
        <v>5500</v>
      </c>
      <c r="F59" s="40" t="s">
        <v>95</v>
      </c>
      <c r="G59" s="41">
        <v>70.826456088115037</v>
      </c>
      <c r="H59" s="19">
        <v>5800</v>
      </c>
      <c r="I59" s="39">
        <f t="shared" si="13"/>
        <v>5800</v>
      </c>
      <c r="K59" s="40" t="s">
        <v>95</v>
      </c>
      <c r="L59" s="41">
        <v>70.826456088115037</v>
      </c>
      <c r="M59" s="19">
        <v>5800</v>
      </c>
      <c r="N59" s="39">
        <f t="shared" si="14"/>
        <v>5800</v>
      </c>
      <c r="P59" s="40" t="s">
        <v>95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 s="40" t="s">
        <v>96</v>
      </c>
      <c r="L60" s="41"/>
      <c r="M60" s="50"/>
      <c r="N60" s="39"/>
      <c r="P60" s="40" t="s">
        <v>96</v>
      </c>
      <c r="Q60" s="41"/>
      <c r="R60" s="50"/>
      <c r="S60" s="39"/>
    </row>
    <row r="61" spans="1:21" ht="14.25" x14ac:dyDescent="0.2">
      <c r="A61" s="40" t="s">
        <v>97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97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97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97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8"/>
  <sheetViews>
    <sheetView tabSelected="1" zoomScaleNormal="100" workbookViewId="0">
      <selection activeCell="J18" sqref="J18"/>
    </sheetView>
  </sheetViews>
  <sheetFormatPr defaultRowHeight="12.75" x14ac:dyDescent="0.2"/>
  <cols>
    <col min="1" max="1" width="4" style="128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9" x14ac:dyDescent="0.2">
      <c r="A2" s="189" t="s">
        <v>62</v>
      </c>
      <c r="B2" s="189"/>
      <c r="C2" s="189"/>
      <c r="D2" s="189"/>
      <c r="E2" s="189"/>
      <c r="F2" s="189"/>
      <c r="G2" s="189"/>
      <c r="H2" s="189"/>
    </row>
    <row r="3" spans="1:9" ht="14.25" customHeight="1" x14ac:dyDescent="0.2">
      <c r="A3" s="190" t="s">
        <v>235</v>
      </c>
      <c r="B3" s="190"/>
      <c r="C3" s="190"/>
      <c r="D3" s="190"/>
      <c r="E3" s="190"/>
      <c r="F3" s="190"/>
      <c r="G3" s="190"/>
      <c r="H3" s="190"/>
    </row>
    <row r="4" spans="1:9" ht="14.25" customHeight="1" x14ac:dyDescent="0.2">
      <c r="B4" s="128"/>
      <c r="C4" s="128"/>
      <c r="D4" s="128"/>
      <c r="E4" s="128"/>
      <c r="F4" s="128"/>
      <c r="G4" s="128"/>
      <c r="H4" s="128"/>
    </row>
    <row r="5" spans="1:9" x14ac:dyDescent="0.2">
      <c r="B5" s="128"/>
      <c r="C5" s="128"/>
      <c r="D5" s="128"/>
      <c r="H5" s="10" t="s">
        <v>63</v>
      </c>
    </row>
    <row r="6" spans="1:9" ht="12.75" customHeight="1" x14ac:dyDescent="0.2">
      <c r="A6" s="191" t="s">
        <v>27</v>
      </c>
      <c r="B6" s="192" t="s">
        <v>24</v>
      </c>
      <c r="C6" s="192"/>
      <c r="D6" s="193" t="s">
        <v>81</v>
      </c>
      <c r="E6" s="194"/>
      <c r="F6" s="195"/>
      <c r="G6" s="196" t="s">
        <v>241</v>
      </c>
      <c r="H6" s="196" t="s">
        <v>241</v>
      </c>
    </row>
    <row r="7" spans="1:9" ht="14.25" customHeight="1" x14ac:dyDescent="0.2">
      <c r="A7" s="191"/>
      <c r="B7" s="192"/>
      <c r="C7" s="192"/>
      <c r="D7" s="200" t="s">
        <v>225</v>
      </c>
      <c r="E7" s="203" t="s">
        <v>227</v>
      </c>
      <c r="F7" s="203" t="s">
        <v>229</v>
      </c>
      <c r="G7" s="197"/>
      <c r="H7" s="197"/>
    </row>
    <row r="8" spans="1:9" ht="12.75" customHeight="1" x14ac:dyDescent="0.2">
      <c r="A8" s="191"/>
      <c r="B8" s="192"/>
      <c r="C8" s="192"/>
      <c r="D8" s="201"/>
      <c r="E8" s="203"/>
      <c r="F8" s="203"/>
      <c r="G8" s="198" t="s">
        <v>226</v>
      </c>
      <c r="H8" s="196" t="s">
        <v>228</v>
      </c>
    </row>
    <row r="9" spans="1:9" ht="12.75" customHeight="1" x14ac:dyDescent="0.2">
      <c r="A9" s="191"/>
      <c r="B9" s="192"/>
      <c r="C9" s="192"/>
      <c r="D9" s="202"/>
      <c r="E9" s="203"/>
      <c r="F9" s="203"/>
      <c r="G9" s="199"/>
      <c r="H9" s="197"/>
    </row>
    <row r="10" spans="1:9" ht="12.75" customHeight="1" x14ac:dyDescent="0.2">
      <c r="A10" s="170">
        <v>1</v>
      </c>
      <c r="B10" s="184" t="s">
        <v>28</v>
      </c>
      <c r="C10" s="14" t="s">
        <v>71</v>
      </c>
      <c r="D10" s="26">
        <v>1660</v>
      </c>
      <c r="E10" s="26">
        <v>1645</v>
      </c>
      <c r="F10" s="26">
        <v>1655</v>
      </c>
      <c r="G10" s="24">
        <v>99.698795180722882</v>
      </c>
      <c r="H10" s="24">
        <v>100.60790273556231</v>
      </c>
    </row>
    <row r="11" spans="1:9" s="27" customFormat="1" ht="12.75" customHeight="1" x14ac:dyDescent="0.2">
      <c r="A11" s="171"/>
      <c r="B11" s="185"/>
      <c r="C11" s="25" t="s">
        <v>29</v>
      </c>
      <c r="D11" s="26">
        <v>1230</v>
      </c>
      <c r="E11" s="26">
        <v>1220</v>
      </c>
      <c r="F11" s="26">
        <v>1225</v>
      </c>
      <c r="G11" s="24">
        <v>99.59349593495935</v>
      </c>
      <c r="H11" s="24">
        <v>100.40983606557377</v>
      </c>
      <c r="I11" s="23"/>
    </row>
    <row r="12" spans="1:9" s="27" customFormat="1" x14ac:dyDescent="0.2">
      <c r="A12" s="171"/>
      <c r="B12" s="185"/>
      <c r="C12" s="25" t="s">
        <v>30</v>
      </c>
      <c r="D12" s="13">
        <v>990</v>
      </c>
      <c r="E12" s="13">
        <v>1010</v>
      </c>
      <c r="F12" s="13">
        <v>1010</v>
      </c>
      <c r="G12" s="24">
        <v>102.02020202020201</v>
      </c>
      <c r="H12" s="24">
        <v>100</v>
      </c>
      <c r="I12" s="23"/>
    </row>
    <row r="13" spans="1:9" s="27" customFormat="1" x14ac:dyDescent="0.2">
      <c r="A13" s="172"/>
      <c r="B13" s="186"/>
      <c r="C13" s="25" t="s">
        <v>70</v>
      </c>
      <c r="D13" s="13">
        <v>745</v>
      </c>
      <c r="E13" s="13">
        <v>800</v>
      </c>
      <c r="F13" s="13">
        <v>810</v>
      </c>
      <c r="G13" s="24">
        <v>108.7248322147651</v>
      </c>
      <c r="H13" s="24">
        <v>101.25</v>
      </c>
      <c r="I13" s="23"/>
    </row>
    <row r="14" spans="1:9" s="27" customFormat="1" ht="12.75" customHeight="1" x14ac:dyDescent="0.2">
      <c r="A14" s="170">
        <v>2</v>
      </c>
      <c r="B14" s="187" t="s">
        <v>31</v>
      </c>
      <c r="C14" s="25" t="s">
        <v>32</v>
      </c>
      <c r="D14" s="13">
        <v>1025</v>
      </c>
      <c r="E14" s="13">
        <v>1080</v>
      </c>
      <c r="F14" s="13">
        <v>1080</v>
      </c>
      <c r="G14" s="24">
        <v>105.36585365853659</v>
      </c>
      <c r="H14" s="24">
        <v>100</v>
      </c>
      <c r="I14" s="23"/>
    </row>
    <row r="15" spans="1:9" s="27" customFormat="1" ht="14.25" customHeight="1" x14ac:dyDescent="0.2">
      <c r="A15" s="172"/>
      <c r="B15" s="188"/>
      <c r="C15" s="28" t="s">
        <v>33</v>
      </c>
      <c r="D15" s="13">
        <v>1145</v>
      </c>
      <c r="E15" s="13">
        <v>1190</v>
      </c>
      <c r="F15" s="13">
        <v>1190</v>
      </c>
      <c r="G15" s="24">
        <v>103.93013100436681</v>
      </c>
      <c r="H15" s="24">
        <v>100</v>
      </c>
      <c r="I15" s="23"/>
    </row>
    <row r="16" spans="1:9" s="27" customFormat="1" x14ac:dyDescent="0.2">
      <c r="A16" s="15">
        <v>3</v>
      </c>
      <c r="B16" s="181" t="s">
        <v>23</v>
      </c>
      <c r="C16" s="181"/>
      <c r="D16" s="13">
        <v>2330</v>
      </c>
      <c r="E16" s="13">
        <v>2330</v>
      </c>
      <c r="F16" s="13">
        <v>2330</v>
      </c>
      <c r="G16" s="24">
        <v>100</v>
      </c>
      <c r="H16" s="24">
        <v>100</v>
      </c>
      <c r="I16" s="23"/>
    </row>
    <row r="17" spans="1:12" s="27" customFormat="1" x14ac:dyDescent="0.2">
      <c r="A17" s="51">
        <v>4</v>
      </c>
      <c r="B17" s="130" t="s">
        <v>102</v>
      </c>
      <c r="C17" s="130"/>
      <c r="D17" s="13">
        <v>7020</v>
      </c>
      <c r="E17" s="13">
        <v>6635</v>
      </c>
      <c r="F17" s="13">
        <v>6615</v>
      </c>
      <c r="G17" s="24">
        <v>94.230769230769226</v>
      </c>
      <c r="H17" s="24">
        <v>99.698568198944997</v>
      </c>
      <c r="I17" s="23"/>
    </row>
    <row r="18" spans="1:12" s="27" customFormat="1" ht="12.75" customHeight="1" x14ac:dyDescent="0.2">
      <c r="A18" s="52">
        <v>5</v>
      </c>
      <c r="B18" s="130" t="s">
        <v>103</v>
      </c>
      <c r="C18" s="130"/>
      <c r="D18" s="13">
        <v>7955</v>
      </c>
      <c r="E18" s="13">
        <v>7485</v>
      </c>
      <c r="F18" s="13">
        <v>7570</v>
      </c>
      <c r="G18" s="24">
        <v>95.160276555625387</v>
      </c>
      <c r="H18" s="24">
        <v>101.13560454241816</v>
      </c>
      <c r="I18" s="23"/>
    </row>
    <row r="19" spans="1:12" s="27" customFormat="1" ht="12.75" customHeight="1" x14ac:dyDescent="0.2">
      <c r="A19" s="53">
        <v>6</v>
      </c>
      <c r="B19" s="130" t="s">
        <v>104</v>
      </c>
      <c r="C19" s="130"/>
      <c r="D19" s="13">
        <v>9805</v>
      </c>
      <c r="E19" s="13">
        <v>8880</v>
      </c>
      <c r="F19" s="13">
        <v>8785</v>
      </c>
      <c r="G19" s="24">
        <v>89.597144314125444</v>
      </c>
      <c r="H19" s="24">
        <v>98.930180180180187</v>
      </c>
      <c r="I19" s="23"/>
    </row>
    <row r="20" spans="1:12" s="27" customFormat="1" x14ac:dyDescent="0.2">
      <c r="A20" s="51">
        <v>7</v>
      </c>
      <c r="B20" s="169" t="s">
        <v>105</v>
      </c>
      <c r="C20" s="169"/>
      <c r="D20" s="13">
        <v>6280</v>
      </c>
      <c r="E20" s="13">
        <v>5940</v>
      </c>
      <c r="F20" s="13">
        <v>5560</v>
      </c>
      <c r="G20" s="24">
        <v>88.535031847133766</v>
      </c>
      <c r="H20" s="24">
        <v>93.602693602693591</v>
      </c>
      <c r="I20" s="23"/>
    </row>
    <row r="21" spans="1:12" s="27" customFormat="1" x14ac:dyDescent="0.2">
      <c r="A21" s="51">
        <v>8</v>
      </c>
      <c r="B21" s="130" t="s">
        <v>106</v>
      </c>
      <c r="C21" s="130"/>
      <c r="D21" s="13">
        <v>6200</v>
      </c>
      <c r="E21" s="13">
        <v>5810</v>
      </c>
      <c r="F21" s="13">
        <v>5600</v>
      </c>
      <c r="G21" s="24">
        <v>90.322580645161281</v>
      </c>
      <c r="H21" s="24">
        <v>96.385542168674704</v>
      </c>
      <c r="I21" s="23"/>
    </row>
    <row r="22" spans="1:12" s="27" customFormat="1" x14ac:dyDescent="0.2">
      <c r="A22" s="170">
        <v>9</v>
      </c>
      <c r="B22" s="173" t="s">
        <v>2</v>
      </c>
      <c r="C22" s="29" t="s">
        <v>34</v>
      </c>
      <c r="D22" s="13">
        <v>1100</v>
      </c>
      <c r="E22" s="13">
        <v>1000</v>
      </c>
      <c r="F22" s="13">
        <v>1000</v>
      </c>
      <c r="G22" s="24">
        <v>90.909090909090907</v>
      </c>
      <c r="H22" s="24">
        <v>100</v>
      </c>
      <c r="I22" s="23"/>
    </row>
    <row r="23" spans="1:12" s="27" customFormat="1" ht="12.75" customHeight="1" x14ac:dyDescent="0.2">
      <c r="A23" s="171"/>
      <c r="B23" s="174"/>
      <c r="C23" s="16" t="s">
        <v>35</v>
      </c>
      <c r="D23" s="13">
        <v>1010</v>
      </c>
      <c r="E23" s="13">
        <v>990</v>
      </c>
      <c r="F23" s="13">
        <v>990</v>
      </c>
      <c r="G23" s="24">
        <v>98.019801980198025</v>
      </c>
      <c r="H23" s="24">
        <v>100</v>
      </c>
      <c r="I23" s="23"/>
    </row>
    <row r="24" spans="1:12" s="27" customFormat="1" ht="12.75" customHeight="1" x14ac:dyDescent="0.2">
      <c r="A24" s="172"/>
      <c r="B24" s="175"/>
      <c r="C24" s="16" t="s">
        <v>36</v>
      </c>
      <c r="D24" s="13">
        <v>2075</v>
      </c>
      <c r="E24" s="13">
        <v>2065</v>
      </c>
      <c r="F24" s="13">
        <v>2065</v>
      </c>
      <c r="G24" s="24">
        <v>99.518072289156621</v>
      </c>
      <c r="H24" s="24">
        <v>100</v>
      </c>
      <c r="I24" s="23"/>
    </row>
    <row r="25" spans="1:12" s="27" customFormat="1" ht="12.75" customHeight="1" x14ac:dyDescent="0.2">
      <c r="A25" s="15">
        <v>10</v>
      </c>
      <c r="B25" s="179" t="s">
        <v>37</v>
      </c>
      <c r="C25" s="180"/>
      <c r="D25" s="13">
        <v>2035</v>
      </c>
      <c r="E25" s="13">
        <v>1945</v>
      </c>
      <c r="F25" s="13">
        <v>1945</v>
      </c>
      <c r="G25" s="24">
        <v>95.577395577395578</v>
      </c>
      <c r="H25" s="24">
        <v>100</v>
      </c>
      <c r="I25" s="23"/>
    </row>
    <row r="26" spans="1:12" s="27" customFormat="1" ht="12.75" customHeight="1" x14ac:dyDescent="0.2">
      <c r="A26" s="15">
        <v>11</v>
      </c>
      <c r="B26" s="181" t="s">
        <v>38</v>
      </c>
      <c r="C26" s="181"/>
      <c r="D26" s="13">
        <v>2600</v>
      </c>
      <c r="E26" s="13">
        <v>2625</v>
      </c>
      <c r="F26" s="13">
        <v>2625</v>
      </c>
      <c r="G26" s="24">
        <v>100.96153846153845</v>
      </c>
      <c r="H26" s="24">
        <v>100</v>
      </c>
      <c r="I26" s="23"/>
    </row>
    <row r="27" spans="1:12" s="27" customFormat="1" ht="12.75" customHeight="1" x14ac:dyDescent="0.2">
      <c r="A27" s="15">
        <v>12</v>
      </c>
      <c r="B27" s="181" t="s">
        <v>39</v>
      </c>
      <c r="C27" s="181"/>
      <c r="D27" s="13">
        <v>3130</v>
      </c>
      <c r="E27" s="13">
        <v>3135</v>
      </c>
      <c r="F27" s="13">
        <v>3135</v>
      </c>
      <c r="G27" s="24">
        <v>100.15974440894568</v>
      </c>
      <c r="H27" s="24">
        <v>100</v>
      </c>
      <c r="I27" s="23"/>
    </row>
    <row r="28" spans="1:12" s="27" customFormat="1" x14ac:dyDescent="0.2">
      <c r="A28" s="15">
        <v>13</v>
      </c>
      <c r="B28" s="181" t="s">
        <v>26</v>
      </c>
      <c r="C28" s="181"/>
      <c r="D28" s="13">
        <v>1675</v>
      </c>
      <c r="E28" s="13">
        <v>1715</v>
      </c>
      <c r="F28" s="13">
        <v>1715</v>
      </c>
      <c r="G28" s="24">
        <v>102.38805970149254</v>
      </c>
      <c r="H28" s="24">
        <v>100</v>
      </c>
      <c r="I28" s="23"/>
    </row>
    <row r="29" spans="1:12" s="27" customFormat="1" ht="15" customHeight="1" x14ac:dyDescent="0.2">
      <c r="A29" s="15">
        <v>14</v>
      </c>
      <c r="B29" s="179" t="s">
        <v>40</v>
      </c>
      <c r="C29" s="182"/>
      <c r="D29" s="13">
        <v>4870</v>
      </c>
      <c r="E29" s="13">
        <v>5200</v>
      </c>
      <c r="F29" s="13">
        <v>5200</v>
      </c>
      <c r="G29" s="24">
        <v>106.77618069815196</v>
      </c>
      <c r="H29" s="24">
        <v>100</v>
      </c>
      <c r="I29" s="23"/>
    </row>
    <row r="30" spans="1:12" s="27" customFormat="1" x14ac:dyDescent="0.2">
      <c r="A30" s="15">
        <v>15</v>
      </c>
      <c r="B30" s="181" t="s">
        <v>41</v>
      </c>
      <c r="C30" s="181"/>
      <c r="D30" s="13">
        <v>360</v>
      </c>
      <c r="E30" s="13">
        <v>340</v>
      </c>
      <c r="F30" s="13">
        <v>340</v>
      </c>
      <c r="G30" s="24">
        <v>94.444444444444443</v>
      </c>
      <c r="H30" s="24">
        <v>100</v>
      </c>
      <c r="I30" s="23"/>
    </row>
    <row r="31" spans="1:12" s="138" customFormat="1" ht="14.25" customHeight="1" x14ac:dyDescent="0.2">
      <c r="A31" s="18">
        <v>16</v>
      </c>
      <c r="B31" s="179" t="s">
        <v>42</v>
      </c>
      <c r="C31" s="182"/>
      <c r="D31" s="13">
        <v>3965</v>
      </c>
      <c r="E31" s="13">
        <v>4035</v>
      </c>
      <c r="F31" s="13">
        <v>4035</v>
      </c>
      <c r="G31" s="24">
        <v>101.76544766708702</v>
      </c>
      <c r="H31" s="24">
        <v>100</v>
      </c>
      <c r="I31" s="23"/>
      <c r="L31" s="27"/>
    </row>
    <row r="32" spans="1:12" s="27" customFormat="1" ht="12.75" customHeight="1" x14ac:dyDescent="0.2">
      <c r="A32" s="15">
        <v>17</v>
      </c>
      <c r="B32" s="181" t="s">
        <v>43</v>
      </c>
      <c r="C32" s="181"/>
      <c r="D32" s="13">
        <v>1195</v>
      </c>
      <c r="E32" s="13">
        <v>1195</v>
      </c>
      <c r="F32" s="13">
        <v>1195</v>
      </c>
      <c r="G32" s="24">
        <v>100</v>
      </c>
      <c r="H32" s="24">
        <v>100</v>
      </c>
      <c r="I32" s="23"/>
    </row>
    <row r="33" spans="1:12" s="27" customFormat="1" ht="12.75" customHeight="1" x14ac:dyDescent="0.2">
      <c r="A33" s="15">
        <v>18</v>
      </c>
      <c r="B33" s="181" t="s">
        <v>44</v>
      </c>
      <c r="C33" s="181"/>
      <c r="D33" s="13">
        <v>2250</v>
      </c>
      <c r="E33" s="13">
        <v>1845</v>
      </c>
      <c r="F33" s="13">
        <v>1680</v>
      </c>
      <c r="G33" s="24">
        <v>74.666666666666671</v>
      </c>
      <c r="H33" s="24">
        <v>91.056910569105682</v>
      </c>
      <c r="I33" s="23"/>
    </row>
    <row r="34" spans="1:12" s="27" customFormat="1" ht="12.75" customHeight="1" x14ac:dyDescent="0.2">
      <c r="A34" s="15">
        <v>19</v>
      </c>
      <c r="B34" s="181" t="s">
        <v>45</v>
      </c>
      <c r="C34" s="181"/>
      <c r="D34" s="13">
        <v>1430</v>
      </c>
      <c r="E34" s="13">
        <v>1225</v>
      </c>
      <c r="F34" s="13">
        <v>1180</v>
      </c>
      <c r="G34" s="24">
        <v>82.51748251748252</v>
      </c>
      <c r="H34" s="24">
        <v>96.326530612244895</v>
      </c>
      <c r="I34" s="23"/>
    </row>
    <row r="35" spans="1:12" s="27" customFormat="1" ht="12.75" customHeight="1" x14ac:dyDescent="0.2">
      <c r="A35" s="15">
        <v>20</v>
      </c>
      <c r="B35" s="183" t="s">
        <v>72</v>
      </c>
      <c r="C35" s="183"/>
      <c r="D35" s="13">
        <v>2230</v>
      </c>
      <c r="E35" s="13">
        <v>1835</v>
      </c>
      <c r="F35" s="13">
        <v>1700</v>
      </c>
      <c r="G35" s="24">
        <v>76.233183856502237</v>
      </c>
      <c r="H35" s="24">
        <v>92.643051771117172</v>
      </c>
      <c r="I35" s="23"/>
    </row>
    <row r="36" spans="1:12" s="27" customFormat="1" ht="12.75" customHeight="1" x14ac:dyDescent="0.2">
      <c r="A36" s="15">
        <v>21</v>
      </c>
      <c r="B36" s="129" t="s">
        <v>46</v>
      </c>
      <c r="C36" s="129"/>
      <c r="D36" s="13">
        <v>1310</v>
      </c>
      <c r="E36" s="13">
        <v>1300</v>
      </c>
      <c r="F36" s="13">
        <v>1300</v>
      </c>
      <c r="G36" s="24">
        <v>99.236641221374043</v>
      </c>
      <c r="H36" s="24">
        <v>100</v>
      </c>
      <c r="I36" s="23"/>
    </row>
    <row r="37" spans="1:12" ht="12.75" customHeight="1" x14ac:dyDescent="0.2">
      <c r="A37" s="170">
        <v>22</v>
      </c>
      <c r="B37" s="176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2" ht="12.75" customHeight="1" x14ac:dyDescent="0.2">
      <c r="A38" s="171"/>
      <c r="B38" s="177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2" ht="12.75" customHeight="1" x14ac:dyDescent="0.2">
      <c r="A39" s="172"/>
      <c r="B39" s="178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2" x14ac:dyDescent="0.2">
      <c r="A40" s="163" t="s">
        <v>25</v>
      </c>
      <c r="B40" s="164"/>
      <c r="C40" s="165"/>
      <c r="D40" s="30"/>
      <c r="E40" s="166"/>
      <c r="F40" s="166"/>
      <c r="G40" s="31">
        <v>97.074594734557493</v>
      </c>
      <c r="H40" s="31">
        <v>99.568549611991656</v>
      </c>
    </row>
    <row r="41" spans="1:12" ht="12.75" customHeight="1" x14ac:dyDescent="0.2">
      <c r="A41" s="5"/>
      <c r="C41" s="32"/>
      <c r="D41" s="33"/>
      <c r="F41" s="33"/>
      <c r="G41" s="4"/>
    </row>
    <row r="42" spans="1:12" ht="12.75" customHeight="1" x14ac:dyDescent="0.2">
      <c r="A42" s="167" t="s">
        <v>236</v>
      </c>
      <c r="B42" s="167"/>
      <c r="C42" s="167"/>
      <c r="D42" s="167"/>
      <c r="E42" s="167"/>
      <c r="F42" s="167"/>
      <c r="G42" s="167"/>
      <c r="H42" s="167"/>
    </row>
    <row r="43" spans="1:12" ht="12.75" customHeight="1" x14ac:dyDescent="0.2">
      <c r="A43" s="167"/>
      <c r="B43" s="167"/>
      <c r="C43" s="167"/>
      <c r="D43" s="167"/>
      <c r="E43" s="167"/>
      <c r="F43" s="167"/>
      <c r="G43" s="167"/>
      <c r="H43" s="167"/>
    </row>
    <row r="44" spans="1:12" ht="8.25" customHeight="1" x14ac:dyDescent="0.2">
      <c r="A44" s="167"/>
      <c r="B44" s="167"/>
      <c r="C44" s="167"/>
      <c r="D44" s="167"/>
      <c r="E44" s="167"/>
      <c r="F44" s="167"/>
      <c r="G44" s="167"/>
      <c r="H44" s="167"/>
    </row>
    <row r="45" spans="1:12" ht="12.75" customHeight="1" x14ac:dyDescent="0.2">
      <c r="A45" s="139"/>
      <c r="B45" s="140"/>
      <c r="C45" s="140"/>
      <c r="D45" s="140"/>
    </row>
    <row r="46" spans="1:12" s="35" customFormat="1" ht="25.5" customHeight="1" x14ac:dyDescent="0.2">
      <c r="A46" s="168" t="s">
        <v>240</v>
      </c>
      <c r="B46" s="168"/>
      <c r="C46" s="168"/>
      <c r="D46" s="168"/>
      <c r="E46" s="168"/>
      <c r="F46" s="168"/>
      <c r="G46" s="168"/>
      <c r="H46" s="168"/>
    </row>
    <row r="47" spans="1:12" x14ac:dyDescent="0.2">
      <c r="H47" s="54"/>
    </row>
    <row r="48" spans="1:12" x14ac:dyDescent="0.2">
      <c r="H48" s="54"/>
    </row>
  </sheetData>
  <mergeCells count="37">
    <mergeCell ref="A2:H2"/>
    <mergeCell ref="A3:H3"/>
    <mergeCell ref="A6:A9"/>
    <mergeCell ref="B6:C9"/>
    <mergeCell ref="D6:F6"/>
    <mergeCell ref="G6:G7"/>
    <mergeCell ref="H6:H7"/>
    <mergeCell ref="G8:G9"/>
    <mergeCell ref="H8:H9"/>
    <mergeCell ref="D7:D9"/>
    <mergeCell ref="E7:E9"/>
    <mergeCell ref="F7:F9"/>
    <mergeCell ref="A10:A13"/>
    <mergeCell ref="B10:B13"/>
    <mergeCell ref="A14:A15"/>
    <mergeCell ref="B14:B15"/>
    <mergeCell ref="B16:C16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40:C40"/>
    <mergeCell ref="E40:F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P20" sqref="P20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10" t="s">
        <v>22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15" ht="17.25" customHeight="1" x14ac:dyDescent="0.2">
      <c r="A3" s="211" t="s">
        <v>234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</row>
    <row r="4" spans="1:15" ht="16.5" customHeight="1" x14ac:dyDescent="0.2">
      <c r="A4" s="2"/>
      <c r="B4" s="3"/>
      <c r="O4" s="236" t="s">
        <v>20</v>
      </c>
    </row>
    <row r="5" spans="1:15" ht="38.25" x14ac:dyDescent="0.2">
      <c r="A5" s="11"/>
      <c r="B5" s="212"/>
      <c r="C5" s="212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206">
        <v>1</v>
      </c>
      <c r="B6" s="213" t="s">
        <v>5</v>
      </c>
      <c r="C6" s="7" t="s">
        <v>0</v>
      </c>
      <c r="D6" s="11" t="s">
        <v>6</v>
      </c>
      <c r="E6" s="152">
        <v>1200</v>
      </c>
      <c r="F6" s="152"/>
      <c r="G6" s="152">
        <v>1200</v>
      </c>
      <c r="H6" s="152">
        <v>1100</v>
      </c>
      <c r="I6" s="152"/>
      <c r="J6" s="152">
        <v>1100</v>
      </c>
      <c r="K6" s="152">
        <v>1300</v>
      </c>
      <c r="L6" s="152">
        <v>1200</v>
      </c>
      <c r="M6" s="152">
        <v>1198</v>
      </c>
      <c r="N6" s="153">
        <v>1256</v>
      </c>
      <c r="O6" s="153">
        <v>1133</v>
      </c>
    </row>
    <row r="7" spans="1:15" ht="13.5" customHeight="1" x14ac:dyDescent="0.2">
      <c r="A7" s="207"/>
      <c r="B7" s="214"/>
      <c r="C7" s="7" t="s">
        <v>7</v>
      </c>
      <c r="D7" s="11" t="s">
        <v>6</v>
      </c>
      <c r="E7" s="152">
        <v>1000</v>
      </c>
      <c r="F7" s="152"/>
      <c r="G7" s="152">
        <v>1100</v>
      </c>
      <c r="H7" s="152">
        <v>900</v>
      </c>
      <c r="I7" s="152"/>
      <c r="J7" s="152">
        <v>900</v>
      </c>
      <c r="K7" s="152">
        <v>1100</v>
      </c>
      <c r="L7" s="152">
        <v>1000</v>
      </c>
      <c r="M7" s="152">
        <v>1018</v>
      </c>
      <c r="N7" s="153">
        <v>1069</v>
      </c>
      <c r="O7" s="153"/>
    </row>
    <row r="8" spans="1:15" ht="13.5" customHeight="1" x14ac:dyDescent="0.2">
      <c r="A8" s="206">
        <v>2</v>
      </c>
      <c r="B8" s="204" t="s">
        <v>9</v>
      </c>
      <c r="C8" s="8" t="s">
        <v>1</v>
      </c>
      <c r="D8" s="11" t="s">
        <v>6</v>
      </c>
      <c r="E8" s="152">
        <v>1600</v>
      </c>
      <c r="F8" s="152">
        <v>1860</v>
      </c>
      <c r="G8" s="152">
        <v>1600</v>
      </c>
      <c r="H8" s="152">
        <v>1500</v>
      </c>
      <c r="I8" s="152">
        <v>2000</v>
      </c>
      <c r="J8" s="152">
        <v>1500</v>
      </c>
      <c r="K8" s="152">
        <v>1700</v>
      </c>
      <c r="L8" s="152">
        <v>1600</v>
      </c>
      <c r="M8" s="152">
        <v>1629</v>
      </c>
      <c r="N8" s="153">
        <v>1580</v>
      </c>
      <c r="O8" s="153"/>
    </row>
    <row r="9" spans="1:15" ht="13.5" customHeight="1" x14ac:dyDescent="0.2">
      <c r="A9" s="208"/>
      <c r="B9" s="204"/>
      <c r="C9" s="7" t="s">
        <v>0</v>
      </c>
      <c r="D9" s="11" t="s">
        <v>6</v>
      </c>
      <c r="E9" s="152">
        <v>1200</v>
      </c>
      <c r="F9" s="152">
        <v>1250</v>
      </c>
      <c r="G9" s="152">
        <v>1200</v>
      </c>
      <c r="H9" s="152">
        <v>1100</v>
      </c>
      <c r="I9" s="152">
        <v>1500</v>
      </c>
      <c r="J9" s="152">
        <v>1100</v>
      </c>
      <c r="K9" s="152">
        <v>1300</v>
      </c>
      <c r="L9" s="152">
        <v>1200</v>
      </c>
      <c r="M9" s="152">
        <v>1219</v>
      </c>
      <c r="N9" s="153">
        <v>1250</v>
      </c>
      <c r="O9" s="153">
        <v>1160</v>
      </c>
    </row>
    <row r="10" spans="1:15" ht="13.5" customHeight="1" x14ac:dyDescent="0.2">
      <c r="A10" s="208"/>
      <c r="B10" s="204"/>
      <c r="C10" s="7" t="s">
        <v>7</v>
      </c>
      <c r="D10" s="11" t="s">
        <v>6</v>
      </c>
      <c r="E10" s="152">
        <v>1000</v>
      </c>
      <c r="F10" s="152">
        <v>1070</v>
      </c>
      <c r="G10" s="152">
        <v>1000</v>
      </c>
      <c r="H10" s="152">
        <v>950</v>
      </c>
      <c r="I10" s="152">
        <v>1300</v>
      </c>
      <c r="J10" s="152">
        <v>950</v>
      </c>
      <c r="K10" s="152">
        <v>1100</v>
      </c>
      <c r="L10" s="152">
        <v>950</v>
      </c>
      <c r="M10" s="152">
        <v>1039</v>
      </c>
      <c r="N10" s="153">
        <v>1100</v>
      </c>
      <c r="O10" s="153"/>
    </row>
    <row r="11" spans="1:15" ht="13.5" customHeight="1" x14ac:dyDescent="0.2">
      <c r="A11" s="207"/>
      <c r="B11" s="204"/>
      <c r="C11" s="7" t="s">
        <v>8</v>
      </c>
      <c r="D11" s="11" t="s">
        <v>6</v>
      </c>
      <c r="E11" s="152">
        <v>850</v>
      </c>
      <c r="F11" s="152">
        <v>810</v>
      </c>
      <c r="G11" s="152">
        <v>800</v>
      </c>
      <c r="H11" s="152">
        <v>750</v>
      </c>
      <c r="I11" s="152"/>
      <c r="J11" s="152">
        <v>750</v>
      </c>
      <c r="K11" s="152">
        <v>800</v>
      </c>
      <c r="L11" s="152">
        <v>800</v>
      </c>
      <c r="M11" s="152"/>
      <c r="N11" s="153">
        <v>910</v>
      </c>
      <c r="O11" s="153"/>
    </row>
    <row r="12" spans="1:15" ht="13.5" customHeight="1" x14ac:dyDescent="0.2">
      <c r="A12" s="11">
        <v>3</v>
      </c>
      <c r="B12" s="204" t="s">
        <v>51</v>
      </c>
      <c r="C12" s="204"/>
      <c r="D12" s="11" t="s">
        <v>6</v>
      </c>
      <c r="E12" s="152">
        <v>1300</v>
      </c>
      <c r="F12" s="152"/>
      <c r="G12" s="152">
        <v>1400</v>
      </c>
      <c r="H12" s="152">
        <v>1200</v>
      </c>
      <c r="I12" s="152">
        <v>1500</v>
      </c>
      <c r="J12" s="152">
        <v>1300</v>
      </c>
      <c r="K12" s="152">
        <v>1350</v>
      </c>
      <c r="L12" s="152">
        <v>1400</v>
      </c>
      <c r="M12" s="152"/>
      <c r="N12" s="153">
        <v>1285</v>
      </c>
      <c r="O12" s="153">
        <v>1290</v>
      </c>
    </row>
    <row r="13" spans="1:15" ht="13.5" customHeight="1" x14ac:dyDescent="0.2">
      <c r="A13" s="206">
        <v>4</v>
      </c>
      <c r="B13" s="204" t="s">
        <v>52</v>
      </c>
      <c r="C13" s="132" t="s">
        <v>53</v>
      </c>
      <c r="D13" s="11" t="s">
        <v>64</v>
      </c>
      <c r="E13" s="152">
        <v>2000</v>
      </c>
      <c r="F13" s="152">
        <v>2100</v>
      </c>
      <c r="G13" s="152">
        <v>2000</v>
      </c>
      <c r="H13" s="152">
        <v>2000</v>
      </c>
      <c r="I13" s="152">
        <v>2200</v>
      </c>
      <c r="J13" s="152">
        <v>1900</v>
      </c>
      <c r="K13" s="152">
        <v>2100</v>
      </c>
      <c r="L13" s="152">
        <v>2100</v>
      </c>
      <c r="M13" s="152">
        <v>2299</v>
      </c>
      <c r="N13" s="153">
        <v>2050</v>
      </c>
      <c r="O13" s="153">
        <v>1980</v>
      </c>
    </row>
    <row r="14" spans="1:15" ht="12.75" customHeight="1" x14ac:dyDescent="0.2">
      <c r="A14" s="208"/>
      <c r="B14" s="204"/>
      <c r="C14" s="133" t="s">
        <v>54</v>
      </c>
      <c r="D14" s="11" t="s">
        <v>64</v>
      </c>
      <c r="E14" s="152">
        <v>1000</v>
      </c>
      <c r="F14" s="152">
        <v>990</v>
      </c>
      <c r="G14" s="152">
        <v>950</v>
      </c>
      <c r="H14" s="152">
        <v>900</v>
      </c>
      <c r="I14" s="152">
        <v>1100</v>
      </c>
      <c r="J14" s="152">
        <v>900</v>
      </c>
      <c r="K14" s="152">
        <v>1100</v>
      </c>
      <c r="L14" s="152">
        <v>950</v>
      </c>
      <c r="M14" s="152">
        <v>1099</v>
      </c>
      <c r="N14" s="153">
        <v>970</v>
      </c>
      <c r="O14" s="153">
        <v>950</v>
      </c>
    </row>
    <row r="15" spans="1:15" ht="12.75" customHeight="1" x14ac:dyDescent="0.2">
      <c r="A15" s="207"/>
      <c r="B15" s="204"/>
      <c r="C15" s="132" t="s">
        <v>55</v>
      </c>
      <c r="D15" s="11" t="s">
        <v>64</v>
      </c>
      <c r="E15" s="152"/>
      <c r="F15" s="152"/>
      <c r="G15" s="152"/>
      <c r="H15" s="152"/>
      <c r="I15" s="152"/>
      <c r="J15" s="152"/>
      <c r="K15" s="152"/>
      <c r="L15" s="152">
        <v>1000</v>
      </c>
      <c r="M15" s="152"/>
      <c r="N15" s="153"/>
      <c r="O15" s="153"/>
    </row>
    <row r="16" spans="1:15" ht="12.75" customHeight="1" x14ac:dyDescent="0.2">
      <c r="A16" s="11">
        <v>5</v>
      </c>
      <c r="B16" s="204" t="s">
        <v>56</v>
      </c>
      <c r="C16" s="204"/>
      <c r="D16" s="11" t="s">
        <v>64</v>
      </c>
      <c r="E16" s="152">
        <v>1900</v>
      </c>
      <c r="F16" s="152">
        <v>2100</v>
      </c>
      <c r="G16" s="152">
        <v>1800</v>
      </c>
      <c r="H16" s="152">
        <v>1800</v>
      </c>
      <c r="I16" s="152">
        <v>2000</v>
      </c>
      <c r="J16" s="152">
        <v>1700</v>
      </c>
      <c r="K16" s="152">
        <v>2000</v>
      </c>
      <c r="L16" s="152">
        <v>2000</v>
      </c>
      <c r="M16" s="152">
        <v>2199</v>
      </c>
      <c r="N16" s="153">
        <v>1820</v>
      </c>
      <c r="O16" s="153">
        <v>2100</v>
      </c>
    </row>
    <row r="17" spans="1:15" ht="12.75" customHeight="1" x14ac:dyDescent="0.2">
      <c r="A17" s="206">
        <v>6</v>
      </c>
      <c r="B17" s="204" t="s">
        <v>31</v>
      </c>
      <c r="C17" s="132" t="s">
        <v>57</v>
      </c>
      <c r="D17" s="11" t="s">
        <v>65</v>
      </c>
      <c r="E17" s="152">
        <v>1100</v>
      </c>
      <c r="F17" s="152">
        <v>1050</v>
      </c>
      <c r="G17" s="152">
        <v>1100</v>
      </c>
      <c r="H17" s="152">
        <v>1000</v>
      </c>
      <c r="I17" s="152">
        <v>1100</v>
      </c>
      <c r="J17" s="152">
        <v>1100</v>
      </c>
      <c r="K17" s="152">
        <v>1100</v>
      </c>
      <c r="L17" s="152">
        <v>1050</v>
      </c>
      <c r="M17" s="152">
        <v>1149</v>
      </c>
      <c r="N17" s="153">
        <v>1100</v>
      </c>
      <c r="O17" s="153">
        <v>1050</v>
      </c>
    </row>
    <row r="18" spans="1:15" x14ac:dyDescent="0.2">
      <c r="A18" s="207"/>
      <c r="B18" s="204"/>
      <c r="C18" s="132" t="s">
        <v>58</v>
      </c>
      <c r="D18" s="11" t="s">
        <v>65</v>
      </c>
      <c r="E18" s="152">
        <v>1200</v>
      </c>
      <c r="F18" s="152">
        <v>1260</v>
      </c>
      <c r="G18" s="152">
        <v>1200</v>
      </c>
      <c r="H18" s="152">
        <v>1100</v>
      </c>
      <c r="I18" s="152">
        <v>1300</v>
      </c>
      <c r="J18" s="152">
        <v>1150</v>
      </c>
      <c r="K18" s="152">
        <v>1200</v>
      </c>
      <c r="L18" s="152">
        <v>1100</v>
      </c>
      <c r="M18" s="152">
        <v>1299</v>
      </c>
      <c r="N18" s="153">
        <v>1160</v>
      </c>
      <c r="O18" s="153">
        <v>1100</v>
      </c>
    </row>
    <row r="19" spans="1:15" ht="12.75" customHeight="1" x14ac:dyDescent="0.2">
      <c r="A19" s="206">
        <v>7</v>
      </c>
      <c r="B19" s="204" t="s">
        <v>10</v>
      </c>
      <c r="C19" s="132" t="s">
        <v>11</v>
      </c>
      <c r="D19" s="11" t="s">
        <v>6</v>
      </c>
      <c r="E19" s="152">
        <v>2300</v>
      </c>
      <c r="F19" s="152"/>
      <c r="G19" s="152">
        <v>2200</v>
      </c>
      <c r="H19" s="152">
        <v>2200</v>
      </c>
      <c r="I19" s="152"/>
      <c r="J19" s="152">
        <v>2300</v>
      </c>
      <c r="K19" s="152">
        <v>2300</v>
      </c>
      <c r="L19" s="152">
        <v>2200</v>
      </c>
      <c r="M19" s="152">
        <v>2769</v>
      </c>
      <c r="N19" s="153">
        <v>2390</v>
      </c>
      <c r="O19" s="153"/>
    </row>
    <row r="20" spans="1:15" ht="12.75" customHeight="1" x14ac:dyDescent="0.2">
      <c r="A20" s="207"/>
      <c r="B20" s="204"/>
      <c r="C20" s="132" t="s">
        <v>12</v>
      </c>
      <c r="D20" s="11" t="s">
        <v>6</v>
      </c>
      <c r="E20" s="152">
        <v>1800</v>
      </c>
      <c r="F20" s="152"/>
      <c r="G20" s="152">
        <v>1800</v>
      </c>
      <c r="H20" s="152">
        <v>1600</v>
      </c>
      <c r="I20" s="152"/>
      <c r="J20" s="152">
        <v>1800</v>
      </c>
      <c r="K20" s="152">
        <v>1900</v>
      </c>
      <c r="L20" s="152">
        <v>1800</v>
      </c>
      <c r="M20" s="152"/>
      <c r="N20" s="153">
        <v>1980</v>
      </c>
      <c r="O20" s="153"/>
    </row>
    <row r="21" spans="1:15" ht="12.75" customHeight="1" x14ac:dyDescent="0.2">
      <c r="A21" s="11">
        <v>8</v>
      </c>
      <c r="B21" s="209" t="s">
        <v>38</v>
      </c>
      <c r="C21" s="204"/>
      <c r="D21" s="11" t="s">
        <v>6</v>
      </c>
      <c r="E21" s="152">
        <v>2500</v>
      </c>
      <c r="F21" s="152">
        <v>2650</v>
      </c>
      <c r="G21" s="152">
        <v>2500</v>
      </c>
      <c r="H21" s="152">
        <v>2600</v>
      </c>
      <c r="I21" s="152">
        <v>3500</v>
      </c>
      <c r="J21" s="152">
        <v>2500</v>
      </c>
      <c r="K21" s="152">
        <v>2600</v>
      </c>
      <c r="L21" s="152">
        <v>2500</v>
      </c>
      <c r="M21" s="152"/>
      <c r="N21" s="153">
        <v>2500</v>
      </c>
      <c r="O21" s="153">
        <v>2420</v>
      </c>
    </row>
    <row r="22" spans="1:15" ht="12.75" customHeight="1" x14ac:dyDescent="0.2">
      <c r="A22" s="11">
        <v>9</v>
      </c>
      <c r="B22" s="204" t="s">
        <v>13</v>
      </c>
      <c r="C22" s="204"/>
      <c r="D22" s="11" t="s">
        <v>64</v>
      </c>
      <c r="E22" s="152">
        <v>3000</v>
      </c>
      <c r="F22" s="152">
        <v>3080</v>
      </c>
      <c r="G22" s="152">
        <v>3000</v>
      </c>
      <c r="H22" s="152">
        <v>2900</v>
      </c>
      <c r="I22" s="152">
        <v>3300</v>
      </c>
      <c r="J22" s="152">
        <v>3000</v>
      </c>
      <c r="K22" s="152">
        <v>3500</v>
      </c>
      <c r="L22" s="152">
        <v>3000</v>
      </c>
      <c r="M22" s="152">
        <v>3149</v>
      </c>
      <c r="N22" s="153">
        <v>3380</v>
      </c>
      <c r="O22" s="153">
        <v>3200</v>
      </c>
    </row>
    <row r="23" spans="1:15" ht="12.75" customHeight="1" x14ac:dyDescent="0.2">
      <c r="A23" s="11">
        <v>10</v>
      </c>
      <c r="B23" s="204" t="s">
        <v>59</v>
      </c>
      <c r="C23" s="204"/>
      <c r="D23" s="11" t="s">
        <v>6</v>
      </c>
      <c r="E23" s="152">
        <v>5000</v>
      </c>
      <c r="F23" s="152">
        <v>4320</v>
      </c>
      <c r="G23" s="152">
        <v>5000</v>
      </c>
      <c r="H23" s="152">
        <v>4900</v>
      </c>
      <c r="I23" s="152"/>
      <c r="J23" s="152">
        <v>5000</v>
      </c>
      <c r="K23" s="152">
        <v>5700</v>
      </c>
      <c r="L23" s="152">
        <v>5000</v>
      </c>
      <c r="M23" s="152">
        <v>5669</v>
      </c>
      <c r="N23" s="153">
        <v>5760</v>
      </c>
      <c r="O23" s="153">
        <v>5670</v>
      </c>
    </row>
    <row r="24" spans="1:15" ht="12.75" customHeight="1" x14ac:dyDescent="0.2">
      <c r="A24" s="11">
        <v>11</v>
      </c>
      <c r="B24" s="204" t="s">
        <v>3</v>
      </c>
      <c r="C24" s="204"/>
      <c r="D24" s="11" t="s">
        <v>6</v>
      </c>
      <c r="E24" s="152">
        <v>1600</v>
      </c>
      <c r="F24" s="152"/>
      <c r="G24" s="152">
        <v>1800</v>
      </c>
      <c r="H24" s="152">
        <v>1500</v>
      </c>
      <c r="I24" s="152">
        <v>1900</v>
      </c>
      <c r="J24" s="152">
        <v>1500</v>
      </c>
      <c r="K24" s="152">
        <v>1700</v>
      </c>
      <c r="L24" s="152">
        <v>1800</v>
      </c>
      <c r="M24" s="152"/>
      <c r="N24" s="153">
        <v>1900</v>
      </c>
      <c r="O24" s="153"/>
    </row>
    <row r="25" spans="1:15" ht="12.75" customHeight="1" x14ac:dyDescent="0.2">
      <c r="A25" s="206">
        <v>12</v>
      </c>
      <c r="B25" s="204" t="s">
        <v>14</v>
      </c>
      <c r="C25" s="132" t="s">
        <v>15</v>
      </c>
      <c r="D25" s="11" t="s">
        <v>6</v>
      </c>
      <c r="E25" s="152">
        <v>6500</v>
      </c>
      <c r="F25" s="152"/>
      <c r="G25" s="152">
        <v>6500</v>
      </c>
      <c r="H25" s="152">
        <v>7500</v>
      </c>
      <c r="I25" s="152">
        <v>8500</v>
      </c>
      <c r="J25" s="152">
        <v>7500</v>
      </c>
      <c r="K25" s="152">
        <v>8000</v>
      </c>
      <c r="L25" s="152">
        <v>6300</v>
      </c>
      <c r="M25" s="152">
        <v>7900</v>
      </c>
      <c r="N25" s="153">
        <v>7100</v>
      </c>
      <c r="O25" s="153"/>
    </row>
    <row r="26" spans="1:15" ht="12.75" customHeight="1" x14ac:dyDescent="0.2">
      <c r="A26" s="207"/>
      <c r="B26" s="204"/>
      <c r="C26" s="132" t="s">
        <v>16</v>
      </c>
      <c r="D26" s="11" t="s">
        <v>6</v>
      </c>
      <c r="E26" s="152">
        <v>7500</v>
      </c>
      <c r="F26" s="152"/>
      <c r="G26" s="152">
        <v>7500</v>
      </c>
      <c r="H26" s="152">
        <v>8500</v>
      </c>
      <c r="I26" s="152"/>
      <c r="J26" s="152">
        <v>8500</v>
      </c>
      <c r="K26" s="152">
        <v>8500</v>
      </c>
      <c r="L26" s="152">
        <v>7500</v>
      </c>
      <c r="M26" s="152"/>
      <c r="N26" s="153">
        <v>8000</v>
      </c>
      <c r="O26" s="153"/>
    </row>
    <row r="27" spans="1:15" ht="12.75" customHeight="1" x14ac:dyDescent="0.2">
      <c r="A27" s="206">
        <v>13</v>
      </c>
      <c r="B27" s="204" t="s">
        <v>17</v>
      </c>
      <c r="C27" s="132" t="s">
        <v>15</v>
      </c>
      <c r="D27" s="11" t="s">
        <v>6</v>
      </c>
      <c r="E27" s="152">
        <v>7500</v>
      </c>
      <c r="F27" s="152"/>
      <c r="G27" s="152">
        <v>7300</v>
      </c>
      <c r="H27" s="152">
        <v>8500</v>
      </c>
      <c r="I27" s="152">
        <v>9500</v>
      </c>
      <c r="J27" s="152">
        <v>8500</v>
      </c>
      <c r="K27" s="152">
        <v>8500</v>
      </c>
      <c r="L27" s="152">
        <v>7500</v>
      </c>
      <c r="M27" s="152">
        <v>9800</v>
      </c>
      <c r="N27" s="153">
        <v>8300</v>
      </c>
      <c r="O27" s="153"/>
    </row>
    <row r="28" spans="1:15" ht="12.75" customHeight="1" x14ac:dyDescent="0.2">
      <c r="A28" s="207"/>
      <c r="B28" s="204"/>
      <c r="C28" s="132" t="s">
        <v>16</v>
      </c>
      <c r="D28" s="11" t="s">
        <v>6</v>
      </c>
      <c r="E28" s="152">
        <v>8500</v>
      </c>
      <c r="F28" s="152"/>
      <c r="G28" s="152">
        <v>8000</v>
      </c>
      <c r="H28" s="152">
        <v>10000</v>
      </c>
      <c r="I28" s="152">
        <v>11000</v>
      </c>
      <c r="J28" s="152">
        <v>10000</v>
      </c>
      <c r="K28" s="152">
        <v>10500</v>
      </c>
      <c r="L28" s="152">
        <v>8000</v>
      </c>
      <c r="M28" s="152">
        <v>10800</v>
      </c>
      <c r="N28" s="153">
        <v>9700</v>
      </c>
      <c r="O28" s="153"/>
    </row>
    <row r="29" spans="1:15" ht="12.75" customHeight="1" x14ac:dyDescent="0.2">
      <c r="A29" s="131">
        <v>14</v>
      </c>
      <c r="B29" s="204" t="s">
        <v>18</v>
      </c>
      <c r="C29" s="204"/>
      <c r="D29" s="11" t="s">
        <v>6</v>
      </c>
      <c r="E29" s="152">
        <v>6000</v>
      </c>
      <c r="F29" s="152"/>
      <c r="G29" s="152">
        <v>5300</v>
      </c>
      <c r="H29" s="152">
        <v>7000</v>
      </c>
      <c r="I29" s="152"/>
      <c r="J29" s="152"/>
      <c r="K29" s="152"/>
      <c r="L29" s="152">
        <v>5500</v>
      </c>
      <c r="M29" s="152"/>
      <c r="N29" s="153"/>
      <c r="O29" s="153"/>
    </row>
    <row r="30" spans="1:15" ht="12.75" customHeight="1" x14ac:dyDescent="0.2">
      <c r="A30" s="131">
        <v>15</v>
      </c>
      <c r="B30" s="204" t="s">
        <v>21</v>
      </c>
      <c r="C30" s="204"/>
      <c r="D30" s="11" t="s">
        <v>6</v>
      </c>
      <c r="E30" s="152">
        <v>6000</v>
      </c>
      <c r="F30" s="152"/>
      <c r="G30" s="152">
        <v>5500</v>
      </c>
      <c r="H30" s="152">
        <v>6500</v>
      </c>
      <c r="I30" s="152"/>
      <c r="J30" s="152"/>
      <c r="K30" s="152"/>
      <c r="L30" s="152">
        <v>5800</v>
      </c>
      <c r="M30" s="152"/>
      <c r="N30" s="153"/>
      <c r="O30" s="153"/>
    </row>
    <row r="31" spans="1:15" ht="12.75" customHeight="1" x14ac:dyDescent="0.2">
      <c r="A31" s="131">
        <v>19</v>
      </c>
      <c r="B31" s="205" t="s">
        <v>66</v>
      </c>
      <c r="C31" s="205"/>
      <c r="D31" s="11" t="s">
        <v>6</v>
      </c>
      <c r="E31" s="152">
        <v>1200</v>
      </c>
      <c r="F31" s="152">
        <v>1490</v>
      </c>
      <c r="G31" s="152">
        <v>1000</v>
      </c>
      <c r="H31" s="152">
        <v>1300</v>
      </c>
      <c r="I31" s="152">
        <v>1200</v>
      </c>
      <c r="J31" s="152">
        <v>1000</v>
      </c>
      <c r="K31" s="152">
        <v>1200</v>
      </c>
      <c r="L31" s="152">
        <v>1000</v>
      </c>
      <c r="M31" s="152">
        <v>1049</v>
      </c>
      <c r="N31" s="153">
        <v>1200</v>
      </c>
      <c r="O31" s="153">
        <v>1500</v>
      </c>
    </row>
    <row r="32" spans="1:15" ht="12.75" customHeight="1" x14ac:dyDescent="0.2">
      <c r="A32" s="131">
        <v>20</v>
      </c>
      <c r="B32" s="205" t="s">
        <v>67</v>
      </c>
      <c r="C32" s="205"/>
      <c r="D32" s="11" t="s">
        <v>6</v>
      </c>
      <c r="E32" s="152">
        <v>1500</v>
      </c>
      <c r="F32" s="152">
        <v>1500</v>
      </c>
      <c r="G32" s="152">
        <v>1500</v>
      </c>
      <c r="H32" s="152">
        <v>2000</v>
      </c>
      <c r="I32" s="152">
        <v>2000</v>
      </c>
      <c r="J32" s="152">
        <v>1500</v>
      </c>
      <c r="K32" s="152">
        <v>1500</v>
      </c>
      <c r="L32" s="152">
        <v>1200</v>
      </c>
      <c r="M32" s="152">
        <v>1799</v>
      </c>
      <c r="N32" s="153">
        <v>2000</v>
      </c>
      <c r="O32" s="153">
        <v>2000</v>
      </c>
    </row>
    <row r="33" spans="1:15" ht="12.75" customHeight="1" x14ac:dyDescent="0.2">
      <c r="A33" s="131">
        <v>21</v>
      </c>
      <c r="B33" s="205" t="s">
        <v>68</v>
      </c>
      <c r="C33" s="205"/>
      <c r="D33" s="11" t="s">
        <v>6</v>
      </c>
      <c r="E33" s="152">
        <v>1000</v>
      </c>
      <c r="F33" s="152">
        <v>1490</v>
      </c>
      <c r="G33" s="152">
        <v>1000</v>
      </c>
      <c r="H33" s="152">
        <v>1000</v>
      </c>
      <c r="I33" s="152">
        <v>1500</v>
      </c>
      <c r="J33" s="152">
        <v>1000</v>
      </c>
      <c r="K33" s="152">
        <v>1000</v>
      </c>
      <c r="L33" s="152">
        <v>800</v>
      </c>
      <c r="M33" s="152">
        <v>1499</v>
      </c>
      <c r="N33" s="153">
        <v>1200</v>
      </c>
      <c r="O33" s="153">
        <v>1500</v>
      </c>
    </row>
    <row r="34" spans="1:15" ht="12.75" customHeight="1" x14ac:dyDescent="0.2">
      <c r="A34" s="131">
        <v>22</v>
      </c>
      <c r="B34" s="205" t="s">
        <v>69</v>
      </c>
      <c r="C34" s="205"/>
      <c r="D34" s="11" t="s">
        <v>6</v>
      </c>
      <c r="E34" s="152">
        <v>1500</v>
      </c>
      <c r="F34" s="152"/>
      <c r="G34" s="152">
        <v>1000</v>
      </c>
      <c r="H34" s="152">
        <v>1800</v>
      </c>
      <c r="I34" s="152">
        <v>2000</v>
      </c>
      <c r="J34" s="152">
        <v>1500</v>
      </c>
      <c r="K34" s="152">
        <v>2000</v>
      </c>
      <c r="L34" s="152">
        <v>1000</v>
      </c>
      <c r="M34" s="152"/>
      <c r="N34" s="153">
        <v>2000</v>
      </c>
      <c r="O34" s="153">
        <v>2500</v>
      </c>
    </row>
    <row r="35" spans="1:15" ht="12.75" customHeight="1" x14ac:dyDescent="0.2">
      <c r="A35" s="131">
        <v>23</v>
      </c>
      <c r="B35" s="204" t="s">
        <v>61</v>
      </c>
      <c r="C35" s="204"/>
      <c r="D35" s="11" t="s">
        <v>6</v>
      </c>
      <c r="E35" s="152">
        <v>1200</v>
      </c>
      <c r="F35" s="152">
        <v>1400</v>
      </c>
      <c r="G35" s="152">
        <v>1000</v>
      </c>
      <c r="H35" s="152">
        <v>1300</v>
      </c>
      <c r="I35" s="152">
        <v>1500</v>
      </c>
      <c r="J35" s="152">
        <v>1200</v>
      </c>
      <c r="K35" s="152">
        <v>1500</v>
      </c>
      <c r="L35" s="152">
        <v>1200</v>
      </c>
      <c r="M35" s="152">
        <v>1299</v>
      </c>
      <c r="N35" s="153">
        <v>1200</v>
      </c>
      <c r="O35" s="153">
        <v>1500</v>
      </c>
    </row>
    <row r="36" spans="1:15" ht="12.75" customHeight="1" x14ac:dyDescent="0.2">
      <c r="A36" s="131">
        <v>24</v>
      </c>
      <c r="B36" s="204" t="s">
        <v>60</v>
      </c>
      <c r="C36" s="204"/>
      <c r="D36" s="11" t="s">
        <v>6</v>
      </c>
      <c r="E36" s="152">
        <v>3500</v>
      </c>
      <c r="F36" s="152">
        <v>5990</v>
      </c>
      <c r="G36" s="152">
        <v>3500</v>
      </c>
      <c r="H36" s="152">
        <v>4500</v>
      </c>
      <c r="I36" s="152">
        <v>3500</v>
      </c>
      <c r="J36" s="152">
        <v>3000</v>
      </c>
      <c r="K36" s="152">
        <v>4500</v>
      </c>
      <c r="L36" s="152">
        <v>3500</v>
      </c>
      <c r="M36" s="152">
        <v>4399</v>
      </c>
      <c r="N36" s="153">
        <v>3200</v>
      </c>
      <c r="O36" s="153">
        <v>4800</v>
      </c>
    </row>
    <row r="37" spans="1:15" ht="12.75" customHeight="1" x14ac:dyDescent="0.2">
      <c r="A37" s="131">
        <v>25</v>
      </c>
      <c r="B37" s="204" t="s">
        <v>19</v>
      </c>
      <c r="C37" s="204"/>
      <c r="D37" s="11" t="s">
        <v>65</v>
      </c>
      <c r="E37" s="152">
        <v>320</v>
      </c>
      <c r="F37" s="152">
        <v>440</v>
      </c>
      <c r="G37" s="152">
        <v>270</v>
      </c>
      <c r="H37" s="152">
        <v>300</v>
      </c>
      <c r="I37" s="152">
        <v>400</v>
      </c>
      <c r="J37" s="152">
        <v>280</v>
      </c>
      <c r="K37" s="152">
        <v>300</v>
      </c>
      <c r="L37" s="152">
        <v>300</v>
      </c>
      <c r="M37" s="152">
        <v>430</v>
      </c>
      <c r="N37" s="153">
        <v>340</v>
      </c>
      <c r="O37" s="153">
        <v>340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R81"/>
  <sheetViews>
    <sheetView zoomScale="85" zoomScaleNormal="85" workbookViewId="0">
      <pane xSplit="1" ySplit="8" topLeftCell="B9" activePane="bottomRight" state="frozen"/>
      <selection activeCell="AF38" sqref="AF38"/>
      <selection pane="topRight" activeCell="AF38" sqref="AF38"/>
      <selection pane="bottomLeft" activeCell="AF38" sqref="AF38"/>
      <selection pane="bottomRight" activeCell="D45" sqref="D45"/>
    </sheetView>
  </sheetViews>
  <sheetFormatPr defaultRowHeight="12.75" x14ac:dyDescent="0.2"/>
  <cols>
    <col min="1" max="1" width="16" style="55" customWidth="1"/>
    <col min="2" max="2" width="12.7109375" style="55" customWidth="1"/>
    <col min="3" max="21" width="11" style="55" customWidth="1"/>
    <col min="22" max="22" width="11.85546875" style="55" customWidth="1"/>
    <col min="23" max="31" width="11" style="55" customWidth="1"/>
    <col min="32" max="32" width="11.85546875" style="55" customWidth="1"/>
    <col min="33" max="41" width="11" style="55" customWidth="1"/>
    <col min="42" max="42" width="11.5703125" style="55" customWidth="1"/>
    <col min="43" max="51" width="11" style="55" customWidth="1"/>
    <col min="52" max="52" width="11.7109375" style="55" customWidth="1"/>
    <col min="53" max="61" width="11" style="55" customWidth="1"/>
    <col min="62" max="62" width="11.42578125" style="55" customWidth="1"/>
    <col min="63" max="71" width="11" style="55" customWidth="1"/>
    <col min="72" max="72" width="11.140625" style="55" customWidth="1"/>
    <col min="73" max="81" width="11" style="55" customWidth="1"/>
    <col min="82" max="82" width="12.42578125" style="55" customWidth="1"/>
    <col min="83" max="91" width="11" style="55" customWidth="1"/>
    <col min="92" max="92" width="11.5703125" style="55" customWidth="1"/>
    <col min="93" max="100" width="11" style="55" customWidth="1"/>
    <col min="101" max="101" width="11" style="59" customWidth="1"/>
    <col min="102" max="122" width="11" style="55" customWidth="1"/>
    <col min="123" max="16384" width="9.140625" style="55"/>
  </cols>
  <sheetData>
    <row r="1" spans="1:122" ht="12.75" customHeight="1" x14ac:dyDescent="0.2"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</row>
    <row r="2" spans="1:122" x14ac:dyDescent="0.2">
      <c r="C2" s="60"/>
      <c r="D2" s="60"/>
      <c r="E2" s="60"/>
      <c r="F2" s="218" t="s">
        <v>237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61"/>
      <c r="S2" s="61"/>
      <c r="T2" s="61"/>
      <c r="U2" s="61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0"/>
      <c r="AR2" s="60"/>
      <c r="AS2" s="60"/>
      <c r="AT2" s="60"/>
      <c r="AU2" s="60"/>
      <c r="AV2" s="60"/>
      <c r="AW2" s="60"/>
      <c r="AX2" s="60"/>
      <c r="AY2" s="60"/>
      <c r="AZ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R2" s="60"/>
      <c r="CS2" s="60"/>
      <c r="CT2" s="60"/>
      <c r="CU2" s="60"/>
      <c r="CV2" s="60"/>
      <c r="CW2" s="62"/>
      <c r="CX2" s="60"/>
      <c r="CY2" s="60"/>
      <c r="CZ2" s="60"/>
      <c r="DA2" s="60"/>
      <c r="DM2" s="59"/>
      <c r="DN2" s="59"/>
      <c r="DO2" s="59"/>
      <c r="DP2" s="59"/>
      <c r="DQ2" s="59"/>
      <c r="DR2" s="59"/>
    </row>
    <row r="3" spans="1:122" ht="12.75" customHeight="1" x14ac:dyDescent="0.2">
      <c r="B3" s="60"/>
      <c r="C3" s="60"/>
      <c r="D3" s="60"/>
      <c r="E3" s="60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61"/>
      <c r="S3" s="61"/>
      <c r="T3" s="61"/>
      <c r="U3" s="61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1"/>
      <c r="BB3" s="61"/>
      <c r="BC3" s="61"/>
      <c r="BD3" s="61"/>
      <c r="BE3" s="61"/>
      <c r="BF3" s="61"/>
      <c r="BG3" s="61"/>
      <c r="BH3" s="61"/>
      <c r="BI3" s="61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R3" s="60"/>
      <c r="CS3" s="60"/>
      <c r="CT3" s="60"/>
      <c r="CU3" s="60"/>
      <c r="CV3" s="60"/>
      <c r="CW3" s="62"/>
      <c r="CX3" s="60"/>
      <c r="CY3" s="60"/>
      <c r="CZ3" s="60"/>
      <c r="DA3" s="60"/>
      <c r="DM3" s="59"/>
      <c r="DN3" s="59"/>
      <c r="DO3" s="59"/>
      <c r="DP3" s="59"/>
      <c r="DQ3" s="59"/>
      <c r="DR3" s="59"/>
    </row>
    <row r="4" spans="1:122" x14ac:dyDescent="0.2">
      <c r="B4" s="55" t="s">
        <v>111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4"/>
      <c r="AR4" s="64"/>
      <c r="AS4" s="64"/>
      <c r="AT4" s="64"/>
      <c r="AU4" s="64"/>
      <c r="AV4" s="64"/>
      <c r="AW4" s="64"/>
      <c r="AX4" s="64"/>
      <c r="AY4" s="64"/>
      <c r="AZ4" s="64"/>
      <c r="BJ4" s="64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4"/>
      <c r="CW4" s="66" t="s">
        <v>112</v>
      </c>
      <c r="CY4" s="64"/>
      <c r="CZ4" s="64"/>
      <c r="DM4" s="59"/>
      <c r="DN4" s="59"/>
      <c r="DO4" s="59"/>
      <c r="DP4" s="59"/>
      <c r="DQ4" s="59"/>
      <c r="DR4" s="59"/>
    </row>
    <row r="5" spans="1:122" s="68" customFormat="1" x14ac:dyDescent="0.2">
      <c r="A5" s="219" t="s">
        <v>113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7"/>
      <c r="L5" s="215" t="s">
        <v>17</v>
      </c>
      <c r="M5" s="216"/>
      <c r="N5" s="216"/>
      <c r="O5" s="216"/>
      <c r="P5" s="216"/>
      <c r="Q5" s="216"/>
      <c r="R5" s="216"/>
      <c r="S5" s="216"/>
      <c r="T5" s="216"/>
      <c r="U5" s="217"/>
      <c r="V5" s="215" t="s">
        <v>114</v>
      </c>
      <c r="W5" s="216"/>
      <c r="X5" s="216"/>
      <c r="Y5" s="216"/>
      <c r="Z5" s="216"/>
      <c r="AA5" s="216"/>
      <c r="AB5" s="216"/>
      <c r="AC5" s="216"/>
      <c r="AD5" s="216"/>
      <c r="AE5" s="217"/>
      <c r="AF5" s="215" t="s">
        <v>115</v>
      </c>
      <c r="AG5" s="216"/>
      <c r="AH5" s="216"/>
      <c r="AI5" s="216"/>
      <c r="AJ5" s="216"/>
      <c r="AK5" s="216"/>
      <c r="AL5" s="216"/>
      <c r="AM5" s="216"/>
      <c r="AN5" s="216"/>
      <c r="AO5" s="217"/>
      <c r="AP5" s="215" t="s">
        <v>3</v>
      </c>
      <c r="AQ5" s="216"/>
      <c r="AR5" s="216"/>
      <c r="AS5" s="216"/>
      <c r="AT5" s="216"/>
      <c r="AU5" s="216"/>
      <c r="AV5" s="216"/>
      <c r="AW5" s="216"/>
      <c r="AX5" s="216"/>
      <c r="AY5" s="217"/>
      <c r="AZ5" s="215" t="s">
        <v>116</v>
      </c>
      <c r="BA5" s="216"/>
      <c r="BB5" s="216"/>
      <c r="BC5" s="216"/>
      <c r="BD5" s="216"/>
      <c r="BE5" s="216"/>
      <c r="BF5" s="216"/>
      <c r="BG5" s="216"/>
      <c r="BH5" s="216"/>
      <c r="BI5" s="217"/>
      <c r="BJ5" s="215" t="s">
        <v>117</v>
      </c>
      <c r="BK5" s="216"/>
      <c r="BL5" s="216"/>
      <c r="BM5" s="216"/>
      <c r="BN5" s="216"/>
      <c r="BO5" s="216"/>
      <c r="BP5" s="216"/>
      <c r="BQ5" s="216"/>
      <c r="BR5" s="216"/>
      <c r="BS5" s="217"/>
      <c r="BT5" s="215" t="s">
        <v>118</v>
      </c>
      <c r="BU5" s="216"/>
      <c r="BV5" s="216"/>
      <c r="BW5" s="216"/>
      <c r="BX5" s="216"/>
      <c r="BY5" s="216"/>
      <c r="BZ5" s="216"/>
      <c r="CA5" s="216"/>
      <c r="CB5" s="216"/>
      <c r="CC5" s="217"/>
      <c r="CD5" s="215" t="s">
        <v>119</v>
      </c>
      <c r="CE5" s="216"/>
      <c r="CF5" s="216"/>
      <c r="CG5" s="216"/>
      <c r="CH5" s="216"/>
      <c r="CI5" s="216"/>
      <c r="CJ5" s="216"/>
      <c r="CK5" s="216"/>
      <c r="CL5" s="216"/>
      <c r="CM5" s="217"/>
      <c r="CN5" s="215" t="s">
        <v>120</v>
      </c>
      <c r="CO5" s="216"/>
      <c r="CP5" s="216"/>
      <c r="CQ5" s="216"/>
      <c r="CR5" s="216"/>
      <c r="CS5" s="216"/>
      <c r="CT5" s="216"/>
      <c r="CU5" s="216"/>
      <c r="CV5" s="216"/>
      <c r="CW5" s="216"/>
      <c r="DM5" s="67"/>
      <c r="DN5" s="67"/>
      <c r="DO5" s="67"/>
      <c r="DP5" s="67"/>
      <c r="DQ5" s="67"/>
      <c r="DR5" s="67"/>
    </row>
    <row r="6" spans="1:122" ht="12.75" customHeight="1" x14ac:dyDescent="0.2">
      <c r="A6" s="220"/>
      <c r="B6" s="222" t="s">
        <v>223</v>
      </c>
      <c r="C6" s="224" t="s">
        <v>209</v>
      </c>
      <c r="D6" s="224" t="s">
        <v>211</v>
      </c>
      <c r="E6" s="224" t="s">
        <v>213</v>
      </c>
      <c r="F6" s="224" t="s">
        <v>216</v>
      </c>
      <c r="G6" s="224" t="s">
        <v>218</v>
      </c>
      <c r="H6" s="224" t="s">
        <v>220</v>
      </c>
      <c r="I6" s="224" t="s">
        <v>222</v>
      </c>
      <c r="J6" s="224" t="s">
        <v>230</v>
      </c>
      <c r="K6" s="224" t="s">
        <v>231</v>
      </c>
      <c r="L6" s="222" t="s">
        <v>223</v>
      </c>
      <c r="M6" s="224" t="s">
        <v>209</v>
      </c>
      <c r="N6" s="224" t="s">
        <v>211</v>
      </c>
      <c r="O6" s="224" t="s">
        <v>213</v>
      </c>
      <c r="P6" s="224" t="s">
        <v>216</v>
      </c>
      <c r="Q6" s="224" t="s">
        <v>218</v>
      </c>
      <c r="R6" s="224" t="s">
        <v>220</v>
      </c>
      <c r="S6" s="224" t="s">
        <v>222</v>
      </c>
      <c r="T6" s="224" t="s">
        <v>230</v>
      </c>
      <c r="U6" s="224" t="s">
        <v>231</v>
      </c>
      <c r="V6" s="222" t="s">
        <v>223</v>
      </c>
      <c r="W6" s="224" t="s">
        <v>209</v>
      </c>
      <c r="X6" s="224" t="s">
        <v>211</v>
      </c>
      <c r="Y6" s="224" t="s">
        <v>213</v>
      </c>
      <c r="Z6" s="224" t="s">
        <v>216</v>
      </c>
      <c r="AA6" s="224" t="s">
        <v>218</v>
      </c>
      <c r="AB6" s="224" t="s">
        <v>220</v>
      </c>
      <c r="AC6" s="224" t="s">
        <v>222</v>
      </c>
      <c r="AD6" s="224" t="s">
        <v>230</v>
      </c>
      <c r="AE6" s="224" t="s">
        <v>231</v>
      </c>
      <c r="AF6" s="222" t="s">
        <v>223</v>
      </c>
      <c r="AG6" s="224" t="s">
        <v>209</v>
      </c>
      <c r="AH6" s="224" t="s">
        <v>211</v>
      </c>
      <c r="AI6" s="224" t="s">
        <v>213</v>
      </c>
      <c r="AJ6" s="224" t="s">
        <v>216</v>
      </c>
      <c r="AK6" s="224" t="s">
        <v>218</v>
      </c>
      <c r="AL6" s="224" t="s">
        <v>220</v>
      </c>
      <c r="AM6" s="224" t="s">
        <v>222</v>
      </c>
      <c r="AN6" s="224" t="s">
        <v>230</v>
      </c>
      <c r="AO6" s="224" t="s">
        <v>231</v>
      </c>
      <c r="AP6" s="222" t="s">
        <v>223</v>
      </c>
      <c r="AQ6" s="224" t="s">
        <v>209</v>
      </c>
      <c r="AR6" s="224" t="s">
        <v>211</v>
      </c>
      <c r="AS6" s="224" t="s">
        <v>213</v>
      </c>
      <c r="AT6" s="224" t="s">
        <v>216</v>
      </c>
      <c r="AU6" s="224" t="s">
        <v>218</v>
      </c>
      <c r="AV6" s="224" t="s">
        <v>220</v>
      </c>
      <c r="AW6" s="224" t="s">
        <v>222</v>
      </c>
      <c r="AX6" s="224" t="s">
        <v>230</v>
      </c>
      <c r="AY6" s="224" t="s">
        <v>231</v>
      </c>
      <c r="AZ6" s="222" t="s">
        <v>223</v>
      </c>
      <c r="BA6" s="224" t="s">
        <v>209</v>
      </c>
      <c r="BB6" s="224" t="s">
        <v>211</v>
      </c>
      <c r="BC6" s="224" t="s">
        <v>213</v>
      </c>
      <c r="BD6" s="224" t="s">
        <v>216</v>
      </c>
      <c r="BE6" s="224" t="s">
        <v>218</v>
      </c>
      <c r="BF6" s="224" t="s">
        <v>220</v>
      </c>
      <c r="BG6" s="224" t="s">
        <v>222</v>
      </c>
      <c r="BH6" s="224" t="s">
        <v>230</v>
      </c>
      <c r="BI6" s="224" t="s">
        <v>231</v>
      </c>
      <c r="BJ6" s="222" t="s">
        <v>223</v>
      </c>
      <c r="BK6" s="224" t="s">
        <v>209</v>
      </c>
      <c r="BL6" s="224" t="s">
        <v>211</v>
      </c>
      <c r="BM6" s="224" t="s">
        <v>213</v>
      </c>
      <c r="BN6" s="224" t="s">
        <v>216</v>
      </c>
      <c r="BO6" s="224" t="s">
        <v>218</v>
      </c>
      <c r="BP6" s="224" t="s">
        <v>220</v>
      </c>
      <c r="BQ6" s="224" t="s">
        <v>222</v>
      </c>
      <c r="BR6" s="224" t="s">
        <v>230</v>
      </c>
      <c r="BS6" s="224" t="s">
        <v>231</v>
      </c>
      <c r="BT6" s="222" t="s">
        <v>223</v>
      </c>
      <c r="BU6" s="224" t="s">
        <v>209</v>
      </c>
      <c r="BV6" s="224" t="s">
        <v>211</v>
      </c>
      <c r="BW6" s="224" t="s">
        <v>213</v>
      </c>
      <c r="BX6" s="224" t="s">
        <v>216</v>
      </c>
      <c r="BY6" s="224" t="s">
        <v>218</v>
      </c>
      <c r="BZ6" s="224" t="s">
        <v>220</v>
      </c>
      <c r="CA6" s="224" t="s">
        <v>222</v>
      </c>
      <c r="CB6" s="224" t="s">
        <v>230</v>
      </c>
      <c r="CC6" s="224" t="s">
        <v>231</v>
      </c>
      <c r="CD6" s="222" t="s">
        <v>223</v>
      </c>
      <c r="CE6" s="224" t="s">
        <v>209</v>
      </c>
      <c r="CF6" s="224" t="s">
        <v>211</v>
      </c>
      <c r="CG6" s="224" t="s">
        <v>213</v>
      </c>
      <c r="CH6" s="224" t="s">
        <v>216</v>
      </c>
      <c r="CI6" s="224" t="s">
        <v>218</v>
      </c>
      <c r="CJ6" s="224" t="s">
        <v>220</v>
      </c>
      <c r="CK6" s="224" t="s">
        <v>222</v>
      </c>
      <c r="CL6" s="224" t="s">
        <v>230</v>
      </c>
      <c r="CM6" s="224" t="s">
        <v>231</v>
      </c>
      <c r="CN6" s="222" t="s">
        <v>223</v>
      </c>
      <c r="CO6" s="224" t="s">
        <v>209</v>
      </c>
      <c r="CP6" s="224" t="s">
        <v>211</v>
      </c>
      <c r="CQ6" s="224" t="s">
        <v>213</v>
      </c>
      <c r="CR6" s="224" t="s">
        <v>216</v>
      </c>
      <c r="CS6" s="224" t="s">
        <v>218</v>
      </c>
      <c r="CT6" s="224" t="s">
        <v>220</v>
      </c>
      <c r="CU6" s="224" t="s">
        <v>222</v>
      </c>
      <c r="CV6" s="224" t="s">
        <v>230</v>
      </c>
      <c r="CW6" s="224" t="s">
        <v>231</v>
      </c>
      <c r="CX6" s="59"/>
    </row>
    <row r="7" spans="1:122" x14ac:dyDescent="0.2">
      <c r="A7" s="221"/>
      <c r="B7" s="223"/>
      <c r="C7" s="225"/>
      <c r="D7" s="225"/>
      <c r="E7" s="225"/>
      <c r="F7" s="225"/>
      <c r="G7" s="225"/>
      <c r="H7" s="225"/>
      <c r="I7" s="225"/>
      <c r="J7" s="225"/>
      <c r="K7" s="225"/>
      <c r="L7" s="223"/>
      <c r="M7" s="225"/>
      <c r="N7" s="225"/>
      <c r="O7" s="225"/>
      <c r="P7" s="225"/>
      <c r="Q7" s="225"/>
      <c r="R7" s="225"/>
      <c r="S7" s="225"/>
      <c r="T7" s="225"/>
      <c r="U7" s="225"/>
      <c r="V7" s="223"/>
      <c r="W7" s="225"/>
      <c r="X7" s="225"/>
      <c r="Y7" s="225"/>
      <c r="Z7" s="225"/>
      <c r="AA7" s="225"/>
      <c r="AB7" s="225"/>
      <c r="AC7" s="225"/>
      <c r="AD7" s="225"/>
      <c r="AE7" s="225"/>
      <c r="AF7" s="223"/>
      <c r="AG7" s="225"/>
      <c r="AH7" s="225"/>
      <c r="AI7" s="225"/>
      <c r="AJ7" s="225"/>
      <c r="AK7" s="225"/>
      <c r="AL7" s="225"/>
      <c r="AM7" s="225"/>
      <c r="AN7" s="225"/>
      <c r="AO7" s="225"/>
      <c r="AP7" s="223"/>
      <c r="AQ7" s="225"/>
      <c r="AR7" s="225"/>
      <c r="AS7" s="225"/>
      <c r="AT7" s="225"/>
      <c r="AU7" s="225"/>
      <c r="AV7" s="225"/>
      <c r="AW7" s="225"/>
      <c r="AX7" s="225"/>
      <c r="AY7" s="225"/>
      <c r="AZ7" s="223"/>
      <c r="BA7" s="225"/>
      <c r="BB7" s="225"/>
      <c r="BC7" s="225"/>
      <c r="BD7" s="225"/>
      <c r="BE7" s="225"/>
      <c r="BF7" s="225"/>
      <c r="BG7" s="225"/>
      <c r="BH7" s="225"/>
      <c r="BI7" s="225"/>
      <c r="BJ7" s="223"/>
      <c r="BK7" s="225"/>
      <c r="BL7" s="225"/>
      <c r="BM7" s="225"/>
      <c r="BN7" s="225"/>
      <c r="BO7" s="225"/>
      <c r="BP7" s="225"/>
      <c r="BQ7" s="225"/>
      <c r="BR7" s="225"/>
      <c r="BS7" s="225"/>
      <c r="BT7" s="223"/>
      <c r="BU7" s="225"/>
      <c r="BV7" s="225"/>
      <c r="BW7" s="225"/>
      <c r="BX7" s="225"/>
      <c r="BY7" s="225"/>
      <c r="BZ7" s="225"/>
      <c r="CA7" s="225"/>
      <c r="CB7" s="225"/>
      <c r="CC7" s="225"/>
      <c r="CD7" s="223"/>
      <c r="CE7" s="225"/>
      <c r="CF7" s="225"/>
      <c r="CG7" s="225"/>
      <c r="CH7" s="225"/>
      <c r="CI7" s="225"/>
      <c r="CJ7" s="225"/>
      <c r="CK7" s="225"/>
      <c r="CL7" s="225"/>
      <c r="CM7" s="225"/>
      <c r="CN7" s="223"/>
      <c r="CO7" s="225"/>
      <c r="CP7" s="225"/>
      <c r="CQ7" s="225"/>
      <c r="CR7" s="225"/>
      <c r="CS7" s="225"/>
      <c r="CT7" s="225"/>
      <c r="CU7" s="225"/>
      <c r="CV7" s="225"/>
      <c r="CW7" s="225"/>
      <c r="CX7" s="59"/>
    </row>
    <row r="8" spans="1:122" ht="12.75" customHeight="1" x14ac:dyDescent="0.2">
      <c r="A8" s="69"/>
      <c r="B8" s="70"/>
      <c r="L8" s="70"/>
      <c r="V8" s="70"/>
      <c r="AF8" s="70"/>
      <c r="AP8" s="70"/>
      <c r="AZ8" s="70"/>
      <c r="CO8" s="59"/>
      <c r="CP8" s="59"/>
      <c r="CQ8" s="59"/>
      <c r="CR8" s="59"/>
      <c r="CS8" s="59"/>
      <c r="CT8" s="59"/>
      <c r="CU8" s="59"/>
      <c r="CV8" s="59"/>
    </row>
    <row r="9" spans="1:122" x14ac:dyDescent="0.2">
      <c r="A9" s="71" t="s">
        <v>129</v>
      </c>
      <c r="B9" s="72"/>
      <c r="L9" s="72"/>
      <c r="V9" s="72"/>
      <c r="AF9" s="70"/>
      <c r="AP9" s="72"/>
      <c r="AZ9" s="72"/>
      <c r="BJ9" s="73"/>
      <c r="BT9" s="73"/>
      <c r="CO9" s="59"/>
      <c r="CP9" s="59"/>
      <c r="CQ9" s="59"/>
      <c r="CR9" s="59"/>
      <c r="CS9" s="59"/>
      <c r="CT9" s="59"/>
      <c r="CU9" s="59"/>
      <c r="CV9" s="59"/>
    </row>
    <row r="10" spans="1:122" x14ac:dyDescent="0.2">
      <c r="A10" s="74" t="s">
        <v>130</v>
      </c>
      <c r="B10" s="59">
        <v>6220</v>
      </c>
      <c r="C10" s="141">
        <v>6340</v>
      </c>
      <c r="D10" s="142">
        <v>6300</v>
      </c>
      <c r="E10" s="55">
        <v>6300</v>
      </c>
      <c r="F10" s="55">
        <v>6300</v>
      </c>
      <c r="G10" s="142">
        <v>6200</v>
      </c>
      <c r="H10" s="142">
        <v>6000</v>
      </c>
      <c r="I10" s="55">
        <v>6000</v>
      </c>
      <c r="J10" s="142">
        <v>5800</v>
      </c>
      <c r="K10" s="55">
        <v>5770</v>
      </c>
      <c r="L10" s="59">
        <v>6130</v>
      </c>
      <c r="M10" s="141">
        <v>6500</v>
      </c>
      <c r="N10" s="55">
        <v>6500</v>
      </c>
      <c r="O10" s="142">
        <v>6000</v>
      </c>
      <c r="P10" s="141">
        <v>6500</v>
      </c>
      <c r="Q10" s="142">
        <v>5500</v>
      </c>
      <c r="R10" s="141">
        <v>6150</v>
      </c>
      <c r="S10" s="142">
        <v>5500</v>
      </c>
      <c r="T10" s="55">
        <v>5500</v>
      </c>
      <c r="U10" s="55">
        <v>5330</v>
      </c>
      <c r="V10" s="59">
        <v>5470</v>
      </c>
      <c r="W10" s="142">
        <v>5500</v>
      </c>
      <c r="X10" s="55">
        <v>5500</v>
      </c>
      <c r="Y10" s="55">
        <v>5500</v>
      </c>
      <c r="Z10" s="55">
        <v>5500</v>
      </c>
      <c r="AA10" s="59">
        <v>5500</v>
      </c>
      <c r="AB10" s="142">
        <v>5350</v>
      </c>
      <c r="AC10" s="142">
        <v>5330</v>
      </c>
      <c r="AD10" s="142">
        <v>5000</v>
      </c>
      <c r="AE10" s="55">
        <v>5000</v>
      </c>
      <c r="AF10" s="59">
        <v>960</v>
      </c>
      <c r="AG10" s="55">
        <v>960</v>
      </c>
      <c r="AH10" s="55">
        <v>960</v>
      </c>
      <c r="AI10" s="55">
        <v>960</v>
      </c>
      <c r="AJ10" s="55">
        <v>960</v>
      </c>
      <c r="AK10" s="55">
        <v>960</v>
      </c>
      <c r="AL10" s="55">
        <v>960</v>
      </c>
      <c r="AM10" s="55">
        <v>960</v>
      </c>
      <c r="AN10" s="55">
        <v>960</v>
      </c>
      <c r="AO10" s="55">
        <v>960</v>
      </c>
      <c r="AP10" s="59">
        <v>1786</v>
      </c>
      <c r="AQ10" s="55">
        <v>1770</v>
      </c>
      <c r="AR10" s="55">
        <v>1770</v>
      </c>
      <c r="AS10" s="55">
        <v>1770</v>
      </c>
      <c r="AT10" s="55">
        <v>1770</v>
      </c>
      <c r="AU10" s="55">
        <v>1770</v>
      </c>
      <c r="AV10" s="141">
        <v>1850</v>
      </c>
      <c r="AW10" s="141">
        <v>1870</v>
      </c>
      <c r="AX10" s="142">
        <v>1770</v>
      </c>
      <c r="AY10" s="55">
        <v>1770</v>
      </c>
      <c r="AZ10" s="59">
        <v>2200</v>
      </c>
      <c r="BA10" s="141">
        <v>2170</v>
      </c>
      <c r="BB10" s="141">
        <v>2200</v>
      </c>
      <c r="BC10" s="55">
        <v>2200</v>
      </c>
      <c r="BD10" s="55">
        <v>2200</v>
      </c>
      <c r="BE10" s="55">
        <v>2200</v>
      </c>
      <c r="BF10" s="55">
        <v>2200</v>
      </c>
      <c r="BG10" s="142">
        <v>2130</v>
      </c>
      <c r="BH10" s="141">
        <v>2200</v>
      </c>
      <c r="BI10" s="55">
        <v>2200</v>
      </c>
      <c r="BJ10" s="59">
        <v>1120</v>
      </c>
      <c r="BK10" s="141">
        <v>1200</v>
      </c>
      <c r="BL10" s="55">
        <v>1200</v>
      </c>
      <c r="BM10" s="142">
        <v>1000</v>
      </c>
      <c r="BN10" s="141">
        <v>1200</v>
      </c>
      <c r="BO10" s="142">
        <v>1000</v>
      </c>
      <c r="BP10" s="141">
        <v>1200</v>
      </c>
      <c r="BQ10" s="142">
        <v>1130</v>
      </c>
      <c r="BR10" s="141">
        <v>1200</v>
      </c>
      <c r="BS10" s="55">
        <v>1500</v>
      </c>
      <c r="BT10" s="59">
        <v>1723</v>
      </c>
      <c r="BU10" s="55">
        <v>1723</v>
      </c>
      <c r="BV10" s="55">
        <v>1723</v>
      </c>
      <c r="BW10" s="55">
        <v>1723</v>
      </c>
      <c r="BX10" s="55">
        <v>1723</v>
      </c>
      <c r="BY10" s="55">
        <v>1723</v>
      </c>
      <c r="BZ10" s="55">
        <v>1723</v>
      </c>
      <c r="CA10" s="55">
        <v>1723</v>
      </c>
      <c r="CB10" s="55">
        <v>1723</v>
      </c>
      <c r="CC10" s="55">
        <v>1723</v>
      </c>
      <c r="CD10" s="59">
        <v>1950</v>
      </c>
      <c r="CE10" s="55">
        <v>1950</v>
      </c>
      <c r="CF10" s="55">
        <v>1950</v>
      </c>
      <c r="CG10" s="55">
        <v>1950</v>
      </c>
      <c r="CH10" s="55">
        <v>1950</v>
      </c>
      <c r="CI10" s="55">
        <v>1950</v>
      </c>
      <c r="CJ10" s="55">
        <v>1950</v>
      </c>
      <c r="CK10" s="55">
        <v>1950</v>
      </c>
      <c r="CL10" s="55">
        <v>1950</v>
      </c>
      <c r="CM10" s="55">
        <v>1950</v>
      </c>
      <c r="CN10" s="59">
        <v>1950</v>
      </c>
      <c r="CO10" s="59">
        <v>1950</v>
      </c>
      <c r="CP10" s="59">
        <v>1950</v>
      </c>
      <c r="CQ10" s="59">
        <v>1950</v>
      </c>
      <c r="CR10" s="59">
        <v>1950</v>
      </c>
      <c r="CS10" s="59">
        <v>1950</v>
      </c>
      <c r="CT10" s="59">
        <v>1950</v>
      </c>
      <c r="CU10" s="59">
        <v>1950</v>
      </c>
      <c r="CV10" s="59">
        <v>1950</v>
      </c>
      <c r="CW10" s="59">
        <v>1950</v>
      </c>
    </row>
    <row r="11" spans="1:122" x14ac:dyDescent="0.2">
      <c r="A11" s="74" t="s">
        <v>131</v>
      </c>
      <c r="B11" s="59">
        <v>7200</v>
      </c>
      <c r="C11" s="142">
        <v>7300</v>
      </c>
      <c r="D11" s="55">
        <v>7300</v>
      </c>
      <c r="E11" s="55">
        <v>7300</v>
      </c>
      <c r="F11" s="142">
        <v>7200</v>
      </c>
      <c r="G11" s="59">
        <v>7200</v>
      </c>
      <c r="H11" s="142">
        <v>7000</v>
      </c>
      <c r="I11" s="141">
        <v>7500</v>
      </c>
      <c r="J11" s="142">
        <v>7000</v>
      </c>
      <c r="K11" s="55">
        <v>7000</v>
      </c>
      <c r="L11" s="59">
        <v>8500</v>
      </c>
      <c r="M11" s="55">
        <v>8500</v>
      </c>
      <c r="N11" s="55">
        <v>8500</v>
      </c>
      <c r="O11" s="55">
        <v>8500</v>
      </c>
      <c r="P11" s="55">
        <v>8500</v>
      </c>
      <c r="Q11" s="59">
        <v>8500</v>
      </c>
      <c r="R11" s="55">
        <v>8500</v>
      </c>
      <c r="S11" s="55">
        <v>8500</v>
      </c>
      <c r="T11" s="55">
        <v>8500</v>
      </c>
      <c r="U11" s="55">
        <v>8500</v>
      </c>
      <c r="V11" s="59">
        <v>5960</v>
      </c>
      <c r="W11" s="142">
        <v>6300</v>
      </c>
      <c r="X11" s="142">
        <v>6000</v>
      </c>
      <c r="Y11" s="55">
        <v>6000</v>
      </c>
      <c r="Z11" s="55">
        <v>6000</v>
      </c>
      <c r="AA11" s="142">
        <v>5800</v>
      </c>
      <c r="AB11" s="141">
        <v>6000</v>
      </c>
      <c r="AC11" s="141">
        <v>6500</v>
      </c>
      <c r="AD11" s="142">
        <v>6000</v>
      </c>
      <c r="AE11" s="55">
        <v>6000</v>
      </c>
      <c r="AF11" s="59">
        <v>1000</v>
      </c>
      <c r="AG11" s="55">
        <v>1000</v>
      </c>
      <c r="AH11" s="55">
        <v>1000</v>
      </c>
      <c r="AI11" s="55">
        <v>1000</v>
      </c>
      <c r="AJ11" s="55">
        <v>1000</v>
      </c>
      <c r="AK11" s="55">
        <v>1000</v>
      </c>
      <c r="AL11" s="55">
        <v>1000</v>
      </c>
      <c r="AM11" s="55">
        <v>1000</v>
      </c>
      <c r="AN11" s="55">
        <v>1000</v>
      </c>
      <c r="AO11" s="55">
        <v>1000</v>
      </c>
      <c r="AP11" s="59">
        <v>1800</v>
      </c>
      <c r="AQ11" s="55">
        <v>1800</v>
      </c>
      <c r="AR11" s="55">
        <v>1800</v>
      </c>
      <c r="AS11" s="55">
        <v>1800</v>
      </c>
      <c r="AT11" s="55">
        <v>1800</v>
      </c>
      <c r="AU11" s="55">
        <v>1800</v>
      </c>
      <c r="AV11" s="55">
        <v>1800</v>
      </c>
      <c r="AW11" s="55">
        <v>1800</v>
      </c>
      <c r="AX11" s="55">
        <v>1800</v>
      </c>
      <c r="AY11" s="55">
        <v>1800</v>
      </c>
      <c r="AZ11" s="59">
        <v>2080</v>
      </c>
      <c r="BA11" s="141">
        <v>2100</v>
      </c>
      <c r="BB11" s="55">
        <v>2100</v>
      </c>
      <c r="BC11" s="55">
        <v>2100</v>
      </c>
      <c r="BD11" s="55">
        <v>2100</v>
      </c>
      <c r="BE11" s="55">
        <v>2100</v>
      </c>
      <c r="BF11" s="142">
        <v>2000</v>
      </c>
      <c r="BG11" s="55">
        <v>2000</v>
      </c>
      <c r="BH11" s="55">
        <v>2000</v>
      </c>
      <c r="BI11" s="55">
        <v>2000</v>
      </c>
      <c r="BJ11" s="59">
        <v>1000</v>
      </c>
      <c r="BK11" s="142">
        <v>1000</v>
      </c>
      <c r="BL11" s="55">
        <v>1000</v>
      </c>
      <c r="BM11" s="55">
        <v>1000</v>
      </c>
      <c r="BN11" s="55">
        <v>1000</v>
      </c>
      <c r="BO11" s="55">
        <v>1000</v>
      </c>
      <c r="BP11" s="55">
        <v>1000</v>
      </c>
      <c r="BQ11" s="141">
        <v>1200</v>
      </c>
      <c r="BR11" s="55">
        <v>1200</v>
      </c>
      <c r="BS11" s="55">
        <v>1200</v>
      </c>
      <c r="BT11" s="59">
        <v>1690</v>
      </c>
      <c r="BU11" s="55">
        <v>1690</v>
      </c>
      <c r="BV11" s="55">
        <v>1690</v>
      </c>
      <c r="BW11" s="55">
        <v>1690</v>
      </c>
      <c r="BX11" s="55">
        <v>1690</v>
      </c>
      <c r="BY11" s="55">
        <v>1690</v>
      </c>
      <c r="BZ11" s="55">
        <v>1690</v>
      </c>
      <c r="CA11" s="55">
        <v>1690</v>
      </c>
      <c r="CB11" s="55">
        <v>1690</v>
      </c>
      <c r="CC11" s="55">
        <v>1690</v>
      </c>
      <c r="CD11" s="59">
        <v>2040</v>
      </c>
      <c r="CE11" s="55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55">
        <v>2040</v>
      </c>
      <c r="CN11" s="59">
        <v>2040</v>
      </c>
      <c r="CO11" s="59">
        <v>2040</v>
      </c>
      <c r="CP11" s="59">
        <v>2040</v>
      </c>
      <c r="CQ11" s="59">
        <v>2040</v>
      </c>
      <c r="CR11" s="59">
        <v>2040</v>
      </c>
      <c r="CS11" s="59">
        <v>2040</v>
      </c>
      <c r="CT11" s="59">
        <v>2040</v>
      </c>
      <c r="CU11" s="59">
        <v>2040</v>
      </c>
      <c r="CV11" s="59">
        <v>2040</v>
      </c>
      <c r="CW11" s="59">
        <v>2040</v>
      </c>
    </row>
    <row r="12" spans="1:122" x14ac:dyDescent="0.2">
      <c r="A12" s="74" t="s">
        <v>132</v>
      </c>
      <c r="B12" s="59">
        <v>7500</v>
      </c>
      <c r="C12" s="55">
        <v>7500</v>
      </c>
      <c r="D12" s="55">
        <v>7500</v>
      </c>
      <c r="E12" s="55">
        <v>7500</v>
      </c>
      <c r="F12" s="55">
        <v>7500</v>
      </c>
      <c r="G12" s="59">
        <v>7500</v>
      </c>
      <c r="H12" s="55">
        <v>7500</v>
      </c>
      <c r="I12" s="55">
        <v>7500</v>
      </c>
      <c r="J12" s="55">
        <v>7500</v>
      </c>
      <c r="K12" s="55">
        <v>7500</v>
      </c>
      <c r="L12" s="59">
        <v>8500</v>
      </c>
      <c r="M12" s="55">
        <v>8500</v>
      </c>
      <c r="N12" s="55">
        <v>8500</v>
      </c>
      <c r="O12" s="55">
        <v>8500</v>
      </c>
      <c r="P12" s="55">
        <v>8500</v>
      </c>
      <c r="Q12" s="59">
        <v>8500</v>
      </c>
      <c r="R12" s="55">
        <v>8500</v>
      </c>
      <c r="S12" s="142">
        <v>8000</v>
      </c>
      <c r="T12" s="141">
        <v>8500</v>
      </c>
      <c r="U12" s="55">
        <v>8500</v>
      </c>
      <c r="V12" s="59">
        <v>6500</v>
      </c>
      <c r="W12" s="55">
        <v>6500</v>
      </c>
      <c r="X12" s="55">
        <v>6500</v>
      </c>
      <c r="Y12" s="55">
        <v>6500</v>
      </c>
      <c r="Z12" s="55">
        <v>6500</v>
      </c>
      <c r="AA12" s="59">
        <v>6500</v>
      </c>
      <c r="AB12" s="55">
        <v>6500</v>
      </c>
      <c r="AC12" s="55">
        <v>6500</v>
      </c>
      <c r="AD12" s="55">
        <v>6500</v>
      </c>
      <c r="AE12" s="55">
        <v>6500</v>
      </c>
      <c r="AF12" s="59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5">
        <v>1100</v>
      </c>
      <c r="AM12" s="55">
        <v>1100</v>
      </c>
      <c r="AN12" s="55">
        <v>1100</v>
      </c>
      <c r="AO12" s="55">
        <v>1100</v>
      </c>
      <c r="AP12" s="59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5">
        <v>1700</v>
      </c>
      <c r="AV12" s="55">
        <v>1700</v>
      </c>
      <c r="AW12" s="55">
        <v>1700</v>
      </c>
      <c r="AX12" s="55">
        <v>1700</v>
      </c>
      <c r="AY12" s="55">
        <v>1700</v>
      </c>
      <c r="AZ12" s="59">
        <v>2100</v>
      </c>
      <c r="BA12" s="55">
        <v>2100</v>
      </c>
      <c r="BB12" s="55">
        <v>2100</v>
      </c>
      <c r="BC12" s="55">
        <v>2100</v>
      </c>
      <c r="BD12" s="55">
        <v>2100</v>
      </c>
      <c r="BE12" s="55">
        <v>2100</v>
      </c>
      <c r="BF12" s="55">
        <v>2100</v>
      </c>
      <c r="BG12" s="142">
        <v>2000</v>
      </c>
      <c r="BH12" s="141">
        <v>2100</v>
      </c>
      <c r="BI12" s="55">
        <v>2100</v>
      </c>
      <c r="BJ12" s="59">
        <v>1200</v>
      </c>
      <c r="BK12" s="142">
        <v>1200</v>
      </c>
      <c r="BL12" s="55">
        <v>1200</v>
      </c>
      <c r="BM12" s="55">
        <v>1200</v>
      </c>
      <c r="BN12" s="55">
        <v>1200</v>
      </c>
      <c r="BO12" s="55">
        <v>1200</v>
      </c>
      <c r="BP12" s="55">
        <v>1200</v>
      </c>
      <c r="BQ12" s="141">
        <v>1500</v>
      </c>
      <c r="BR12" s="142">
        <v>1300</v>
      </c>
      <c r="BS12" s="55">
        <v>1500</v>
      </c>
      <c r="BT12" s="59">
        <v>1690</v>
      </c>
      <c r="BU12" s="55">
        <v>1690</v>
      </c>
      <c r="BV12" s="55">
        <v>1690</v>
      </c>
      <c r="BW12" s="55">
        <v>1690</v>
      </c>
      <c r="BX12" s="55">
        <v>1690</v>
      </c>
      <c r="BY12" s="55">
        <v>1690</v>
      </c>
      <c r="BZ12" s="55">
        <v>1690</v>
      </c>
      <c r="CA12" s="55">
        <v>1690</v>
      </c>
      <c r="CB12" s="55">
        <v>1690</v>
      </c>
      <c r="CC12" s="55">
        <v>1690</v>
      </c>
      <c r="CD12" s="59">
        <v>2010</v>
      </c>
      <c r="CE12" s="55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55">
        <v>2010</v>
      </c>
      <c r="CN12" s="59">
        <v>2010</v>
      </c>
      <c r="CO12" s="59">
        <v>2010</v>
      </c>
      <c r="CP12" s="59">
        <v>2010</v>
      </c>
      <c r="CQ12" s="59">
        <v>2010</v>
      </c>
      <c r="CR12" s="59">
        <v>2010</v>
      </c>
      <c r="CS12" s="59">
        <v>2010</v>
      </c>
      <c r="CT12" s="59">
        <v>2010</v>
      </c>
      <c r="CU12" s="59">
        <v>2010</v>
      </c>
      <c r="CV12" s="59">
        <v>2010</v>
      </c>
      <c r="CW12" s="59">
        <v>2010</v>
      </c>
    </row>
    <row r="13" spans="1:122" x14ac:dyDescent="0.2">
      <c r="A13" s="74" t="s">
        <v>133</v>
      </c>
      <c r="B13" s="59">
        <v>6930</v>
      </c>
      <c r="C13" s="142">
        <v>7000</v>
      </c>
      <c r="D13" s="55">
        <v>7000</v>
      </c>
      <c r="E13" s="142">
        <v>6800</v>
      </c>
      <c r="F13" s="141">
        <v>7000</v>
      </c>
      <c r="G13" s="59">
        <v>7000</v>
      </c>
      <c r="H13" s="142">
        <v>6850</v>
      </c>
      <c r="I13" s="142">
        <v>6700</v>
      </c>
      <c r="J13" s="142">
        <v>6500</v>
      </c>
      <c r="K13" s="55">
        <v>6500</v>
      </c>
      <c r="L13" s="59">
        <v>7000</v>
      </c>
      <c r="M13" s="142">
        <v>7000</v>
      </c>
      <c r="N13" s="55">
        <v>7000</v>
      </c>
      <c r="O13" s="55">
        <v>7000</v>
      </c>
      <c r="P13" s="55">
        <v>7000</v>
      </c>
      <c r="Q13" s="59">
        <v>7000</v>
      </c>
      <c r="R13" s="55">
        <v>7000</v>
      </c>
      <c r="S13" s="142">
        <v>6500</v>
      </c>
      <c r="T13" s="55">
        <v>6500</v>
      </c>
      <c r="U13" s="55">
        <v>6500</v>
      </c>
      <c r="V13" s="59">
        <v>6034</v>
      </c>
      <c r="W13" s="142">
        <v>6000</v>
      </c>
      <c r="X13" s="55">
        <v>6000</v>
      </c>
      <c r="Y13" s="55">
        <v>6000</v>
      </c>
      <c r="Z13" s="55">
        <v>6000</v>
      </c>
      <c r="AA13" s="141">
        <v>6170</v>
      </c>
      <c r="AB13" s="142">
        <v>6000</v>
      </c>
      <c r="AC13" s="55">
        <v>6000</v>
      </c>
      <c r="AD13" s="55">
        <v>6000</v>
      </c>
      <c r="AE13" s="55">
        <v>5500</v>
      </c>
      <c r="AF13" s="59">
        <v>1020</v>
      </c>
      <c r="AG13" s="55">
        <v>1000</v>
      </c>
      <c r="AH13" s="55">
        <v>1000</v>
      </c>
      <c r="AI13" s="55">
        <v>1000</v>
      </c>
      <c r="AJ13" s="55">
        <v>1000</v>
      </c>
      <c r="AK13" s="55">
        <v>1000</v>
      </c>
      <c r="AL13" s="141">
        <v>1100</v>
      </c>
      <c r="AM13" s="55">
        <v>1100</v>
      </c>
      <c r="AN13" s="55">
        <v>1100</v>
      </c>
      <c r="AO13" s="55">
        <v>1100</v>
      </c>
      <c r="AP13" s="59">
        <v>1870</v>
      </c>
      <c r="AQ13" s="141">
        <v>1870</v>
      </c>
      <c r="AR13" s="55">
        <v>1870</v>
      </c>
      <c r="AS13" s="55">
        <v>1870</v>
      </c>
      <c r="AT13" s="55">
        <v>1870</v>
      </c>
      <c r="AU13" s="55">
        <v>1870</v>
      </c>
      <c r="AV13" s="55">
        <v>1870</v>
      </c>
      <c r="AW13" s="55">
        <v>1870</v>
      </c>
      <c r="AX13" s="55">
        <v>1870</v>
      </c>
      <c r="AY13" s="55">
        <v>1870</v>
      </c>
      <c r="AZ13" s="59">
        <v>2070</v>
      </c>
      <c r="BA13" s="55">
        <v>2070</v>
      </c>
      <c r="BB13" s="55">
        <v>2070</v>
      </c>
      <c r="BC13" s="55">
        <v>2070</v>
      </c>
      <c r="BD13" s="55">
        <v>2070</v>
      </c>
      <c r="BE13" s="55">
        <v>2070</v>
      </c>
      <c r="BF13" s="55">
        <v>2070</v>
      </c>
      <c r="BG13" s="55">
        <v>2070</v>
      </c>
      <c r="BH13" s="55">
        <v>2070</v>
      </c>
      <c r="BI13" s="55">
        <v>2070</v>
      </c>
      <c r="BJ13" s="59">
        <v>800</v>
      </c>
      <c r="BK13" s="55">
        <v>870</v>
      </c>
      <c r="BL13" s="142">
        <v>800</v>
      </c>
      <c r="BM13" s="55">
        <v>800</v>
      </c>
      <c r="BN13" s="55">
        <v>800</v>
      </c>
      <c r="BO13" s="55">
        <v>800</v>
      </c>
      <c r="BP13" s="55">
        <v>800</v>
      </c>
      <c r="BQ13" s="142">
        <v>770</v>
      </c>
      <c r="BR13" s="55">
        <v>770</v>
      </c>
      <c r="BS13" s="55">
        <v>770</v>
      </c>
      <c r="BT13" s="59">
        <v>1670</v>
      </c>
      <c r="BU13" s="55">
        <v>1670</v>
      </c>
      <c r="BV13" s="55">
        <v>1670</v>
      </c>
      <c r="BW13" s="55">
        <v>1670</v>
      </c>
      <c r="BX13" s="55">
        <v>1670</v>
      </c>
      <c r="BY13" s="55">
        <v>1670</v>
      </c>
      <c r="BZ13" s="55">
        <v>1670</v>
      </c>
      <c r="CA13" s="55">
        <v>1670</v>
      </c>
      <c r="CB13" s="55">
        <v>1670</v>
      </c>
      <c r="CC13" s="55">
        <v>1670</v>
      </c>
      <c r="CD13" s="59">
        <v>1940</v>
      </c>
      <c r="CE13" s="55">
        <v>1940</v>
      </c>
      <c r="CF13" s="55">
        <v>1940</v>
      </c>
      <c r="CG13" s="55">
        <v>1940</v>
      </c>
      <c r="CH13" s="55">
        <v>1940</v>
      </c>
      <c r="CI13" s="55">
        <v>1940</v>
      </c>
      <c r="CJ13" s="55">
        <v>1940</v>
      </c>
      <c r="CK13" s="55">
        <v>1940</v>
      </c>
      <c r="CL13" s="55">
        <v>1940</v>
      </c>
      <c r="CM13" s="55">
        <v>1940</v>
      </c>
      <c r="CN13" s="59">
        <v>1943.1200000000001</v>
      </c>
      <c r="CO13" s="59">
        <v>1943.3</v>
      </c>
      <c r="CP13" s="59">
        <v>1943.3</v>
      </c>
      <c r="CQ13" s="59">
        <v>1943.3</v>
      </c>
      <c r="CR13" s="59">
        <v>1943</v>
      </c>
      <c r="CS13" s="59">
        <v>1943</v>
      </c>
      <c r="CT13" s="59">
        <v>1943</v>
      </c>
      <c r="CU13" s="59">
        <v>1943</v>
      </c>
      <c r="CV13" s="59">
        <v>1943</v>
      </c>
      <c r="CW13" s="59">
        <v>1943</v>
      </c>
    </row>
    <row r="14" spans="1:122" x14ac:dyDescent="0.2">
      <c r="A14" s="74" t="s">
        <v>134</v>
      </c>
      <c r="B14" s="59">
        <v>8100</v>
      </c>
      <c r="C14" s="142">
        <v>7500</v>
      </c>
      <c r="D14" s="141">
        <v>8000</v>
      </c>
      <c r="E14" s="55">
        <v>8000</v>
      </c>
      <c r="F14" s="141">
        <v>8500</v>
      </c>
      <c r="G14" s="142">
        <v>8000</v>
      </c>
      <c r="H14" s="55">
        <v>8000</v>
      </c>
      <c r="I14" s="142">
        <v>7500</v>
      </c>
      <c r="J14" s="55">
        <v>7500</v>
      </c>
      <c r="K14" s="55">
        <v>7500</v>
      </c>
      <c r="L14" s="59">
        <v>7700</v>
      </c>
      <c r="M14" s="142">
        <v>7500</v>
      </c>
      <c r="N14" s="141">
        <v>8000</v>
      </c>
      <c r="O14" s="142">
        <v>7500</v>
      </c>
      <c r="P14" s="141">
        <v>8000</v>
      </c>
      <c r="Q14" s="142">
        <v>7500</v>
      </c>
      <c r="R14" s="55">
        <v>7500</v>
      </c>
      <c r="S14" s="55">
        <v>7500</v>
      </c>
      <c r="T14" s="55">
        <v>7500</v>
      </c>
      <c r="U14" s="55">
        <v>7500</v>
      </c>
      <c r="V14" s="59">
        <v>6700</v>
      </c>
      <c r="W14" s="142">
        <v>6500</v>
      </c>
      <c r="X14" s="141">
        <v>7000</v>
      </c>
      <c r="Y14" s="142">
        <v>6500</v>
      </c>
      <c r="Z14" s="141">
        <v>7000</v>
      </c>
      <c r="AA14" s="142">
        <v>6500</v>
      </c>
      <c r="AB14" s="55">
        <v>6500</v>
      </c>
      <c r="AC14" s="55">
        <v>6500</v>
      </c>
      <c r="AD14" s="142">
        <v>6000</v>
      </c>
      <c r="AE14" s="55">
        <v>6000</v>
      </c>
      <c r="AF14" s="59">
        <v>1100</v>
      </c>
      <c r="AG14" s="55">
        <v>1100</v>
      </c>
      <c r="AH14" s="55">
        <v>1100</v>
      </c>
      <c r="AI14" s="55">
        <v>1100</v>
      </c>
      <c r="AJ14" s="55">
        <v>1100</v>
      </c>
      <c r="AK14" s="55">
        <v>1100</v>
      </c>
      <c r="AL14" s="55">
        <v>1100</v>
      </c>
      <c r="AM14" s="55">
        <v>1100</v>
      </c>
      <c r="AN14" s="55">
        <v>1100</v>
      </c>
      <c r="AO14" s="55">
        <v>1100</v>
      </c>
      <c r="AP14" s="59">
        <v>1900</v>
      </c>
      <c r="AQ14" s="55">
        <v>1900</v>
      </c>
      <c r="AR14" s="55">
        <v>1900</v>
      </c>
      <c r="AS14" s="55">
        <v>1900</v>
      </c>
      <c r="AT14" s="55">
        <v>1900</v>
      </c>
      <c r="AU14" s="55">
        <v>1900</v>
      </c>
      <c r="AV14" s="55">
        <v>1900</v>
      </c>
      <c r="AW14" s="55">
        <v>1900</v>
      </c>
      <c r="AX14" s="55">
        <v>1900</v>
      </c>
      <c r="AY14" s="55">
        <v>1900</v>
      </c>
      <c r="AZ14" s="59">
        <v>2000</v>
      </c>
      <c r="BA14" s="55">
        <v>2000</v>
      </c>
      <c r="BB14" s="55">
        <v>2000</v>
      </c>
      <c r="BC14" s="55">
        <v>2000</v>
      </c>
      <c r="BD14" s="55">
        <v>2000</v>
      </c>
      <c r="BE14" s="55">
        <v>2000</v>
      </c>
      <c r="BF14" s="55">
        <v>2000</v>
      </c>
      <c r="BG14" s="55">
        <v>2000</v>
      </c>
      <c r="BH14" s="55">
        <v>2000</v>
      </c>
      <c r="BI14" s="55">
        <v>2000</v>
      </c>
      <c r="BJ14" s="59">
        <v>1200</v>
      </c>
      <c r="BK14" s="142">
        <v>1200</v>
      </c>
      <c r="BL14" s="55">
        <v>1200</v>
      </c>
      <c r="BM14" s="55">
        <v>1200</v>
      </c>
      <c r="BN14" s="55">
        <v>1200</v>
      </c>
      <c r="BO14" s="55">
        <v>1200</v>
      </c>
      <c r="BP14" s="55">
        <v>1200</v>
      </c>
      <c r="BQ14" s="55">
        <v>1200</v>
      </c>
      <c r="BR14" s="55">
        <v>1200</v>
      </c>
      <c r="BS14" s="55">
        <v>1200</v>
      </c>
      <c r="BT14" s="59">
        <v>1760</v>
      </c>
      <c r="BU14" s="55">
        <v>1760</v>
      </c>
      <c r="BV14" s="55">
        <v>1760</v>
      </c>
      <c r="BW14" s="55">
        <v>1760</v>
      </c>
      <c r="BX14" s="55">
        <v>1760</v>
      </c>
      <c r="BY14" s="55">
        <v>1760</v>
      </c>
      <c r="BZ14" s="55">
        <v>1760</v>
      </c>
      <c r="CA14" s="55">
        <v>1760</v>
      </c>
      <c r="CB14" s="55">
        <v>1760</v>
      </c>
      <c r="CC14" s="55">
        <v>1760</v>
      </c>
      <c r="CD14" s="59">
        <v>2090</v>
      </c>
      <c r="CE14" s="55">
        <v>2090</v>
      </c>
      <c r="CF14" s="5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55">
        <v>2090</v>
      </c>
      <c r="CN14" s="59">
        <v>2090</v>
      </c>
      <c r="CO14" s="59">
        <v>2090</v>
      </c>
      <c r="CP14" s="59">
        <v>2090</v>
      </c>
      <c r="CQ14" s="59">
        <v>2090</v>
      </c>
      <c r="CR14" s="59">
        <v>2090</v>
      </c>
      <c r="CS14" s="59">
        <v>2090</v>
      </c>
      <c r="CT14" s="59">
        <v>2090</v>
      </c>
      <c r="CU14" s="59">
        <v>2090</v>
      </c>
      <c r="CV14" s="59">
        <v>2090</v>
      </c>
      <c r="CW14" s="59">
        <v>2090</v>
      </c>
    </row>
    <row r="15" spans="1:122" x14ac:dyDescent="0.2">
      <c r="A15" s="67"/>
      <c r="B15" s="59"/>
      <c r="G15" s="59"/>
      <c r="L15" s="59"/>
      <c r="Q15" s="59"/>
      <c r="V15" s="59"/>
      <c r="AA15" s="59"/>
      <c r="AF15" s="59"/>
      <c r="AP15" s="59"/>
      <c r="AZ15" s="59"/>
      <c r="BJ15" s="59"/>
      <c r="BT15" s="59"/>
      <c r="CD15" s="59"/>
      <c r="CN15" s="59"/>
      <c r="CO15" s="59"/>
      <c r="CP15" s="59"/>
      <c r="CQ15" s="59"/>
      <c r="CR15" s="59"/>
      <c r="CS15" s="59"/>
      <c r="CT15" s="59"/>
      <c r="CU15" s="59"/>
      <c r="CV15" s="59"/>
    </row>
    <row r="16" spans="1:122" x14ac:dyDescent="0.2">
      <c r="A16" s="75" t="s">
        <v>135</v>
      </c>
      <c r="B16" s="59"/>
      <c r="G16" s="59"/>
      <c r="L16" s="59"/>
      <c r="Q16" s="59"/>
      <c r="V16" s="59"/>
      <c r="AA16" s="59"/>
      <c r="AF16" s="59"/>
      <c r="AP16" s="59"/>
      <c r="AZ16" s="59"/>
      <c r="BJ16" s="59"/>
      <c r="BT16" s="59"/>
      <c r="CD16" s="59"/>
      <c r="CN16" s="59"/>
      <c r="CO16" s="59"/>
      <c r="CP16" s="59"/>
      <c r="CQ16" s="59"/>
      <c r="CR16" s="59"/>
      <c r="CS16" s="59"/>
      <c r="CT16" s="59"/>
      <c r="CU16" s="59"/>
      <c r="CV16" s="59"/>
    </row>
    <row r="17" spans="1:101" x14ac:dyDescent="0.2">
      <c r="A17" s="74" t="s">
        <v>136</v>
      </c>
      <c r="B17" s="59">
        <v>6800</v>
      </c>
      <c r="C17" s="142">
        <v>7500</v>
      </c>
      <c r="D17" s="142">
        <v>7000</v>
      </c>
      <c r="E17" s="55">
        <v>7000</v>
      </c>
      <c r="F17" s="55">
        <v>7000</v>
      </c>
      <c r="G17" s="142">
        <v>6500</v>
      </c>
      <c r="H17" s="55">
        <v>6500</v>
      </c>
      <c r="I17" s="55">
        <v>6500</v>
      </c>
      <c r="J17" s="142">
        <v>5500</v>
      </c>
      <c r="K17" s="55">
        <v>6500</v>
      </c>
      <c r="L17" s="59">
        <v>8120</v>
      </c>
      <c r="M17" s="142">
        <v>8500</v>
      </c>
      <c r="N17" s="142">
        <v>8300</v>
      </c>
      <c r="O17" s="55">
        <v>8300</v>
      </c>
      <c r="P17" s="142">
        <v>8000</v>
      </c>
      <c r="Q17" s="59">
        <v>8000</v>
      </c>
      <c r="R17" s="55">
        <v>8000</v>
      </c>
      <c r="S17" s="55">
        <v>8000</v>
      </c>
      <c r="T17" s="142">
        <v>7500</v>
      </c>
      <c r="U17" s="55">
        <v>7000</v>
      </c>
      <c r="V17" s="59">
        <v>6000</v>
      </c>
      <c r="W17" s="142">
        <v>6500</v>
      </c>
      <c r="X17" s="142">
        <v>6000</v>
      </c>
      <c r="Y17" s="55">
        <v>6000</v>
      </c>
      <c r="Z17" s="55">
        <v>6000</v>
      </c>
      <c r="AA17" s="141">
        <v>6500</v>
      </c>
      <c r="AB17" s="142">
        <v>5500</v>
      </c>
      <c r="AC17" s="55">
        <v>5500</v>
      </c>
      <c r="AD17" s="55">
        <v>5500</v>
      </c>
      <c r="AE17" s="55">
        <v>6000</v>
      </c>
      <c r="AF17" s="59">
        <v>940</v>
      </c>
      <c r="AG17" s="55">
        <v>900</v>
      </c>
      <c r="AH17" s="55">
        <v>900</v>
      </c>
      <c r="AI17" s="55">
        <v>900</v>
      </c>
      <c r="AJ17" s="55">
        <v>900</v>
      </c>
      <c r="AK17" s="141">
        <v>1000</v>
      </c>
      <c r="AL17" s="55">
        <v>1000</v>
      </c>
      <c r="AM17" s="55">
        <v>1000</v>
      </c>
      <c r="AN17" s="55">
        <v>1000</v>
      </c>
      <c r="AO17" s="55">
        <v>1000</v>
      </c>
      <c r="AP17" s="59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5">
        <v>1600</v>
      </c>
      <c r="AV17" s="55">
        <v>1600</v>
      </c>
      <c r="AW17" s="55">
        <v>1600</v>
      </c>
      <c r="AX17" s="55">
        <v>1600</v>
      </c>
      <c r="AY17" s="55">
        <v>1600</v>
      </c>
      <c r="AZ17" s="59">
        <v>2220</v>
      </c>
      <c r="BA17" s="55">
        <v>2200</v>
      </c>
      <c r="BB17" s="55">
        <v>2200</v>
      </c>
      <c r="BC17" s="55">
        <v>2200</v>
      </c>
      <c r="BD17" s="55">
        <v>2200</v>
      </c>
      <c r="BE17" s="141">
        <v>2250</v>
      </c>
      <c r="BF17" s="55">
        <v>2250</v>
      </c>
      <c r="BG17" s="55">
        <v>2250</v>
      </c>
      <c r="BH17" s="141">
        <v>2400</v>
      </c>
      <c r="BI17" s="55">
        <v>2250</v>
      </c>
      <c r="BJ17" s="59">
        <v>1000</v>
      </c>
      <c r="BK17" s="55">
        <v>1000</v>
      </c>
      <c r="BL17" s="55">
        <v>1000</v>
      </c>
      <c r="BM17" s="55">
        <v>1000</v>
      </c>
      <c r="BN17" s="55">
        <v>1000</v>
      </c>
      <c r="BO17" s="55">
        <v>1000</v>
      </c>
      <c r="BP17" s="55">
        <v>1000</v>
      </c>
      <c r="BQ17" s="55">
        <v>1000</v>
      </c>
      <c r="BR17" s="55">
        <v>1000</v>
      </c>
      <c r="BS17" s="55">
        <v>1000</v>
      </c>
      <c r="BT17" s="59">
        <v>1610</v>
      </c>
      <c r="BU17" s="55">
        <v>1610</v>
      </c>
      <c r="BV17" s="55">
        <v>1610</v>
      </c>
      <c r="BW17" s="55">
        <v>1610</v>
      </c>
      <c r="BX17" s="55">
        <v>1610</v>
      </c>
      <c r="BY17" s="55">
        <v>1610</v>
      </c>
      <c r="BZ17" s="55">
        <v>1610</v>
      </c>
      <c r="CA17" s="55">
        <v>1610</v>
      </c>
      <c r="CB17" s="55">
        <v>1610</v>
      </c>
      <c r="CC17" s="55">
        <v>1610</v>
      </c>
      <c r="CD17" s="59">
        <v>1790</v>
      </c>
      <c r="CE17" s="55">
        <v>1790</v>
      </c>
      <c r="CF17" s="55">
        <v>1790</v>
      </c>
      <c r="CG17" s="55">
        <v>1790</v>
      </c>
      <c r="CH17" s="55">
        <v>1790</v>
      </c>
      <c r="CI17" s="55">
        <v>1790</v>
      </c>
      <c r="CJ17" s="55">
        <v>1790</v>
      </c>
      <c r="CK17" s="55">
        <v>1790</v>
      </c>
      <c r="CL17" s="55">
        <v>1790</v>
      </c>
      <c r="CM17" s="55">
        <v>1790</v>
      </c>
      <c r="CN17" s="59">
        <v>1940</v>
      </c>
      <c r="CO17" s="59">
        <v>1940</v>
      </c>
      <c r="CP17" s="59">
        <v>1940</v>
      </c>
      <c r="CQ17" s="59">
        <v>1940</v>
      </c>
      <c r="CR17" s="59">
        <v>1940</v>
      </c>
      <c r="CS17" s="59">
        <v>1940</v>
      </c>
      <c r="CT17" s="59">
        <v>1940</v>
      </c>
      <c r="CU17" s="59">
        <v>1940</v>
      </c>
      <c r="CV17" s="59">
        <v>1940</v>
      </c>
      <c r="CW17" s="59">
        <v>1940</v>
      </c>
    </row>
    <row r="18" spans="1:101" x14ac:dyDescent="0.2">
      <c r="A18" s="74" t="s">
        <v>137</v>
      </c>
      <c r="B18" s="59">
        <v>7780</v>
      </c>
      <c r="C18" s="142">
        <v>7500</v>
      </c>
      <c r="D18" s="141">
        <v>7800</v>
      </c>
      <c r="E18" s="55">
        <v>7800</v>
      </c>
      <c r="F18" s="141">
        <v>8000</v>
      </c>
      <c r="G18" s="142">
        <v>7800</v>
      </c>
      <c r="H18" s="142">
        <v>7500</v>
      </c>
      <c r="I18" s="142">
        <v>5500</v>
      </c>
      <c r="J18" s="55">
        <v>5500</v>
      </c>
      <c r="K18" s="55">
        <v>5000</v>
      </c>
      <c r="L18" s="59">
        <v>7940</v>
      </c>
      <c r="M18" s="55">
        <v>8000</v>
      </c>
      <c r="N18" s="55">
        <v>8000</v>
      </c>
      <c r="O18" s="142">
        <v>7700</v>
      </c>
      <c r="P18" s="141">
        <v>8000</v>
      </c>
      <c r="Q18" s="59">
        <v>8000</v>
      </c>
      <c r="R18" s="55">
        <v>8000</v>
      </c>
      <c r="S18" s="142">
        <v>7500</v>
      </c>
      <c r="T18" s="55">
        <v>7500</v>
      </c>
      <c r="U18" s="55">
        <v>7000</v>
      </c>
      <c r="V18" s="59">
        <v>6860</v>
      </c>
      <c r="W18" s="55">
        <v>7000</v>
      </c>
      <c r="X18" s="55">
        <v>7000</v>
      </c>
      <c r="Y18" s="142">
        <v>6800</v>
      </c>
      <c r="Z18" s="141">
        <v>7200</v>
      </c>
      <c r="AA18" s="142">
        <v>6800</v>
      </c>
      <c r="AB18" s="142">
        <v>6500</v>
      </c>
      <c r="AC18" s="142">
        <v>4500</v>
      </c>
      <c r="AD18" s="55">
        <v>4500</v>
      </c>
      <c r="AE18" s="55">
        <v>4300</v>
      </c>
      <c r="AF18" s="59">
        <v>1000</v>
      </c>
      <c r="AG18" s="55">
        <v>1000</v>
      </c>
      <c r="AH18" s="55">
        <v>1000</v>
      </c>
      <c r="AI18" s="55">
        <v>1000</v>
      </c>
      <c r="AJ18" s="55">
        <v>1000</v>
      </c>
      <c r="AK18" s="55">
        <v>1000</v>
      </c>
      <c r="AL18" s="55">
        <v>1000</v>
      </c>
      <c r="AM18" s="55">
        <v>1000</v>
      </c>
      <c r="AN18" s="55">
        <v>1000</v>
      </c>
      <c r="AO18" s="55">
        <v>1000</v>
      </c>
      <c r="AP18" s="59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5">
        <v>1800</v>
      </c>
      <c r="AV18" s="55">
        <v>1800</v>
      </c>
      <c r="AW18" s="55">
        <v>1800</v>
      </c>
      <c r="AX18" s="55">
        <v>1800</v>
      </c>
      <c r="AY18" s="55">
        <v>1800</v>
      </c>
      <c r="AZ18" s="59">
        <v>2100</v>
      </c>
      <c r="BA18" s="55">
        <v>2100</v>
      </c>
      <c r="BB18" s="55">
        <v>2100</v>
      </c>
      <c r="BC18" s="55">
        <v>2100</v>
      </c>
      <c r="BD18" s="55">
        <v>2100</v>
      </c>
      <c r="BE18" s="55">
        <v>2100</v>
      </c>
      <c r="BF18" s="55">
        <v>2100</v>
      </c>
      <c r="BG18" s="55">
        <v>2100</v>
      </c>
      <c r="BH18" s="55">
        <v>2100</v>
      </c>
      <c r="BI18" s="55">
        <v>2100</v>
      </c>
      <c r="BJ18" s="59">
        <v>1100</v>
      </c>
      <c r="BK18" s="142">
        <v>1200</v>
      </c>
      <c r="BL18" s="142">
        <v>1000</v>
      </c>
      <c r="BM18" s="141">
        <v>1500</v>
      </c>
      <c r="BN18" s="142">
        <v>1000</v>
      </c>
      <c r="BO18" s="55">
        <v>1000</v>
      </c>
      <c r="BP18" s="55">
        <v>1000</v>
      </c>
      <c r="BQ18" s="55">
        <v>1000</v>
      </c>
      <c r="BR18" s="55">
        <v>1000</v>
      </c>
      <c r="BS18" s="55">
        <v>1000</v>
      </c>
      <c r="BT18" s="59">
        <v>1680</v>
      </c>
      <c r="BU18" s="55">
        <v>1680</v>
      </c>
      <c r="BV18" s="55">
        <v>1680</v>
      </c>
      <c r="BW18" s="55">
        <v>1680</v>
      </c>
      <c r="BX18" s="55">
        <v>1680</v>
      </c>
      <c r="BY18" s="55">
        <v>1680</v>
      </c>
      <c r="BZ18" s="55">
        <v>1680</v>
      </c>
      <c r="CA18" s="55">
        <v>1680</v>
      </c>
      <c r="CB18" s="55">
        <v>1680</v>
      </c>
      <c r="CC18" s="55">
        <v>1680</v>
      </c>
      <c r="CD18" s="59">
        <v>1810</v>
      </c>
      <c r="CE18" s="55">
        <v>1810</v>
      </c>
      <c r="CF18" s="55">
        <v>1810</v>
      </c>
      <c r="CG18" s="55">
        <v>1810</v>
      </c>
      <c r="CH18" s="55">
        <v>1810</v>
      </c>
      <c r="CI18" s="55">
        <v>1810</v>
      </c>
      <c r="CJ18" s="55">
        <v>1810</v>
      </c>
      <c r="CK18" s="55">
        <v>1810</v>
      </c>
      <c r="CL18" s="55">
        <v>1810</v>
      </c>
      <c r="CM18" s="55">
        <v>1810</v>
      </c>
      <c r="CN18" s="59">
        <v>1890</v>
      </c>
      <c r="CO18" s="59">
        <v>1890</v>
      </c>
      <c r="CP18" s="59">
        <v>1890</v>
      </c>
      <c r="CQ18" s="59">
        <v>1890</v>
      </c>
      <c r="CR18" s="59">
        <v>1890</v>
      </c>
      <c r="CS18" s="59">
        <v>1890</v>
      </c>
      <c r="CT18" s="59">
        <v>1890</v>
      </c>
      <c r="CU18" s="59">
        <v>1890</v>
      </c>
      <c r="CV18" s="59">
        <v>1890</v>
      </c>
      <c r="CW18" s="59">
        <v>1890</v>
      </c>
    </row>
    <row r="19" spans="1:101" x14ac:dyDescent="0.2">
      <c r="A19" s="74" t="s">
        <v>138</v>
      </c>
      <c r="B19" s="59">
        <v>7200</v>
      </c>
      <c r="C19" s="55">
        <v>8000</v>
      </c>
      <c r="D19" s="142">
        <v>7500</v>
      </c>
      <c r="E19" s="142">
        <v>7000</v>
      </c>
      <c r="F19" s="141">
        <v>7500</v>
      </c>
      <c r="G19" s="142">
        <v>7000</v>
      </c>
      <c r="H19" s="55">
        <v>7000</v>
      </c>
      <c r="I19" s="55">
        <v>7000</v>
      </c>
      <c r="J19" s="55">
        <v>7000</v>
      </c>
      <c r="K19" s="55">
        <v>6500</v>
      </c>
      <c r="L19" s="59">
        <v>7700</v>
      </c>
      <c r="M19" s="55">
        <v>8500</v>
      </c>
      <c r="N19" s="142">
        <v>8000</v>
      </c>
      <c r="O19" s="142">
        <v>7500</v>
      </c>
      <c r="P19" s="141">
        <v>8000</v>
      </c>
      <c r="Q19" s="142">
        <v>7500</v>
      </c>
      <c r="R19" s="55">
        <v>7500</v>
      </c>
      <c r="S19" s="141">
        <v>8000</v>
      </c>
      <c r="T19" s="55">
        <v>8000</v>
      </c>
      <c r="U19" s="55">
        <v>7500</v>
      </c>
      <c r="V19" s="64" t="s">
        <v>139</v>
      </c>
      <c r="W19" s="141">
        <v>7000</v>
      </c>
      <c r="X19" s="64" t="s">
        <v>139</v>
      </c>
      <c r="Y19" s="64" t="s">
        <v>139</v>
      </c>
      <c r="Z19" s="64" t="s">
        <v>139</v>
      </c>
      <c r="AA19" s="64" t="s">
        <v>139</v>
      </c>
      <c r="AB19" s="64" t="s">
        <v>139</v>
      </c>
      <c r="AC19" s="64" t="s">
        <v>139</v>
      </c>
      <c r="AD19" s="64" t="s">
        <v>139</v>
      </c>
      <c r="AE19" s="64" t="s">
        <v>139</v>
      </c>
      <c r="AF19" s="59">
        <v>1420</v>
      </c>
      <c r="AG19" s="55">
        <v>1300</v>
      </c>
      <c r="AH19" s="55">
        <v>1300</v>
      </c>
      <c r="AI19" s="141">
        <v>1500</v>
      </c>
      <c r="AJ19" s="55">
        <v>1500</v>
      </c>
      <c r="AK19" s="142">
        <v>1300</v>
      </c>
      <c r="AL19" s="141">
        <v>1500</v>
      </c>
      <c r="AM19" s="55">
        <v>1500</v>
      </c>
      <c r="AN19" s="55">
        <v>1500</v>
      </c>
      <c r="AO19" s="55">
        <v>1500</v>
      </c>
      <c r="AP19" s="59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5">
        <v>1800</v>
      </c>
      <c r="AV19" s="55">
        <v>1800</v>
      </c>
      <c r="AW19" s="55">
        <v>1800</v>
      </c>
      <c r="AX19" s="55">
        <v>1800</v>
      </c>
      <c r="AY19" s="55">
        <v>1800</v>
      </c>
      <c r="AZ19" s="59">
        <v>2300</v>
      </c>
      <c r="BA19" s="55">
        <v>2300</v>
      </c>
      <c r="BB19" s="55">
        <v>2300</v>
      </c>
      <c r="BC19" s="55">
        <v>2300</v>
      </c>
      <c r="BD19" s="55">
        <v>2300</v>
      </c>
      <c r="BE19" s="55">
        <v>2300</v>
      </c>
      <c r="BF19" s="55">
        <v>2300</v>
      </c>
      <c r="BG19" s="55">
        <v>2300</v>
      </c>
      <c r="BH19" s="55">
        <v>2300</v>
      </c>
      <c r="BI19" s="55">
        <v>2400</v>
      </c>
      <c r="BJ19" s="59">
        <v>800</v>
      </c>
      <c r="BK19" s="55">
        <v>800</v>
      </c>
      <c r="BL19" s="55">
        <v>800</v>
      </c>
      <c r="BM19" s="55">
        <v>800</v>
      </c>
      <c r="BN19" s="55">
        <v>800</v>
      </c>
      <c r="BO19" s="55">
        <v>800</v>
      </c>
      <c r="BP19" s="55">
        <v>800</v>
      </c>
      <c r="BQ19" s="55">
        <v>800</v>
      </c>
      <c r="BR19" s="55">
        <v>800</v>
      </c>
      <c r="BS19" s="55">
        <v>800</v>
      </c>
      <c r="BT19" s="59">
        <v>1540</v>
      </c>
      <c r="BU19" s="55">
        <v>1540</v>
      </c>
      <c r="BV19" s="55">
        <v>1540</v>
      </c>
      <c r="BW19" s="55">
        <v>1540</v>
      </c>
      <c r="BX19" s="55">
        <v>1540</v>
      </c>
      <c r="BY19" s="55">
        <v>1540</v>
      </c>
      <c r="BZ19" s="55">
        <v>1540</v>
      </c>
      <c r="CA19" s="55">
        <v>1540</v>
      </c>
      <c r="CB19" s="55">
        <v>1540</v>
      </c>
      <c r="CC19" s="55">
        <v>1540</v>
      </c>
      <c r="CD19" s="59">
        <v>1710</v>
      </c>
      <c r="CE19" s="55">
        <v>1710</v>
      </c>
      <c r="CF19" s="55">
        <v>1710</v>
      </c>
      <c r="CG19" s="55">
        <v>1710</v>
      </c>
      <c r="CH19" s="55">
        <v>1710</v>
      </c>
      <c r="CI19" s="55">
        <v>1710</v>
      </c>
      <c r="CJ19" s="55">
        <v>1710</v>
      </c>
      <c r="CK19" s="55">
        <v>1710</v>
      </c>
      <c r="CL19" s="55">
        <v>1710</v>
      </c>
      <c r="CM19" s="55">
        <v>1710</v>
      </c>
      <c r="CN19" s="59">
        <v>1800</v>
      </c>
      <c r="CO19" s="59">
        <v>1800</v>
      </c>
      <c r="CP19" s="59">
        <v>1800</v>
      </c>
      <c r="CQ19" s="59">
        <v>1800</v>
      </c>
      <c r="CR19" s="59">
        <v>1800</v>
      </c>
      <c r="CS19" s="59">
        <v>1800</v>
      </c>
      <c r="CT19" s="59">
        <v>1800</v>
      </c>
      <c r="CU19" s="59">
        <v>1800</v>
      </c>
      <c r="CV19" s="59">
        <v>1800</v>
      </c>
      <c r="CW19" s="59">
        <v>1800</v>
      </c>
    </row>
    <row r="20" spans="1:101" x14ac:dyDescent="0.2">
      <c r="A20" s="74" t="s">
        <v>140</v>
      </c>
      <c r="B20" s="59">
        <v>7398</v>
      </c>
      <c r="C20" s="142">
        <v>7500</v>
      </c>
      <c r="D20" s="55">
        <v>7500</v>
      </c>
      <c r="E20" s="55">
        <v>7500</v>
      </c>
      <c r="F20" s="142">
        <v>7330</v>
      </c>
      <c r="G20" s="59">
        <v>7330</v>
      </c>
      <c r="H20" s="55">
        <v>7330</v>
      </c>
      <c r="I20" s="142">
        <v>6700</v>
      </c>
      <c r="J20" s="141">
        <v>6770</v>
      </c>
      <c r="K20" s="55">
        <v>6700</v>
      </c>
      <c r="L20" s="59">
        <v>8366</v>
      </c>
      <c r="M20" s="142">
        <v>8500</v>
      </c>
      <c r="N20" s="55">
        <v>8500</v>
      </c>
      <c r="O20" s="55">
        <v>8500</v>
      </c>
      <c r="P20" s="142">
        <v>8330</v>
      </c>
      <c r="Q20" s="59">
        <v>8330</v>
      </c>
      <c r="R20" s="142">
        <v>8170</v>
      </c>
      <c r="S20" s="142">
        <v>7830</v>
      </c>
      <c r="T20" s="142">
        <v>7770</v>
      </c>
      <c r="U20" s="55">
        <v>7500</v>
      </c>
      <c r="V20" s="59">
        <v>6420</v>
      </c>
      <c r="W20" s="55">
        <v>6500</v>
      </c>
      <c r="X20" s="55">
        <v>6500</v>
      </c>
      <c r="Y20" s="55">
        <v>6500</v>
      </c>
      <c r="Z20" s="142">
        <v>6400</v>
      </c>
      <c r="AA20" s="59">
        <v>6400</v>
      </c>
      <c r="AB20" s="142">
        <v>6300</v>
      </c>
      <c r="AC20" s="142">
        <v>5900</v>
      </c>
      <c r="AD20" s="55">
        <v>5900</v>
      </c>
      <c r="AE20" s="55">
        <v>5750</v>
      </c>
      <c r="AF20" s="59">
        <v>950</v>
      </c>
      <c r="AG20" s="141">
        <v>950</v>
      </c>
      <c r="AH20" s="55">
        <v>950</v>
      </c>
      <c r="AI20" s="55">
        <v>950</v>
      </c>
      <c r="AJ20" s="55">
        <v>950</v>
      </c>
      <c r="AK20" s="55">
        <v>950</v>
      </c>
      <c r="AL20" s="55">
        <v>950</v>
      </c>
      <c r="AM20" s="55">
        <v>950</v>
      </c>
      <c r="AN20" s="55">
        <v>950</v>
      </c>
      <c r="AO20" s="55">
        <v>950</v>
      </c>
      <c r="AP20" s="59">
        <v>1540</v>
      </c>
      <c r="AQ20" s="55">
        <v>1500</v>
      </c>
      <c r="AR20" s="55">
        <v>1500</v>
      </c>
      <c r="AS20" s="55">
        <v>1500</v>
      </c>
      <c r="AT20" s="55">
        <v>1500</v>
      </c>
      <c r="AU20" s="141">
        <v>1600</v>
      </c>
      <c r="AV20" s="55">
        <v>1600</v>
      </c>
      <c r="AW20" s="55">
        <v>1600</v>
      </c>
      <c r="AX20" s="55">
        <v>1600</v>
      </c>
      <c r="AY20" s="55">
        <v>1600</v>
      </c>
      <c r="AZ20" s="59">
        <v>2100</v>
      </c>
      <c r="BA20" s="142">
        <v>2030</v>
      </c>
      <c r="BB20" s="141">
        <v>2100</v>
      </c>
      <c r="BC20" s="55">
        <v>2100</v>
      </c>
      <c r="BD20" s="55">
        <v>2100</v>
      </c>
      <c r="BE20" s="55">
        <v>2100</v>
      </c>
      <c r="BF20" s="55">
        <v>2100</v>
      </c>
      <c r="BG20" s="55">
        <v>2100</v>
      </c>
      <c r="BH20" s="55">
        <v>2100</v>
      </c>
      <c r="BI20" s="55">
        <v>2100</v>
      </c>
      <c r="BJ20" s="59">
        <v>660</v>
      </c>
      <c r="BK20" s="142">
        <v>600</v>
      </c>
      <c r="BL20" s="55">
        <v>600</v>
      </c>
      <c r="BM20" s="55">
        <v>600</v>
      </c>
      <c r="BN20" s="141">
        <v>700</v>
      </c>
      <c r="BO20" s="55">
        <v>700</v>
      </c>
      <c r="BP20" s="55">
        <v>700</v>
      </c>
      <c r="BQ20" s="55">
        <v>700</v>
      </c>
      <c r="BR20" s="55">
        <v>700</v>
      </c>
      <c r="BS20" s="55">
        <v>800</v>
      </c>
      <c r="BT20" s="59">
        <v>1560</v>
      </c>
      <c r="BU20" s="55">
        <v>1560</v>
      </c>
      <c r="BV20" s="55">
        <v>1560</v>
      </c>
      <c r="BW20" s="55">
        <v>1560</v>
      </c>
      <c r="BX20" s="55">
        <v>1560</v>
      </c>
      <c r="BY20" s="55">
        <v>1560</v>
      </c>
      <c r="BZ20" s="55">
        <v>1560</v>
      </c>
      <c r="CA20" s="55">
        <v>1560</v>
      </c>
      <c r="CB20" s="55">
        <v>1560</v>
      </c>
      <c r="CC20" s="55">
        <v>1560</v>
      </c>
      <c r="CD20" s="59">
        <v>1660</v>
      </c>
      <c r="CE20" s="55">
        <v>1660</v>
      </c>
      <c r="CF20" s="55">
        <v>1660</v>
      </c>
      <c r="CG20" s="55">
        <v>1660</v>
      </c>
      <c r="CH20" s="55">
        <v>1660</v>
      </c>
      <c r="CI20" s="55">
        <v>1660</v>
      </c>
      <c r="CJ20" s="55">
        <v>1660</v>
      </c>
      <c r="CK20" s="55">
        <v>1660</v>
      </c>
      <c r="CL20" s="55">
        <v>1660</v>
      </c>
      <c r="CM20" s="55">
        <v>1660</v>
      </c>
      <c r="CN20" s="59">
        <v>1790</v>
      </c>
      <c r="CO20" s="59">
        <v>1790</v>
      </c>
      <c r="CP20" s="59">
        <v>1790</v>
      </c>
      <c r="CQ20" s="59">
        <v>1790</v>
      </c>
      <c r="CR20" s="59">
        <v>1790</v>
      </c>
      <c r="CS20" s="59">
        <v>1790</v>
      </c>
      <c r="CT20" s="59">
        <v>1790</v>
      </c>
      <c r="CU20" s="59">
        <v>1790</v>
      </c>
      <c r="CV20" s="59">
        <v>1790</v>
      </c>
      <c r="CW20" s="59">
        <v>1790</v>
      </c>
    </row>
    <row r="21" spans="1:101" x14ac:dyDescent="0.2">
      <c r="A21" s="74" t="s">
        <v>141</v>
      </c>
      <c r="B21" s="59">
        <v>7460</v>
      </c>
      <c r="C21" s="55">
        <v>7500</v>
      </c>
      <c r="D21" s="141">
        <v>7800</v>
      </c>
      <c r="E21" s="55">
        <v>7800</v>
      </c>
      <c r="F21" s="142">
        <v>7500</v>
      </c>
      <c r="G21" s="142">
        <v>7200</v>
      </c>
      <c r="H21" s="142">
        <v>7000</v>
      </c>
      <c r="I21" s="142">
        <v>6500</v>
      </c>
      <c r="J21" s="142">
        <v>6000</v>
      </c>
      <c r="K21" s="55">
        <v>5800</v>
      </c>
      <c r="L21" s="59">
        <v>8800</v>
      </c>
      <c r="M21" s="55">
        <v>9000</v>
      </c>
      <c r="N21" s="55">
        <v>9000</v>
      </c>
      <c r="O21" s="55">
        <v>9000</v>
      </c>
      <c r="P21" s="55">
        <v>9000</v>
      </c>
      <c r="Q21" s="142">
        <v>8500</v>
      </c>
      <c r="R21" s="55">
        <v>8500</v>
      </c>
      <c r="S21" s="142">
        <v>8000</v>
      </c>
      <c r="T21" s="142">
        <v>7500</v>
      </c>
      <c r="U21" s="55">
        <v>7500</v>
      </c>
      <c r="V21" s="59">
        <v>6940</v>
      </c>
      <c r="W21" s="55">
        <v>7000</v>
      </c>
      <c r="X21" s="141">
        <v>7200</v>
      </c>
      <c r="Y21" s="55">
        <v>7200</v>
      </c>
      <c r="Z21" s="142">
        <v>7000</v>
      </c>
      <c r="AA21" s="142">
        <v>6500</v>
      </c>
      <c r="AB21" s="141">
        <v>6800</v>
      </c>
      <c r="AC21" s="142">
        <v>5500</v>
      </c>
      <c r="AD21" s="142">
        <v>5000</v>
      </c>
      <c r="AE21" s="55">
        <v>5000</v>
      </c>
      <c r="AF21" s="59">
        <v>1028</v>
      </c>
      <c r="AG21" s="55">
        <v>1000</v>
      </c>
      <c r="AH21" s="55">
        <v>1000</v>
      </c>
      <c r="AI21" s="55">
        <v>1000</v>
      </c>
      <c r="AJ21" s="55">
        <v>1000</v>
      </c>
      <c r="AK21" s="141">
        <v>1070</v>
      </c>
      <c r="AL21" s="55">
        <v>1070</v>
      </c>
      <c r="AM21" s="55">
        <v>1070</v>
      </c>
      <c r="AN21" s="55">
        <v>1070</v>
      </c>
      <c r="AO21" s="55">
        <v>1070</v>
      </c>
      <c r="AP21" s="59">
        <v>1700</v>
      </c>
      <c r="AQ21" s="55">
        <v>1700</v>
      </c>
      <c r="AR21" s="55">
        <v>1700</v>
      </c>
      <c r="AS21" s="55">
        <v>1700</v>
      </c>
      <c r="AT21" s="55">
        <v>1700</v>
      </c>
      <c r="AU21" s="55">
        <v>1700</v>
      </c>
      <c r="AV21" s="55">
        <v>1700</v>
      </c>
      <c r="AW21" s="55">
        <v>1700</v>
      </c>
      <c r="AX21" s="55">
        <v>1700</v>
      </c>
      <c r="AY21" s="55">
        <v>1700</v>
      </c>
      <c r="AZ21" s="59">
        <v>2200</v>
      </c>
      <c r="BA21" s="55">
        <v>2200</v>
      </c>
      <c r="BB21" s="55">
        <v>2200</v>
      </c>
      <c r="BC21" s="55">
        <v>2200</v>
      </c>
      <c r="BD21" s="55">
        <v>2200</v>
      </c>
      <c r="BE21" s="55">
        <v>2200</v>
      </c>
      <c r="BF21" s="55">
        <v>2200</v>
      </c>
      <c r="BG21" s="55">
        <v>2200</v>
      </c>
      <c r="BH21" s="55">
        <v>2200</v>
      </c>
      <c r="BI21" s="55">
        <v>2200</v>
      </c>
      <c r="BJ21" s="59">
        <v>1080</v>
      </c>
      <c r="BK21" s="142">
        <v>1450</v>
      </c>
      <c r="BL21" s="142">
        <v>1200</v>
      </c>
      <c r="BM21" s="55">
        <v>1200</v>
      </c>
      <c r="BN21" s="142">
        <v>1000</v>
      </c>
      <c r="BO21" s="55">
        <v>1000</v>
      </c>
      <c r="BP21" s="55">
        <v>1000</v>
      </c>
      <c r="BQ21" s="55">
        <v>1000</v>
      </c>
      <c r="BR21" s="55">
        <v>1000</v>
      </c>
      <c r="BS21" s="55">
        <v>1000</v>
      </c>
      <c r="BT21" s="59">
        <v>1570</v>
      </c>
      <c r="BU21" s="55">
        <v>1570</v>
      </c>
      <c r="BV21" s="55">
        <v>1570</v>
      </c>
      <c r="BW21" s="55">
        <v>1570</v>
      </c>
      <c r="BX21" s="55">
        <v>1570</v>
      </c>
      <c r="BY21" s="55">
        <v>1570</v>
      </c>
      <c r="BZ21" s="55">
        <v>1570</v>
      </c>
      <c r="CA21" s="55">
        <v>1570</v>
      </c>
      <c r="CB21" s="55">
        <v>1570</v>
      </c>
      <c r="CC21" s="55">
        <v>1570</v>
      </c>
      <c r="CD21" s="59">
        <v>1740</v>
      </c>
      <c r="CE21" s="55">
        <v>1740</v>
      </c>
      <c r="CF21" s="55">
        <v>1740</v>
      </c>
      <c r="CG21" s="55">
        <v>1740</v>
      </c>
      <c r="CH21" s="55">
        <v>1740</v>
      </c>
      <c r="CI21" s="55">
        <v>1740</v>
      </c>
      <c r="CJ21" s="55">
        <v>1740</v>
      </c>
      <c r="CK21" s="55">
        <v>1740</v>
      </c>
      <c r="CL21" s="55">
        <v>1740</v>
      </c>
      <c r="CM21" s="55">
        <v>1740</v>
      </c>
      <c r="CN21" s="59">
        <v>1890</v>
      </c>
      <c r="CO21" s="59">
        <v>1890</v>
      </c>
      <c r="CP21" s="59">
        <v>1890</v>
      </c>
      <c r="CQ21" s="59">
        <v>1890</v>
      </c>
      <c r="CR21" s="59">
        <v>1890</v>
      </c>
      <c r="CS21" s="59">
        <v>1890</v>
      </c>
      <c r="CT21" s="59">
        <v>1890</v>
      </c>
      <c r="CU21" s="59">
        <v>1890</v>
      </c>
      <c r="CV21" s="59">
        <v>1890</v>
      </c>
      <c r="CW21" s="59">
        <v>1890</v>
      </c>
    </row>
    <row r="22" spans="1:101" x14ac:dyDescent="0.2">
      <c r="A22" s="74" t="s">
        <v>142</v>
      </c>
      <c r="B22" s="59">
        <v>7000</v>
      </c>
      <c r="C22" s="142">
        <v>7500</v>
      </c>
      <c r="D22" s="142">
        <v>7000</v>
      </c>
      <c r="E22" s="55">
        <v>7000</v>
      </c>
      <c r="F22" s="55">
        <v>7000</v>
      </c>
      <c r="G22" s="59">
        <v>7000</v>
      </c>
      <c r="H22" s="55">
        <v>7000</v>
      </c>
      <c r="I22" s="55">
        <v>7000</v>
      </c>
      <c r="J22" s="142">
        <v>6500</v>
      </c>
      <c r="K22" s="55">
        <v>6500</v>
      </c>
      <c r="L22" s="59">
        <v>7500</v>
      </c>
      <c r="M22" s="142">
        <v>7500</v>
      </c>
      <c r="N22" s="55">
        <v>7500</v>
      </c>
      <c r="O22" s="55">
        <v>7500</v>
      </c>
      <c r="P22" s="55">
        <v>7500</v>
      </c>
      <c r="Q22" s="59">
        <v>7500</v>
      </c>
      <c r="R22" s="55">
        <v>7500</v>
      </c>
      <c r="S22" s="55">
        <v>7500</v>
      </c>
      <c r="T22" s="142">
        <v>7000</v>
      </c>
      <c r="U22" s="55">
        <v>7000</v>
      </c>
      <c r="V22" s="59">
        <v>6800</v>
      </c>
      <c r="W22" s="142">
        <v>7000</v>
      </c>
      <c r="X22" s="55">
        <v>7000</v>
      </c>
      <c r="Y22" s="55">
        <v>7000</v>
      </c>
      <c r="Z22" s="55">
        <v>7000</v>
      </c>
      <c r="AA22" s="142">
        <v>6500</v>
      </c>
      <c r="AB22" s="55">
        <v>6500</v>
      </c>
      <c r="AC22" s="55">
        <v>6500</v>
      </c>
      <c r="AD22" s="142">
        <v>6000</v>
      </c>
      <c r="AE22" s="55">
        <v>6000</v>
      </c>
      <c r="AF22" s="59">
        <v>1050</v>
      </c>
      <c r="AG22" s="141">
        <v>1050</v>
      </c>
      <c r="AH22" s="55">
        <v>1050</v>
      </c>
      <c r="AI22" s="55">
        <v>1050</v>
      </c>
      <c r="AJ22" s="55">
        <v>1050</v>
      </c>
      <c r="AK22" s="55">
        <v>1050</v>
      </c>
      <c r="AL22" s="55">
        <v>1050</v>
      </c>
      <c r="AM22" s="55">
        <v>1050</v>
      </c>
      <c r="AN22" s="55">
        <v>1050</v>
      </c>
      <c r="AO22" s="55">
        <v>1050</v>
      </c>
      <c r="AP22" s="59">
        <v>1900</v>
      </c>
      <c r="AQ22" s="55">
        <v>1900</v>
      </c>
      <c r="AR22" s="55">
        <v>1900</v>
      </c>
      <c r="AS22" s="55">
        <v>1900</v>
      </c>
      <c r="AT22" s="55">
        <v>1900</v>
      </c>
      <c r="AU22" s="55">
        <v>1900</v>
      </c>
      <c r="AV22" s="55">
        <v>1900</v>
      </c>
      <c r="AW22" s="55">
        <v>1900</v>
      </c>
      <c r="AX22" s="55">
        <v>1800</v>
      </c>
      <c r="AY22" s="55">
        <v>1800</v>
      </c>
      <c r="AZ22" s="59">
        <v>2400</v>
      </c>
      <c r="BA22" s="55">
        <v>2400</v>
      </c>
      <c r="BB22" s="55">
        <v>2400</v>
      </c>
      <c r="BC22" s="55">
        <v>2400</v>
      </c>
      <c r="BD22" s="55">
        <v>2400</v>
      </c>
      <c r="BE22" s="55">
        <v>2400</v>
      </c>
      <c r="BF22" s="55">
        <v>2400</v>
      </c>
      <c r="BG22" s="55">
        <v>2400</v>
      </c>
      <c r="BH22" s="142">
        <v>2200</v>
      </c>
      <c r="BI22" s="55">
        <v>2300</v>
      </c>
      <c r="BJ22" s="59">
        <v>800</v>
      </c>
      <c r="BK22" s="55">
        <v>800</v>
      </c>
      <c r="BL22" s="55">
        <v>800</v>
      </c>
      <c r="BM22" s="55">
        <v>800</v>
      </c>
      <c r="BN22" s="55">
        <v>800</v>
      </c>
      <c r="BO22" s="55">
        <v>800</v>
      </c>
      <c r="BP22" s="55">
        <v>800</v>
      </c>
      <c r="BQ22" s="55">
        <v>800</v>
      </c>
      <c r="BR22" s="55">
        <v>800</v>
      </c>
      <c r="BS22" s="55">
        <v>800</v>
      </c>
      <c r="BT22" s="59">
        <v>1670</v>
      </c>
      <c r="BU22" s="55">
        <v>1670</v>
      </c>
      <c r="BV22" s="55">
        <v>1670</v>
      </c>
      <c r="BW22" s="55">
        <v>1670</v>
      </c>
      <c r="BX22" s="55">
        <v>1670</v>
      </c>
      <c r="BY22" s="55">
        <v>1670</v>
      </c>
      <c r="BZ22" s="55">
        <v>1670</v>
      </c>
      <c r="CA22" s="55">
        <v>1670</v>
      </c>
      <c r="CB22" s="55">
        <v>1670</v>
      </c>
      <c r="CC22" s="55">
        <v>1670</v>
      </c>
      <c r="CD22" s="59">
        <v>1940</v>
      </c>
      <c r="CE22" s="55">
        <v>1940</v>
      </c>
      <c r="CF22" s="55">
        <v>1940</v>
      </c>
      <c r="CG22" s="55">
        <v>1940</v>
      </c>
      <c r="CH22" s="55">
        <v>1940</v>
      </c>
      <c r="CI22" s="55">
        <v>1940</v>
      </c>
      <c r="CJ22" s="55">
        <v>1940</v>
      </c>
      <c r="CK22" s="55">
        <v>1940</v>
      </c>
      <c r="CL22" s="55">
        <v>1940</v>
      </c>
      <c r="CM22" s="55">
        <v>1940</v>
      </c>
      <c r="CN22" s="59">
        <v>1990</v>
      </c>
      <c r="CO22" s="59">
        <v>1990</v>
      </c>
      <c r="CP22" s="59">
        <v>1990</v>
      </c>
      <c r="CQ22" s="59">
        <v>1990</v>
      </c>
      <c r="CR22" s="59">
        <v>1990</v>
      </c>
      <c r="CS22" s="59">
        <v>1990</v>
      </c>
      <c r="CT22" s="59">
        <v>1990</v>
      </c>
      <c r="CU22" s="59">
        <v>1990</v>
      </c>
      <c r="CV22" s="59">
        <v>1990</v>
      </c>
      <c r="CW22" s="59">
        <v>1990</v>
      </c>
    </row>
    <row r="23" spans="1:101" x14ac:dyDescent="0.2">
      <c r="A23" s="76"/>
      <c r="B23" s="59"/>
      <c r="G23" s="59"/>
      <c r="L23" s="59"/>
      <c r="Q23" s="59"/>
      <c r="V23" s="59"/>
      <c r="AA23" s="59"/>
      <c r="AF23" s="59"/>
      <c r="AP23" s="59"/>
      <c r="AZ23" s="59"/>
      <c r="BJ23" s="59"/>
      <c r="BT23" s="59"/>
      <c r="CD23" s="59"/>
      <c r="CN23" s="59"/>
      <c r="CO23" s="59"/>
      <c r="CP23" s="59"/>
      <c r="CQ23" s="59"/>
      <c r="CR23" s="59"/>
      <c r="CS23" s="59"/>
      <c r="CT23" s="59"/>
      <c r="CU23" s="59"/>
      <c r="CV23" s="59"/>
    </row>
    <row r="24" spans="1:101" x14ac:dyDescent="0.2">
      <c r="A24" s="75" t="s">
        <v>143</v>
      </c>
      <c r="B24" s="59"/>
      <c r="G24" s="59"/>
      <c r="L24" s="59"/>
      <c r="Q24" s="59"/>
      <c r="V24" s="59"/>
      <c r="AA24" s="59"/>
      <c r="AF24" s="59"/>
      <c r="AP24" s="59"/>
      <c r="AZ24" s="59"/>
      <c r="BJ24" s="59"/>
      <c r="BT24" s="59"/>
      <c r="CD24" s="59"/>
      <c r="CN24" s="59"/>
      <c r="CO24" s="59"/>
      <c r="CP24" s="59"/>
      <c r="CQ24" s="59"/>
      <c r="CR24" s="59"/>
      <c r="CS24" s="59"/>
      <c r="CT24" s="59"/>
      <c r="CU24" s="59"/>
      <c r="CV24" s="59"/>
    </row>
    <row r="25" spans="1:101" x14ac:dyDescent="0.2">
      <c r="A25" s="74" t="s">
        <v>144</v>
      </c>
      <c r="B25" s="59">
        <v>6220</v>
      </c>
      <c r="C25" s="142">
        <v>6500</v>
      </c>
      <c r="D25" s="142">
        <v>6200</v>
      </c>
      <c r="E25" s="55">
        <v>6200</v>
      </c>
      <c r="F25" s="55">
        <v>6200</v>
      </c>
      <c r="G25" s="141">
        <v>6500</v>
      </c>
      <c r="H25" s="142">
        <v>6000</v>
      </c>
      <c r="I25" s="55">
        <v>6000</v>
      </c>
      <c r="J25" s="142">
        <v>5800</v>
      </c>
      <c r="K25" s="55">
        <v>5800</v>
      </c>
      <c r="L25" s="59">
        <v>7180</v>
      </c>
      <c r="M25" s="142">
        <v>7500</v>
      </c>
      <c r="N25" s="142">
        <v>7200</v>
      </c>
      <c r="O25" s="55">
        <v>7200</v>
      </c>
      <c r="P25" s="55">
        <v>7200</v>
      </c>
      <c r="Q25" s="141">
        <v>7300</v>
      </c>
      <c r="R25" s="142">
        <v>7000</v>
      </c>
      <c r="S25" s="55">
        <v>7000</v>
      </c>
      <c r="T25" s="55">
        <v>7000</v>
      </c>
      <c r="U25" s="55">
        <v>6800</v>
      </c>
      <c r="V25" s="59">
        <v>5400</v>
      </c>
      <c r="W25" s="142">
        <v>5500</v>
      </c>
      <c r="X25" s="55">
        <v>5500</v>
      </c>
      <c r="Y25" s="55">
        <v>5500</v>
      </c>
      <c r="Z25" s="55">
        <v>5500</v>
      </c>
      <c r="AA25" s="59">
        <v>5500</v>
      </c>
      <c r="AB25" s="142">
        <v>5000</v>
      </c>
      <c r="AC25" s="55">
        <v>5000</v>
      </c>
      <c r="AD25" s="55">
        <v>5000</v>
      </c>
      <c r="AE25" s="55">
        <v>4800</v>
      </c>
      <c r="AF25" s="59">
        <v>800</v>
      </c>
      <c r="AG25" s="55">
        <v>800</v>
      </c>
      <c r="AH25" s="55">
        <v>800</v>
      </c>
      <c r="AI25" s="55">
        <v>800</v>
      </c>
      <c r="AJ25" s="55">
        <v>800</v>
      </c>
      <c r="AK25" s="55">
        <v>800</v>
      </c>
      <c r="AL25" s="55">
        <v>800</v>
      </c>
      <c r="AM25" s="55">
        <v>800</v>
      </c>
      <c r="AN25" s="55">
        <v>800</v>
      </c>
      <c r="AO25" s="55">
        <v>800</v>
      </c>
      <c r="AP25" s="59">
        <v>1600</v>
      </c>
      <c r="AQ25" s="55">
        <v>1600</v>
      </c>
      <c r="AR25" s="55">
        <v>1600</v>
      </c>
      <c r="AS25" s="55">
        <v>1600</v>
      </c>
      <c r="AT25" s="55">
        <v>1600</v>
      </c>
      <c r="AU25" s="55">
        <v>1600</v>
      </c>
      <c r="AV25" s="55">
        <v>1600</v>
      </c>
      <c r="AW25" s="55">
        <v>1600</v>
      </c>
      <c r="AX25" s="55">
        <v>1600</v>
      </c>
      <c r="AY25" s="55">
        <v>1600</v>
      </c>
      <c r="AZ25" s="59">
        <v>2200</v>
      </c>
      <c r="BA25" s="141">
        <v>2200</v>
      </c>
      <c r="BB25" s="55">
        <v>2200</v>
      </c>
      <c r="BC25" s="55">
        <v>2200</v>
      </c>
      <c r="BD25" s="55">
        <v>2200</v>
      </c>
      <c r="BE25" s="55">
        <v>2200</v>
      </c>
      <c r="BF25" s="55">
        <v>2200</v>
      </c>
      <c r="BG25" s="55">
        <v>2200</v>
      </c>
      <c r="BH25" s="55">
        <v>2200</v>
      </c>
      <c r="BI25" s="55">
        <v>2200</v>
      </c>
      <c r="BJ25" s="59">
        <v>1000</v>
      </c>
      <c r="BK25" s="55">
        <v>1000</v>
      </c>
      <c r="BL25" s="55">
        <v>1000</v>
      </c>
      <c r="BM25" s="55">
        <v>1000</v>
      </c>
      <c r="BN25" s="55">
        <v>1000</v>
      </c>
      <c r="BO25" s="55">
        <v>1000</v>
      </c>
      <c r="BP25" s="55">
        <v>1000</v>
      </c>
      <c r="BQ25" s="55">
        <v>1000</v>
      </c>
      <c r="BR25" s="55">
        <v>1000</v>
      </c>
      <c r="BS25" s="55">
        <v>800</v>
      </c>
      <c r="BT25" s="59">
        <v>1500</v>
      </c>
      <c r="BU25" s="55">
        <v>1500</v>
      </c>
      <c r="BV25" s="55">
        <v>1500</v>
      </c>
      <c r="BW25" s="55">
        <v>1500</v>
      </c>
      <c r="BX25" s="55">
        <v>1500</v>
      </c>
      <c r="BY25" s="55">
        <v>1500</v>
      </c>
      <c r="BZ25" s="55">
        <v>1500</v>
      </c>
      <c r="CA25" s="55">
        <v>1500</v>
      </c>
      <c r="CB25" s="55">
        <v>1500</v>
      </c>
      <c r="CC25" s="55">
        <v>1550</v>
      </c>
      <c r="CD25" s="59">
        <v>1750</v>
      </c>
      <c r="CE25" s="55">
        <v>1750</v>
      </c>
      <c r="CF25" s="55">
        <v>1750</v>
      </c>
      <c r="CG25" s="55">
        <v>1750</v>
      </c>
      <c r="CH25" s="55">
        <v>1750</v>
      </c>
      <c r="CI25" s="55">
        <v>1750</v>
      </c>
      <c r="CJ25" s="55">
        <v>1750</v>
      </c>
      <c r="CK25" s="55">
        <v>1750</v>
      </c>
      <c r="CL25" s="55">
        <v>1750</v>
      </c>
      <c r="CM25" s="55">
        <v>1750</v>
      </c>
      <c r="CN25" s="59">
        <v>1850</v>
      </c>
      <c r="CO25" s="59">
        <v>1850</v>
      </c>
      <c r="CP25" s="59">
        <v>1850</v>
      </c>
      <c r="CQ25" s="59">
        <v>1850</v>
      </c>
      <c r="CR25" s="59">
        <v>1850</v>
      </c>
      <c r="CS25" s="59">
        <v>1850</v>
      </c>
      <c r="CT25" s="59">
        <v>1850</v>
      </c>
      <c r="CU25" s="59">
        <v>1850</v>
      </c>
      <c r="CV25" s="59">
        <v>1850</v>
      </c>
      <c r="CW25" s="59">
        <v>1840</v>
      </c>
    </row>
    <row r="26" spans="1:101" x14ac:dyDescent="0.2">
      <c r="A26" s="74" t="s">
        <v>145</v>
      </c>
      <c r="B26" s="59">
        <v>7020</v>
      </c>
      <c r="C26" s="142">
        <v>7200</v>
      </c>
      <c r="D26" s="141">
        <v>7300</v>
      </c>
      <c r="E26" s="142">
        <v>7100</v>
      </c>
      <c r="F26" s="141">
        <v>7200</v>
      </c>
      <c r="G26" s="142">
        <v>6750</v>
      </c>
      <c r="H26" s="55">
        <v>6750</v>
      </c>
      <c r="I26" s="141">
        <v>6800</v>
      </c>
      <c r="J26" s="142">
        <v>6500</v>
      </c>
      <c r="K26" s="55">
        <v>6600</v>
      </c>
      <c r="L26" s="59">
        <v>7360</v>
      </c>
      <c r="M26" s="142">
        <v>7400</v>
      </c>
      <c r="N26" s="141">
        <v>7800</v>
      </c>
      <c r="O26" s="142">
        <v>7500</v>
      </c>
      <c r="P26" s="55">
        <v>7500</v>
      </c>
      <c r="Q26" s="142">
        <v>7000</v>
      </c>
      <c r="R26" s="55">
        <v>7000</v>
      </c>
      <c r="S26" s="55">
        <v>7000</v>
      </c>
      <c r="T26" s="142">
        <v>6800</v>
      </c>
      <c r="U26" s="55">
        <v>7000</v>
      </c>
      <c r="V26" s="59">
        <v>6500</v>
      </c>
      <c r="W26" s="55">
        <v>6500</v>
      </c>
      <c r="X26" s="55">
        <v>6500</v>
      </c>
      <c r="Y26" s="55">
        <v>6500</v>
      </c>
      <c r="Z26" s="55">
        <v>6500</v>
      </c>
      <c r="AA26" s="59">
        <v>6500</v>
      </c>
      <c r="AB26" s="55">
        <v>6500</v>
      </c>
      <c r="AC26" s="142">
        <v>6200</v>
      </c>
      <c r="AD26" s="55">
        <v>6200</v>
      </c>
      <c r="AE26" s="55">
        <v>6100</v>
      </c>
      <c r="AF26" s="59">
        <v>1015</v>
      </c>
      <c r="AG26" s="55">
        <v>1015</v>
      </c>
      <c r="AH26" s="55">
        <v>1015</v>
      </c>
      <c r="AI26" s="55">
        <v>1015</v>
      </c>
      <c r="AJ26" s="55">
        <v>1015</v>
      </c>
      <c r="AK26" s="55">
        <v>1015</v>
      </c>
      <c r="AL26" s="55">
        <v>1015</v>
      </c>
      <c r="AM26" s="55">
        <v>1015</v>
      </c>
      <c r="AN26" s="55">
        <v>1015</v>
      </c>
      <c r="AO26" s="55">
        <v>1015</v>
      </c>
      <c r="AP26" s="59">
        <v>1720</v>
      </c>
      <c r="AQ26" s="55">
        <v>1700</v>
      </c>
      <c r="AR26" s="55">
        <v>1700</v>
      </c>
      <c r="AS26" s="55">
        <v>1700</v>
      </c>
      <c r="AT26" s="55">
        <v>1700</v>
      </c>
      <c r="AU26" s="55">
        <v>1700</v>
      </c>
      <c r="AV26" s="141">
        <v>1800</v>
      </c>
      <c r="AW26" s="142">
        <v>1750</v>
      </c>
      <c r="AX26" s="55">
        <v>1750</v>
      </c>
      <c r="AY26" s="55">
        <v>1750</v>
      </c>
      <c r="AZ26" s="59">
        <v>2200</v>
      </c>
      <c r="BA26" s="55">
        <v>2200</v>
      </c>
      <c r="BB26" s="55">
        <v>2200</v>
      </c>
      <c r="BC26" s="55">
        <v>2200</v>
      </c>
      <c r="BD26" s="55">
        <v>2200</v>
      </c>
      <c r="BE26" s="55">
        <v>2200</v>
      </c>
      <c r="BF26" s="55">
        <v>2200</v>
      </c>
      <c r="BG26" s="55">
        <v>2200</v>
      </c>
      <c r="BH26" s="55">
        <v>2200</v>
      </c>
      <c r="BI26" s="55">
        <v>2200</v>
      </c>
      <c r="BJ26" s="59">
        <v>612</v>
      </c>
      <c r="BK26" s="55">
        <v>700</v>
      </c>
      <c r="BL26" s="142">
        <v>630</v>
      </c>
      <c r="BM26" s="55">
        <v>630</v>
      </c>
      <c r="BN26" s="142">
        <v>600</v>
      </c>
      <c r="BO26" s="55">
        <v>600</v>
      </c>
      <c r="BP26" s="55">
        <v>600</v>
      </c>
      <c r="BQ26" s="141">
        <v>650</v>
      </c>
      <c r="BR26" s="141">
        <v>700</v>
      </c>
      <c r="BS26" s="55">
        <v>700</v>
      </c>
      <c r="BT26" s="59">
        <v>1548</v>
      </c>
      <c r="BU26" s="55">
        <v>1548</v>
      </c>
      <c r="BV26" s="55">
        <v>1548</v>
      </c>
      <c r="BW26" s="55">
        <v>1548</v>
      </c>
      <c r="BX26" s="55">
        <v>1548</v>
      </c>
      <c r="BY26" s="55">
        <v>1548</v>
      </c>
      <c r="BZ26" s="55">
        <v>1548</v>
      </c>
      <c r="CA26" s="55">
        <v>1548</v>
      </c>
      <c r="CB26" s="55">
        <v>1548</v>
      </c>
      <c r="CC26" s="55">
        <v>1548</v>
      </c>
      <c r="CD26" s="59">
        <v>1656</v>
      </c>
      <c r="CE26" s="55">
        <v>1656</v>
      </c>
      <c r="CF26" s="55">
        <v>1656</v>
      </c>
      <c r="CG26" s="55">
        <v>1656</v>
      </c>
      <c r="CH26" s="55">
        <v>1656</v>
      </c>
      <c r="CI26" s="55">
        <v>1656</v>
      </c>
      <c r="CJ26" s="55">
        <v>1656</v>
      </c>
      <c r="CK26" s="55">
        <v>1656</v>
      </c>
      <c r="CL26" s="55">
        <v>1656</v>
      </c>
      <c r="CM26" s="55">
        <v>1656</v>
      </c>
      <c r="CN26" s="59">
        <v>1786</v>
      </c>
      <c r="CO26" s="59">
        <v>1786</v>
      </c>
      <c r="CP26" s="59">
        <v>1786</v>
      </c>
      <c r="CQ26" s="59">
        <v>1786</v>
      </c>
      <c r="CR26" s="59">
        <v>1786</v>
      </c>
      <c r="CS26" s="59">
        <v>1786</v>
      </c>
      <c r="CT26" s="59">
        <v>1786</v>
      </c>
      <c r="CU26" s="59">
        <v>1786</v>
      </c>
      <c r="CV26" s="59">
        <v>1786</v>
      </c>
      <c r="CW26" s="59">
        <v>1786</v>
      </c>
    </row>
    <row r="27" spans="1:101" x14ac:dyDescent="0.2">
      <c r="A27" s="74" t="s">
        <v>146</v>
      </c>
      <c r="B27" s="59">
        <v>6932</v>
      </c>
      <c r="C27" s="55">
        <v>7500</v>
      </c>
      <c r="D27" s="55">
        <v>7500</v>
      </c>
      <c r="E27" s="142">
        <v>6830</v>
      </c>
      <c r="F27" s="142">
        <v>6670</v>
      </c>
      <c r="G27" s="141">
        <v>6830</v>
      </c>
      <c r="H27" s="55">
        <v>6830</v>
      </c>
      <c r="I27" s="142">
        <v>6170</v>
      </c>
      <c r="J27" s="142">
        <v>6000</v>
      </c>
      <c r="K27" s="55">
        <v>6000</v>
      </c>
      <c r="L27" s="59">
        <v>9500</v>
      </c>
      <c r="M27" s="55">
        <v>9500</v>
      </c>
      <c r="N27" s="55">
        <v>9500</v>
      </c>
      <c r="O27" s="55">
        <v>9500</v>
      </c>
      <c r="P27" s="55">
        <v>9500</v>
      </c>
      <c r="Q27" s="59">
        <v>9500</v>
      </c>
      <c r="R27" s="55">
        <v>9500</v>
      </c>
      <c r="S27" s="142">
        <v>9000</v>
      </c>
      <c r="T27" s="55">
        <v>9000</v>
      </c>
      <c r="U27" s="55">
        <v>8500</v>
      </c>
      <c r="V27" s="59">
        <v>5932</v>
      </c>
      <c r="W27" s="55">
        <v>6500</v>
      </c>
      <c r="X27" s="55">
        <v>6500</v>
      </c>
      <c r="Y27" s="142">
        <v>5830</v>
      </c>
      <c r="Z27" s="142">
        <v>5670</v>
      </c>
      <c r="AA27" s="141">
        <v>5830</v>
      </c>
      <c r="AB27" s="55">
        <v>5830</v>
      </c>
      <c r="AC27" s="142">
        <v>5270</v>
      </c>
      <c r="AD27" s="142">
        <v>5000</v>
      </c>
      <c r="AE27" s="55">
        <v>5000</v>
      </c>
      <c r="AF27" s="59">
        <v>995</v>
      </c>
      <c r="AG27" s="141">
        <v>975</v>
      </c>
      <c r="AH27" s="55">
        <v>975</v>
      </c>
      <c r="AI27" s="141">
        <v>1000</v>
      </c>
      <c r="AJ27" s="55">
        <v>1000</v>
      </c>
      <c r="AK27" s="55">
        <v>1000</v>
      </c>
      <c r="AL27" s="55">
        <v>1000</v>
      </c>
      <c r="AM27" s="55">
        <v>1000</v>
      </c>
      <c r="AN27" s="55">
        <v>1000</v>
      </c>
      <c r="AO27" s="55">
        <v>1000</v>
      </c>
      <c r="AP27" s="59">
        <v>1554</v>
      </c>
      <c r="AQ27" s="59">
        <v>1530</v>
      </c>
      <c r="AR27" s="59">
        <v>1530</v>
      </c>
      <c r="AS27" s="59">
        <v>1530</v>
      </c>
      <c r="AT27" s="141">
        <v>1570</v>
      </c>
      <c r="AU27" s="55">
        <v>1570</v>
      </c>
      <c r="AV27" s="55">
        <v>1570</v>
      </c>
      <c r="AW27" s="55">
        <v>1570</v>
      </c>
      <c r="AX27" s="55">
        <v>1570</v>
      </c>
      <c r="AY27" s="55">
        <v>1570</v>
      </c>
      <c r="AZ27" s="59">
        <v>2030</v>
      </c>
      <c r="BA27" s="55">
        <v>2030</v>
      </c>
      <c r="BB27" s="55">
        <v>2030</v>
      </c>
      <c r="BC27" s="55">
        <v>2030</v>
      </c>
      <c r="BD27" s="55">
        <v>2030</v>
      </c>
      <c r="BE27" s="55">
        <v>2030</v>
      </c>
      <c r="BF27" s="55">
        <v>2030</v>
      </c>
      <c r="BG27" s="55">
        <v>2030</v>
      </c>
      <c r="BH27" s="55">
        <v>2030</v>
      </c>
      <c r="BI27" s="55">
        <v>2030</v>
      </c>
      <c r="BJ27" s="59">
        <v>1760</v>
      </c>
      <c r="BK27" s="55">
        <v>1800</v>
      </c>
      <c r="BL27" s="55">
        <v>1800</v>
      </c>
      <c r="BM27" s="55">
        <v>1750</v>
      </c>
      <c r="BN27" s="55">
        <v>1750</v>
      </c>
      <c r="BO27" s="55">
        <v>1750</v>
      </c>
      <c r="BP27" s="55">
        <v>1750</v>
      </c>
      <c r="BQ27" s="141">
        <v>1900</v>
      </c>
      <c r="BR27" s="55">
        <v>1900</v>
      </c>
      <c r="BS27" s="55">
        <v>1900</v>
      </c>
      <c r="BT27" s="59">
        <v>1556</v>
      </c>
      <c r="BU27" s="55">
        <v>1550</v>
      </c>
      <c r="BV27" s="55">
        <v>1550</v>
      </c>
      <c r="BW27" s="141">
        <v>1565</v>
      </c>
      <c r="BX27" s="55">
        <v>1565</v>
      </c>
      <c r="BY27" s="142">
        <v>1550</v>
      </c>
      <c r="BZ27" s="55">
        <v>1550</v>
      </c>
      <c r="CA27" s="55">
        <v>1553</v>
      </c>
      <c r="CB27" s="55">
        <v>1553</v>
      </c>
      <c r="CC27" s="55">
        <v>1553</v>
      </c>
      <c r="CD27" s="59">
        <v>1811.4</v>
      </c>
      <c r="CE27" s="55">
        <v>1805</v>
      </c>
      <c r="CF27" s="55">
        <v>1805</v>
      </c>
      <c r="CG27" s="141">
        <v>1813</v>
      </c>
      <c r="CH27" s="55">
        <v>1813</v>
      </c>
      <c r="CI27" s="55">
        <v>1813</v>
      </c>
      <c r="CJ27" s="55">
        <v>1813</v>
      </c>
      <c r="CK27" s="55">
        <v>1813</v>
      </c>
      <c r="CL27" s="55">
        <v>1813</v>
      </c>
      <c r="CM27" s="55">
        <v>1813</v>
      </c>
      <c r="CN27" s="59">
        <v>1908.6</v>
      </c>
      <c r="CO27" s="59">
        <v>1903</v>
      </c>
      <c r="CP27" s="59">
        <v>1903</v>
      </c>
      <c r="CQ27" s="141">
        <v>1910</v>
      </c>
      <c r="CR27" s="59">
        <v>1910</v>
      </c>
      <c r="CS27" s="59">
        <v>1910</v>
      </c>
      <c r="CT27" s="59">
        <v>1910</v>
      </c>
      <c r="CU27" s="59">
        <v>1910</v>
      </c>
      <c r="CV27" s="59">
        <v>1910</v>
      </c>
      <c r="CW27" s="59">
        <v>1910</v>
      </c>
    </row>
    <row r="28" spans="1:101" x14ac:dyDescent="0.2">
      <c r="A28" s="74" t="s">
        <v>147</v>
      </c>
      <c r="B28" s="59">
        <v>7100</v>
      </c>
      <c r="C28" s="55">
        <v>7800</v>
      </c>
      <c r="D28" s="142">
        <v>7500</v>
      </c>
      <c r="E28" s="142">
        <v>7000</v>
      </c>
      <c r="F28" s="55">
        <v>7000</v>
      </c>
      <c r="G28" s="64">
        <v>7000</v>
      </c>
      <c r="H28" s="55">
        <v>7000</v>
      </c>
      <c r="I28" s="55">
        <v>7000</v>
      </c>
      <c r="J28" s="55">
        <v>7000</v>
      </c>
      <c r="K28" s="55">
        <v>7000</v>
      </c>
      <c r="L28" s="64" t="s">
        <v>139</v>
      </c>
      <c r="M28" s="64" t="s">
        <v>139</v>
      </c>
      <c r="N28" s="64" t="s">
        <v>139</v>
      </c>
      <c r="O28" s="64" t="s">
        <v>139</v>
      </c>
      <c r="P28" s="64" t="s">
        <v>139</v>
      </c>
      <c r="Q28" s="64" t="s">
        <v>139</v>
      </c>
      <c r="R28" s="64" t="s">
        <v>139</v>
      </c>
      <c r="S28" s="64" t="s">
        <v>139</v>
      </c>
      <c r="T28" s="64" t="s">
        <v>139</v>
      </c>
      <c r="U28" s="64" t="s">
        <v>139</v>
      </c>
      <c r="V28" s="59">
        <v>6460</v>
      </c>
      <c r="W28" s="55">
        <v>6500</v>
      </c>
      <c r="X28" s="55">
        <v>6500</v>
      </c>
      <c r="Y28" s="55">
        <v>6500</v>
      </c>
      <c r="Z28" s="55">
        <v>6500</v>
      </c>
      <c r="AA28" s="64">
        <v>6500</v>
      </c>
      <c r="AB28" s="142">
        <v>6300</v>
      </c>
      <c r="AC28" s="141">
        <v>6500</v>
      </c>
      <c r="AD28" s="142">
        <v>6000</v>
      </c>
      <c r="AE28" s="55">
        <v>6000</v>
      </c>
      <c r="AF28" s="59">
        <v>1000</v>
      </c>
      <c r="AG28" s="55">
        <v>950</v>
      </c>
      <c r="AH28" s="141">
        <v>1000</v>
      </c>
      <c r="AI28" s="55">
        <v>1000</v>
      </c>
      <c r="AJ28" s="55">
        <v>1000</v>
      </c>
      <c r="AK28" s="55">
        <v>1000</v>
      </c>
      <c r="AL28" s="55">
        <v>1000</v>
      </c>
      <c r="AM28" s="55">
        <v>1000</v>
      </c>
      <c r="AN28" s="55">
        <v>1000</v>
      </c>
      <c r="AO28" s="55">
        <v>1000</v>
      </c>
      <c r="AP28" s="59">
        <v>1600</v>
      </c>
      <c r="AQ28" s="55">
        <v>1600</v>
      </c>
      <c r="AR28" s="55">
        <v>1600</v>
      </c>
      <c r="AS28" s="55">
        <v>1600</v>
      </c>
      <c r="AT28" s="55">
        <v>1600</v>
      </c>
      <c r="AU28" s="55">
        <v>1600</v>
      </c>
      <c r="AV28" s="55">
        <v>1600</v>
      </c>
      <c r="AW28" s="142">
        <v>1400</v>
      </c>
      <c r="AX28" s="55">
        <v>1400</v>
      </c>
      <c r="AY28" s="55">
        <v>1400</v>
      </c>
      <c r="AZ28" s="59">
        <v>2000</v>
      </c>
      <c r="BA28" s="55">
        <v>2000</v>
      </c>
      <c r="BB28" s="55">
        <v>2000</v>
      </c>
      <c r="BC28" s="55">
        <v>2000</v>
      </c>
      <c r="BD28" s="55">
        <v>2000</v>
      </c>
      <c r="BE28" s="55">
        <v>2000</v>
      </c>
      <c r="BF28" s="55">
        <v>2000</v>
      </c>
      <c r="BG28" s="55">
        <v>2000</v>
      </c>
      <c r="BH28" s="55">
        <v>2000</v>
      </c>
      <c r="BI28" s="55">
        <v>2000</v>
      </c>
      <c r="BJ28" s="59">
        <v>1600</v>
      </c>
      <c r="BK28" s="55">
        <v>1600</v>
      </c>
      <c r="BL28" s="55">
        <v>1600</v>
      </c>
      <c r="BM28" s="55">
        <v>1600</v>
      </c>
      <c r="BN28" s="55">
        <v>1600</v>
      </c>
      <c r="BO28" s="55">
        <v>1600</v>
      </c>
      <c r="BP28" s="55">
        <v>1600</v>
      </c>
      <c r="BQ28" s="55">
        <v>1600</v>
      </c>
      <c r="BR28" s="55">
        <v>1600</v>
      </c>
      <c r="BS28" s="55">
        <v>1600</v>
      </c>
      <c r="BT28" s="59">
        <v>1570</v>
      </c>
      <c r="BU28" s="55">
        <v>1570</v>
      </c>
      <c r="BV28" s="55">
        <v>1570</v>
      </c>
      <c r="BW28" s="55">
        <v>1570</v>
      </c>
      <c r="BX28" s="55">
        <v>1570</v>
      </c>
      <c r="BY28" s="55">
        <v>1570</v>
      </c>
      <c r="BZ28" s="55">
        <v>1570</v>
      </c>
      <c r="CA28" s="55">
        <v>1570</v>
      </c>
      <c r="CB28" s="55">
        <v>1570</v>
      </c>
      <c r="CC28" s="55">
        <v>1570</v>
      </c>
      <c r="CD28" s="59">
        <v>1810</v>
      </c>
      <c r="CE28" s="55">
        <v>1810</v>
      </c>
      <c r="CF28" s="55">
        <v>1810</v>
      </c>
      <c r="CG28" s="55">
        <v>1810</v>
      </c>
      <c r="CH28" s="55">
        <v>1810</v>
      </c>
      <c r="CI28" s="55">
        <v>1810</v>
      </c>
      <c r="CJ28" s="55">
        <v>1810</v>
      </c>
      <c r="CK28" s="55">
        <v>1810</v>
      </c>
      <c r="CL28" s="55">
        <v>1810</v>
      </c>
      <c r="CM28" s="55">
        <v>1810</v>
      </c>
      <c r="CN28" s="59">
        <v>1890</v>
      </c>
      <c r="CO28" s="59">
        <v>1890</v>
      </c>
      <c r="CP28" s="59">
        <v>1890</v>
      </c>
      <c r="CQ28" s="59">
        <v>1890</v>
      </c>
      <c r="CR28" s="59">
        <v>1890</v>
      </c>
      <c r="CS28" s="59">
        <v>1890</v>
      </c>
      <c r="CT28" s="59">
        <v>1890</v>
      </c>
      <c r="CU28" s="59">
        <v>1890</v>
      </c>
      <c r="CV28" s="59">
        <v>1890</v>
      </c>
      <c r="CW28" s="59">
        <v>1890</v>
      </c>
    </row>
    <row r="29" spans="1:101" x14ac:dyDescent="0.2">
      <c r="A29" s="74" t="s">
        <v>148</v>
      </c>
      <c r="B29" s="59">
        <v>7704</v>
      </c>
      <c r="C29" s="55">
        <v>8000</v>
      </c>
      <c r="D29" s="55">
        <v>8000</v>
      </c>
      <c r="E29" s="142">
        <v>7770</v>
      </c>
      <c r="F29" s="142">
        <v>7750</v>
      </c>
      <c r="G29" s="142">
        <v>7500</v>
      </c>
      <c r="H29" s="55">
        <v>7500</v>
      </c>
      <c r="I29" s="141">
        <v>7600</v>
      </c>
      <c r="J29" s="141">
        <v>7750</v>
      </c>
      <c r="K29" s="55">
        <v>7750</v>
      </c>
      <c r="L29" s="59"/>
      <c r="M29" s="64" t="s">
        <v>139</v>
      </c>
      <c r="N29" s="64" t="s">
        <v>139</v>
      </c>
      <c r="O29" s="64" t="s">
        <v>139</v>
      </c>
      <c r="P29" s="64" t="s">
        <v>139</v>
      </c>
      <c r="Q29" s="64" t="s">
        <v>139</v>
      </c>
      <c r="R29" s="64" t="s">
        <v>139</v>
      </c>
      <c r="S29" s="64" t="s">
        <v>139</v>
      </c>
      <c r="T29" s="64" t="s">
        <v>139</v>
      </c>
      <c r="U29" s="64" t="s">
        <v>139</v>
      </c>
      <c r="V29" s="59">
        <v>7160</v>
      </c>
      <c r="W29" s="55">
        <v>7800</v>
      </c>
      <c r="X29" s="55">
        <v>7800</v>
      </c>
      <c r="Y29" s="142">
        <v>7270</v>
      </c>
      <c r="Z29" s="141">
        <v>7400</v>
      </c>
      <c r="AA29" s="142">
        <v>6730</v>
      </c>
      <c r="AB29" s="142">
        <v>6600</v>
      </c>
      <c r="AC29" s="141">
        <v>6800</v>
      </c>
      <c r="AD29" s="141">
        <v>7000</v>
      </c>
      <c r="AE29" s="55">
        <v>7000</v>
      </c>
      <c r="AF29" s="59">
        <v>1170</v>
      </c>
      <c r="AG29" s="141">
        <v>1070</v>
      </c>
      <c r="AH29" s="141">
        <v>1170</v>
      </c>
      <c r="AI29" s="55">
        <v>1170</v>
      </c>
      <c r="AJ29" s="55">
        <v>1170</v>
      </c>
      <c r="AK29" s="55">
        <v>1170</v>
      </c>
      <c r="AL29" s="55">
        <v>1170</v>
      </c>
      <c r="AM29" s="141">
        <v>1300</v>
      </c>
      <c r="AN29" s="55">
        <v>1300</v>
      </c>
      <c r="AO29" s="55">
        <v>1300</v>
      </c>
      <c r="AP29" s="59">
        <v>2000</v>
      </c>
      <c r="AQ29" s="55">
        <v>2000</v>
      </c>
      <c r="AR29" s="55">
        <v>2000</v>
      </c>
      <c r="AS29" s="55">
        <v>2000</v>
      </c>
      <c r="AT29" s="55">
        <v>2000</v>
      </c>
      <c r="AU29" s="55">
        <v>2000</v>
      </c>
      <c r="AV29" s="55">
        <v>2000</v>
      </c>
      <c r="AW29" s="55">
        <v>2000</v>
      </c>
      <c r="AX29" s="55">
        <v>2000</v>
      </c>
      <c r="AY29" s="55">
        <v>2000</v>
      </c>
      <c r="AZ29" s="59">
        <v>2200</v>
      </c>
      <c r="BA29" s="55">
        <v>2200</v>
      </c>
      <c r="BB29" s="55">
        <v>2200</v>
      </c>
      <c r="BC29" s="55">
        <v>2200</v>
      </c>
      <c r="BD29" s="55">
        <v>2200</v>
      </c>
      <c r="BE29" s="55">
        <v>2200</v>
      </c>
      <c r="BF29" s="55">
        <v>2200</v>
      </c>
      <c r="BG29" s="142">
        <v>2100</v>
      </c>
      <c r="BH29" s="55">
        <v>2100</v>
      </c>
      <c r="BI29" s="55">
        <v>2130</v>
      </c>
      <c r="BJ29" s="59">
        <v>2000</v>
      </c>
      <c r="BK29" s="142">
        <v>2000</v>
      </c>
      <c r="BL29" s="55">
        <v>2000</v>
      </c>
      <c r="BM29" s="55">
        <v>2000</v>
      </c>
      <c r="BN29" s="55">
        <v>2000</v>
      </c>
      <c r="BO29" s="55">
        <v>2000</v>
      </c>
      <c r="BP29" s="55">
        <v>2000</v>
      </c>
      <c r="BQ29" s="55">
        <v>2000</v>
      </c>
      <c r="BR29" s="55">
        <v>2000</v>
      </c>
      <c r="BS29" s="55">
        <v>2000</v>
      </c>
      <c r="BT29" s="59">
        <v>1680</v>
      </c>
      <c r="BU29" s="55">
        <v>1680</v>
      </c>
      <c r="BV29" s="55">
        <v>1680</v>
      </c>
      <c r="BW29" s="55">
        <v>1680</v>
      </c>
      <c r="BX29" s="55">
        <v>1680</v>
      </c>
      <c r="BY29" s="55">
        <v>1680</v>
      </c>
      <c r="BZ29" s="55">
        <v>1680</v>
      </c>
      <c r="CA29" s="55">
        <v>1650</v>
      </c>
      <c r="CB29" s="55">
        <v>1650</v>
      </c>
      <c r="CC29" s="55">
        <v>1650</v>
      </c>
      <c r="CD29" s="59">
        <v>1890</v>
      </c>
      <c r="CE29" s="55">
        <v>1890</v>
      </c>
      <c r="CF29" s="55">
        <v>1890</v>
      </c>
      <c r="CG29" s="55">
        <v>1890</v>
      </c>
      <c r="CH29" s="55">
        <v>1890</v>
      </c>
      <c r="CI29" s="55">
        <v>1890</v>
      </c>
      <c r="CJ29" s="55">
        <v>1890</v>
      </c>
      <c r="CK29" s="55">
        <v>1890</v>
      </c>
      <c r="CL29" s="55">
        <v>1890</v>
      </c>
      <c r="CM29" s="55">
        <v>1890</v>
      </c>
      <c r="CN29" s="59">
        <v>1910</v>
      </c>
      <c r="CO29" s="59">
        <v>1910</v>
      </c>
      <c r="CP29" s="59">
        <v>1910</v>
      </c>
      <c r="CQ29" s="59">
        <v>1910</v>
      </c>
      <c r="CR29" s="59">
        <v>1910</v>
      </c>
      <c r="CS29" s="59">
        <v>1910</v>
      </c>
      <c r="CT29" s="59">
        <v>1910</v>
      </c>
      <c r="CU29" s="59">
        <v>1910</v>
      </c>
      <c r="CV29" s="59">
        <v>1910</v>
      </c>
      <c r="CW29" s="59">
        <v>1910</v>
      </c>
    </row>
    <row r="30" spans="1:101" x14ac:dyDescent="0.2">
      <c r="A30" s="74" t="s">
        <v>149</v>
      </c>
      <c r="B30" s="59">
        <v>7400</v>
      </c>
      <c r="C30" s="55">
        <v>8000</v>
      </c>
      <c r="D30" s="142">
        <v>7800</v>
      </c>
      <c r="E30" s="142">
        <v>7500</v>
      </c>
      <c r="F30" s="55">
        <v>7500</v>
      </c>
      <c r="G30" s="142">
        <v>7200</v>
      </c>
      <c r="H30" s="142">
        <v>7000</v>
      </c>
      <c r="I30" s="55">
        <v>7000</v>
      </c>
      <c r="J30" s="55">
        <v>7000</v>
      </c>
      <c r="K30" s="55">
        <v>7000</v>
      </c>
      <c r="L30" s="59">
        <v>8340</v>
      </c>
      <c r="M30" s="142">
        <v>8500</v>
      </c>
      <c r="N30" s="55">
        <v>8500</v>
      </c>
      <c r="O30" s="55">
        <v>8500</v>
      </c>
      <c r="P30" s="55">
        <v>8500</v>
      </c>
      <c r="Q30" s="142">
        <v>8200</v>
      </c>
      <c r="R30" s="142">
        <v>8000</v>
      </c>
      <c r="S30" s="142">
        <v>7800</v>
      </c>
      <c r="T30" s="142">
        <v>7300</v>
      </c>
      <c r="U30" s="55">
        <v>7300</v>
      </c>
      <c r="V30" s="59">
        <v>6900</v>
      </c>
      <c r="W30" s="55">
        <v>7200</v>
      </c>
      <c r="X30" s="55">
        <v>7200</v>
      </c>
      <c r="Y30" s="142">
        <v>7000</v>
      </c>
      <c r="Z30" s="55">
        <v>7000</v>
      </c>
      <c r="AA30" s="142">
        <v>6800</v>
      </c>
      <c r="AB30" s="142">
        <v>6500</v>
      </c>
      <c r="AC30" s="55">
        <v>6500</v>
      </c>
      <c r="AD30" s="55">
        <v>6500</v>
      </c>
      <c r="AE30" s="55">
        <v>6500</v>
      </c>
      <c r="AF30" s="59">
        <v>900</v>
      </c>
      <c r="AG30" s="55">
        <v>900</v>
      </c>
      <c r="AH30" s="55">
        <v>900</v>
      </c>
      <c r="AI30" s="55">
        <v>900</v>
      </c>
      <c r="AJ30" s="55">
        <v>900</v>
      </c>
      <c r="AK30" s="55">
        <v>900</v>
      </c>
      <c r="AL30" s="55">
        <v>900</v>
      </c>
      <c r="AM30" s="55">
        <v>900</v>
      </c>
      <c r="AN30" s="55">
        <v>900</v>
      </c>
      <c r="AO30" s="55">
        <v>900</v>
      </c>
      <c r="AP30" s="59">
        <v>1700</v>
      </c>
      <c r="AQ30" s="142">
        <v>1700</v>
      </c>
      <c r="AR30" s="55">
        <v>1700</v>
      </c>
      <c r="AS30" s="55">
        <v>1700</v>
      </c>
      <c r="AT30" s="55">
        <v>1700</v>
      </c>
      <c r="AU30" s="55">
        <v>1700</v>
      </c>
      <c r="AV30" s="55">
        <v>1700</v>
      </c>
      <c r="AW30" s="55">
        <v>1700</v>
      </c>
      <c r="AX30" s="55">
        <v>1700</v>
      </c>
      <c r="AY30" s="55">
        <v>1700</v>
      </c>
      <c r="AZ30" s="59">
        <v>2200</v>
      </c>
      <c r="BA30" s="55">
        <v>2200</v>
      </c>
      <c r="BB30" s="55">
        <v>2200</v>
      </c>
      <c r="BC30" s="55">
        <v>2200</v>
      </c>
      <c r="BD30" s="55">
        <v>2200</v>
      </c>
      <c r="BE30" s="55">
        <v>2200</v>
      </c>
      <c r="BF30" s="55">
        <v>2200</v>
      </c>
      <c r="BG30" s="55">
        <v>2200</v>
      </c>
      <c r="BH30" s="55">
        <v>2200</v>
      </c>
      <c r="BI30" s="55">
        <v>2200</v>
      </c>
      <c r="BJ30" s="59">
        <v>600</v>
      </c>
      <c r="BK30" s="142">
        <v>600</v>
      </c>
      <c r="BL30" s="55">
        <v>600</v>
      </c>
      <c r="BM30" s="55">
        <v>600</v>
      </c>
      <c r="BN30" s="55">
        <v>600</v>
      </c>
      <c r="BO30" s="55">
        <v>600</v>
      </c>
      <c r="BP30" s="55">
        <v>600</v>
      </c>
      <c r="BQ30" s="55">
        <v>600</v>
      </c>
      <c r="BR30" s="55">
        <v>600</v>
      </c>
      <c r="BS30" s="55">
        <v>600</v>
      </c>
      <c r="BT30" s="59">
        <v>1590</v>
      </c>
      <c r="BU30" s="55">
        <v>1590</v>
      </c>
      <c r="BV30" s="55">
        <v>1590</v>
      </c>
      <c r="BW30" s="55">
        <v>1590</v>
      </c>
      <c r="BX30" s="55">
        <v>1590</v>
      </c>
      <c r="BY30" s="55">
        <v>1590</v>
      </c>
      <c r="BZ30" s="55">
        <v>1590</v>
      </c>
      <c r="CA30" s="55">
        <v>1590</v>
      </c>
      <c r="CB30" s="55">
        <v>1590</v>
      </c>
      <c r="CC30" s="55">
        <v>1590</v>
      </c>
      <c r="CD30" s="59">
        <v>1692</v>
      </c>
      <c r="CE30" s="55">
        <v>1700</v>
      </c>
      <c r="CF30" s="55">
        <v>1700</v>
      </c>
      <c r="CG30" s="55">
        <v>1690</v>
      </c>
      <c r="CH30" s="55">
        <v>1690</v>
      </c>
      <c r="CI30" s="55">
        <v>1690</v>
      </c>
      <c r="CJ30" s="55">
        <v>1690</v>
      </c>
      <c r="CK30" s="55">
        <v>1690</v>
      </c>
      <c r="CL30" s="55">
        <v>1690</v>
      </c>
      <c r="CM30" s="55">
        <v>1690</v>
      </c>
      <c r="CN30" s="59">
        <v>1830</v>
      </c>
      <c r="CO30" s="59">
        <v>1830</v>
      </c>
      <c r="CP30" s="59">
        <v>1830</v>
      </c>
      <c r="CQ30" s="59">
        <v>1830</v>
      </c>
      <c r="CR30" s="59">
        <v>1830</v>
      </c>
      <c r="CS30" s="59">
        <v>1830</v>
      </c>
      <c r="CT30" s="59">
        <v>1830</v>
      </c>
      <c r="CU30" s="59">
        <v>1830</v>
      </c>
      <c r="CV30" s="59">
        <v>1830</v>
      </c>
      <c r="CW30" s="59">
        <v>1830</v>
      </c>
    </row>
    <row r="31" spans="1:101" s="77" customFormat="1" x14ac:dyDescent="0.2">
      <c r="A31" s="74" t="s">
        <v>150</v>
      </c>
      <c r="B31" s="59">
        <v>7300</v>
      </c>
      <c r="C31" s="77">
        <v>7500</v>
      </c>
      <c r="D31" s="77">
        <v>7500</v>
      </c>
      <c r="E31" s="77">
        <v>7500</v>
      </c>
      <c r="F31" s="142">
        <v>7000</v>
      </c>
      <c r="G31" s="141">
        <v>7500</v>
      </c>
      <c r="H31" s="142">
        <v>7000</v>
      </c>
      <c r="I31" s="77">
        <v>7000</v>
      </c>
      <c r="J31" s="77">
        <v>7000</v>
      </c>
      <c r="K31" s="77">
        <v>6500</v>
      </c>
      <c r="L31" s="59">
        <v>8800</v>
      </c>
      <c r="M31" s="77">
        <v>10000</v>
      </c>
      <c r="N31" s="142">
        <v>9000</v>
      </c>
      <c r="O31" s="77">
        <v>9000</v>
      </c>
      <c r="P31" s="142">
        <v>8500</v>
      </c>
      <c r="Q31" s="141">
        <v>9000</v>
      </c>
      <c r="R31" s="142">
        <v>8500</v>
      </c>
      <c r="S31" s="77">
        <v>8500</v>
      </c>
      <c r="T31" s="77">
        <v>8500</v>
      </c>
      <c r="U31" s="77">
        <v>8000</v>
      </c>
      <c r="V31" s="59">
        <v>6400</v>
      </c>
      <c r="W31" s="77">
        <v>6500</v>
      </c>
      <c r="X31" s="77">
        <v>6500</v>
      </c>
      <c r="Y31" s="77">
        <v>6500</v>
      </c>
      <c r="Z31" s="77">
        <v>6500</v>
      </c>
      <c r="AA31" s="59">
        <v>6500</v>
      </c>
      <c r="AB31" s="142">
        <v>6000</v>
      </c>
      <c r="AC31" s="77">
        <v>6000</v>
      </c>
      <c r="AD31" s="77">
        <v>6000</v>
      </c>
      <c r="AE31" s="77">
        <v>5500</v>
      </c>
      <c r="AF31" s="59">
        <v>1000</v>
      </c>
      <c r="AG31" s="141">
        <v>1000</v>
      </c>
      <c r="AH31" s="77">
        <v>1000</v>
      </c>
      <c r="AI31" s="77">
        <v>1000</v>
      </c>
      <c r="AJ31" s="77">
        <v>1000</v>
      </c>
      <c r="AK31" s="77">
        <v>1000</v>
      </c>
      <c r="AL31" s="77">
        <v>1000</v>
      </c>
      <c r="AM31" s="77">
        <v>1000</v>
      </c>
      <c r="AN31" s="77">
        <v>1000</v>
      </c>
      <c r="AO31" s="77">
        <v>1000</v>
      </c>
      <c r="AP31" s="59">
        <v>1680</v>
      </c>
      <c r="AQ31" s="77">
        <v>1700</v>
      </c>
      <c r="AR31" s="77">
        <v>1700</v>
      </c>
      <c r="AS31" s="77">
        <v>1700</v>
      </c>
      <c r="AT31" s="77">
        <v>1700</v>
      </c>
      <c r="AU31" s="77">
        <v>1700</v>
      </c>
      <c r="AV31" s="142">
        <v>1600</v>
      </c>
      <c r="AW31" s="77">
        <v>1600</v>
      </c>
      <c r="AX31" s="77">
        <v>1600</v>
      </c>
      <c r="AY31" s="77">
        <v>1600</v>
      </c>
      <c r="AZ31" s="59">
        <v>2150</v>
      </c>
      <c r="BA31" s="77">
        <v>2150</v>
      </c>
      <c r="BB31" s="77">
        <v>2150</v>
      </c>
      <c r="BC31" s="77">
        <v>2150</v>
      </c>
      <c r="BD31" s="77">
        <v>2150</v>
      </c>
      <c r="BE31" s="77">
        <v>2150</v>
      </c>
      <c r="BF31" s="77">
        <v>2150</v>
      </c>
      <c r="BG31" s="77">
        <v>2150</v>
      </c>
      <c r="BH31" s="77">
        <v>2150</v>
      </c>
      <c r="BI31" s="77">
        <v>2150</v>
      </c>
      <c r="BJ31" s="59">
        <v>800</v>
      </c>
      <c r="BK31" s="77">
        <v>800</v>
      </c>
      <c r="BL31" s="77">
        <v>800</v>
      </c>
      <c r="BM31" s="77">
        <v>800</v>
      </c>
      <c r="BN31" s="77">
        <v>800</v>
      </c>
      <c r="BO31" s="77">
        <v>800</v>
      </c>
      <c r="BP31" s="77">
        <v>800</v>
      </c>
      <c r="BQ31" s="77">
        <v>800</v>
      </c>
      <c r="BR31" s="77">
        <v>800</v>
      </c>
      <c r="BS31" s="77">
        <v>800</v>
      </c>
      <c r="BT31" s="59">
        <v>1570</v>
      </c>
      <c r="BU31" s="77">
        <v>1570</v>
      </c>
      <c r="BV31" s="77">
        <v>1570</v>
      </c>
      <c r="BW31" s="77">
        <v>1570</v>
      </c>
      <c r="BX31" s="77">
        <v>1570</v>
      </c>
      <c r="BY31" s="77">
        <v>1570</v>
      </c>
      <c r="BZ31" s="77">
        <v>1570</v>
      </c>
      <c r="CA31" s="77">
        <v>1570</v>
      </c>
      <c r="CB31" s="77">
        <v>1570</v>
      </c>
      <c r="CC31" s="77">
        <v>1570</v>
      </c>
      <c r="CD31" s="59">
        <v>1690</v>
      </c>
      <c r="CE31" s="77">
        <v>1690</v>
      </c>
      <c r="CF31" s="77">
        <v>1690</v>
      </c>
      <c r="CG31" s="77">
        <v>1690</v>
      </c>
      <c r="CH31" s="77">
        <v>1690</v>
      </c>
      <c r="CI31" s="77">
        <v>1690</v>
      </c>
      <c r="CJ31" s="77">
        <v>1690</v>
      </c>
      <c r="CK31" s="77">
        <v>1690</v>
      </c>
      <c r="CL31" s="77">
        <v>1690</v>
      </c>
      <c r="CM31" s="77">
        <v>1690</v>
      </c>
      <c r="CN31" s="59">
        <v>1790</v>
      </c>
      <c r="CO31" s="77">
        <v>1790</v>
      </c>
      <c r="CP31" s="77">
        <v>1790</v>
      </c>
      <c r="CQ31" s="77">
        <v>1790</v>
      </c>
      <c r="CR31" s="77">
        <v>1790</v>
      </c>
      <c r="CS31" s="77">
        <v>1790</v>
      </c>
      <c r="CT31" s="77">
        <v>1790</v>
      </c>
      <c r="CU31" s="77">
        <v>1790</v>
      </c>
      <c r="CV31" s="77">
        <v>1790</v>
      </c>
      <c r="CW31" s="77">
        <v>1790</v>
      </c>
    </row>
    <row r="32" spans="1:101" x14ac:dyDescent="0.2">
      <c r="A32" s="67"/>
      <c r="B32" s="59"/>
      <c r="G32" s="59"/>
      <c r="L32" s="59"/>
      <c r="Q32" s="59"/>
      <c r="V32" s="59"/>
      <c r="AA32" s="59"/>
      <c r="AF32" s="59"/>
      <c r="AP32" s="59"/>
      <c r="AZ32" s="59"/>
      <c r="BJ32" s="59"/>
      <c r="BT32" s="59"/>
      <c r="CD32" s="59"/>
      <c r="CN32" s="59"/>
      <c r="CO32" s="59"/>
      <c r="CP32" s="59"/>
      <c r="CQ32" s="59"/>
      <c r="CR32" s="59"/>
      <c r="CS32" s="59"/>
      <c r="CT32" s="59"/>
      <c r="CU32" s="59"/>
      <c r="CV32" s="59"/>
    </row>
    <row r="33" spans="1:101" s="73" customFormat="1" x14ac:dyDescent="0.2">
      <c r="A33" s="75" t="s">
        <v>151</v>
      </c>
      <c r="B33" s="59"/>
      <c r="G33" s="59"/>
      <c r="L33" s="59"/>
      <c r="Q33" s="59"/>
      <c r="V33" s="59"/>
      <c r="AA33" s="59"/>
      <c r="AF33" s="59"/>
      <c r="AP33" s="59"/>
      <c r="AZ33" s="59"/>
      <c r="BJ33" s="59"/>
      <c r="BT33" s="59"/>
      <c r="CD33" s="59"/>
      <c r="CN33" s="59"/>
    </row>
    <row r="34" spans="1:101" x14ac:dyDescent="0.2">
      <c r="A34" s="74" t="s">
        <v>152</v>
      </c>
      <c r="B34" s="59">
        <v>6720</v>
      </c>
      <c r="C34" s="142">
        <v>7200</v>
      </c>
      <c r="D34" s="142">
        <v>7000</v>
      </c>
      <c r="E34" s="142">
        <v>6800</v>
      </c>
      <c r="F34" s="55">
        <v>6800</v>
      </c>
      <c r="G34" s="142">
        <v>6500</v>
      </c>
      <c r="H34" s="55">
        <v>6500</v>
      </c>
      <c r="I34" s="142">
        <v>6330</v>
      </c>
      <c r="J34" s="142">
        <v>6000</v>
      </c>
      <c r="K34" s="55">
        <v>6000</v>
      </c>
      <c r="L34" s="59">
        <v>8500</v>
      </c>
      <c r="M34" s="142">
        <v>8800</v>
      </c>
      <c r="N34" s="142">
        <v>8500</v>
      </c>
      <c r="O34" s="55">
        <v>8500</v>
      </c>
      <c r="P34" s="141">
        <v>8800</v>
      </c>
      <c r="Q34" s="142">
        <v>8500</v>
      </c>
      <c r="R34" s="142">
        <v>8200</v>
      </c>
      <c r="S34" s="142">
        <v>7830</v>
      </c>
      <c r="T34" s="142">
        <v>7000</v>
      </c>
      <c r="U34" s="55">
        <v>7330</v>
      </c>
      <c r="V34" s="59">
        <v>5540</v>
      </c>
      <c r="W34" s="142">
        <v>5500</v>
      </c>
      <c r="X34" s="55">
        <v>5500</v>
      </c>
      <c r="Y34" s="55">
        <v>5500</v>
      </c>
      <c r="Z34" s="141">
        <v>5700</v>
      </c>
      <c r="AA34" s="142">
        <v>5500</v>
      </c>
      <c r="AB34" s="55">
        <v>5500</v>
      </c>
      <c r="AC34" s="55">
        <v>5500</v>
      </c>
      <c r="AD34" s="55">
        <v>5500</v>
      </c>
      <c r="AE34" s="55">
        <v>5670</v>
      </c>
      <c r="AF34" s="59">
        <v>900</v>
      </c>
      <c r="AG34" s="141">
        <v>900</v>
      </c>
      <c r="AH34" s="55">
        <v>900</v>
      </c>
      <c r="AI34" s="55">
        <v>900</v>
      </c>
      <c r="AJ34" s="55">
        <v>900</v>
      </c>
      <c r="AK34" s="55">
        <v>900</v>
      </c>
      <c r="AL34" s="55">
        <v>900</v>
      </c>
      <c r="AM34" s="55">
        <v>900</v>
      </c>
      <c r="AN34" s="55">
        <v>900</v>
      </c>
      <c r="AO34" s="55">
        <v>900</v>
      </c>
      <c r="AP34" s="59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5">
        <v>1700</v>
      </c>
      <c r="AV34" s="55">
        <v>1700</v>
      </c>
      <c r="AW34" s="55">
        <v>1700</v>
      </c>
      <c r="AX34" s="141">
        <v>1730</v>
      </c>
      <c r="AY34" s="55">
        <v>1800</v>
      </c>
      <c r="AZ34" s="59">
        <v>2000</v>
      </c>
      <c r="BA34" s="55">
        <v>2000</v>
      </c>
      <c r="BB34" s="55">
        <v>2000</v>
      </c>
      <c r="BC34" s="55">
        <v>2000</v>
      </c>
      <c r="BD34" s="55">
        <v>2000</v>
      </c>
      <c r="BE34" s="55">
        <v>2000</v>
      </c>
      <c r="BF34" s="55">
        <v>2000</v>
      </c>
      <c r="BG34" s="55">
        <v>2000</v>
      </c>
      <c r="BH34" s="55">
        <v>2000</v>
      </c>
      <c r="BI34" s="55">
        <v>2000</v>
      </c>
      <c r="BJ34" s="59">
        <v>600</v>
      </c>
      <c r="BK34" s="142">
        <v>700</v>
      </c>
      <c r="BL34" s="142">
        <v>600</v>
      </c>
      <c r="BM34" s="55">
        <v>600</v>
      </c>
      <c r="BN34" s="55">
        <v>600</v>
      </c>
      <c r="BO34" s="55">
        <v>600</v>
      </c>
      <c r="BP34" s="55">
        <v>600</v>
      </c>
      <c r="BQ34" s="55">
        <v>600</v>
      </c>
      <c r="BR34" s="141">
        <v>770</v>
      </c>
      <c r="BS34" s="55">
        <v>800</v>
      </c>
      <c r="BT34" s="59">
        <v>1430</v>
      </c>
      <c r="BU34" s="55">
        <v>1630</v>
      </c>
      <c r="BV34" s="55">
        <v>1630</v>
      </c>
      <c r="BW34" s="55">
        <v>1630</v>
      </c>
      <c r="BX34" s="55">
        <v>1630</v>
      </c>
      <c r="BY34" s="55">
        <v>1630</v>
      </c>
      <c r="BZ34" s="55">
        <v>1630</v>
      </c>
      <c r="CA34" s="55">
        <v>1630</v>
      </c>
      <c r="CB34" s="55">
        <v>1630</v>
      </c>
      <c r="CC34" s="55">
        <v>1630</v>
      </c>
      <c r="CD34" s="59">
        <v>1880</v>
      </c>
      <c r="CE34" s="55">
        <v>1880</v>
      </c>
      <c r="CF34" s="55">
        <v>1880</v>
      </c>
      <c r="CG34" s="55">
        <v>1880</v>
      </c>
      <c r="CH34" s="55">
        <v>1880</v>
      </c>
      <c r="CI34" s="55">
        <v>1880</v>
      </c>
      <c r="CJ34" s="55">
        <v>1880</v>
      </c>
      <c r="CK34" s="55">
        <v>1880</v>
      </c>
      <c r="CL34" s="55">
        <v>1880</v>
      </c>
      <c r="CM34" s="55">
        <v>1880</v>
      </c>
      <c r="CN34" s="59">
        <v>1930</v>
      </c>
      <c r="CO34" s="59">
        <v>1930</v>
      </c>
      <c r="CP34" s="59">
        <v>1930</v>
      </c>
      <c r="CQ34" s="59">
        <v>1930</v>
      </c>
      <c r="CR34" s="59">
        <v>1930</v>
      </c>
      <c r="CS34" s="59">
        <v>1930</v>
      </c>
      <c r="CT34" s="59">
        <v>1930</v>
      </c>
      <c r="CU34" s="59">
        <v>1930</v>
      </c>
      <c r="CV34" s="59">
        <v>1930</v>
      </c>
      <c r="CW34" s="59">
        <v>1930</v>
      </c>
    </row>
    <row r="35" spans="1:101" x14ac:dyDescent="0.2">
      <c r="A35" s="74" t="s">
        <v>153</v>
      </c>
      <c r="B35" s="59">
        <v>6900</v>
      </c>
      <c r="C35" s="141">
        <v>7500</v>
      </c>
      <c r="D35" s="55">
        <v>7500</v>
      </c>
      <c r="E35" s="142">
        <v>7000</v>
      </c>
      <c r="F35" s="77">
        <v>7000</v>
      </c>
      <c r="G35" s="142">
        <v>6500</v>
      </c>
      <c r="H35" s="55">
        <v>6500</v>
      </c>
      <c r="I35" s="55">
        <v>6500</v>
      </c>
      <c r="J35" s="55">
        <v>6500</v>
      </c>
      <c r="K35" s="55">
        <v>6500</v>
      </c>
      <c r="L35" s="59">
        <v>7800</v>
      </c>
      <c r="M35" s="134">
        <v>8000</v>
      </c>
      <c r="N35" s="59">
        <v>8000</v>
      </c>
      <c r="O35" s="55">
        <v>8000</v>
      </c>
      <c r="P35" s="55">
        <v>8000</v>
      </c>
      <c r="Q35" s="142">
        <v>7500</v>
      </c>
      <c r="R35" s="55">
        <v>7500</v>
      </c>
      <c r="S35" s="55">
        <v>7500</v>
      </c>
      <c r="T35" s="55">
        <v>7500</v>
      </c>
      <c r="U35" s="55">
        <v>7500</v>
      </c>
      <c r="V35" s="59">
        <v>6060</v>
      </c>
      <c r="W35" s="141">
        <v>6500</v>
      </c>
      <c r="X35" s="55">
        <v>6500</v>
      </c>
      <c r="Y35" s="142">
        <v>6000</v>
      </c>
      <c r="Z35" s="55">
        <v>6000</v>
      </c>
      <c r="AA35" s="142">
        <v>5800</v>
      </c>
      <c r="AB35" s="141">
        <v>6000</v>
      </c>
      <c r="AC35" s="55">
        <v>6000</v>
      </c>
      <c r="AD35" s="55">
        <v>6000</v>
      </c>
      <c r="AE35" s="55">
        <v>6000</v>
      </c>
      <c r="AF35" s="59">
        <v>1196</v>
      </c>
      <c r="AG35" s="141">
        <v>1090</v>
      </c>
      <c r="AH35" s="55">
        <v>1090</v>
      </c>
      <c r="AI35" s="141">
        <v>1200</v>
      </c>
      <c r="AJ35" s="141">
        <v>1230</v>
      </c>
      <c r="AK35" s="55">
        <v>1230</v>
      </c>
      <c r="AL35" s="55">
        <v>1230</v>
      </c>
      <c r="AM35" s="55">
        <v>1230</v>
      </c>
      <c r="AN35" s="55">
        <v>1230</v>
      </c>
      <c r="AO35" s="55">
        <v>1230</v>
      </c>
      <c r="AP35" s="59">
        <v>1600</v>
      </c>
      <c r="AQ35" s="141">
        <v>1600</v>
      </c>
      <c r="AR35" s="55">
        <v>1600</v>
      </c>
      <c r="AS35" s="55">
        <v>1600</v>
      </c>
      <c r="AT35" s="55">
        <v>1600</v>
      </c>
      <c r="AU35" s="55">
        <v>1600</v>
      </c>
      <c r="AV35" s="55">
        <v>1600</v>
      </c>
      <c r="AW35" s="55">
        <v>1600</v>
      </c>
      <c r="AX35" s="55">
        <v>1600</v>
      </c>
      <c r="AY35" s="55">
        <v>1600</v>
      </c>
      <c r="AZ35" s="59">
        <v>2020</v>
      </c>
      <c r="BA35" s="142">
        <v>2050</v>
      </c>
      <c r="BB35" s="55">
        <v>2050</v>
      </c>
      <c r="BC35" s="55">
        <v>2050</v>
      </c>
      <c r="BD35" s="142">
        <v>2000</v>
      </c>
      <c r="BE35" s="55">
        <v>2000</v>
      </c>
      <c r="BF35" s="55">
        <v>2000</v>
      </c>
      <c r="BG35" s="55">
        <v>2000</v>
      </c>
      <c r="BH35" s="55">
        <v>2000</v>
      </c>
      <c r="BI35" s="55">
        <v>2000</v>
      </c>
      <c r="BJ35" s="59">
        <v>940</v>
      </c>
      <c r="BK35" s="142">
        <v>1000</v>
      </c>
      <c r="BL35" s="55">
        <v>1000</v>
      </c>
      <c r="BM35" s="55">
        <v>1000</v>
      </c>
      <c r="BN35" s="142">
        <v>900</v>
      </c>
      <c r="BO35" s="55">
        <v>900</v>
      </c>
      <c r="BP35" s="55">
        <v>900</v>
      </c>
      <c r="BQ35" s="55">
        <v>900</v>
      </c>
      <c r="BR35" s="55">
        <v>900</v>
      </c>
      <c r="BS35" s="55">
        <v>900</v>
      </c>
      <c r="BT35" s="59">
        <v>1660</v>
      </c>
      <c r="BU35" s="55">
        <v>1660</v>
      </c>
      <c r="BV35" s="55">
        <v>1660</v>
      </c>
      <c r="BW35" s="55">
        <v>1660</v>
      </c>
      <c r="BX35" s="55">
        <v>1660</v>
      </c>
      <c r="BY35" s="55">
        <v>1660</v>
      </c>
      <c r="BZ35" s="55">
        <v>1660</v>
      </c>
      <c r="CA35" s="55">
        <v>1660</v>
      </c>
      <c r="CB35" s="55">
        <v>1660</v>
      </c>
      <c r="CC35" s="55">
        <v>1660</v>
      </c>
      <c r="CD35" s="59">
        <v>1920</v>
      </c>
      <c r="CE35" s="55">
        <v>1920</v>
      </c>
      <c r="CF35" s="55">
        <v>1920</v>
      </c>
      <c r="CG35" s="55">
        <v>1920</v>
      </c>
      <c r="CH35" s="55">
        <v>1920</v>
      </c>
      <c r="CI35" s="55">
        <v>1920</v>
      </c>
      <c r="CJ35" s="55">
        <v>1920</v>
      </c>
      <c r="CK35" s="55">
        <v>1920</v>
      </c>
      <c r="CL35" s="55">
        <v>1920</v>
      </c>
      <c r="CM35" s="55">
        <v>1920</v>
      </c>
      <c r="CN35" s="59">
        <v>1950</v>
      </c>
      <c r="CO35" s="59">
        <v>1950</v>
      </c>
      <c r="CP35" s="59">
        <v>1950</v>
      </c>
      <c r="CQ35" s="59">
        <v>1950</v>
      </c>
      <c r="CR35" s="59">
        <v>1950</v>
      </c>
      <c r="CS35" s="59">
        <v>1950</v>
      </c>
      <c r="CT35" s="59">
        <v>1950</v>
      </c>
      <c r="CU35" s="59">
        <v>1950</v>
      </c>
      <c r="CV35" s="59">
        <v>1950</v>
      </c>
      <c r="CW35" s="59">
        <v>1950</v>
      </c>
    </row>
    <row r="36" spans="1:101" s="79" customFormat="1" x14ac:dyDescent="0.2">
      <c r="A36" s="78" t="s">
        <v>154</v>
      </c>
      <c r="B36" s="79">
        <v>7300</v>
      </c>
      <c r="C36" s="79">
        <v>7500</v>
      </c>
      <c r="D36" s="79">
        <v>7500</v>
      </c>
      <c r="E36" s="79">
        <v>7500</v>
      </c>
      <c r="F36" s="79">
        <v>7500</v>
      </c>
      <c r="G36" s="137">
        <v>7000</v>
      </c>
      <c r="H36" s="79">
        <v>7000</v>
      </c>
      <c r="I36" s="79">
        <v>7000</v>
      </c>
      <c r="J36" s="79">
        <v>7000</v>
      </c>
      <c r="K36" s="79">
        <v>7000</v>
      </c>
      <c r="L36" s="79">
        <v>9000</v>
      </c>
      <c r="M36" s="137">
        <v>9000</v>
      </c>
      <c r="N36" s="79">
        <v>9000</v>
      </c>
      <c r="O36" s="79">
        <v>9000</v>
      </c>
      <c r="P36" s="79">
        <v>9000</v>
      </c>
      <c r="Q36" s="79">
        <v>9000</v>
      </c>
      <c r="R36" s="79">
        <v>9000</v>
      </c>
      <c r="S36" s="79">
        <v>9000</v>
      </c>
      <c r="T36" s="79">
        <v>9000</v>
      </c>
      <c r="U36" s="79">
        <v>9000</v>
      </c>
      <c r="V36" s="79">
        <v>6300</v>
      </c>
      <c r="W36" s="79">
        <v>6500</v>
      </c>
      <c r="X36" s="79">
        <v>6500</v>
      </c>
      <c r="Y36" s="79">
        <v>6500</v>
      </c>
      <c r="Z36" s="79">
        <v>6500</v>
      </c>
      <c r="AA36" s="137">
        <v>6000</v>
      </c>
      <c r="AB36" s="79">
        <v>6000</v>
      </c>
      <c r="AC36" s="79">
        <v>6000</v>
      </c>
      <c r="AD36" s="79">
        <v>6000</v>
      </c>
      <c r="AE36" s="79">
        <v>6000</v>
      </c>
      <c r="AF36" s="79">
        <v>1000</v>
      </c>
      <c r="AG36" s="79">
        <v>1000</v>
      </c>
      <c r="AH36" s="79">
        <v>1000</v>
      </c>
      <c r="AI36" s="79">
        <v>1000</v>
      </c>
      <c r="AJ36" s="79">
        <v>1000</v>
      </c>
      <c r="AK36" s="79">
        <v>1000</v>
      </c>
      <c r="AL36" s="79">
        <v>1000</v>
      </c>
      <c r="AM36" s="79">
        <v>1000</v>
      </c>
      <c r="AN36" s="79">
        <v>1000</v>
      </c>
      <c r="AO36" s="79">
        <v>1000</v>
      </c>
      <c r="AP36" s="79">
        <v>1600</v>
      </c>
      <c r="AQ36" s="79">
        <v>1600</v>
      </c>
      <c r="AR36" s="79">
        <v>1600</v>
      </c>
      <c r="AS36" s="79">
        <v>1600</v>
      </c>
      <c r="AT36" s="79">
        <v>1600</v>
      </c>
      <c r="AU36" s="79">
        <v>1600</v>
      </c>
      <c r="AV36" s="79">
        <v>1600</v>
      </c>
      <c r="AW36" s="79">
        <v>1600</v>
      </c>
      <c r="AX36" s="79">
        <v>1600</v>
      </c>
      <c r="AY36" s="79">
        <v>1600</v>
      </c>
      <c r="AZ36" s="79">
        <v>2200</v>
      </c>
      <c r="BA36" s="79">
        <v>2200</v>
      </c>
      <c r="BB36" s="79">
        <v>2200</v>
      </c>
      <c r="BC36" s="79">
        <v>2200</v>
      </c>
      <c r="BD36" s="79">
        <v>2200</v>
      </c>
      <c r="BE36" s="79">
        <v>2200</v>
      </c>
      <c r="BF36" s="79">
        <v>2200</v>
      </c>
      <c r="BG36" s="79">
        <v>2200</v>
      </c>
      <c r="BH36" s="79">
        <v>2200</v>
      </c>
      <c r="BI36" s="79">
        <v>2200</v>
      </c>
      <c r="BJ36" s="79">
        <v>940</v>
      </c>
      <c r="BK36" s="137">
        <v>1200</v>
      </c>
      <c r="BL36" s="79">
        <v>1000</v>
      </c>
      <c r="BM36" s="79">
        <v>1000</v>
      </c>
      <c r="BN36" s="137">
        <v>900</v>
      </c>
      <c r="BO36" s="79">
        <v>900</v>
      </c>
      <c r="BP36" s="79">
        <v>900</v>
      </c>
      <c r="BQ36" s="79">
        <v>900</v>
      </c>
      <c r="BR36" s="79">
        <v>900</v>
      </c>
      <c r="BS36" s="79">
        <v>1000</v>
      </c>
      <c r="BT36" s="79">
        <v>1590</v>
      </c>
      <c r="BU36" s="79">
        <v>1590</v>
      </c>
      <c r="BV36" s="79">
        <v>1590</v>
      </c>
      <c r="BW36" s="79">
        <v>1590</v>
      </c>
      <c r="BX36" s="79">
        <v>1590</v>
      </c>
      <c r="BY36" s="79">
        <v>1590</v>
      </c>
      <c r="BZ36" s="79">
        <v>1590</v>
      </c>
      <c r="CA36" s="79">
        <v>1590</v>
      </c>
      <c r="CB36" s="79">
        <v>1590</v>
      </c>
      <c r="CC36" s="79">
        <v>1590</v>
      </c>
      <c r="CD36" s="79">
        <v>1840</v>
      </c>
      <c r="CE36" s="79">
        <v>1840</v>
      </c>
      <c r="CF36" s="79">
        <v>1840</v>
      </c>
      <c r="CG36" s="79">
        <v>1840</v>
      </c>
      <c r="CH36" s="79">
        <v>1840</v>
      </c>
      <c r="CI36" s="79">
        <v>1840</v>
      </c>
      <c r="CJ36" s="79">
        <v>1840</v>
      </c>
      <c r="CK36" s="79">
        <v>1840</v>
      </c>
      <c r="CL36" s="79">
        <v>1840</v>
      </c>
      <c r="CM36" s="79">
        <v>1840</v>
      </c>
      <c r="CN36" s="79">
        <v>1900</v>
      </c>
      <c r="CO36" s="79">
        <v>1900</v>
      </c>
      <c r="CP36" s="79">
        <v>1900</v>
      </c>
      <c r="CQ36" s="79">
        <v>1900</v>
      </c>
      <c r="CR36" s="79">
        <v>1900</v>
      </c>
      <c r="CS36" s="79">
        <v>1900</v>
      </c>
      <c r="CT36" s="79">
        <v>1900</v>
      </c>
      <c r="CU36" s="79">
        <v>1900</v>
      </c>
      <c r="CV36" s="79">
        <v>1900</v>
      </c>
      <c r="CW36" s="79">
        <v>1900</v>
      </c>
    </row>
    <row r="37" spans="1:101" x14ac:dyDescent="0.2">
      <c r="CV37" s="59"/>
    </row>
    <row r="38" spans="1:101" x14ac:dyDescent="0.2">
      <c r="J38" s="55">
        <v>0</v>
      </c>
      <c r="L38" s="59"/>
      <c r="M38" s="59"/>
      <c r="N38" s="59"/>
      <c r="O38" s="59"/>
      <c r="P38" s="59"/>
      <c r="Q38" s="59"/>
      <c r="R38" s="59"/>
      <c r="S38" s="59"/>
      <c r="T38" s="59"/>
      <c r="BI38" s="59"/>
      <c r="BM38" s="55">
        <v>0</v>
      </c>
    </row>
    <row r="39" spans="1:101" x14ac:dyDescent="0.2">
      <c r="C39" s="81"/>
      <c r="D39" s="82" t="s">
        <v>155</v>
      </c>
    </row>
    <row r="40" spans="1:101" x14ac:dyDescent="0.2">
      <c r="C40" s="83"/>
      <c r="D40" s="82" t="s">
        <v>156</v>
      </c>
      <c r="P40" s="59"/>
      <c r="BK40" s="84"/>
      <c r="BL40" s="84"/>
      <c r="BN40" s="84"/>
      <c r="BO40" s="84"/>
      <c r="BP40" s="84"/>
      <c r="BQ40" s="84"/>
      <c r="BR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</row>
    <row r="41" spans="1:101" x14ac:dyDescent="0.2">
      <c r="P41" s="59"/>
      <c r="W41" s="84"/>
      <c r="X41" s="84"/>
      <c r="Y41" s="84"/>
      <c r="Z41" s="84"/>
      <c r="AA41" s="84"/>
      <c r="AB41" s="84"/>
      <c r="AC41" s="84"/>
      <c r="AD41" s="84"/>
      <c r="AF41" s="84"/>
      <c r="AG41" s="84"/>
      <c r="AH41" s="84"/>
      <c r="AI41" s="84"/>
      <c r="AJ41" s="84"/>
      <c r="AK41" s="84"/>
      <c r="AL41" s="84"/>
      <c r="AM41" s="84"/>
      <c r="AN41" s="84"/>
      <c r="AP41" s="84"/>
      <c r="AQ41" s="85"/>
      <c r="AR41" s="85"/>
      <c r="AS41" s="85"/>
      <c r="AT41" s="85"/>
      <c r="AU41" s="85"/>
      <c r="AV41" s="85"/>
      <c r="AW41" s="85"/>
      <c r="AX41" s="85"/>
      <c r="AZ41" s="85"/>
      <c r="BA41" s="85"/>
      <c r="BB41" s="85"/>
      <c r="BC41" s="85"/>
      <c r="BD41" s="85"/>
      <c r="BE41" s="85"/>
      <c r="BF41" s="85"/>
      <c r="BG41" s="85"/>
      <c r="BH41" s="85"/>
      <c r="BJ41" s="85"/>
      <c r="BK41" s="84"/>
      <c r="BL41" s="84"/>
      <c r="BN41" s="84"/>
      <c r="BO41" s="84"/>
      <c r="BP41" s="84"/>
      <c r="BQ41" s="84"/>
      <c r="BR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</row>
    <row r="42" spans="1:101" x14ac:dyDescent="0.2">
      <c r="P42" s="59"/>
      <c r="W42" s="84"/>
      <c r="X42" s="84"/>
      <c r="Y42" s="84"/>
      <c r="Z42" s="84"/>
      <c r="AA42" s="84"/>
      <c r="AB42" s="84"/>
      <c r="AC42" s="84"/>
      <c r="AD42" s="84"/>
      <c r="AF42" s="84"/>
      <c r="AG42" s="84"/>
      <c r="AH42" s="84"/>
      <c r="AI42" s="84"/>
      <c r="AJ42" s="84"/>
      <c r="AK42" s="84"/>
      <c r="AL42" s="84"/>
      <c r="AM42" s="84"/>
      <c r="AN42" s="84"/>
      <c r="AP42" s="84"/>
      <c r="AQ42" s="84"/>
      <c r="AR42" s="84"/>
      <c r="AS42" s="84"/>
      <c r="AT42" s="84"/>
      <c r="AU42" s="84"/>
      <c r="AV42" s="84"/>
      <c r="AW42" s="84"/>
      <c r="AX42" s="84"/>
      <c r="AZ42" s="84"/>
      <c r="BA42" s="84"/>
      <c r="BB42" s="84"/>
      <c r="BC42" s="84"/>
      <c r="BD42" s="84"/>
      <c r="BE42" s="84"/>
      <c r="BF42" s="84"/>
      <c r="BG42" s="84"/>
      <c r="BH42" s="84"/>
      <c r="BJ42" s="84"/>
      <c r="BK42" s="84"/>
      <c r="BL42" s="84"/>
      <c r="BN42" s="84"/>
      <c r="BO42" s="84"/>
      <c r="BP42" s="84"/>
      <c r="BQ42" s="84"/>
      <c r="BR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156"/>
      <c r="CS42" s="155"/>
    </row>
    <row r="43" spans="1:101" x14ac:dyDescent="0.2">
      <c r="C43" s="86" t="s">
        <v>157</v>
      </c>
      <c r="D43" s="87"/>
      <c r="E43" s="87"/>
      <c r="F43" s="87"/>
      <c r="G43" s="87"/>
      <c r="H43" s="87"/>
      <c r="I43" s="87"/>
      <c r="P43" s="59"/>
      <c r="Q43" s="88"/>
      <c r="R43" s="88"/>
      <c r="S43" s="88"/>
      <c r="T43" s="88"/>
      <c r="V43" s="88"/>
      <c r="W43" s="84"/>
      <c r="X43" s="84"/>
      <c r="Y43" s="84"/>
      <c r="Z43" s="84"/>
      <c r="AA43" s="84"/>
      <c r="AB43" s="84"/>
      <c r="AC43" s="84"/>
      <c r="AD43" s="84"/>
      <c r="AF43" s="84"/>
      <c r="AG43" s="84"/>
      <c r="AH43" s="84"/>
      <c r="AI43" s="84"/>
      <c r="AJ43" s="84"/>
      <c r="AK43" s="84"/>
      <c r="AL43" s="84"/>
      <c r="AM43" s="84"/>
      <c r="AN43" s="84"/>
      <c r="AP43" s="84"/>
      <c r="AQ43" s="84"/>
      <c r="AR43" s="84"/>
      <c r="AS43" s="84"/>
      <c r="AT43" s="84"/>
      <c r="AU43" s="84"/>
      <c r="AV43" s="84"/>
      <c r="AW43" s="84"/>
      <c r="AX43" s="84"/>
      <c r="AZ43" s="84"/>
      <c r="BA43" s="84"/>
      <c r="BB43" s="84"/>
      <c r="BC43" s="84"/>
      <c r="BD43" s="84"/>
      <c r="BE43" s="84"/>
      <c r="BF43" s="84"/>
      <c r="BG43" s="84"/>
      <c r="BH43" s="84"/>
      <c r="BJ43" s="84"/>
      <c r="BK43" s="84"/>
      <c r="BL43" s="84"/>
      <c r="BN43" s="84"/>
      <c r="BO43" s="84"/>
      <c r="BP43" s="84"/>
      <c r="BQ43" s="84"/>
      <c r="BR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156"/>
      <c r="CS43" s="154"/>
    </row>
    <row r="44" spans="1:101" x14ac:dyDescent="0.2">
      <c r="C44" s="89"/>
      <c r="D44" s="90" t="s">
        <v>238</v>
      </c>
      <c r="E44" s="91"/>
      <c r="F44" s="91"/>
      <c r="G44" s="91"/>
      <c r="H44" s="91"/>
      <c r="I44" s="91"/>
      <c r="P44" s="59"/>
      <c r="Q44" s="88"/>
      <c r="R44" s="88"/>
      <c r="S44" s="88"/>
      <c r="T44" s="88"/>
      <c r="V44" s="88"/>
      <c r="W44" s="64"/>
      <c r="X44" s="64"/>
      <c r="Y44" s="64"/>
      <c r="Z44" s="64"/>
      <c r="AA44" s="64"/>
      <c r="AB44" s="64"/>
      <c r="AC44" s="64"/>
      <c r="AD44" s="64"/>
      <c r="AF44" s="64"/>
      <c r="AG44" s="64"/>
      <c r="AH44" s="64"/>
      <c r="AI44" s="64"/>
      <c r="AJ44" s="64"/>
      <c r="AK44" s="64"/>
      <c r="AL44" s="64"/>
      <c r="AM44" s="64"/>
      <c r="AN44" s="64"/>
      <c r="AP44" s="64"/>
      <c r="AQ44" s="84"/>
      <c r="AR44" s="84"/>
      <c r="AS44" s="84"/>
      <c r="AT44" s="84"/>
      <c r="AU44" s="84"/>
      <c r="AV44" s="84"/>
      <c r="AW44" s="84"/>
      <c r="AX44" s="84"/>
      <c r="AZ44" s="84"/>
      <c r="BA44" s="84"/>
      <c r="BB44" s="84"/>
      <c r="BC44" s="84"/>
      <c r="BD44" s="84"/>
      <c r="BE44" s="84"/>
      <c r="BF44" s="84"/>
      <c r="BG44" s="84"/>
      <c r="BH44" s="84"/>
      <c r="BJ44" s="84"/>
      <c r="BK44" s="84"/>
      <c r="BL44" s="84"/>
      <c r="BN44" s="84"/>
      <c r="BO44" s="84"/>
      <c r="BP44" s="84"/>
      <c r="BQ44" s="84"/>
      <c r="BR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156"/>
    </row>
    <row r="45" spans="1:101" x14ac:dyDescent="0.2">
      <c r="C45" s="86"/>
      <c r="D45" s="92"/>
      <c r="E45" s="91"/>
      <c r="F45" s="91"/>
      <c r="G45" s="91"/>
      <c r="H45" s="91"/>
      <c r="I45" s="66" t="s">
        <v>217</v>
      </c>
      <c r="P45" s="59"/>
      <c r="Q45" s="93"/>
      <c r="R45" s="93"/>
      <c r="S45" s="93"/>
      <c r="T45" s="93"/>
      <c r="V45" s="93"/>
      <c r="BK45" s="84"/>
      <c r="BL45" s="84"/>
      <c r="BN45" s="84"/>
      <c r="BO45" s="84"/>
      <c r="BP45" s="84"/>
      <c r="BQ45" s="84"/>
      <c r="BR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</row>
    <row r="46" spans="1:101" ht="25.5" x14ac:dyDescent="0.2">
      <c r="C46" s="94"/>
      <c r="D46" s="95"/>
      <c r="E46" s="94" t="s">
        <v>158</v>
      </c>
      <c r="F46" s="94" t="s">
        <v>159</v>
      </c>
      <c r="G46" s="94" t="s">
        <v>160</v>
      </c>
      <c r="H46" s="94" t="s">
        <v>161</v>
      </c>
      <c r="I46" s="94" t="s">
        <v>162</v>
      </c>
      <c r="AH46" s="96"/>
      <c r="AI46" s="96"/>
      <c r="AJ46" s="96"/>
      <c r="AK46" s="96"/>
      <c r="AL46" s="96"/>
      <c r="AM46" s="96"/>
      <c r="AN46" s="96"/>
      <c r="AP46" s="96"/>
      <c r="AQ46" s="96"/>
      <c r="AR46" s="96"/>
      <c r="AS46" s="96"/>
      <c r="AT46" s="96"/>
      <c r="AU46" s="96"/>
      <c r="AV46" s="96"/>
      <c r="AW46" s="96"/>
      <c r="AX46" s="96"/>
      <c r="AZ46" s="96"/>
      <c r="BA46" s="96"/>
    </row>
    <row r="47" spans="1:101" x14ac:dyDescent="0.2">
      <c r="C47" s="94">
        <v>1</v>
      </c>
      <c r="D47" s="17" t="s">
        <v>163</v>
      </c>
      <c r="E47" s="151">
        <v>1890</v>
      </c>
      <c r="F47" s="151">
        <v>1890</v>
      </c>
      <c r="G47" s="151">
        <v>1890</v>
      </c>
      <c r="H47" s="151">
        <v>1890</v>
      </c>
      <c r="I47" s="151"/>
      <c r="P47" s="72"/>
      <c r="Q47" s="72"/>
      <c r="R47" s="72"/>
      <c r="S47" s="72"/>
      <c r="T47" s="72"/>
      <c r="V47" s="72"/>
      <c r="W47" s="72"/>
      <c r="X47" s="72"/>
      <c r="Y47" s="72"/>
      <c r="Z47" s="72"/>
      <c r="AA47" s="72"/>
      <c r="AB47" s="72"/>
      <c r="AC47" s="72"/>
      <c r="AD47" s="72"/>
      <c r="AF47" s="72"/>
      <c r="AG47" s="72"/>
      <c r="AH47" s="72"/>
    </row>
    <row r="48" spans="1:101" x14ac:dyDescent="0.2">
      <c r="C48" s="94">
        <v>2</v>
      </c>
      <c r="D48" s="17" t="s">
        <v>164</v>
      </c>
      <c r="E48" s="151">
        <v>1550</v>
      </c>
      <c r="F48" s="151">
        <v>1550</v>
      </c>
      <c r="G48" s="151">
        <v>1550</v>
      </c>
      <c r="H48" s="151">
        <v>1550</v>
      </c>
      <c r="I48" s="151">
        <v>1550</v>
      </c>
      <c r="P48" s="84"/>
      <c r="Q48" s="84"/>
      <c r="R48" s="84"/>
      <c r="S48" s="84"/>
      <c r="T48" s="84"/>
      <c r="V48" s="84"/>
      <c r="W48" s="84"/>
      <c r="X48" s="84"/>
      <c r="Y48" s="84"/>
      <c r="Z48" s="84"/>
      <c r="AA48" s="84"/>
      <c r="AB48" s="84"/>
      <c r="AC48" s="84"/>
      <c r="AD48" s="84"/>
      <c r="AF48" s="84"/>
      <c r="AG48" s="84"/>
      <c r="AH48" s="84"/>
    </row>
    <row r="49" spans="2:101" x14ac:dyDescent="0.2">
      <c r="C49" s="94">
        <v>3</v>
      </c>
      <c r="D49" s="17" t="s">
        <v>119</v>
      </c>
      <c r="E49" s="151">
        <v>1660</v>
      </c>
      <c r="F49" s="151">
        <v>1660</v>
      </c>
      <c r="G49" s="151">
        <v>1660</v>
      </c>
      <c r="H49" s="151">
        <v>1660</v>
      </c>
      <c r="I49" s="151">
        <v>1660</v>
      </c>
      <c r="P49" s="84"/>
      <c r="Q49" s="84"/>
      <c r="R49" s="84"/>
      <c r="S49" s="84"/>
      <c r="T49" s="84"/>
      <c r="V49" s="84"/>
      <c r="W49" s="84"/>
      <c r="X49" s="84"/>
      <c r="Y49" s="84"/>
      <c r="Z49" s="84"/>
      <c r="AA49" s="84"/>
      <c r="AB49" s="84"/>
      <c r="AC49" s="84"/>
      <c r="AD49" s="84"/>
      <c r="AF49" s="84"/>
      <c r="AG49" s="84"/>
      <c r="AH49" s="84"/>
    </row>
    <row r="50" spans="2:101" x14ac:dyDescent="0.2">
      <c r="C50" s="94">
        <v>4</v>
      </c>
      <c r="D50" s="17" t="s">
        <v>165</v>
      </c>
      <c r="E50" s="151"/>
      <c r="F50" s="151">
        <v>1660</v>
      </c>
      <c r="G50" s="151"/>
      <c r="H50" s="151"/>
      <c r="I50" s="151"/>
      <c r="P50" s="84"/>
      <c r="Q50" s="84"/>
      <c r="R50" s="84"/>
      <c r="S50" s="84"/>
      <c r="T50" s="84"/>
      <c r="V50" s="84"/>
      <c r="W50" s="84"/>
      <c r="X50" s="84"/>
      <c r="Y50" s="84"/>
      <c r="Z50" s="84"/>
      <c r="AA50" s="84"/>
      <c r="AB50" s="84"/>
      <c r="AC50" s="84"/>
      <c r="AD50" s="84"/>
      <c r="AF50" s="84"/>
      <c r="AG50" s="84"/>
      <c r="AH50" s="84"/>
    </row>
    <row r="51" spans="2:101" ht="25.5" x14ac:dyDescent="0.2">
      <c r="C51" s="94">
        <v>5</v>
      </c>
      <c r="D51" s="17" t="s">
        <v>166</v>
      </c>
      <c r="E51" s="151">
        <v>1790</v>
      </c>
      <c r="F51" s="151">
        <v>1790</v>
      </c>
      <c r="G51" s="151">
        <v>1790</v>
      </c>
      <c r="H51" s="151">
        <v>1790</v>
      </c>
      <c r="I51" s="151">
        <v>1790</v>
      </c>
      <c r="L51" s="98"/>
      <c r="N51" s="72"/>
      <c r="O51" s="72"/>
      <c r="P51" s="72"/>
      <c r="Q51" s="72"/>
      <c r="R51" s="72"/>
      <c r="S51" s="72"/>
      <c r="T51" s="72"/>
      <c r="V51" s="72"/>
      <c r="W51" s="72"/>
      <c r="X51" s="72"/>
      <c r="Y51" s="72"/>
      <c r="Z51" s="72"/>
      <c r="AA51" s="72"/>
      <c r="AB51" s="72"/>
      <c r="AC51" s="72"/>
      <c r="AD51" s="72"/>
      <c r="AF51" s="72"/>
    </row>
    <row r="52" spans="2:101" x14ac:dyDescent="0.2">
      <c r="B52" s="84"/>
      <c r="N52" s="72"/>
      <c r="O52" s="72"/>
      <c r="P52" s="72"/>
      <c r="Q52" s="72"/>
      <c r="R52" s="72"/>
      <c r="S52" s="72"/>
      <c r="T52" s="72"/>
      <c r="V52" s="72"/>
      <c r="W52" s="72"/>
    </row>
    <row r="53" spans="2:101" x14ac:dyDescent="0.2">
      <c r="B53" s="84"/>
      <c r="N53" s="96"/>
      <c r="O53" s="96"/>
      <c r="P53" s="96"/>
      <c r="Q53" s="96"/>
      <c r="R53" s="96"/>
      <c r="S53" s="96"/>
      <c r="T53" s="96"/>
      <c r="V53" s="96"/>
      <c r="W53" s="96"/>
      <c r="X53" s="96"/>
      <c r="Y53" s="96"/>
    </row>
    <row r="54" spans="2:101" x14ac:dyDescent="0.2">
      <c r="B54" s="84"/>
      <c r="C54" s="84"/>
      <c r="D54" s="84"/>
      <c r="E54" s="84"/>
      <c r="F54" s="84"/>
      <c r="G54" s="84"/>
      <c r="H54" s="84"/>
      <c r="I54" s="59"/>
      <c r="J54" s="84"/>
      <c r="L54" s="84"/>
      <c r="M54" s="84"/>
      <c r="S54" s="59"/>
      <c r="AM54" s="59"/>
      <c r="AW54" s="59"/>
      <c r="BG54" s="59"/>
      <c r="CK54" s="59"/>
      <c r="CW54" s="55"/>
    </row>
    <row r="55" spans="2:101" x14ac:dyDescent="0.2">
      <c r="B55" s="84"/>
      <c r="I55" s="59"/>
      <c r="M55" s="99"/>
      <c r="N55" s="99"/>
      <c r="O55" s="99"/>
      <c r="P55" s="99"/>
      <c r="Q55" s="99"/>
      <c r="R55" s="99"/>
      <c r="S55" s="59"/>
      <c r="T55" s="99"/>
      <c r="V55" s="99"/>
      <c r="W55" s="99"/>
      <c r="X55" s="99"/>
      <c r="Y55" s="99"/>
      <c r="Z55" s="99"/>
      <c r="AA55" s="99"/>
      <c r="AB55" s="99"/>
      <c r="AD55" s="99"/>
      <c r="AF55" s="99"/>
      <c r="AM55" s="59"/>
      <c r="AW55" s="59"/>
      <c r="BG55" s="59"/>
      <c r="CK55" s="59"/>
      <c r="CW55" s="55"/>
    </row>
    <row r="56" spans="2:101" x14ac:dyDescent="0.2">
      <c r="B56" s="84"/>
      <c r="C56" s="72"/>
      <c r="D56" s="59"/>
      <c r="E56" s="72"/>
      <c r="F56" s="72"/>
      <c r="G56" s="72"/>
      <c r="H56" s="72"/>
      <c r="I56" s="59"/>
      <c r="J56" s="72"/>
      <c r="S56" s="59"/>
      <c r="AM56" s="59"/>
      <c r="AW56" s="59"/>
      <c r="AZ56" s="84"/>
      <c r="BA56" s="84"/>
      <c r="BB56" s="84"/>
      <c r="BC56" s="84"/>
      <c r="BD56" s="84"/>
      <c r="BE56" s="84"/>
      <c r="BF56" s="84"/>
      <c r="BG56" s="59"/>
      <c r="BH56" s="84"/>
      <c r="BJ56" s="84"/>
      <c r="BK56" s="84"/>
      <c r="BL56" s="84"/>
      <c r="BN56" s="84"/>
      <c r="BO56" s="84"/>
      <c r="BP56" s="84"/>
      <c r="BQ56" s="84"/>
      <c r="BR56" s="84"/>
      <c r="CK56" s="59"/>
      <c r="CW56" s="55"/>
    </row>
    <row r="57" spans="2:101" x14ac:dyDescent="0.2">
      <c r="B57" s="72"/>
      <c r="C57" s="72"/>
      <c r="D57" s="59"/>
      <c r="E57" s="72"/>
      <c r="F57" s="72"/>
      <c r="G57" s="72"/>
      <c r="H57" s="72"/>
      <c r="I57" s="59"/>
      <c r="J57" s="72"/>
      <c r="S57" s="59"/>
      <c r="AM57" s="59"/>
      <c r="AW57" s="59"/>
      <c r="AZ57" s="84"/>
      <c r="BA57" s="84"/>
      <c r="BB57" s="84"/>
      <c r="BC57" s="84"/>
      <c r="BD57" s="84"/>
      <c r="BE57" s="84"/>
      <c r="BF57" s="84"/>
      <c r="BG57" s="59"/>
      <c r="BH57" s="84"/>
      <c r="BJ57" s="84"/>
      <c r="BK57" s="84"/>
      <c r="BL57" s="84"/>
      <c r="BN57" s="84"/>
      <c r="BO57" s="84"/>
      <c r="BP57" s="84"/>
      <c r="BQ57" s="84"/>
      <c r="BR57" s="84"/>
      <c r="CK57" s="59"/>
      <c r="CW57" s="55"/>
    </row>
    <row r="58" spans="2:101" x14ac:dyDescent="0.2">
      <c r="B58" s="72"/>
      <c r="C58" s="72"/>
      <c r="D58" s="59"/>
      <c r="E58" s="72"/>
      <c r="F58" s="72"/>
      <c r="G58" s="72"/>
      <c r="H58" s="72"/>
      <c r="I58" s="59"/>
      <c r="J58" s="72"/>
      <c r="S58" s="59"/>
      <c r="AM58" s="59"/>
      <c r="AW58" s="59"/>
      <c r="AZ58" s="96"/>
      <c r="BA58" s="96"/>
      <c r="BB58" s="96"/>
      <c r="BC58" s="96"/>
      <c r="BD58" s="96"/>
      <c r="BE58" s="96"/>
      <c r="BF58" s="96"/>
      <c r="BG58" s="59"/>
      <c r="BH58" s="96"/>
      <c r="BJ58" s="96"/>
      <c r="BK58" s="96"/>
      <c r="BL58" s="96"/>
      <c r="BN58" s="96"/>
      <c r="BO58" s="96"/>
      <c r="BP58" s="96"/>
      <c r="BQ58" s="96"/>
      <c r="BR58" s="96"/>
      <c r="CK58" s="59"/>
      <c r="CW58" s="55"/>
    </row>
    <row r="59" spans="2:101" ht="12.75" customHeight="1" x14ac:dyDescent="0.2">
      <c r="B59" s="72"/>
      <c r="C59" s="84"/>
      <c r="D59" s="59"/>
      <c r="E59" s="84"/>
      <c r="F59" s="84"/>
      <c r="G59" s="84"/>
      <c r="H59" s="84"/>
      <c r="I59" s="59"/>
      <c r="J59" s="84"/>
      <c r="S59" s="59"/>
      <c r="AM59" s="59"/>
      <c r="AW59" s="59"/>
      <c r="AZ59" s="84"/>
      <c r="BA59" s="84"/>
      <c r="BB59" s="84"/>
      <c r="BC59" s="84"/>
      <c r="BD59" s="84"/>
      <c r="BE59" s="84"/>
      <c r="BF59" s="84"/>
      <c r="BG59" s="59"/>
      <c r="BH59" s="84"/>
      <c r="BJ59" s="84"/>
      <c r="BK59" s="84"/>
      <c r="BL59" s="84"/>
      <c r="BN59" s="84"/>
      <c r="BO59" s="84"/>
      <c r="BP59" s="84"/>
      <c r="BQ59" s="84"/>
      <c r="BR59" s="84"/>
      <c r="CK59" s="59"/>
      <c r="CW59" s="55"/>
    </row>
    <row r="60" spans="2:101" x14ac:dyDescent="0.2">
      <c r="B60" s="84"/>
      <c r="C60" s="84"/>
      <c r="D60" s="59"/>
      <c r="E60" s="84"/>
      <c r="F60" s="84"/>
      <c r="G60" s="84"/>
      <c r="H60" s="84"/>
      <c r="I60" s="59"/>
      <c r="J60" s="84"/>
      <c r="S60" s="59"/>
      <c r="AM60" s="59"/>
      <c r="AW60" s="59"/>
      <c r="AZ60" s="84"/>
      <c r="BA60" s="84"/>
      <c r="BB60" s="84"/>
      <c r="BC60" s="84"/>
      <c r="BD60" s="84"/>
      <c r="BE60" s="84"/>
      <c r="BF60" s="84"/>
      <c r="BG60" s="59"/>
      <c r="BH60" s="84"/>
      <c r="BJ60" s="84"/>
      <c r="BK60" s="84"/>
      <c r="BL60" s="84"/>
      <c r="BN60" s="84"/>
      <c r="BO60" s="84"/>
      <c r="BP60" s="84"/>
      <c r="BQ60" s="84"/>
      <c r="BR60" s="84"/>
      <c r="CK60" s="59"/>
      <c r="CW60" s="55"/>
    </row>
    <row r="61" spans="2:101" x14ac:dyDescent="0.2">
      <c r="B61" s="84"/>
      <c r="C61" s="84"/>
      <c r="D61" s="59"/>
      <c r="E61" s="84"/>
      <c r="F61" s="84"/>
      <c r="G61" s="84"/>
      <c r="H61" s="84"/>
      <c r="I61" s="59"/>
      <c r="J61" s="84"/>
      <c r="S61" s="59"/>
      <c r="AM61" s="59"/>
      <c r="AW61" s="59"/>
      <c r="AZ61" s="96"/>
      <c r="BA61" s="96"/>
      <c r="BB61" s="96"/>
      <c r="BC61" s="96"/>
      <c r="BD61" s="96"/>
      <c r="BE61" s="96"/>
      <c r="BF61" s="96"/>
      <c r="BG61" s="59"/>
      <c r="BH61" s="96"/>
      <c r="BJ61" s="96"/>
      <c r="BK61" s="96"/>
      <c r="BL61" s="96"/>
      <c r="BN61" s="96"/>
      <c r="BO61" s="96"/>
      <c r="BP61" s="96"/>
      <c r="BQ61" s="96"/>
      <c r="BR61" s="96"/>
      <c r="CK61" s="59"/>
      <c r="CW61" s="55"/>
    </row>
    <row r="62" spans="2:101" x14ac:dyDescent="0.2">
      <c r="B62" s="84"/>
      <c r="C62" s="84"/>
      <c r="D62" s="84"/>
      <c r="E62" s="84"/>
      <c r="F62" s="84"/>
      <c r="G62" s="84"/>
      <c r="H62" s="84"/>
      <c r="I62" s="84"/>
      <c r="L62" s="84"/>
      <c r="M62" s="84"/>
      <c r="N62" s="84"/>
      <c r="O62" s="84"/>
      <c r="P62" s="59"/>
      <c r="Q62" s="84"/>
      <c r="R62" s="84"/>
      <c r="S62" s="84"/>
      <c r="T62" s="84"/>
      <c r="V62" s="84"/>
      <c r="BK62" s="84"/>
      <c r="BL62" s="84"/>
      <c r="BN62" s="84"/>
      <c r="BO62" s="84"/>
      <c r="BP62" s="84"/>
      <c r="BQ62" s="84"/>
      <c r="BR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</row>
    <row r="63" spans="2:101" x14ac:dyDescent="0.2">
      <c r="B63" s="84"/>
      <c r="C63" s="84"/>
      <c r="D63" s="84"/>
      <c r="E63" s="84"/>
      <c r="F63" s="84"/>
      <c r="G63" s="84"/>
      <c r="H63" s="84"/>
      <c r="I63" s="84"/>
      <c r="L63" s="84"/>
      <c r="M63" s="84"/>
      <c r="N63" s="99"/>
      <c r="O63" s="99"/>
      <c r="P63" s="59"/>
      <c r="Q63" s="99"/>
      <c r="R63" s="99"/>
      <c r="S63" s="99"/>
      <c r="T63" s="99"/>
      <c r="V63" s="99"/>
      <c r="BK63" s="67"/>
      <c r="BL63" s="67"/>
      <c r="BN63" s="67"/>
      <c r="BO63" s="67"/>
      <c r="BP63" s="67"/>
      <c r="BQ63" s="67"/>
      <c r="BR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</row>
    <row r="64" spans="2:101" x14ac:dyDescent="0.2">
      <c r="B64" s="99"/>
      <c r="C64" s="99"/>
      <c r="D64" s="99"/>
      <c r="E64" s="99"/>
      <c r="F64" s="99"/>
      <c r="G64" s="99"/>
      <c r="H64" s="99"/>
      <c r="I64" s="99"/>
      <c r="L64" s="99"/>
      <c r="M64" s="99"/>
      <c r="N64" s="84"/>
      <c r="O64" s="84"/>
      <c r="P64" s="59"/>
      <c r="Q64" s="84"/>
      <c r="R64" s="84"/>
      <c r="S64" s="84"/>
      <c r="T64" s="84"/>
      <c r="V64" s="84"/>
      <c r="BK64" s="67"/>
      <c r="BL64" s="67"/>
      <c r="BN64" s="67"/>
      <c r="BO64" s="67"/>
      <c r="BP64" s="67"/>
      <c r="BQ64" s="67"/>
      <c r="BR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</row>
    <row r="65" spans="2:82" x14ac:dyDescent="0.2">
      <c r="B65" s="84"/>
      <c r="C65" s="84"/>
      <c r="D65" s="84"/>
      <c r="E65" s="84"/>
      <c r="F65" s="84"/>
      <c r="G65" s="84"/>
      <c r="H65" s="84"/>
      <c r="I65" s="84"/>
      <c r="J65" s="84"/>
      <c r="L65" s="84"/>
      <c r="M65" s="84"/>
      <c r="N65" s="84"/>
      <c r="O65" s="84"/>
      <c r="P65" s="59"/>
      <c r="Q65" s="84"/>
      <c r="R65" s="84"/>
      <c r="S65" s="84"/>
      <c r="T65" s="84"/>
      <c r="V65" s="84"/>
      <c r="BK65" s="85"/>
      <c r="BL65" s="85"/>
      <c r="BN65" s="85"/>
      <c r="BO65" s="85"/>
      <c r="BP65" s="85"/>
      <c r="BQ65" s="85"/>
      <c r="BR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</row>
    <row r="66" spans="2:82" x14ac:dyDescent="0.2">
      <c r="B66" s="84"/>
      <c r="C66" s="84"/>
      <c r="D66" s="84"/>
      <c r="E66" s="84"/>
      <c r="F66" s="84"/>
      <c r="G66" s="84"/>
      <c r="H66" s="84"/>
      <c r="I66" s="84"/>
      <c r="J66" s="84"/>
      <c r="L66" s="84"/>
      <c r="M66" s="84"/>
      <c r="N66" s="84"/>
      <c r="O66" s="84"/>
      <c r="P66" s="59"/>
      <c r="Q66" s="84"/>
      <c r="R66" s="84"/>
      <c r="S66" s="84"/>
      <c r="T66" s="84"/>
      <c r="U66" s="59"/>
      <c r="V66" s="84"/>
      <c r="AE66" s="59"/>
      <c r="BS66" s="59"/>
    </row>
    <row r="67" spans="2:82" x14ac:dyDescent="0.2">
      <c r="B67" s="84"/>
      <c r="C67" s="84"/>
      <c r="D67" s="84"/>
      <c r="E67" s="84"/>
      <c r="F67" s="84"/>
      <c r="G67" s="84"/>
      <c r="H67" s="84"/>
      <c r="I67" s="84"/>
      <c r="J67" s="84"/>
      <c r="K67" s="55">
        <v>0</v>
      </c>
      <c r="L67" s="84"/>
      <c r="M67" s="84"/>
      <c r="N67" s="84"/>
      <c r="O67" s="84"/>
      <c r="P67" s="84"/>
      <c r="Q67" s="84"/>
      <c r="R67" s="84"/>
      <c r="S67" s="84"/>
      <c r="T67" s="84"/>
      <c r="U67" s="59"/>
      <c r="V67" s="84"/>
      <c r="AE67" s="59"/>
      <c r="AO67" s="55">
        <v>0</v>
      </c>
      <c r="BS67" s="59"/>
    </row>
    <row r="68" spans="2:82" x14ac:dyDescent="0.2">
      <c r="B68" s="84"/>
      <c r="C68" s="84"/>
      <c r="D68" s="84"/>
      <c r="E68" s="84"/>
      <c r="F68" s="84"/>
      <c r="G68" s="84"/>
      <c r="H68" s="84"/>
      <c r="I68" s="84"/>
      <c r="J68" s="84"/>
      <c r="L68" s="84"/>
      <c r="M68" s="84"/>
      <c r="N68" s="84"/>
      <c r="O68" s="84"/>
      <c r="P68" s="84"/>
      <c r="Q68" s="84"/>
      <c r="R68" s="84"/>
      <c r="S68" s="84"/>
      <c r="T68" s="84"/>
      <c r="U68" s="59"/>
      <c r="V68" s="84"/>
      <c r="AE68" s="59"/>
      <c r="BS68" s="59"/>
    </row>
    <row r="69" spans="2:82" x14ac:dyDescent="0.2">
      <c r="B69" s="84"/>
      <c r="C69" s="84"/>
      <c r="D69" s="84"/>
      <c r="E69" s="84"/>
      <c r="F69" s="84"/>
      <c r="G69" s="84"/>
      <c r="H69" s="84"/>
      <c r="I69" s="84"/>
      <c r="J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AE69" s="84"/>
      <c r="BS69" s="59"/>
    </row>
    <row r="70" spans="2:82" x14ac:dyDescent="0.2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AE70" s="84"/>
      <c r="BS70" s="59"/>
    </row>
    <row r="71" spans="2:82" x14ac:dyDescent="0.2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AE71" s="84"/>
      <c r="BS71" s="59"/>
    </row>
    <row r="72" spans="2:82" x14ac:dyDescent="0.2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AE72" s="84"/>
    </row>
    <row r="73" spans="2:82" x14ac:dyDescent="0.2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P73" s="59"/>
      <c r="Q73" s="59"/>
      <c r="R73" s="59"/>
      <c r="S73" s="59"/>
      <c r="T73" s="59"/>
      <c r="U73" s="59"/>
      <c r="AE73" s="59"/>
    </row>
    <row r="74" spans="2:82" x14ac:dyDescent="0.2">
      <c r="P74" s="59"/>
      <c r="Q74" s="59"/>
      <c r="R74" s="59"/>
      <c r="S74" s="59"/>
      <c r="T74" s="59"/>
      <c r="U74" s="59"/>
      <c r="AE74" s="59"/>
    </row>
    <row r="75" spans="2:82" x14ac:dyDescent="0.2">
      <c r="P75" s="59"/>
      <c r="Q75" s="59"/>
      <c r="R75" s="59"/>
      <c r="S75" s="59"/>
      <c r="T75" s="59"/>
      <c r="U75" s="59"/>
      <c r="AE75" s="59"/>
    </row>
    <row r="76" spans="2:82" x14ac:dyDescent="0.2">
      <c r="P76" s="59"/>
      <c r="Q76" s="59"/>
      <c r="R76" s="59"/>
      <c r="S76" s="59"/>
      <c r="T76" s="59"/>
      <c r="U76" s="59"/>
    </row>
    <row r="77" spans="2:82" x14ac:dyDescent="0.2">
      <c r="P77" s="59"/>
      <c r="Q77" s="59"/>
      <c r="R77" s="59"/>
      <c r="S77" s="59"/>
      <c r="T77" s="59"/>
      <c r="U77" s="59"/>
    </row>
    <row r="78" spans="2:82" x14ac:dyDescent="0.2">
      <c r="P78" s="59"/>
      <c r="Q78" s="59"/>
      <c r="R78" s="59"/>
      <c r="S78" s="59"/>
      <c r="T78" s="59"/>
      <c r="U78" s="59"/>
    </row>
    <row r="79" spans="2:82" x14ac:dyDescent="0.2">
      <c r="P79" s="59"/>
      <c r="Q79" s="59"/>
      <c r="R79" s="59"/>
      <c r="S79" s="59"/>
      <c r="T79" s="59"/>
      <c r="U79" s="59"/>
    </row>
    <row r="80" spans="2:82" x14ac:dyDescent="0.2">
      <c r="P80" s="59"/>
      <c r="Q80" s="59"/>
      <c r="R80" s="59"/>
      <c r="S80" s="59"/>
      <c r="T80" s="59"/>
      <c r="U80" s="59"/>
    </row>
    <row r="81" spans="16:21" x14ac:dyDescent="0.2">
      <c r="P81" s="59"/>
      <c r="Q81" s="59"/>
      <c r="R81" s="59"/>
      <c r="S81" s="59"/>
      <c r="T81" s="59"/>
      <c r="U81" s="59"/>
    </row>
  </sheetData>
  <mergeCells count="112">
    <mergeCell ref="BU6:BU7"/>
    <mergeCell ref="BV6:BV7"/>
    <mergeCell ref="BW6:BW7"/>
    <mergeCell ref="BX6:BX7"/>
    <mergeCell ref="BY6:BY7"/>
    <mergeCell ref="CC6:CC7"/>
    <mergeCell ref="AQ6:AQ7"/>
    <mergeCell ref="AR6:AR7"/>
    <mergeCell ref="AS6:AS7"/>
    <mergeCell ref="AT6:AT7"/>
    <mergeCell ref="AU6:AU7"/>
    <mergeCell ref="AY6:AY7"/>
    <mergeCell ref="BQ6:BQ7"/>
    <mergeCell ref="BR6:BR7"/>
    <mergeCell ref="BS6:BS7"/>
    <mergeCell ref="BH6:BH7"/>
    <mergeCell ref="BJ6:BJ7"/>
    <mergeCell ref="BK6:BK7"/>
    <mergeCell ref="BL6:BL7"/>
    <mergeCell ref="BM6:BM7"/>
    <mergeCell ref="BI6:BI7"/>
    <mergeCell ref="BB6:BB7"/>
    <mergeCell ref="BC6:BC7"/>
    <mergeCell ref="BD6:BD7"/>
    <mergeCell ref="M6:M7"/>
    <mergeCell ref="N6:N7"/>
    <mergeCell ref="O6:O7"/>
    <mergeCell ref="P6:P7"/>
    <mergeCell ref="Q6:Q7"/>
    <mergeCell ref="U6:U7"/>
    <mergeCell ref="CR6:CR7"/>
    <mergeCell ref="CS6:CS7"/>
    <mergeCell ref="CT6:CT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D6:CD7"/>
    <mergeCell ref="CE6:CE7"/>
    <mergeCell ref="BT6:BT7"/>
    <mergeCell ref="BN6:BN7"/>
    <mergeCell ref="BO6:BO7"/>
    <mergeCell ref="BP6:BP7"/>
    <mergeCell ref="CU6:CU7"/>
    <mergeCell ref="CV6:CV7"/>
    <mergeCell ref="CW6:CW7"/>
    <mergeCell ref="CL6:CL7"/>
    <mergeCell ref="CN6:CN7"/>
    <mergeCell ref="CO6:CO7"/>
    <mergeCell ref="CP6:CP7"/>
    <mergeCell ref="CQ6:CQ7"/>
    <mergeCell ref="CM6:CM7"/>
    <mergeCell ref="BE6:BE7"/>
    <mergeCell ref="BF6:BF7"/>
    <mergeCell ref="BG6:BG7"/>
    <mergeCell ref="AV6:AV7"/>
    <mergeCell ref="AW6:AW7"/>
    <mergeCell ref="AX6:AX7"/>
    <mergeCell ref="AZ6:AZ7"/>
    <mergeCell ref="BA6:BA7"/>
    <mergeCell ref="AP6:AP7"/>
    <mergeCell ref="AJ6:AJ7"/>
    <mergeCell ref="AK6:AK7"/>
    <mergeCell ref="AL6:AL7"/>
    <mergeCell ref="AM6:AM7"/>
    <mergeCell ref="AN6:AN7"/>
    <mergeCell ref="AO6:AO7"/>
    <mergeCell ref="AD6:AD7"/>
    <mergeCell ref="AF6:AF7"/>
    <mergeCell ref="AG6:AG7"/>
    <mergeCell ref="AH6:AH7"/>
    <mergeCell ref="AI6:AI7"/>
    <mergeCell ref="AE6:AE7"/>
    <mergeCell ref="Y6:Y7"/>
    <mergeCell ref="Z6:Z7"/>
    <mergeCell ref="AA6:AA7"/>
    <mergeCell ref="AB6:AB7"/>
    <mergeCell ref="AC6:AC7"/>
    <mergeCell ref="R6:R7"/>
    <mergeCell ref="S6:S7"/>
    <mergeCell ref="T6:T7"/>
    <mergeCell ref="V6:V7"/>
    <mergeCell ref="W6:W7"/>
    <mergeCell ref="BJ5:BS5"/>
    <mergeCell ref="BT5:CC5"/>
    <mergeCell ref="CD5:CM5"/>
    <mergeCell ref="CN5:CW5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L6:L7"/>
    <mergeCell ref="F6:F7"/>
    <mergeCell ref="G6:G7"/>
    <mergeCell ref="H6:H7"/>
    <mergeCell ref="I6:I7"/>
    <mergeCell ref="J6:J7"/>
    <mergeCell ref="K6:K7"/>
    <mergeCell ref="AP5:AY5"/>
    <mergeCell ref="AZ5:BI5"/>
    <mergeCell ref="X6:X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42"/>
  <sheetViews>
    <sheetView workbookViewId="0">
      <pane xSplit="3" ySplit="7" topLeftCell="BG8" activePane="bottomRight" state="frozen"/>
      <selection activeCell="AF38" sqref="AF38"/>
      <selection pane="topRight" activeCell="AF38" sqref="AF38"/>
      <selection pane="bottomLeft" activeCell="AF38" sqref="AF38"/>
      <selection pane="bottomRight" activeCell="BX16" sqref="BX16:BY16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4" width="9.140625" style="34" customWidth="1"/>
    <col min="15" max="15" width="8" style="34" customWidth="1"/>
    <col min="16" max="16" width="8.7109375" style="34" customWidth="1"/>
    <col min="17" max="17" width="10.42578125" style="34" customWidth="1"/>
    <col min="18" max="18" width="8.7109375" style="34" customWidth="1"/>
    <col min="19" max="19" width="8.140625" style="34" customWidth="1"/>
    <col min="20" max="46" width="9.140625" style="34"/>
    <col min="47" max="47" width="9.7109375" style="34" customWidth="1"/>
    <col min="48" max="48" width="9.140625" style="34"/>
    <col min="49" max="49" width="9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77" x14ac:dyDescent="0.2">
      <c r="B2" s="100"/>
      <c r="D2" s="100" t="s">
        <v>239</v>
      </c>
    </row>
    <row r="3" spans="2:77" x14ac:dyDescent="0.2">
      <c r="B3" s="100"/>
      <c r="C3" s="100"/>
    </row>
    <row r="4" spans="2:77" ht="13.5" thickBot="1" x14ac:dyDescent="0.25">
      <c r="B4" s="101"/>
      <c r="C4" s="101"/>
      <c r="BQ4" s="102"/>
      <c r="BY4" s="102" t="s">
        <v>217</v>
      </c>
    </row>
    <row r="5" spans="2:77" ht="25.5" customHeight="1" x14ac:dyDescent="0.2">
      <c r="B5" s="228" t="s">
        <v>113</v>
      </c>
      <c r="C5" s="229"/>
      <c r="D5" s="232" t="s">
        <v>168</v>
      </c>
      <c r="E5" s="233"/>
      <c r="F5" s="232" t="s">
        <v>168</v>
      </c>
      <c r="G5" s="233"/>
      <c r="H5" s="226" t="s">
        <v>168</v>
      </c>
      <c r="I5" s="227"/>
      <c r="J5" s="226" t="s">
        <v>168</v>
      </c>
      <c r="K5" s="227"/>
      <c r="L5" s="226" t="s">
        <v>168</v>
      </c>
      <c r="M5" s="227"/>
      <c r="N5" s="226" t="s">
        <v>168</v>
      </c>
      <c r="O5" s="227"/>
      <c r="P5" s="226" t="s">
        <v>168</v>
      </c>
      <c r="Q5" s="227"/>
      <c r="R5" s="226" t="s">
        <v>168</v>
      </c>
      <c r="S5" s="227"/>
      <c r="T5" s="226" t="s">
        <v>168</v>
      </c>
      <c r="U5" s="227"/>
      <c r="V5" s="226" t="s">
        <v>168</v>
      </c>
      <c r="W5" s="227"/>
      <c r="X5" s="226" t="s">
        <v>168</v>
      </c>
      <c r="Y5" s="227"/>
      <c r="Z5" s="226" t="s">
        <v>168</v>
      </c>
      <c r="AA5" s="227"/>
      <c r="AB5" s="226" t="s">
        <v>168</v>
      </c>
      <c r="AC5" s="227"/>
      <c r="AD5" s="226" t="s">
        <v>168</v>
      </c>
      <c r="AE5" s="227"/>
      <c r="AF5" s="226" t="s">
        <v>168</v>
      </c>
      <c r="AG5" s="227"/>
      <c r="AH5" s="226" t="s">
        <v>168</v>
      </c>
      <c r="AI5" s="227"/>
      <c r="AJ5" s="226" t="s">
        <v>168</v>
      </c>
      <c r="AK5" s="227"/>
      <c r="AL5" s="226" t="s">
        <v>168</v>
      </c>
      <c r="AM5" s="227"/>
      <c r="AN5" s="226" t="s">
        <v>168</v>
      </c>
      <c r="AO5" s="227"/>
      <c r="AP5" s="226" t="s">
        <v>168</v>
      </c>
      <c r="AQ5" s="227"/>
      <c r="AR5" s="226" t="s">
        <v>168</v>
      </c>
      <c r="AS5" s="227"/>
      <c r="AT5" s="226" t="s">
        <v>168</v>
      </c>
      <c r="AU5" s="227"/>
      <c r="AV5" s="226" t="s">
        <v>168</v>
      </c>
      <c r="AW5" s="227"/>
      <c r="BF5" s="226" t="s">
        <v>168</v>
      </c>
      <c r="BG5" s="227"/>
      <c r="BH5" s="226" t="s">
        <v>168</v>
      </c>
      <c r="BI5" s="227"/>
      <c r="BJ5" s="226" t="s">
        <v>168</v>
      </c>
      <c r="BK5" s="227"/>
      <c r="BL5" s="226" t="s">
        <v>168</v>
      </c>
      <c r="BM5" s="227"/>
      <c r="BN5" s="226" t="s">
        <v>168</v>
      </c>
      <c r="BO5" s="227"/>
      <c r="BP5" s="226" t="s">
        <v>168</v>
      </c>
      <c r="BQ5" s="227"/>
      <c r="BR5" s="226" t="s">
        <v>168</v>
      </c>
      <c r="BS5" s="227"/>
      <c r="BT5" s="226" t="s">
        <v>168</v>
      </c>
      <c r="BU5" s="227"/>
      <c r="BV5" s="226" t="s">
        <v>168</v>
      </c>
      <c r="BW5" s="227"/>
      <c r="BX5" s="226" t="s">
        <v>168</v>
      </c>
      <c r="BY5" s="227"/>
    </row>
    <row r="6" spans="2:77" x14ac:dyDescent="0.2">
      <c r="B6" s="230"/>
      <c r="C6" s="231"/>
      <c r="D6" s="103" t="s">
        <v>169</v>
      </c>
      <c r="E6" s="104" t="s">
        <v>170</v>
      </c>
      <c r="F6" s="103" t="s">
        <v>169</v>
      </c>
      <c r="G6" s="104" t="s">
        <v>170</v>
      </c>
      <c r="H6" s="103" t="s">
        <v>169</v>
      </c>
      <c r="I6" s="104" t="s">
        <v>170</v>
      </c>
      <c r="J6" s="103" t="s">
        <v>169</v>
      </c>
      <c r="K6" s="104" t="s">
        <v>170</v>
      </c>
      <c r="L6" s="103" t="s">
        <v>169</v>
      </c>
      <c r="M6" s="104" t="s">
        <v>170</v>
      </c>
      <c r="N6" s="103" t="s">
        <v>169</v>
      </c>
      <c r="O6" s="104" t="s">
        <v>170</v>
      </c>
      <c r="P6" s="103" t="s">
        <v>169</v>
      </c>
      <c r="Q6" s="104" t="s">
        <v>170</v>
      </c>
      <c r="R6" s="103" t="s">
        <v>169</v>
      </c>
      <c r="S6" s="104" t="s">
        <v>170</v>
      </c>
      <c r="T6" s="103" t="s">
        <v>169</v>
      </c>
      <c r="U6" s="104" t="s">
        <v>170</v>
      </c>
      <c r="V6" s="103" t="s">
        <v>169</v>
      </c>
      <c r="W6" s="104" t="s">
        <v>170</v>
      </c>
      <c r="X6" s="103" t="s">
        <v>169</v>
      </c>
      <c r="Y6" s="104" t="s">
        <v>170</v>
      </c>
      <c r="Z6" s="103" t="s">
        <v>169</v>
      </c>
      <c r="AA6" s="104" t="s">
        <v>170</v>
      </c>
      <c r="AB6" s="103" t="s">
        <v>169</v>
      </c>
      <c r="AC6" s="104" t="s">
        <v>170</v>
      </c>
      <c r="AD6" s="103" t="s">
        <v>169</v>
      </c>
      <c r="AE6" s="104" t="s">
        <v>170</v>
      </c>
      <c r="AF6" s="103" t="s">
        <v>169</v>
      </c>
      <c r="AG6" s="104" t="s">
        <v>170</v>
      </c>
      <c r="AH6" s="103" t="s">
        <v>169</v>
      </c>
      <c r="AI6" s="104" t="s">
        <v>170</v>
      </c>
      <c r="AJ6" s="103" t="s">
        <v>169</v>
      </c>
      <c r="AK6" s="104" t="s">
        <v>170</v>
      </c>
      <c r="AL6" s="103" t="s">
        <v>169</v>
      </c>
      <c r="AM6" s="104" t="s">
        <v>170</v>
      </c>
      <c r="AN6" s="103" t="s">
        <v>169</v>
      </c>
      <c r="AO6" s="104" t="s">
        <v>170</v>
      </c>
      <c r="AP6" s="103" t="s">
        <v>169</v>
      </c>
      <c r="AQ6" s="104" t="s">
        <v>170</v>
      </c>
      <c r="AR6" s="103" t="s">
        <v>169</v>
      </c>
      <c r="AS6" s="104" t="s">
        <v>170</v>
      </c>
      <c r="AT6" s="103" t="s">
        <v>169</v>
      </c>
      <c r="AU6" s="104" t="s">
        <v>170</v>
      </c>
      <c r="AV6" s="103" t="s">
        <v>169</v>
      </c>
      <c r="AW6" s="104" t="s">
        <v>170</v>
      </c>
      <c r="BF6" s="103" t="s">
        <v>169</v>
      </c>
      <c r="BG6" s="104" t="s">
        <v>170</v>
      </c>
      <c r="BH6" s="103" t="s">
        <v>169</v>
      </c>
      <c r="BI6" s="104" t="s">
        <v>170</v>
      </c>
      <c r="BJ6" s="103" t="s">
        <v>169</v>
      </c>
      <c r="BK6" s="104" t="s">
        <v>170</v>
      </c>
      <c r="BL6" s="103" t="s">
        <v>169</v>
      </c>
      <c r="BM6" s="104" t="s">
        <v>170</v>
      </c>
      <c r="BN6" s="103" t="s">
        <v>169</v>
      </c>
      <c r="BO6" s="104" t="s">
        <v>170</v>
      </c>
      <c r="BP6" s="103" t="s">
        <v>169</v>
      </c>
      <c r="BQ6" s="104" t="s">
        <v>170</v>
      </c>
      <c r="BR6" s="103" t="s">
        <v>169</v>
      </c>
      <c r="BS6" s="104" t="s">
        <v>170</v>
      </c>
      <c r="BT6" s="103" t="s">
        <v>169</v>
      </c>
      <c r="BU6" s="104" t="s">
        <v>170</v>
      </c>
      <c r="BV6" s="103" t="s">
        <v>169</v>
      </c>
      <c r="BW6" s="104" t="s">
        <v>170</v>
      </c>
      <c r="BX6" s="103" t="s">
        <v>169</v>
      </c>
      <c r="BY6" s="104" t="s">
        <v>170</v>
      </c>
    </row>
    <row r="7" spans="2:77" ht="13.5" thickBot="1" x14ac:dyDescent="0.25">
      <c r="B7" s="105" t="s">
        <v>171</v>
      </c>
      <c r="C7" s="106" t="s">
        <v>172</v>
      </c>
      <c r="D7" s="234" t="s">
        <v>173</v>
      </c>
      <c r="E7" s="235"/>
      <c r="F7" s="234" t="s">
        <v>174</v>
      </c>
      <c r="G7" s="235"/>
      <c r="H7" s="234" t="s">
        <v>175</v>
      </c>
      <c r="I7" s="235"/>
      <c r="J7" s="234" t="s">
        <v>176</v>
      </c>
      <c r="K7" s="235"/>
      <c r="L7" s="234" t="s">
        <v>177</v>
      </c>
      <c r="M7" s="235"/>
      <c r="N7" s="234" t="s">
        <v>178</v>
      </c>
      <c r="O7" s="235"/>
      <c r="P7" s="234" t="s">
        <v>179</v>
      </c>
      <c r="Q7" s="235"/>
      <c r="R7" s="234" t="s">
        <v>180</v>
      </c>
      <c r="S7" s="235"/>
      <c r="T7" s="234" t="s">
        <v>181</v>
      </c>
      <c r="U7" s="235"/>
      <c r="V7" s="234" t="s">
        <v>182</v>
      </c>
      <c r="W7" s="235"/>
      <c r="X7" s="234" t="s">
        <v>183</v>
      </c>
      <c r="Y7" s="235"/>
      <c r="Z7" s="234" t="s">
        <v>184</v>
      </c>
      <c r="AA7" s="235"/>
      <c r="AB7" s="234" t="s">
        <v>185</v>
      </c>
      <c r="AC7" s="235"/>
      <c r="AD7" s="234" t="s">
        <v>186</v>
      </c>
      <c r="AE7" s="235"/>
      <c r="AF7" s="234" t="s">
        <v>190</v>
      </c>
      <c r="AG7" s="235"/>
      <c r="AH7" s="234" t="s">
        <v>200</v>
      </c>
      <c r="AI7" s="235"/>
      <c r="AJ7" s="234" t="s">
        <v>201</v>
      </c>
      <c r="AK7" s="235"/>
      <c r="AL7" s="234" t="s">
        <v>202</v>
      </c>
      <c r="AM7" s="235"/>
      <c r="AN7" s="234" t="s">
        <v>203</v>
      </c>
      <c r="AO7" s="235"/>
      <c r="AP7" s="234" t="s">
        <v>204</v>
      </c>
      <c r="AQ7" s="235"/>
      <c r="AR7" s="234" t="s">
        <v>205</v>
      </c>
      <c r="AS7" s="235"/>
      <c r="AT7" s="234" t="s">
        <v>206</v>
      </c>
      <c r="AU7" s="235"/>
      <c r="AV7" s="234" t="s">
        <v>207</v>
      </c>
      <c r="AW7" s="235"/>
      <c r="BF7" s="234" t="s">
        <v>208</v>
      </c>
      <c r="BG7" s="235"/>
      <c r="BH7" s="234" t="s">
        <v>210</v>
      </c>
      <c r="BI7" s="235"/>
      <c r="BJ7" s="234" t="s">
        <v>212</v>
      </c>
      <c r="BK7" s="235"/>
      <c r="BL7" s="234" t="s">
        <v>214</v>
      </c>
      <c r="BM7" s="235"/>
      <c r="BN7" s="234" t="s">
        <v>215</v>
      </c>
      <c r="BO7" s="235"/>
      <c r="BP7" s="234" t="s">
        <v>219</v>
      </c>
      <c r="BQ7" s="235"/>
      <c r="BR7" s="234" t="s">
        <v>221</v>
      </c>
      <c r="BS7" s="235"/>
      <c r="BT7" s="234" t="s">
        <v>224</v>
      </c>
      <c r="BU7" s="235"/>
      <c r="BV7" s="234" t="s">
        <v>232</v>
      </c>
      <c r="BW7" s="235"/>
      <c r="BX7" s="234" t="s">
        <v>233</v>
      </c>
      <c r="BY7" s="235"/>
    </row>
    <row r="8" spans="2:77" x14ac:dyDescent="0.2">
      <c r="B8" s="107">
        <v>1</v>
      </c>
      <c r="C8" s="108" t="s">
        <v>136</v>
      </c>
      <c r="D8" s="109">
        <v>65000</v>
      </c>
      <c r="E8" s="110">
        <v>65000</v>
      </c>
      <c r="F8" s="109">
        <v>70000</v>
      </c>
      <c r="G8" s="110">
        <v>70000</v>
      </c>
      <c r="H8" s="109">
        <v>68000</v>
      </c>
      <c r="I8" s="110">
        <v>68000</v>
      </c>
      <c r="J8" s="109">
        <v>70000</v>
      </c>
      <c r="K8" s="110">
        <v>70000</v>
      </c>
      <c r="L8" s="109">
        <v>70000</v>
      </c>
      <c r="M8" s="110">
        <v>70000</v>
      </c>
      <c r="N8" s="109">
        <v>70000</v>
      </c>
      <c r="O8" s="110">
        <v>70000</v>
      </c>
      <c r="P8" s="109">
        <v>70000</v>
      </c>
      <c r="Q8" s="110">
        <v>70000</v>
      </c>
      <c r="R8" s="109">
        <v>68000</v>
      </c>
      <c r="S8" s="110">
        <v>68000</v>
      </c>
      <c r="T8" s="109">
        <v>60000</v>
      </c>
      <c r="U8" s="110">
        <v>60000</v>
      </c>
      <c r="V8" s="109">
        <v>60000</v>
      </c>
      <c r="W8" s="110">
        <v>60000</v>
      </c>
      <c r="X8" s="109">
        <v>63000</v>
      </c>
      <c r="Y8" s="110">
        <v>63000</v>
      </c>
      <c r="Z8" s="109">
        <v>75000</v>
      </c>
      <c r="AA8" s="110">
        <v>75000</v>
      </c>
      <c r="AB8" s="109">
        <v>87000</v>
      </c>
      <c r="AC8" s="110">
        <v>87000</v>
      </c>
      <c r="AD8" s="109">
        <v>86000</v>
      </c>
      <c r="AE8" s="110">
        <v>86000</v>
      </c>
      <c r="AF8" s="109">
        <v>84000</v>
      </c>
      <c r="AG8" s="110">
        <v>84000</v>
      </c>
      <c r="AH8" s="109">
        <v>83000</v>
      </c>
      <c r="AI8" s="110">
        <v>83000</v>
      </c>
      <c r="AJ8" s="109">
        <v>80000</v>
      </c>
      <c r="AK8" s="110">
        <v>80000</v>
      </c>
      <c r="AL8" s="109">
        <v>65000</v>
      </c>
      <c r="AM8" s="110">
        <v>65000</v>
      </c>
      <c r="AN8" s="109">
        <v>75000</v>
      </c>
      <c r="AO8" s="110">
        <v>75000</v>
      </c>
      <c r="AP8" s="109">
        <v>68000</v>
      </c>
      <c r="AQ8" s="110">
        <v>68000</v>
      </c>
      <c r="AR8" s="109">
        <v>70000</v>
      </c>
      <c r="AS8" s="110">
        <v>70000</v>
      </c>
      <c r="AT8" s="109">
        <v>70000</v>
      </c>
      <c r="AU8" s="110">
        <v>70000</v>
      </c>
      <c r="AV8" s="109">
        <v>65000</v>
      </c>
      <c r="AW8" s="110">
        <v>65000</v>
      </c>
      <c r="BF8" s="109">
        <v>64000</v>
      </c>
      <c r="BG8" s="110">
        <v>64000</v>
      </c>
      <c r="BH8" s="109">
        <v>65000</v>
      </c>
      <c r="BI8" s="110">
        <v>65000</v>
      </c>
      <c r="BJ8" s="34">
        <v>64000</v>
      </c>
      <c r="BK8" s="34">
        <v>64000</v>
      </c>
      <c r="BL8" s="147">
        <v>63000</v>
      </c>
      <c r="BM8" s="148">
        <v>63000</v>
      </c>
      <c r="BN8" s="147">
        <v>60000</v>
      </c>
      <c r="BO8" s="148">
        <v>60000</v>
      </c>
      <c r="BP8" s="147">
        <v>60000</v>
      </c>
      <c r="BQ8" s="148">
        <v>60000</v>
      </c>
      <c r="BR8" s="147">
        <v>60000</v>
      </c>
      <c r="BS8" s="148">
        <v>60000</v>
      </c>
      <c r="BT8" s="147">
        <v>60000</v>
      </c>
      <c r="BU8" s="148">
        <v>60000</v>
      </c>
      <c r="BV8" s="147">
        <v>60000</v>
      </c>
      <c r="BW8" s="148">
        <v>60000</v>
      </c>
      <c r="BX8" s="147">
        <v>60000</v>
      </c>
      <c r="BY8" s="148">
        <v>60000</v>
      </c>
    </row>
    <row r="9" spans="2:77" x14ac:dyDescent="0.2">
      <c r="B9" s="107">
        <v>2</v>
      </c>
      <c r="C9" s="108" t="s">
        <v>130</v>
      </c>
      <c r="D9" s="109">
        <v>68000</v>
      </c>
      <c r="E9" s="110">
        <v>68000</v>
      </c>
      <c r="F9" s="109">
        <v>65000</v>
      </c>
      <c r="G9" s="110">
        <v>65000</v>
      </c>
      <c r="H9" s="109">
        <v>65000</v>
      </c>
      <c r="I9" s="110">
        <v>65000</v>
      </c>
      <c r="J9" s="109">
        <v>65000</v>
      </c>
      <c r="K9" s="110">
        <v>65000</v>
      </c>
      <c r="L9" s="109">
        <v>65000</v>
      </c>
      <c r="M9" s="110">
        <v>65000</v>
      </c>
      <c r="N9" s="109">
        <v>65000</v>
      </c>
      <c r="O9" s="110">
        <v>65000</v>
      </c>
      <c r="P9" s="109">
        <v>55000</v>
      </c>
      <c r="Q9" s="110">
        <v>55000</v>
      </c>
      <c r="R9" s="109">
        <v>60000</v>
      </c>
      <c r="S9" s="110">
        <v>60000</v>
      </c>
      <c r="T9" s="109">
        <v>55000</v>
      </c>
      <c r="U9" s="110">
        <v>55000</v>
      </c>
      <c r="V9" s="109">
        <v>55000</v>
      </c>
      <c r="W9" s="110">
        <v>55000</v>
      </c>
      <c r="X9" s="109">
        <v>55000</v>
      </c>
      <c r="Y9" s="110">
        <v>55000</v>
      </c>
      <c r="Z9" s="109">
        <v>55000</v>
      </c>
      <c r="AA9" s="110">
        <v>55000</v>
      </c>
      <c r="AB9" s="109">
        <v>60000</v>
      </c>
      <c r="AC9" s="110">
        <v>60000</v>
      </c>
      <c r="AD9" s="109">
        <v>70000</v>
      </c>
      <c r="AE9" s="110">
        <v>70000</v>
      </c>
      <c r="AF9" s="109">
        <v>66000</v>
      </c>
      <c r="AG9" s="110">
        <v>66000</v>
      </c>
      <c r="AH9" s="109">
        <v>70000</v>
      </c>
      <c r="AI9" s="110">
        <v>70000</v>
      </c>
      <c r="AJ9" s="109">
        <v>71000</v>
      </c>
      <c r="AK9" s="110">
        <v>71000</v>
      </c>
      <c r="AL9" s="109">
        <v>60000</v>
      </c>
      <c r="AM9" s="110">
        <v>60000</v>
      </c>
      <c r="AN9" s="109">
        <v>69000</v>
      </c>
      <c r="AO9" s="110">
        <v>69000</v>
      </c>
      <c r="AP9" s="109">
        <v>65000</v>
      </c>
      <c r="AQ9" s="110">
        <v>65000</v>
      </c>
      <c r="AR9" s="109">
        <v>60000</v>
      </c>
      <c r="AS9" s="110">
        <v>60000</v>
      </c>
      <c r="AT9" s="109">
        <v>55700</v>
      </c>
      <c r="AU9" s="110">
        <v>55700</v>
      </c>
      <c r="AV9" s="109">
        <v>55000</v>
      </c>
      <c r="AW9" s="110">
        <v>55000</v>
      </c>
      <c r="BF9" s="109">
        <v>62000</v>
      </c>
      <c r="BG9" s="110">
        <v>62000</v>
      </c>
      <c r="BH9" s="109">
        <v>62000</v>
      </c>
      <c r="BI9" s="110">
        <v>62000</v>
      </c>
      <c r="BJ9" s="109">
        <v>62000</v>
      </c>
      <c r="BK9" s="144">
        <v>62000</v>
      </c>
      <c r="BL9" s="149">
        <v>63000</v>
      </c>
      <c r="BM9" s="150">
        <v>63000</v>
      </c>
      <c r="BN9" s="149">
        <v>63000</v>
      </c>
      <c r="BO9" s="150">
        <v>63000</v>
      </c>
      <c r="BP9" s="149">
        <v>63000</v>
      </c>
      <c r="BQ9" s="150">
        <v>63000</v>
      </c>
      <c r="BR9" s="149">
        <v>63000</v>
      </c>
      <c r="BS9" s="150">
        <v>63000</v>
      </c>
      <c r="BT9" s="149">
        <v>63000</v>
      </c>
      <c r="BU9" s="150">
        <v>63000</v>
      </c>
      <c r="BV9" s="149">
        <v>61000</v>
      </c>
      <c r="BW9" s="150">
        <v>61000</v>
      </c>
      <c r="BX9" s="149">
        <v>62000</v>
      </c>
      <c r="BY9" s="150">
        <v>62000</v>
      </c>
    </row>
    <row r="10" spans="2:77" x14ac:dyDescent="0.2">
      <c r="B10" s="107">
        <v>3</v>
      </c>
      <c r="C10" s="108" t="s">
        <v>137</v>
      </c>
      <c r="D10" s="109">
        <v>65000</v>
      </c>
      <c r="E10" s="110">
        <v>65000</v>
      </c>
      <c r="F10" s="109">
        <v>65000</v>
      </c>
      <c r="G10" s="110">
        <v>65000</v>
      </c>
      <c r="H10" s="109">
        <v>65000</v>
      </c>
      <c r="I10" s="110">
        <v>65000</v>
      </c>
      <c r="J10" s="109">
        <v>60000</v>
      </c>
      <c r="K10" s="110">
        <v>60000</v>
      </c>
      <c r="L10" s="109">
        <v>60000</v>
      </c>
      <c r="M10" s="110">
        <v>60000</v>
      </c>
      <c r="N10" s="109">
        <v>60000</v>
      </c>
      <c r="O10" s="110">
        <v>60000</v>
      </c>
      <c r="P10" s="109">
        <v>60000</v>
      </c>
      <c r="Q10" s="110">
        <v>60000</v>
      </c>
      <c r="R10" s="109">
        <v>60000</v>
      </c>
      <c r="S10" s="110">
        <v>60000</v>
      </c>
      <c r="T10" s="109">
        <v>60000</v>
      </c>
      <c r="U10" s="110">
        <v>60000</v>
      </c>
      <c r="V10" s="109">
        <v>60000</v>
      </c>
      <c r="W10" s="110">
        <v>60000</v>
      </c>
      <c r="X10" s="109">
        <v>60000</v>
      </c>
      <c r="Y10" s="110">
        <v>60000</v>
      </c>
      <c r="Z10" s="109">
        <v>60000</v>
      </c>
      <c r="AA10" s="110">
        <v>60000</v>
      </c>
      <c r="AB10" s="109">
        <v>65000</v>
      </c>
      <c r="AC10" s="110">
        <v>65000</v>
      </c>
      <c r="AD10" s="109">
        <v>65000</v>
      </c>
      <c r="AE10" s="110">
        <v>65000</v>
      </c>
      <c r="AF10" s="109">
        <v>75000</v>
      </c>
      <c r="AG10" s="110">
        <v>75000</v>
      </c>
      <c r="AH10" s="109">
        <v>76000</v>
      </c>
      <c r="AI10" s="110">
        <v>76000</v>
      </c>
      <c r="AJ10" s="109">
        <v>79000</v>
      </c>
      <c r="AK10" s="110">
        <v>79000</v>
      </c>
      <c r="AL10" s="109">
        <v>80000</v>
      </c>
      <c r="AM10" s="110">
        <v>80000</v>
      </c>
      <c r="AN10" s="109">
        <v>77000</v>
      </c>
      <c r="AO10" s="110">
        <v>77000</v>
      </c>
      <c r="AP10" s="109">
        <v>81000</v>
      </c>
      <c r="AQ10" s="110">
        <v>71000</v>
      </c>
      <c r="AR10" s="109">
        <v>78000</v>
      </c>
      <c r="AS10" s="110">
        <v>68000</v>
      </c>
      <c r="AT10" s="109">
        <v>70000</v>
      </c>
      <c r="AU10" s="110">
        <v>70000</v>
      </c>
      <c r="AV10" s="109">
        <v>65000</v>
      </c>
      <c r="AW10" s="110">
        <v>65000</v>
      </c>
      <c r="BF10" s="109">
        <v>65000</v>
      </c>
      <c r="BG10" s="110">
        <v>65000</v>
      </c>
      <c r="BH10" s="109">
        <v>65000</v>
      </c>
      <c r="BI10" s="110">
        <v>65000</v>
      </c>
      <c r="BJ10" s="109">
        <v>70000</v>
      </c>
      <c r="BK10" s="144">
        <v>65000</v>
      </c>
      <c r="BL10" s="149">
        <v>68000</v>
      </c>
      <c r="BM10" s="150">
        <v>68000</v>
      </c>
      <c r="BN10" s="149">
        <v>70000</v>
      </c>
      <c r="BO10" s="150">
        <v>65000</v>
      </c>
      <c r="BP10" s="149">
        <v>70000</v>
      </c>
      <c r="BQ10" s="150">
        <v>65000</v>
      </c>
      <c r="BR10" s="149">
        <v>70000</v>
      </c>
      <c r="BS10" s="150">
        <v>65000</v>
      </c>
      <c r="BT10" s="149">
        <v>69000</v>
      </c>
      <c r="BU10" s="150">
        <v>69000</v>
      </c>
      <c r="BV10" s="149">
        <v>69000</v>
      </c>
      <c r="BW10" s="150">
        <v>69000</v>
      </c>
      <c r="BX10" s="149">
        <v>70000</v>
      </c>
      <c r="BY10" s="150">
        <v>70000</v>
      </c>
    </row>
    <row r="11" spans="2:77" x14ac:dyDescent="0.2">
      <c r="B11" s="107">
        <v>4</v>
      </c>
      <c r="C11" s="108" t="s">
        <v>138</v>
      </c>
      <c r="D11" s="111">
        <v>50000</v>
      </c>
      <c r="E11" s="112">
        <v>50000</v>
      </c>
      <c r="F11" s="111">
        <v>50000</v>
      </c>
      <c r="G11" s="112">
        <v>50000</v>
      </c>
      <c r="H11" s="111">
        <v>50000</v>
      </c>
      <c r="I11" s="112">
        <v>50000</v>
      </c>
      <c r="J11" s="111">
        <v>50000</v>
      </c>
      <c r="K11" s="112">
        <v>50000</v>
      </c>
      <c r="L11" s="111">
        <v>50000</v>
      </c>
      <c r="M11" s="112">
        <v>50000</v>
      </c>
      <c r="N11" s="111">
        <v>50000</v>
      </c>
      <c r="O11" s="112">
        <v>50000</v>
      </c>
      <c r="P11" s="111">
        <v>50000</v>
      </c>
      <c r="Q11" s="112">
        <v>50000</v>
      </c>
      <c r="R11" s="111">
        <v>50000</v>
      </c>
      <c r="S11" s="112">
        <v>50000</v>
      </c>
      <c r="T11" s="111">
        <v>55000</v>
      </c>
      <c r="U11" s="112">
        <v>55000</v>
      </c>
      <c r="V11" s="111">
        <v>55000</v>
      </c>
      <c r="W11" s="112">
        <v>55000</v>
      </c>
      <c r="X11" s="109">
        <v>70000</v>
      </c>
      <c r="Y11" s="110">
        <v>65000</v>
      </c>
      <c r="Z11" s="109">
        <v>85000</v>
      </c>
      <c r="AA11" s="110">
        <v>83000</v>
      </c>
      <c r="AB11" s="109">
        <v>85000</v>
      </c>
      <c r="AC11" s="110">
        <v>83000</v>
      </c>
      <c r="AD11" s="109">
        <v>83000</v>
      </c>
      <c r="AE11" s="110">
        <v>83000</v>
      </c>
      <c r="AF11" s="109">
        <v>80000</v>
      </c>
      <c r="AG11" s="110">
        <v>80000</v>
      </c>
      <c r="AH11" s="109">
        <v>80000</v>
      </c>
      <c r="AI11" s="110">
        <v>80000</v>
      </c>
      <c r="AJ11" s="109">
        <v>77000</v>
      </c>
      <c r="AK11" s="110">
        <v>75000</v>
      </c>
      <c r="AL11" s="109">
        <v>65000</v>
      </c>
      <c r="AM11" s="110">
        <v>65000</v>
      </c>
      <c r="AN11" s="109">
        <v>65000</v>
      </c>
      <c r="AO11" s="110">
        <v>65000</v>
      </c>
      <c r="AP11" s="109">
        <v>65000</v>
      </c>
      <c r="AQ11" s="110">
        <v>65000</v>
      </c>
      <c r="AR11" s="109">
        <v>60000</v>
      </c>
      <c r="AS11" s="110">
        <v>60000</v>
      </c>
      <c r="AT11" s="109">
        <v>60000</v>
      </c>
      <c r="AU11" s="110">
        <v>60000</v>
      </c>
      <c r="AV11" s="109">
        <v>60000</v>
      </c>
      <c r="AW11" s="110">
        <v>60000</v>
      </c>
      <c r="BF11" s="109">
        <v>60000</v>
      </c>
      <c r="BG11" s="110">
        <v>60000</v>
      </c>
      <c r="BH11" s="109">
        <v>60000</v>
      </c>
      <c r="BI11" s="110">
        <v>60000</v>
      </c>
      <c r="BJ11" s="109">
        <v>60000</v>
      </c>
      <c r="BK11" s="144">
        <v>60000</v>
      </c>
      <c r="BL11" s="149">
        <v>60000</v>
      </c>
      <c r="BM11" s="150">
        <v>60000</v>
      </c>
      <c r="BN11" s="149">
        <v>55000</v>
      </c>
      <c r="BO11" s="150">
        <v>55000</v>
      </c>
      <c r="BP11" s="149">
        <v>55000</v>
      </c>
      <c r="BQ11" s="150">
        <v>55000</v>
      </c>
      <c r="BR11" s="149">
        <v>55000</v>
      </c>
      <c r="BS11" s="150">
        <v>55000</v>
      </c>
      <c r="BT11" s="149">
        <v>50000</v>
      </c>
      <c r="BU11" s="150">
        <v>50000</v>
      </c>
      <c r="BV11" s="149">
        <v>50000</v>
      </c>
      <c r="BW11" s="150">
        <v>50000</v>
      </c>
      <c r="BX11" s="149">
        <v>50000</v>
      </c>
      <c r="BY11" s="150">
        <v>50000</v>
      </c>
    </row>
    <row r="12" spans="2:77" x14ac:dyDescent="0.2">
      <c r="B12" s="107">
        <v>5</v>
      </c>
      <c r="C12" s="108" t="s">
        <v>131</v>
      </c>
      <c r="D12" s="109">
        <v>65000</v>
      </c>
      <c r="E12" s="110">
        <v>65000</v>
      </c>
      <c r="F12" s="109">
        <v>60000</v>
      </c>
      <c r="G12" s="110">
        <v>60000</v>
      </c>
      <c r="H12" s="109">
        <v>60000</v>
      </c>
      <c r="I12" s="110">
        <v>60000</v>
      </c>
      <c r="J12" s="109">
        <v>60000</v>
      </c>
      <c r="K12" s="110">
        <v>60000</v>
      </c>
      <c r="L12" s="109">
        <v>60000</v>
      </c>
      <c r="M12" s="110">
        <v>60000</v>
      </c>
      <c r="N12" s="109">
        <v>65000</v>
      </c>
      <c r="O12" s="110">
        <v>65000</v>
      </c>
      <c r="P12" s="109">
        <v>65000</v>
      </c>
      <c r="Q12" s="110">
        <v>65000</v>
      </c>
      <c r="R12" s="109">
        <v>65000</v>
      </c>
      <c r="S12" s="110">
        <v>65000</v>
      </c>
      <c r="T12" s="109">
        <v>50000</v>
      </c>
      <c r="U12" s="110">
        <v>50000</v>
      </c>
      <c r="V12" s="109">
        <v>50000</v>
      </c>
      <c r="W12" s="110">
        <v>50000</v>
      </c>
      <c r="X12" s="109">
        <v>50000</v>
      </c>
      <c r="Y12" s="110">
        <v>50000</v>
      </c>
      <c r="Z12" s="109">
        <v>50000</v>
      </c>
      <c r="AA12" s="110">
        <v>50000</v>
      </c>
      <c r="AB12" s="109">
        <v>53000</v>
      </c>
      <c r="AC12" s="110">
        <v>53000</v>
      </c>
      <c r="AD12" s="109">
        <v>55000</v>
      </c>
      <c r="AE12" s="110">
        <v>55000</v>
      </c>
      <c r="AF12" s="109">
        <v>70000</v>
      </c>
      <c r="AG12" s="110">
        <v>70000</v>
      </c>
      <c r="AH12" s="109">
        <v>65000</v>
      </c>
      <c r="AI12" s="110">
        <v>65000</v>
      </c>
      <c r="AJ12" s="109">
        <v>70000</v>
      </c>
      <c r="AK12" s="110">
        <v>70000</v>
      </c>
      <c r="AL12" s="109">
        <v>50000</v>
      </c>
      <c r="AM12" s="110">
        <v>50000</v>
      </c>
      <c r="AN12" s="109">
        <v>75000</v>
      </c>
      <c r="AO12" s="110">
        <v>75000</v>
      </c>
      <c r="AP12" s="109">
        <v>70000</v>
      </c>
      <c r="AQ12" s="110">
        <v>70000</v>
      </c>
      <c r="AR12" s="109">
        <v>68000</v>
      </c>
      <c r="AS12" s="110">
        <v>68000</v>
      </c>
      <c r="AT12" s="109">
        <v>68000</v>
      </c>
      <c r="AU12" s="110">
        <v>68000</v>
      </c>
      <c r="AV12" s="109">
        <v>60000</v>
      </c>
      <c r="AW12" s="110">
        <v>60000</v>
      </c>
      <c r="BF12" s="109">
        <v>64000</v>
      </c>
      <c r="BG12" s="110">
        <v>64000</v>
      </c>
      <c r="BH12" s="109">
        <v>66000</v>
      </c>
      <c r="BI12" s="110">
        <v>66000</v>
      </c>
      <c r="BJ12" s="109">
        <v>65000</v>
      </c>
      <c r="BK12" s="144">
        <v>65000</v>
      </c>
      <c r="BL12" s="109">
        <v>65000</v>
      </c>
      <c r="BM12" s="110">
        <v>65000</v>
      </c>
      <c r="BN12" s="109">
        <v>65000</v>
      </c>
      <c r="BO12" s="110">
        <v>65000</v>
      </c>
      <c r="BP12" s="109">
        <v>65000</v>
      </c>
      <c r="BQ12" s="110">
        <v>65000</v>
      </c>
      <c r="BR12" s="109">
        <v>68500</v>
      </c>
      <c r="BS12" s="110">
        <v>68500</v>
      </c>
      <c r="BT12" s="109">
        <v>68000</v>
      </c>
      <c r="BU12" s="110">
        <v>68000</v>
      </c>
      <c r="BV12" s="109">
        <v>68000</v>
      </c>
      <c r="BW12" s="110">
        <v>68000</v>
      </c>
      <c r="BX12" s="109">
        <v>68000</v>
      </c>
      <c r="BY12" s="110">
        <v>68000</v>
      </c>
    </row>
    <row r="13" spans="2:77" x14ac:dyDescent="0.2">
      <c r="B13" s="107">
        <v>6</v>
      </c>
      <c r="C13" s="108" t="s">
        <v>146</v>
      </c>
      <c r="D13" s="111">
        <v>65000</v>
      </c>
      <c r="E13" s="112">
        <v>65000</v>
      </c>
      <c r="F13" s="111">
        <v>65000</v>
      </c>
      <c r="G13" s="112">
        <v>65000</v>
      </c>
      <c r="H13" s="111">
        <v>65000</v>
      </c>
      <c r="I13" s="112">
        <v>65000</v>
      </c>
      <c r="J13" s="111">
        <v>65000</v>
      </c>
      <c r="K13" s="112">
        <v>65000</v>
      </c>
      <c r="L13" s="111">
        <v>65000</v>
      </c>
      <c r="M13" s="112">
        <v>65000</v>
      </c>
      <c r="N13" s="111">
        <v>60000</v>
      </c>
      <c r="O13" s="112">
        <v>60000</v>
      </c>
      <c r="P13" s="111">
        <v>60000</v>
      </c>
      <c r="Q13" s="112">
        <v>60000</v>
      </c>
      <c r="R13" s="111">
        <v>60000</v>
      </c>
      <c r="S13" s="112">
        <v>60000</v>
      </c>
      <c r="T13" s="111">
        <v>58000</v>
      </c>
      <c r="U13" s="112">
        <v>58000</v>
      </c>
      <c r="V13" s="111">
        <v>58000</v>
      </c>
      <c r="W13" s="112">
        <v>58000</v>
      </c>
      <c r="X13" s="111">
        <v>60000</v>
      </c>
      <c r="Y13" s="112">
        <v>60000</v>
      </c>
      <c r="Z13" s="111">
        <v>65000</v>
      </c>
      <c r="AA13" s="112">
        <v>65000</v>
      </c>
      <c r="AB13" s="111">
        <v>83000</v>
      </c>
      <c r="AC13" s="112">
        <v>83000</v>
      </c>
      <c r="AD13" s="111">
        <v>80000</v>
      </c>
      <c r="AE13" s="112">
        <v>80000</v>
      </c>
      <c r="AF13" s="111">
        <v>70000</v>
      </c>
      <c r="AG13" s="112">
        <v>70000</v>
      </c>
      <c r="AH13" s="111">
        <v>75000</v>
      </c>
      <c r="AI13" s="112">
        <v>75000</v>
      </c>
      <c r="AJ13" s="111">
        <v>72000</v>
      </c>
      <c r="AK13" s="112">
        <v>72000</v>
      </c>
      <c r="AL13" s="111">
        <v>72000</v>
      </c>
      <c r="AM13" s="112">
        <v>72000</v>
      </c>
      <c r="AN13" s="111">
        <v>70000</v>
      </c>
      <c r="AO13" s="112">
        <v>70000</v>
      </c>
      <c r="AP13" s="109">
        <v>70000</v>
      </c>
      <c r="AQ13" s="110">
        <v>70000</v>
      </c>
      <c r="AR13" s="109">
        <v>65000</v>
      </c>
      <c r="AS13" s="110">
        <v>65000</v>
      </c>
      <c r="AT13" s="109">
        <v>62000</v>
      </c>
      <c r="AU13" s="110">
        <v>62000</v>
      </c>
      <c r="AV13" s="109">
        <v>62000</v>
      </c>
      <c r="AW13" s="110">
        <v>62000</v>
      </c>
      <c r="BF13" s="109">
        <v>62000</v>
      </c>
      <c r="BG13" s="110">
        <v>62000</v>
      </c>
      <c r="BH13" s="109">
        <v>62000</v>
      </c>
      <c r="BI13" s="110">
        <v>62000</v>
      </c>
      <c r="BJ13" s="109">
        <v>55000</v>
      </c>
      <c r="BK13" s="144">
        <v>55000</v>
      </c>
      <c r="BL13" s="149">
        <v>55000</v>
      </c>
      <c r="BM13" s="150">
        <v>55000</v>
      </c>
      <c r="BN13" s="149">
        <v>50000</v>
      </c>
      <c r="BO13" s="150">
        <v>50000</v>
      </c>
      <c r="BP13" s="149">
        <v>50000</v>
      </c>
      <c r="BQ13" s="150">
        <v>50000</v>
      </c>
      <c r="BR13" s="149">
        <v>50000</v>
      </c>
      <c r="BS13" s="150">
        <v>58000</v>
      </c>
      <c r="BT13" s="149">
        <v>50000</v>
      </c>
      <c r="BU13" s="150">
        <v>50000</v>
      </c>
      <c r="BV13" s="149">
        <v>50000</v>
      </c>
      <c r="BW13" s="150">
        <v>50000</v>
      </c>
      <c r="BX13" s="149"/>
      <c r="BY13" s="150"/>
    </row>
    <row r="14" spans="2:77" x14ac:dyDescent="0.2">
      <c r="B14" s="107"/>
      <c r="C14" s="113"/>
      <c r="D14" s="114"/>
      <c r="E14" s="115"/>
      <c r="F14" s="114"/>
      <c r="G14" s="115"/>
      <c r="H14" s="114"/>
      <c r="I14" s="115"/>
      <c r="J14" s="114"/>
      <c r="K14" s="115"/>
      <c r="L14" s="114"/>
      <c r="M14" s="115"/>
      <c r="N14" s="114"/>
      <c r="O14" s="115"/>
      <c r="P14" s="114"/>
      <c r="Q14" s="115"/>
      <c r="R14" s="114"/>
      <c r="S14" s="115"/>
      <c r="T14" s="114"/>
      <c r="U14" s="115"/>
      <c r="V14" s="114"/>
      <c r="W14" s="115"/>
      <c r="X14" s="114"/>
      <c r="Y14" s="115"/>
      <c r="Z14" s="114"/>
      <c r="AA14" s="115"/>
      <c r="AB14" s="114"/>
      <c r="AC14" s="115"/>
      <c r="AD14" s="114"/>
      <c r="AE14" s="115"/>
      <c r="AF14" s="114"/>
      <c r="AG14" s="115"/>
      <c r="AH14" s="114"/>
      <c r="AI14" s="115"/>
      <c r="AJ14" s="114"/>
      <c r="AK14" s="115"/>
      <c r="AL14" s="114"/>
      <c r="AM14" s="115"/>
      <c r="AN14" s="114"/>
      <c r="AO14" s="115"/>
      <c r="AP14" s="109"/>
      <c r="AQ14" s="110"/>
      <c r="AR14" s="109"/>
      <c r="AS14" s="110"/>
      <c r="AT14" s="109"/>
      <c r="AU14" s="110"/>
      <c r="AV14" s="109"/>
      <c r="AW14" s="110"/>
      <c r="BF14" s="109"/>
      <c r="BG14" s="110"/>
      <c r="BH14" s="109"/>
      <c r="BI14" s="110"/>
      <c r="BJ14" s="109"/>
      <c r="BK14" s="144"/>
      <c r="BL14" s="149"/>
      <c r="BM14" s="150"/>
      <c r="BN14" s="149"/>
      <c r="BO14" s="150"/>
      <c r="BP14" s="149"/>
      <c r="BQ14" s="150"/>
      <c r="BR14" s="149"/>
      <c r="BS14" s="150"/>
      <c r="BT14" s="149"/>
      <c r="BU14" s="150"/>
      <c r="BV14" s="149"/>
      <c r="BW14" s="150"/>
      <c r="BX14" s="149"/>
      <c r="BY14" s="150"/>
    </row>
    <row r="15" spans="2:77" x14ac:dyDescent="0.2">
      <c r="B15" s="107">
        <v>7</v>
      </c>
      <c r="C15" s="108" t="s">
        <v>152</v>
      </c>
      <c r="D15" s="111">
        <v>40000</v>
      </c>
      <c r="E15" s="112">
        <v>35000</v>
      </c>
      <c r="F15" s="111">
        <v>40000</v>
      </c>
      <c r="G15" s="112">
        <v>35000</v>
      </c>
      <c r="H15" s="111">
        <v>40000</v>
      </c>
      <c r="I15" s="112">
        <v>35000</v>
      </c>
      <c r="J15" s="111">
        <v>40000</v>
      </c>
      <c r="K15" s="112">
        <v>35000</v>
      </c>
      <c r="L15" s="111">
        <v>40000</v>
      </c>
      <c r="M15" s="112">
        <v>35000</v>
      </c>
      <c r="N15" s="111">
        <v>40000</v>
      </c>
      <c r="O15" s="112">
        <v>35000</v>
      </c>
      <c r="P15" s="111">
        <v>40000</v>
      </c>
      <c r="Q15" s="112">
        <v>35000</v>
      </c>
      <c r="R15" s="111">
        <v>40000</v>
      </c>
      <c r="S15" s="112">
        <v>35000</v>
      </c>
      <c r="T15" s="111">
        <v>40000</v>
      </c>
      <c r="U15" s="112">
        <v>35000</v>
      </c>
      <c r="V15" s="111">
        <v>60000</v>
      </c>
      <c r="W15" s="112">
        <v>60000</v>
      </c>
      <c r="X15" s="111">
        <v>60000</v>
      </c>
      <c r="Y15" s="112">
        <v>60000</v>
      </c>
      <c r="Z15" s="111">
        <v>88000</v>
      </c>
      <c r="AA15" s="112">
        <v>88000</v>
      </c>
      <c r="AB15" s="111">
        <v>90000</v>
      </c>
      <c r="AC15" s="112">
        <v>90000</v>
      </c>
      <c r="AD15" s="111">
        <v>90000</v>
      </c>
      <c r="AE15" s="112">
        <v>90000</v>
      </c>
      <c r="AF15" s="111">
        <v>80000</v>
      </c>
      <c r="AG15" s="112">
        <v>80000</v>
      </c>
      <c r="AH15" s="111">
        <v>75000</v>
      </c>
      <c r="AI15" s="112">
        <v>75000</v>
      </c>
      <c r="AJ15" s="111">
        <v>65000</v>
      </c>
      <c r="AK15" s="112">
        <v>65000</v>
      </c>
      <c r="AL15" s="111">
        <v>58000</v>
      </c>
      <c r="AM15" s="112">
        <v>58000</v>
      </c>
      <c r="AN15" s="111">
        <v>58000</v>
      </c>
      <c r="AO15" s="112">
        <v>58000</v>
      </c>
      <c r="AP15" s="109">
        <v>53000</v>
      </c>
      <c r="AQ15" s="110">
        <v>53000</v>
      </c>
      <c r="AR15" s="109">
        <v>40000</v>
      </c>
      <c r="AS15" s="110">
        <v>40000</v>
      </c>
      <c r="AT15" s="109">
        <v>30000</v>
      </c>
      <c r="AU15" s="110">
        <v>30000</v>
      </c>
      <c r="AV15" s="109">
        <v>20000</v>
      </c>
      <c r="AW15" s="110">
        <v>20000</v>
      </c>
      <c r="BF15" s="109">
        <v>20000</v>
      </c>
      <c r="BG15" s="110">
        <v>20000</v>
      </c>
      <c r="BH15" s="109">
        <v>20000</v>
      </c>
      <c r="BI15" s="110">
        <v>20000</v>
      </c>
      <c r="BJ15" s="109">
        <v>20000</v>
      </c>
      <c r="BK15" s="144">
        <v>20000</v>
      </c>
      <c r="BL15" s="149">
        <v>20000</v>
      </c>
      <c r="BM15" s="150">
        <v>20000</v>
      </c>
      <c r="BN15" s="149">
        <v>20000</v>
      </c>
      <c r="BO15" s="150">
        <v>20000</v>
      </c>
      <c r="BP15" s="149">
        <v>20000</v>
      </c>
      <c r="BQ15" s="150">
        <v>20000</v>
      </c>
      <c r="BR15" s="149">
        <v>20000</v>
      </c>
      <c r="BS15" s="150">
        <v>20000</v>
      </c>
      <c r="BT15" s="149">
        <v>20000</v>
      </c>
      <c r="BU15" s="150">
        <v>20000</v>
      </c>
      <c r="BV15" s="149">
        <v>20000</v>
      </c>
      <c r="BW15" s="150">
        <v>20000</v>
      </c>
      <c r="BX15" s="149">
        <v>20000</v>
      </c>
      <c r="BY15" s="150">
        <v>20000</v>
      </c>
    </row>
    <row r="16" spans="2:77" x14ac:dyDescent="0.2">
      <c r="B16" s="107">
        <v>8</v>
      </c>
      <c r="C16" s="108" t="s">
        <v>147</v>
      </c>
      <c r="D16" s="109">
        <v>55000</v>
      </c>
      <c r="E16" s="110">
        <v>55000</v>
      </c>
      <c r="F16" s="109">
        <v>55000</v>
      </c>
      <c r="G16" s="110">
        <v>55000</v>
      </c>
      <c r="H16" s="109">
        <v>55000</v>
      </c>
      <c r="I16" s="110">
        <v>55000</v>
      </c>
      <c r="J16" s="111">
        <v>55000</v>
      </c>
      <c r="K16" s="110">
        <v>55000</v>
      </c>
      <c r="L16" s="109">
        <v>55000</v>
      </c>
      <c r="M16" s="110">
        <v>55000</v>
      </c>
      <c r="N16" s="109">
        <v>55000</v>
      </c>
      <c r="O16" s="110">
        <v>55000</v>
      </c>
      <c r="P16" s="109">
        <v>55000</v>
      </c>
      <c r="Q16" s="110">
        <v>55000</v>
      </c>
      <c r="R16" s="109">
        <v>58000</v>
      </c>
      <c r="S16" s="110">
        <v>58000</v>
      </c>
      <c r="T16" s="109">
        <v>58000</v>
      </c>
      <c r="U16" s="110">
        <v>58000</v>
      </c>
      <c r="V16" s="109">
        <v>58000</v>
      </c>
      <c r="W16" s="110">
        <v>58000</v>
      </c>
      <c r="X16" s="109">
        <v>58000</v>
      </c>
      <c r="Y16" s="110">
        <v>58000</v>
      </c>
      <c r="Z16" s="109">
        <v>60000</v>
      </c>
      <c r="AA16" s="110">
        <v>60000</v>
      </c>
      <c r="AB16" s="109">
        <v>82000</v>
      </c>
      <c r="AC16" s="110">
        <v>82000</v>
      </c>
      <c r="AD16" s="109">
        <v>85000</v>
      </c>
      <c r="AE16" s="110">
        <v>85000</v>
      </c>
      <c r="AF16" s="109">
        <v>75000</v>
      </c>
      <c r="AG16" s="110">
        <v>75000</v>
      </c>
      <c r="AH16" s="109">
        <v>72000</v>
      </c>
      <c r="AI16" s="110">
        <v>72000</v>
      </c>
      <c r="AJ16" s="109">
        <v>75000</v>
      </c>
      <c r="AK16" s="110">
        <v>75000</v>
      </c>
      <c r="AL16" s="109">
        <v>75000</v>
      </c>
      <c r="AM16" s="110">
        <v>75000</v>
      </c>
      <c r="AN16" s="109">
        <v>75000</v>
      </c>
      <c r="AO16" s="110">
        <v>75000</v>
      </c>
      <c r="AP16" s="109">
        <v>72000</v>
      </c>
      <c r="AQ16" s="110">
        <v>72000</v>
      </c>
      <c r="AR16" s="109">
        <v>65000</v>
      </c>
      <c r="AS16" s="110">
        <v>65000</v>
      </c>
      <c r="AT16" s="109">
        <v>65000</v>
      </c>
      <c r="AU16" s="110">
        <v>65000</v>
      </c>
      <c r="AV16" s="109">
        <v>65000</v>
      </c>
      <c r="AW16" s="110">
        <v>65000</v>
      </c>
      <c r="BF16" s="109">
        <v>62000</v>
      </c>
      <c r="BG16" s="110">
        <v>62000</v>
      </c>
      <c r="BH16" s="109">
        <v>60000</v>
      </c>
      <c r="BI16" s="110">
        <v>60000</v>
      </c>
      <c r="BJ16" s="109">
        <v>60000</v>
      </c>
      <c r="BK16" s="144">
        <v>60000</v>
      </c>
      <c r="BL16" s="149">
        <v>60000</v>
      </c>
      <c r="BM16" s="150">
        <v>60000</v>
      </c>
      <c r="BN16" s="149">
        <v>60000</v>
      </c>
      <c r="BO16" s="150">
        <v>60000</v>
      </c>
      <c r="BP16" s="149">
        <v>60000</v>
      </c>
      <c r="BQ16" s="150">
        <v>60000</v>
      </c>
      <c r="BR16" s="149">
        <v>60000</v>
      </c>
      <c r="BS16" s="150">
        <v>60000</v>
      </c>
      <c r="BT16" s="149">
        <v>60000</v>
      </c>
      <c r="BU16" s="150">
        <v>60000</v>
      </c>
      <c r="BV16" s="149">
        <v>60000</v>
      </c>
      <c r="BW16" s="150">
        <v>60000</v>
      </c>
      <c r="BX16" s="149">
        <v>60000</v>
      </c>
      <c r="BY16" s="150">
        <v>60000</v>
      </c>
    </row>
    <row r="17" spans="2:77" x14ac:dyDescent="0.2">
      <c r="B17" s="107">
        <v>9</v>
      </c>
      <c r="C17" s="108" t="s">
        <v>132</v>
      </c>
      <c r="D17" s="109">
        <v>65000</v>
      </c>
      <c r="E17" s="110">
        <v>65000</v>
      </c>
      <c r="F17" s="109">
        <v>65000</v>
      </c>
      <c r="G17" s="110">
        <v>65000</v>
      </c>
      <c r="H17" s="109">
        <v>65000</v>
      </c>
      <c r="I17" s="110">
        <v>65000</v>
      </c>
      <c r="J17" s="109">
        <v>65000</v>
      </c>
      <c r="K17" s="110">
        <v>65000</v>
      </c>
      <c r="L17" s="109">
        <v>65000</v>
      </c>
      <c r="M17" s="110">
        <v>65000</v>
      </c>
      <c r="N17" s="109">
        <v>65000</v>
      </c>
      <c r="O17" s="110">
        <v>65000</v>
      </c>
      <c r="P17" s="109">
        <v>65000</v>
      </c>
      <c r="Q17" s="110">
        <v>65000</v>
      </c>
      <c r="R17" s="109">
        <v>65000</v>
      </c>
      <c r="S17" s="110">
        <v>65000</v>
      </c>
      <c r="T17" s="109">
        <v>65000</v>
      </c>
      <c r="U17" s="110">
        <v>65000</v>
      </c>
      <c r="V17" s="109">
        <v>65000</v>
      </c>
      <c r="W17" s="110">
        <v>65000</v>
      </c>
      <c r="X17" s="109">
        <v>65000</v>
      </c>
      <c r="Y17" s="110">
        <v>65000</v>
      </c>
      <c r="Z17" s="109">
        <v>65000</v>
      </c>
      <c r="AA17" s="110">
        <v>65000</v>
      </c>
      <c r="AB17" s="109">
        <v>70000</v>
      </c>
      <c r="AC17" s="110">
        <v>70000</v>
      </c>
      <c r="AD17" s="109">
        <v>70000</v>
      </c>
      <c r="AE17" s="110">
        <v>70000</v>
      </c>
      <c r="AF17" s="109">
        <v>70000</v>
      </c>
      <c r="AG17" s="110">
        <v>70000</v>
      </c>
      <c r="AH17" s="109">
        <v>80000</v>
      </c>
      <c r="AI17" s="110">
        <v>80000</v>
      </c>
      <c r="AJ17" s="109">
        <v>83000</v>
      </c>
      <c r="AK17" s="110">
        <v>83000</v>
      </c>
      <c r="AL17" s="109">
        <v>70000</v>
      </c>
      <c r="AM17" s="110">
        <v>70000</v>
      </c>
      <c r="AN17" s="109">
        <v>75000</v>
      </c>
      <c r="AO17" s="110">
        <v>75000</v>
      </c>
      <c r="AP17" s="109">
        <v>74000</v>
      </c>
      <c r="AQ17" s="110">
        <v>74000</v>
      </c>
      <c r="AR17" s="109">
        <v>68000</v>
      </c>
      <c r="AS17" s="110">
        <v>68000</v>
      </c>
      <c r="AT17" s="109">
        <v>68000</v>
      </c>
      <c r="AU17" s="110">
        <v>68000</v>
      </c>
      <c r="AV17" s="109">
        <v>60000</v>
      </c>
      <c r="AW17" s="110">
        <v>60000</v>
      </c>
      <c r="BF17" s="109">
        <v>60000</v>
      </c>
      <c r="BG17" s="110">
        <v>60000</v>
      </c>
      <c r="BH17" s="109">
        <v>60000</v>
      </c>
      <c r="BI17" s="110">
        <v>60000</v>
      </c>
      <c r="BJ17" s="109">
        <v>60000</v>
      </c>
      <c r="BK17" s="144">
        <v>60000</v>
      </c>
      <c r="BL17" s="109">
        <v>60000</v>
      </c>
      <c r="BM17" s="110">
        <v>60000</v>
      </c>
      <c r="BN17" s="109">
        <v>60000</v>
      </c>
      <c r="BO17" s="110">
        <v>60000</v>
      </c>
      <c r="BP17" s="109">
        <v>68000</v>
      </c>
      <c r="BQ17" s="110">
        <v>68000</v>
      </c>
      <c r="BR17" s="109">
        <v>68000</v>
      </c>
      <c r="BS17" s="110">
        <v>68000</v>
      </c>
      <c r="BT17" s="109">
        <v>65000</v>
      </c>
      <c r="BU17" s="110">
        <v>65000</v>
      </c>
      <c r="BV17" s="109">
        <v>63000</v>
      </c>
      <c r="BW17" s="110">
        <v>63000</v>
      </c>
      <c r="BX17" s="109">
        <v>68000</v>
      </c>
      <c r="BY17" s="110">
        <v>68000</v>
      </c>
    </row>
    <row r="18" spans="2:77" x14ac:dyDescent="0.2">
      <c r="B18" s="107">
        <v>10</v>
      </c>
      <c r="C18" s="108" t="s">
        <v>141</v>
      </c>
      <c r="D18" s="111">
        <v>65000</v>
      </c>
      <c r="E18" s="112">
        <v>65000</v>
      </c>
      <c r="F18" s="111">
        <v>65000</v>
      </c>
      <c r="G18" s="112">
        <v>65000</v>
      </c>
      <c r="H18" s="111">
        <v>65000</v>
      </c>
      <c r="I18" s="112">
        <v>65000</v>
      </c>
      <c r="J18" s="111">
        <v>65000</v>
      </c>
      <c r="K18" s="112">
        <v>65000</v>
      </c>
      <c r="L18" s="111">
        <v>65000</v>
      </c>
      <c r="M18" s="112">
        <v>65000</v>
      </c>
      <c r="N18" s="111">
        <v>65000</v>
      </c>
      <c r="O18" s="112">
        <v>65000</v>
      </c>
      <c r="P18" s="111">
        <v>65000</v>
      </c>
      <c r="Q18" s="112">
        <v>65000</v>
      </c>
      <c r="R18" s="111">
        <v>65000</v>
      </c>
      <c r="S18" s="112">
        <v>65000</v>
      </c>
      <c r="T18" s="111">
        <v>65000</v>
      </c>
      <c r="U18" s="112">
        <v>65000</v>
      </c>
      <c r="V18" s="111">
        <v>65000</v>
      </c>
      <c r="W18" s="112">
        <v>65000</v>
      </c>
      <c r="X18" s="111">
        <v>68000</v>
      </c>
      <c r="Y18" s="112">
        <v>68000</v>
      </c>
      <c r="Z18" s="111">
        <v>68000</v>
      </c>
      <c r="AA18" s="112">
        <v>68000</v>
      </c>
      <c r="AB18" s="111">
        <v>70000</v>
      </c>
      <c r="AC18" s="112">
        <v>70000</v>
      </c>
      <c r="AD18" s="111">
        <v>84000</v>
      </c>
      <c r="AE18" s="112">
        <v>84000</v>
      </c>
      <c r="AF18" s="111">
        <v>75000</v>
      </c>
      <c r="AG18" s="112">
        <v>75000</v>
      </c>
      <c r="AH18" s="111">
        <v>78000</v>
      </c>
      <c r="AI18" s="112">
        <v>78000</v>
      </c>
      <c r="AJ18" s="111">
        <v>78000</v>
      </c>
      <c r="AK18" s="112">
        <v>78000</v>
      </c>
      <c r="AL18" s="111">
        <v>70000</v>
      </c>
      <c r="AM18" s="112">
        <v>70000</v>
      </c>
      <c r="AN18" s="111">
        <v>71000</v>
      </c>
      <c r="AO18" s="112">
        <v>71000</v>
      </c>
      <c r="AP18" s="109">
        <v>72500</v>
      </c>
      <c r="AQ18" s="110">
        <v>72500</v>
      </c>
      <c r="AR18" s="109">
        <v>68500</v>
      </c>
      <c r="AS18" s="110">
        <v>68500</v>
      </c>
      <c r="AT18" s="109">
        <v>70000</v>
      </c>
      <c r="AU18" s="110">
        <v>70000</v>
      </c>
      <c r="AV18" s="109">
        <v>70000</v>
      </c>
      <c r="AW18" s="110">
        <v>70000</v>
      </c>
      <c r="BF18" s="109">
        <v>63000</v>
      </c>
      <c r="BG18" s="110">
        <v>63000</v>
      </c>
      <c r="BH18" s="109">
        <v>63000</v>
      </c>
      <c r="BI18" s="110">
        <v>63000</v>
      </c>
      <c r="BJ18" s="109">
        <v>63000</v>
      </c>
      <c r="BK18" s="144">
        <v>63000</v>
      </c>
      <c r="BL18" s="149">
        <v>63000</v>
      </c>
      <c r="BM18" s="150">
        <v>63000</v>
      </c>
      <c r="BN18" s="149">
        <v>63000</v>
      </c>
      <c r="BO18" s="150">
        <v>63000</v>
      </c>
      <c r="BP18" s="149">
        <v>63000</v>
      </c>
      <c r="BQ18" s="150">
        <v>63000</v>
      </c>
      <c r="BR18" s="149">
        <v>63000</v>
      </c>
      <c r="BS18" s="150">
        <v>63000</v>
      </c>
      <c r="BT18" s="149">
        <v>63000</v>
      </c>
      <c r="BU18" s="150">
        <v>63000</v>
      </c>
      <c r="BV18" s="149">
        <v>63000</v>
      </c>
      <c r="BW18" s="150">
        <v>63000</v>
      </c>
      <c r="BX18" s="149">
        <v>63000</v>
      </c>
      <c r="BY18" s="150">
        <v>63000</v>
      </c>
    </row>
    <row r="19" spans="2:77" x14ac:dyDescent="0.2">
      <c r="B19" s="107">
        <v>11</v>
      </c>
      <c r="C19" s="108" t="s">
        <v>148</v>
      </c>
      <c r="D19" s="109">
        <v>65000</v>
      </c>
      <c r="E19" s="110">
        <v>65000</v>
      </c>
      <c r="F19" s="109">
        <v>65000</v>
      </c>
      <c r="G19" s="110">
        <v>65000</v>
      </c>
      <c r="H19" s="109">
        <v>64000</v>
      </c>
      <c r="I19" s="110">
        <v>64000</v>
      </c>
      <c r="J19" s="109">
        <v>63000</v>
      </c>
      <c r="K19" s="110">
        <v>63000</v>
      </c>
      <c r="L19" s="109">
        <v>63000</v>
      </c>
      <c r="M19" s="110">
        <v>63000</v>
      </c>
      <c r="N19" s="109">
        <v>63000</v>
      </c>
      <c r="O19" s="110">
        <v>63000</v>
      </c>
      <c r="P19" s="109">
        <v>63000</v>
      </c>
      <c r="Q19" s="110">
        <v>63000</v>
      </c>
      <c r="R19" s="109">
        <v>63000</v>
      </c>
      <c r="S19" s="110">
        <v>63000</v>
      </c>
      <c r="T19" s="109">
        <v>60000</v>
      </c>
      <c r="U19" s="110">
        <v>60000</v>
      </c>
      <c r="V19" s="111" t="s">
        <v>139</v>
      </c>
      <c r="W19" s="112" t="s">
        <v>139</v>
      </c>
      <c r="X19" s="111">
        <v>63000</v>
      </c>
      <c r="Y19" s="112" t="s">
        <v>139</v>
      </c>
      <c r="Z19" s="111">
        <v>65000</v>
      </c>
      <c r="AA19" s="112">
        <v>65000</v>
      </c>
      <c r="AB19" s="111">
        <v>80000</v>
      </c>
      <c r="AC19" s="112">
        <v>80000</v>
      </c>
      <c r="AD19" s="111">
        <v>78000</v>
      </c>
      <c r="AE19" s="112">
        <v>78000</v>
      </c>
      <c r="AF19" s="111">
        <v>70000</v>
      </c>
      <c r="AG19" s="112">
        <v>69000</v>
      </c>
      <c r="AH19" s="111">
        <v>74000</v>
      </c>
      <c r="AI19" s="112">
        <v>74000</v>
      </c>
      <c r="AJ19" s="111">
        <v>77000</v>
      </c>
      <c r="AK19" s="112">
        <v>77000</v>
      </c>
      <c r="AL19" s="111">
        <v>68000</v>
      </c>
      <c r="AM19" s="112">
        <v>65000</v>
      </c>
      <c r="AN19" s="111">
        <v>77000</v>
      </c>
      <c r="AO19" s="112">
        <v>77000</v>
      </c>
      <c r="AP19" s="109">
        <v>70000</v>
      </c>
      <c r="AQ19" s="110">
        <v>69000</v>
      </c>
      <c r="AR19" s="109">
        <v>65000</v>
      </c>
      <c r="AS19" s="110">
        <v>65000</v>
      </c>
      <c r="AT19" s="109">
        <v>67000</v>
      </c>
      <c r="AU19" s="110">
        <v>67000</v>
      </c>
      <c r="AV19" s="109">
        <v>60000</v>
      </c>
      <c r="AW19" s="110">
        <v>60000</v>
      </c>
      <c r="BF19" s="109">
        <v>60000</v>
      </c>
      <c r="BG19" s="110">
        <v>60000</v>
      </c>
      <c r="BH19" s="109">
        <v>63000</v>
      </c>
      <c r="BI19" s="110">
        <v>63000</v>
      </c>
      <c r="BJ19" s="109">
        <v>66000</v>
      </c>
      <c r="BK19" s="144">
        <v>66000</v>
      </c>
      <c r="BL19" s="149">
        <v>66000</v>
      </c>
      <c r="BM19" s="150">
        <v>66000</v>
      </c>
      <c r="BN19" s="149">
        <v>67000</v>
      </c>
      <c r="BO19" s="150">
        <v>67000</v>
      </c>
      <c r="BP19" s="149">
        <v>68000</v>
      </c>
      <c r="BQ19" s="150">
        <v>68000</v>
      </c>
      <c r="BR19" s="149">
        <v>68000</v>
      </c>
      <c r="BS19" s="150">
        <v>68000</v>
      </c>
      <c r="BT19" s="149">
        <v>68000</v>
      </c>
      <c r="BU19" s="150">
        <v>68000</v>
      </c>
      <c r="BV19" s="149">
        <v>68000</v>
      </c>
      <c r="BW19" s="150">
        <v>68000</v>
      </c>
      <c r="BX19" s="149">
        <v>68000</v>
      </c>
      <c r="BY19" s="150">
        <v>68000</v>
      </c>
    </row>
    <row r="20" spans="2:77" x14ac:dyDescent="0.2">
      <c r="B20" s="107">
        <v>12</v>
      </c>
      <c r="C20" s="108" t="s">
        <v>153</v>
      </c>
      <c r="D20" s="109">
        <v>50000</v>
      </c>
      <c r="E20" s="112">
        <v>50000</v>
      </c>
      <c r="F20" s="109">
        <v>50000</v>
      </c>
      <c r="G20" s="112">
        <v>50000</v>
      </c>
      <c r="H20" s="109">
        <v>50000</v>
      </c>
      <c r="I20" s="112">
        <v>50000</v>
      </c>
      <c r="J20" s="109">
        <v>50000</v>
      </c>
      <c r="K20" s="112">
        <v>50000</v>
      </c>
      <c r="L20" s="109">
        <v>50000</v>
      </c>
      <c r="M20" s="112">
        <v>50000</v>
      </c>
      <c r="N20" s="109">
        <v>50000</v>
      </c>
      <c r="O20" s="112">
        <v>50000</v>
      </c>
      <c r="P20" s="109">
        <v>50000</v>
      </c>
      <c r="Q20" s="112">
        <v>50000</v>
      </c>
      <c r="R20" s="109">
        <v>50000</v>
      </c>
      <c r="S20" s="112">
        <v>50000</v>
      </c>
      <c r="T20" s="109">
        <v>50000</v>
      </c>
      <c r="U20" s="112">
        <v>50000</v>
      </c>
      <c r="V20" s="109">
        <v>50000</v>
      </c>
      <c r="W20" s="112">
        <v>50000</v>
      </c>
      <c r="X20" s="109">
        <v>50000</v>
      </c>
      <c r="Y20" s="112">
        <v>50000</v>
      </c>
      <c r="Z20" s="109">
        <v>80000</v>
      </c>
      <c r="AA20" s="112">
        <v>80000</v>
      </c>
      <c r="AB20" s="109">
        <v>88000</v>
      </c>
      <c r="AC20" s="112">
        <v>88000</v>
      </c>
      <c r="AD20" s="109">
        <v>85000</v>
      </c>
      <c r="AE20" s="112">
        <v>85000</v>
      </c>
      <c r="AF20" s="109">
        <v>80000</v>
      </c>
      <c r="AG20" s="112">
        <v>80000</v>
      </c>
      <c r="AH20" s="109">
        <v>65000</v>
      </c>
      <c r="AI20" s="112">
        <v>65000</v>
      </c>
      <c r="AJ20" s="109">
        <v>65000</v>
      </c>
      <c r="AK20" s="112">
        <v>65000</v>
      </c>
      <c r="AL20" s="109">
        <v>65000</v>
      </c>
      <c r="AM20" s="112">
        <v>65000</v>
      </c>
      <c r="AN20" s="109">
        <v>65000</v>
      </c>
      <c r="AO20" s="112">
        <v>65000</v>
      </c>
      <c r="AP20" s="109">
        <v>65000</v>
      </c>
      <c r="AQ20" s="110">
        <v>65000</v>
      </c>
      <c r="AR20" s="109">
        <v>65000</v>
      </c>
      <c r="AS20" s="110">
        <v>65000</v>
      </c>
      <c r="AT20" s="109">
        <v>60000</v>
      </c>
      <c r="AU20" s="110">
        <v>60000</v>
      </c>
      <c r="AV20" s="109">
        <v>60000</v>
      </c>
      <c r="AW20" s="110">
        <v>60000</v>
      </c>
      <c r="BF20" s="109">
        <v>65000</v>
      </c>
      <c r="BG20" s="110">
        <v>65000</v>
      </c>
      <c r="BH20" s="109">
        <v>50000</v>
      </c>
      <c r="BI20" s="110">
        <v>50000</v>
      </c>
      <c r="BJ20" s="109">
        <v>50000</v>
      </c>
      <c r="BK20" s="144">
        <v>50000</v>
      </c>
      <c r="BL20" s="149">
        <v>50000</v>
      </c>
      <c r="BM20" s="150">
        <v>50000</v>
      </c>
      <c r="BN20" s="149">
        <v>50000</v>
      </c>
      <c r="BO20" s="150">
        <v>50000</v>
      </c>
      <c r="BP20" s="149">
        <v>50000</v>
      </c>
      <c r="BQ20" s="150">
        <v>50000</v>
      </c>
      <c r="BR20" s="149">
        <v>50000</v>
      </c>
      <c r="BS20" s="150">
        <v>50000</v>
      </c>
      <c r="BT20" s="149">
        <v>50000</v>
      </c>
      <c r="BU20" s="150">
        <v>50000</v>
      </c>
      <c r="BV20" s="149">
        <v>50000</v>
      </c>
      <c r="BW20" s="150">
        <v>50000</v>
      </c>
      <c r="BX20" s="149">
        <v>50000</v>
      </c>
      <c r="BY20" s="150">
        <v>50000</v>
      </c>
    </row>
    <row r="21" spans="2:77" x14ac:dyDescent="0.2">
      <c r="B21" s="107">
        <v>13</v>
      </c>
      <c r="C21" s="108" t="s">
        <v>149</v>
      </c>
      <c r="D21" s="116" t="s">
        <v>139</v>
      </c>
      <c r="E21" s="117" t="s">
        <v>139</v>
      </c>
      <c r="F21" s="116" t="s">
        <v>139</v>
      </c>
      <c r="G21" s="117" t="s">
        <v>139</v>
      </c>
      <c r="H21" s="116" t="s">
        <v>139</v>
      </c>
      <c r="I21" s="117" t="s">
        <v>139</v>
      </c>
      <c r="J21" s="116" t="s">
        <v>139</v>
      </c>
      <c r="K21" s="117" t="s">
        <v>139</v>
      </c>
      <c r="L21" s="118" t="s">
        <v>139</v>
      </c>
      <c r="M21" s="117" t="s">
        <v>139</v>
      </c>
      <c r="N21" s="118" t="s">
        <v>139</v>
      </c>
      <c r="O21" s="117" t="s">
        <v>139</v>
      </c>
      <c r="P21" s="118" t="s">
        <v>139</v>
      </c>
      <c r="Q21" s="117" t="s">
        <v>139</v>
      </c>
      <c r="R21" s="118" t="s">
        <v>139</v>
      </c>
      <c r="S21" s="117" t="s">
        <v>139</v>
      </c>
      <c r="T21" s="118" t="s">
        <v>139</v>
      </c>
      <c r="U21" s="117" t="s">
        <v>139</v>
      </c>
      <c r="V21" s="118" t="s">
        <v>139</v>
      </c>
      <c r="W21" s="117" t="s">
        <v>139</v>
      </c>
      <c r="X21" s="118" t="s">
        <v>139</v>
      </c>
      <c r="Y21" s="117" t="s">
        <v>139</v>
      </c>
      <c r="Z21" s="118" t="s">
        <v>139</v>
      </c>
      <c r="AA21" s="117" t="s">
        <v>139</v>
      </c>
      <c r="AB21" s="118" t="s">
        <v>139</v>
      </c>
      <c r="AC21" s="117" t="s">
        <v>139</v>
      </c>
      <c r="AD21" s="118" t="s">
        <v>139</v>
      </c>
      <c r="AE21" s="117" t="s">
        <v>139</v>
      </c>
      <c r="AF21" s="118" t="s">
        <v>139</v>
      </c>
      <c r="AG21" s="117" t="s">
        <v>139</v>
      </c>
      <c r="AH21" s="118" t="s">
        <v>139</v>
      </c>
      <c r="AI21" s="117" t="s">
        <v>139</v>
      </c>
      <c r="AJ21" s="118" t="s">
        <v>139</v>
      </c>
      <c r="AK21" s="117" t="s">
        <v>139</v>
      </c>
      <c r="AL21" s="118" t="s">
        <v>139</v>
      </c>
      <c r="AM21" s="117" t="s">
        <v>139</v>
      </c>
      <c r="AN21" s="118" t="s">
        <v>139</v>
      </c>
      <c r="AO21" s="117" t="s">
        <v>139</v>
      </c>
      <c r="AP21" s="118" t="s">
        <v>139</v>
      </c>
      <c r="AQ21" s="117" t="s">
        <v>139</v>
      </c>
      <c r="AR21" s="118" t="s">
        <v>139</v>
      </c>
      <c r="AS21" s="117" t="s">
        <v>139</v>
      </c>
      <c r="AT21" s="118" t="s">
        <v>139</v>
      </c>
      <c r="AU21" s="117" t="s">
        <v>139</v>
      </c>
      <c r="AV21" s="118" t="s">
        <v>139</v>
      </c>
      <c r="AW21" s="117" t="s">
        <v>139</v>
      </c>
      <c r="BF21" s="118" t="s">
        <v>139</v>
      </c>
      <c r="BG21" s="117" t="s">
        <v>139</v>
      </c>
      <c r="BH21" s="118" t="s">
        <v>139</v>
      </c>
      <c r="BI21" s="117" t="s">
        <v>139</v>
      </c>
      <c r="BJ21" s="118" t="s">
        <v>139</v>
      </c>
      <c r="BK21" s="118" t="s">
        <v>139</v>
      </c>
      <c r="BL21" s="116" t="s">
        <v>139</v>
      </c>
      <c r="BM21" s="117" t="s">
        <v>139</v>
      </c>
      <c r="BN21" s="116" t="s">
        <v>139</v>
      </c>
      <c r="BO21" s="117" t="s">
        <v>139</v>
      </c>
      <c r="BP21" s="116" t="s">
        <v>139</v>
      </c>
      <c r="BQ21" s="117" t="s">
        <v>139</v>
      </c>
      <c r="BR21" s="116" t="s">
        <v>139</v>
      </c>
      <c r="BS21" s="117" t="s">
        <v>139</v>
      </c>
      <c r="BT21" s="116" t="s">
        <v>139</v>
      </c>
      <c r="BU21" s="117" t="s">
        <v>139</v>
      </c>
      <c r="BV21" s="116" t="s">
        <v>139</v>
      </c>
      <c r="BW21" s="117" t="s">
        <v>139</v>
      </c>
      <c r="BX21" s="116" t="s">
        <v>139</v>
      </c>
      <c r="BY21" s="117" t="s">
        <v>139</v>
      </c>
    </row>
    <row r="22" spans="2:77" x14ac:dyDescent="0.2">
      <c r="B22" s="107">
        <v>14</v>
      </c>
      <c r="C22" s="108" t="s">
        <v>150</v>
      </c>
      <c r="D22" s="116" t="s">
        <v>139</v>
      </c>
      <c r="E22" s="117" t="s">
        <v>139</v>
      </c>
      <c r="F22" s="116" t="s">
        <v>139</v>
      </c>
      <c r="G22" s="117" t="s">
        <v>139</v>
      </c>
      <c r="H22" s="116" t="s">
        <v>139</v>
      </c>
      <c r="I22" s="117" t="s">
        <v>139</v>
      </c>
      <c r="J22" s="116" t="s">
        <v>139</v>
      </c>
      <c r="K22" s="117" t="s">
        <v>139</v>
      </c>
      <c r="L22" s="118" t="s">
        <v>139</v>
      </c>
      <c r="M22" s="117" t="s">
        <v>139</v>
      </c>
      <c r="N22" s="118" t="s">
        <v>139</v>
      </c>
      <c r="O22" s="117" t="s">
        <v>139</v>
      </c>
      <c r="P22" s="118" t="s">
        <v>139</v>
      </c>
      <c r="Q22" s="117" t="s">
        <v>139</v>
      </c>
      <c r="R22" s="118" t="s">
        <v>139</v>
      </c>
      <c r="S22" s="117" t="s">
        <v>139</v>
      </c>
      <c r="T22" s="118" t="s">
        <v>139</v>
      </c>
      <c r="U22" s="117" t="s">
        <v>139</v>
      </c>
      <c r="V22" s="118" t="s">
        <v>139</v>
      </c>
      <c r="W22" s="117" t="s">
        <v>139</v>
      </c>
      <c r="X22" s="118">
        <v>75000</v>
      </c>
      <c r="Y22" s="117">
        <v>75000</v>
      </c>
      <c r="Z22" s="118">
        <v>85000</v>
      </c>
      <c r="AA22" s="117">
        <v>85000</v>
      </c>
      <c r="AB22" s="118">
        <v>87000</v>
      </c>
      <c r="AC22" s="117">
        <v>87000</v>
      </c>
      <c r="AD22" s="118">
        <v>80000</v>
      </c>
      <c r="AE22" s="117">
        <v>80000</v>
      </c>
      <c r="AF22" s="118">
        <v>75000</v>
      </c>
      <c r="AG22" s="117">
        <v>75000</v>
      </c>
      <c r="AH22" s="118">
        <v>70000</v>
      </c>
      <c r="AI22" s="117">
        <v>70000</v>
      </c>
      <c r="AJ22" s="118">
        <v>70000</v>
      </c>
      <c r="AK22" s="117">
        <v>70000</v>
      </c>
      <c r="AL22" s="118">
        <v>69000</v>
      </c>
      <c r="AM22" s="117">
        <v>69000</v>
      </c>
      <c r="AN22" s="118">
        <v>73000</v>
      </c>
      <c r="AO22" s="117">
        <v>73000</v>
      </c>
      <c r="AP22" s="109">
        <v>70000</v>
      </c>
      <c r="AQ22" s="110">
        <v>70000</v>
      </c>
      <c r="AR22" s="109">
        <v>65000</v>
      </c>
      <c r="AS22" s="110">
        <v>65000</v>
      </c>
      <c r="AT22" s="109">
        <v>65000</v>
      </c>
      <c r="AU22" s="110">
        <v>65000</v>
      </c>
      <c r="AV22" s="109">
        <v>60000</v>
      </c>
      <c r="AW22" s="110">
        <v>60000</v>
      </c>
      <c r="BF22" s="109">
        <v>60000</v>
      </c>
      <c r="BG22" s="110">
        <v>60000</v>
      </c>
      <c r="BH22" s="109">
        <v>60000</v>
      </c>
      <c r="BI22" s="110">
        <v>60000</v>
      </c>
      <c r="BJ22" s="109">
        <v>60000</v>
      </c>
      <c r="BK22" s="144">
        <v>60000</v>
      </c>
      <c r="BL22" s="109">
        <v>60000</v>
      </c>
      <c r="BM22" s="110">
        <v>60000</v>
      </c>
      <c r="BN22" s="116" t="s">
        <v>139</v>
      </c>
      <c r="BO22" s="117" t="s">
        <v>139</v>
      </c>
      <c r="BP22" s="116" t="s">
        <v>139</v>
      </c>
      <c r="BQ22" s="117" t="s">
        <v>139</v>
      </c>
      <c r="BR22" s="116" t="s">
        <v>139</v>
      </c>
      <c r="BS22" s="117" t="s">
        <v>139</v>
      </c>
      <c r="BT22" s="116" t="s">
        <v>139</v>
      </c>
      <c r="BU22" s="117" t="s">
        <v>139</v>
      </c>
      <c r="BV22" s="116" t="s">
        <v>139</v>
      </c>
      <c r="BW22" s="117" t="s">
        <v>139</v>
      </c>
      <c r="BX22" s="116" t="s">
        <v>139</v>
      </c>
      <c r="BY22" s="117" t="s">
        <v>139</v>
      </c>
    </row>
    <row r="23" spans="2:77" x14ac:dyDescent="0.2">
      <c r="B23" s="107"/>
      <c r="C23" s="113"/>
      <c r="D23" s="116"/>
      <c r="E23" s="115"/>
      <c r="F23" s="116"/>
      <c r="G23" s="115"/>
      <c r="H23" s="116"/>
      <c r="I23" s="115"/>
      <c r="J23" s="116"/>
      <c r="K23" s="115"/>
      <c r="L23" s="116"/>
      <c r="M23" s="115"/>
      <c r="N23" s="116"/>
      <c r="O23" s="115"/>
      <c r="P23" s="116"/>
      <c r="Q23" s="115"/>
      <c r="R23" s="116"/>
      <c r="S23" s="115"/>
      <c r="T23" s="116"/>
      <c r="U23" s="115"/>
      <c r="V23" s="116"/>
      <c r="W23" s="115"/>
      <c r="X23" s="116"/>
      <c r="Y23" s="115"/>
      <c r="Z23" s="116"/>
      <c r="AA23" s="115"/>
      <c r="AB23" s="116"/>
      <c r="AC23" s="115"/>
      <c r="AD23" s="116"/>
      <c r="AE23" s="115"/>
      <c r="AF23" s="116"/>
      <c r="AG23" s="115"/>
      <c r="AH23" s="116"/>
      <c r="AI23" s="115"/>
      <c r="AJ23" s="116"/>
      <c r="AK23" s="115"/>
      <c r="AL23" s="116"/>
      <c r="AM23" s="115"/>
      <c r="AN23" s="116"/>
      <c r="AO23" s="115"/>
      <c r="AP23" s="109"/>
      <c r="AQ23" s="110"/>
      <c r="AR23" s="109"/>
      <c r="AS23" s="110"/>
      <c r="AT23" s="109"/>
      <c r="AU23" s="110"/>
      <c r="AV23" s="109"/>
      <c r="AW23" s="110"/>
      <c r="BF23" s="109"/>
      <c r="BG23" s="110"/>
      <c r="BH23" s="109"/>
      <c r="BI23" s="110"/>
      <c r="BJ23" s="109"/>
      <c r="BK23" s="144"/>
      <c r="BL23" s="149"/>
      <c r="BM23" s="150"/>
      <c r="BN23" s="149"/>
      <c r="BO23" s="150"/>
      <c r="BP23" s="149"/>
      <c r="BQ23" s="150"/>
      <c r="BR23" s="149"/>
      <c r="BS23" s="150"/>
      <c r="BT23" s="149"/>
      <c r="BU23" s="150"/>
      <c r="BV23" s="149"/>
      <c r="BW23" s="150"/>
      <c r="BX23" s="149"/>
      <c r="BY23" s="150"/>
    </row>
    <row r="24" spans="2:77" x14ac:dyDescent="0.2">
      <c r="B24" s="107">
        <v>15</v>
      </c>
      <c r="C24" s="108" t="s">
        <v>133</v>
      </c>
      <c r="D24" s="116" t="s">
        <v>139</v>
      </c>
      <c r="E24" s="117" t="s">
        <v>139</v>
      </c>
      <c r="F24" s="116" t="s">
        <v>139</v>
      </c>
      <c r="G24" s="117" t="s">
        <v>139</v>
      </c>
      <c r="H24" s="116" t="s">
        <v>139</v>
      </c>
      <c r="I24" s="117" t="s">
        <v>139</v>
      </c>
      <c r="J24" s="116">
        <v>60000</v>
      </c>
      <c r="K24" s="117">
        <v>60000</v>
      </c>
      <c r="L24" s="116">
        <v>60000</v>
      </c>
      <c r="M24" s="117">
        <v>60000</v>
      </c>
      <c r="N24" s="116">
        <v>60000</v>
      </c>
      <c r="O24" s="117">
        <v>60000</v>
      </c>
      <c r="P24" s="116">
        <v>50000</v>
      </c>
      <c r="Q24" s="117">
        <v>50000</v>
      </c>
      <c r="R24" s="116" t="s">
        <v>139</v>
      </c>
      <c r="S24" s="117" t="s">
        <v>139</v>
      </c>
      <c r="T24" s="116">
        <v>50000</v>
      </c>
      <c r="U24" s="117">
        <v>50000</v>
      </c>
      <c r="V24" s="116">
        <v>50000</v>
      </c>
      <c r="W24" s="117">
        <v>50000</v>
      </c>
      <c r="X24" s="116">
        <v>50000</v>
      </c>
      <c r="Y24" s="117">
        <v>50000</v>
      </c>
      <c r="Z24" s="116">
        <v>50000</v>
      </c>
      <c r="AA24" s="117">
        <v>50000</v>
      </c>
      <c r="AB24" s="116">
        <v>60000</v>
      </c>
      <c r="AC24" s="117">
        <v>60000</v>
      </c>
      <c r="AD24" s="116">
        <v>62500</v>
      </c>
      <c r="AE24" s="117">
        <v>62500</v>
      </c>
      <c r="AF24" s="116">
        <v>75500</v>
      </c>
      <c r="AG24" s="117">
        <v>75500</v>
      </c>
      <c r="AH24" s="116">
        <v>75500</v>
      </c>
      <c r="AI24" s="117">
        <v>75500</v>
      </c>
      <c r="AJ24" s="116">
        <v>80000</v>
      </c>
      <c r="AK24" s="117">
        <v>80000</v>
      </c>
      <c r="AL24" s="116">
        <v>65000</v>
      </c>
      <c r="AM24" s="117">
        <v>65000</v>
      </c>
      <c r="AN24" s="116">
        <v>76000</v>
      </c>
      <c r="AO24" s="117">
        <v>76000</v>
      </c>
      <c r="AP24" s="109">
        <v>67000</v>
      </c>
      <c r="AQ24" s="110">
        <v>67000</v>
      </c>
      <c r="AR24" s="109">
        <v>70000</v>
      </c>
      <c r="AS24" s="110">
        <v>70000</v>
      </c>
      <c r="AT24" s="109">
        <v>65000</v>
      </c>
      <c r="AU24" s="110">
        <v>65000</v>
      </c>
      <c r="AV24" s="109">
        <v>63000</v>
      </c>
      <c r="AW24" s="110">
        <v>63000</v>
      </c>
      <c r="BF24" s="109">
        <v>62000</v>
      </c>
      <c r="BG24" s="110">
        <v>62000</v>
      </c>
      <c r="BH24" s="109">
        <v>64000</v>
      </c>
      <c r="BI24" s="110">
        <v>64000</v>
      </c>
      <c r="BJ24" s="109">
        <v>63500</v>
      </c>
      <c r="BK24" s="144">
        <v>63500</v>
      </c>
      <c r="BL24" s="149">
        <v>65000</v>
      </c>
      <c r="BM24" s="150">
        <v>65000</v>
      </c>
      <c r="BN24" s="149">
        <v>65000</v>
      </c>
      <c r="BO24" s="150">
        <v>65000</v>
      </c>
      <c r="BP24" s="149">
        <v>66000</v>
      </c>
      <c r="BQ24" s="150">
        <v>66000</v>
      </c>
      <c r="BR24" s="149">
        <v>65000</v>
      </c>
      <c r="BS24" s="150">
        <v>65000</v>
      </c>
      <c r="BT24" s="149">
        <v>68000</v>
      </c>
      <c r="BU24" s="150">
        <v>68000</v>
      </c>
      <c r="BV24" s="149">
        <v>57000</v>
      </c>
      <c r="BW24" s="150">
        <v>57000</v>
      </c>
      <c r="BX24" s="149">
        <v>65000</v>
      </c>
      <c r="BY24" s="150">
        <v>65000</v>
      </c>
    </row>
    <row r="25" spans="2:77" x14ac:dyDescent="0.2">
      <c r="B25" s="107">
        <v>16</v>
      </c>
      <c r="C25" s="108" t="s">
        <v>134</v>
      </c>
      <c r="D25" s="116" t="s">
        <v>139</v>
      </c>
      <c r="E25" s="117" t="s">
        <v>139</v>
      </c>
      <c r="F25" s="116">
        <v>64000</v>
      </c>
      <c r="G25" s="117">
        <v>63000</v>
      </c>
      <c r="H25" s="116">
        <v>64000</v>
      </c>
      <c r="I25" s="117">
        <v>63000</v>
      </c>
      <c r="J25" s="116">
        <v>64000</v>
      </c>
      <c r="K25" s="117">
        <v>63000</v>
      </c>
      <c r="L25" s="116">
        <v>64000</v>
      </c>
      <c r="M25" s="117">
        <v>63000</v>
      </c>
      <c r="N25" s="116">
        <v>64000</v>
      </c>
      <c r="O25" s="117">
        <v>63000</v>
      </c>
      <c r="P25" s="116">
        <v>64000</v>
      </c>
      <c r="Q25" s="117">
        <v>63000</v>
      </c>
      <c r="R25" s="116">
        <v>64000</v>
      </c>
      <c r="S25" s="117">
        <v>63000</v>
      </c>
      <c r="T25" s="116">
        <v>64000</v>
      </c>
      <c r="U25" s="117">
        <v>63000</v>
      </c>
      <c r="V25" s="116">
        <v>64000</v>
      </c>
      <c r="W25" s="117">
        <v>63000</v>
      </c>
      <c r="X25" s="116">
        <v>65000</v>
      </c>
      <c r="Y25" s="117">
        <v>63000</v>
      </c>
      <c r="Z25" s="116">
        <v>65000</v>
      </c>
      <c r="AA25" s="117">
        <v>63000</v>
      </c>
      <c r="AB25" s="116">
        <v>80000</v>
      </c>
      <c r="AC25" s="117">
        <v>78000</v>
      </c>
      <c r="AD25" s="116">
        <v>80000</v>
      </c>
      <c r="AE25" s="117">
        <v>78000</v>
      </c>
      <c r="AF25" s="116">
        <v>74000</v>
      </c>
      <c r="AG25" s="117">
        <v>72000</v>
      </c>
      <c r="AH25" s="116">
        <v>75000</v>
      </c>
      <c r="AI25" s="117">
        <v>75000</v>
      </c>
      <c r="AJ25" s="116">
        <v>76000</v>
      </c>
      <c r="AK25" s="117">
        <v>76000</v>
      </c>
      <c r="AL25" s="116">
        <v>72000</v>
      </c>
      <c r="AM25" s="117">
        <v>70000</v>
      </c>
      <c r="AN25" s="116">
        <v>73000</v>
      </c>
      <c r="AO25" s="117">
        <v>71000</v>
      </c>
      <c r="AP25" s="109">
        <v>69000</v>
      </c>
      <c r="AQ25" s="110">
        <v>68000</v>
      </c>
      <c r="AR25" s="109">
        <v>68000</v>
      </c>
      <c r="AS25" s="110">
        <v>67000</v>
      </c>
      <c r="AT25" s="109">
        <v>63000</v>
      </c>
      <c r="AU25" s="110">
        <v>61000</v>
      </c>
      <c r="AV25" s="109">
        <v>63000</v>
      </c>
      <c r="AW25" s="110">
        <v>61000</v>
      </c>
      <c r="BF25" s="109">
        <v>64000</v>
      </c>
      <c r="BG25" s="110">
        <v>63000</v>
      </c>
      <c r="BH25" s="109">
        <v>65000</v>
      </c>
      <c r="BI25" s="110">
        <v>64000</v>
      </c>
      <c r="BJ25" s="109">
        <v>65000</v>
      </c>
      <c r="BK25" s="144">
        <v>63000</v>
      </c>
      <c r="BL25" s="149">
        <v>65000</v>
      </c>
      <c r="BM25" s="150">
        <v>65000</v>
      </c>
      <c r="BN25" s="149">
        <v>65000</v>
      </c>
      <c r="BO25" s="150">
        <v>65000</v>
      </c>
      <c r="BP25" s="149">
        <v>67000</v>
      </c>
      <c r="BQ25" s="150">
        <v>66000</v>
      </c>
      <c r="BR25" s="149">
        <v>67000</v>
      </c>
      <c r="BS25" s="150">
        <v>66000</v>
      </c>
      <c r="BT25" s="149">
        <v>68000</v>
      </c>
      <c r="BU25" s="150">
        <v>67000</v>
      </c>
      <c r="BV25" s="149">
        <v>69000</v>
      </c>
      <c r="BW25" s="150">
        <v>68000</v>
      </c>
      <c r="BX25" s="149">
        <v>68000</v>
      </c>
      <c r="BY25" s="150">
        <v>68000</v>
      </c>
    </row>
    <row r="26" spans="2:77" x14ac:dyDescent="0.2">
      <c r="B26" s="107">
        <v>17</v>
      </c>
      <c r="C26" s="108" t="s">
        <v>142</v>
      </c>
      <c r="D26" s="109">
        <v>55000</v>
      </c>
      <c r="E26" s="110">
        <v>55000</v>
      </c>
      <c r="F26" s="109">
        <v>55000</v>
      </c>
      <c r="G26" s="110">
        <v>55000</v>
      </c>
      <c r="H26" s="109">
        <v>55000</v>
      </c>
      <c r="I26" s="110">
        <v>55000</v>
      </c>
      <c r="J26" s="109">
        <v>55000</v>
      </c>
      <c r="K26" s="110">
        <v>55000</v>
      </c>
      <c r="L26" s="109">
        <v>55000</v>
      </c>
      <c r="M26" s="110">
        <v>55000</v>
      </c>
      <c r="N26" s="109">
        <v>55000</v>
      </c>
      <c r="O26" s="110">
        <v>55000</v>
      </c>
      <c r="P26" s="109">
        <v>55000</v>
      </c>
      <c r="Q26" s="110">
        <v>55000</v>
      </c>
      <c r="R26" s="109">
        <v>55000</v>
      </c>
      <c r="S26" s="110">
        <v>55000</v>
      </c>
      <c r="T26" s="116" t="s">
        <v>139</v>
      </c>
      <c r="U26" s="117" t="s">
        <v>139</v>
      </c>
      <c r="V26" s="116">
        <v>65000</v>
      </c>
      <c r="W26" s="117">
        <v>60000</v>
      </c>
      <c r="X26" s="116">
        <v>65000</v>
      </c>
      <c r="Y26" s="117">
        <v>60000</v>
      </c>
      <c r="Z26" s="116">
        <v>65000</v>
      </c>
      <c r="AA26" s="117">
        <v>60000</v>
      </c>
      <c r="AB26" s="116">
        <v>91000</v>
      </c>
      <c r="AC26" s="117">
        <v>91000</v>
      </c>
      <c r="AD26" s="116">
        <v>88000</v>
      </c>
      <c r="AE26" s="117">
        <v>88000</v>
      </c>
      <c r="AF26" s="116">
        <v>80000</v>
      </c>
      <c r="AG26" s="112">
        <v>80000</v>
      </c>
      <c r="AH26" s="116">
        <v>84000</v>
      </c>
      <c r="AI26" s="112">
        <v>84000</v>
      </c>
      <c r="AJ26" s="116">
        <v>80000</v>
      </c>
      <c r="AK26" s="112">
        <v>80000</v>
      </c>
      <c r="AL26" s="116">
        <v>76000</v>
      </c>
      <c r="AM26" s="112">
        <v>76000</v>
      </c>
      <c r="AN26" s="116">
        <v>79000</v>
      </c>
      <c r="AO26" s="112">
        <v>79000</v>
      </c>
      <c r="AP26" s="109">
        <v>79000</v>
      </c>
      <c r="AQ26" s="110">
        <v>79000</v>
      </c>
      <c r="AR26" s="109">
        <v>79000</v>
      </c>
      <c r="AS26" s="110">
        <v>79000</v>
      </c>
      <c r="AT26" s="109">
        <v>69000</v>
      </c>
      <c r="AU26" s="110">
        <v>70000</v>
      </c>
      <c r="AV26" s="109">
        <v>69000</v>
      </c>
      <c r="AW26" s="110">
        <v>70000</v>
      </c>
      <c r="BF26" s="109">
        <v>69000</v>
      </c>
      <c r="BG26" s="110">
        <v>70000</v>
      </c>
      <c r="BH26" s="109">
        <v>69000</v>
      </c>
      <c r="BI26" s="110">
        <v>70000</v>
      </c>
      <c r="BJ26" s="109">
        <v>69000</v>
      </c>
      <c r="BK26" s="144">
        <v>70000</v>
      </c>
      <c r="BL26" s="149"/>
      <c r="BM26" s="150"/>
      <c r="BN26" s="149">
        <v>69000</v>
      </c>
      <c r="BO26" s="150">
        <v>70000</v>
      </c>
      <c r="BP26" s="149">
        <v>58000</v>
      </c>
      <c r="BQ26" s="150">
        <v>60000</v>
      </c>
      <c r="BR26" s="149">
        <v>58000</v>
      </c>
      <c r="BS26" s="150">
        <v>60000</v>
      </c>
      <c r="BT26" s="149">
        <v>58000</v>
      </c>
      <c r="BU26" s="150">
        <v>60000</v>
      </c>
      <c r="BV26" s="149">
        <v>55000</v>
      </c>
      <c r="BW26" s="150">
        <v>60000</v>
      </c>
      <c r="BX26" s="149">
        <v>55000</v>
      </c>
      <c r="BY26" s="150">
        <v>60000</v>
      </c>
    </row>
    <row r="27" spans="2:77" x14ac:dyDescent="0.2">
      <c r="B27" s="107">
        <v>18</v>
      </c>
      <c r="C27" s="108" t="s">
        <v>154</v>
      </c>
      <c r="D27" s="116" t="s">
        <v>139</v>
      </c>
      <c r="E27" s="117" t="s">
        <v>139</v>
      </c>
      <c r="F27" s="116" t="s">
        <v>139</v>
      </c>
      <c r="G27" s="117" t="s">
        <v>139</v>
      </c>
      <c r="H27" s="116" t="s">
        <v>139</v>
      </c>
      <c r="I27" s="117" t="s">
        <v>139</v>
      </c>
      <c r="J27" s="116" t="s">
        <v>139</v>
      </c>
      <c r="K27" s="117" t="s">
        <v>139</v>
      </c>
      <c r="L27" s="116" t="s">
        <v>139</v>
      </c>
      <c r="M27" s="117" t="s">
        <v>139</v>
      </c>
      <c r="N27" s="116" t="s">
        <v>139</v>
      </c>
      <c r="O27" s="117" t="s">
        <v>139</v>
      </c>
      <c r="P27" s="116" t="s">
        <v>139</v>
      </c>
      <c r="Q27" s="117" t="s">
        <v>139</v>
      </c>
      <c r="R27" s="116" t="s">
        <v>139</v>
      </c>
      <c r="S27" s="117" t="s">
        <v>139</v>
      </c>
      <c r="T27" s="116" t="s">
        <v>139</v>
      </c>
      <c r="U27" s="117" t="s">
        <v>139</v>
      </c>
      <c r="V27" s="116" t="s">
        <v>139</v>
      </c>
      <c r="W27" s="117" t="s">
        <v>139</v>
      </c>
      <c r="X27" s="116" t="s">
        <v>139</v>
      </c>
      <c r="Y27" s="117" t="s">
        <v>139</v>
      </c>
      <c r="Z27" s="116">
        <v>87000</v>
      </c>
      <c r="AA27" s="117" t="s">
        <v>139</v>
      </c>
      <c r="AB27" s="116">
        <v>90000</v>
      </c>
      <c r="AC27" s="117" t="s">
        <v>139</v>
      </c>
      <c r="AD27" s="116">
        <v>86000</v>
      </c>
      <c r="AE27" s="117" t="s">
        <v>139</v>
      </c>
      <c r="AF27" s="116">
        <v>75000</v>
      </c>
      <c r="AG27" s="117" t="s">
        <v>139</v>
      </c>
      <c r="AH27" s="116">
        <v>70000</v>
      </c>
      <c r="AI27" s="117" t="s">
        <v>139</v>
      </c>
      <c r="AJ27" s="116">
        <v>65000</v>
      </c>
      <c r="AK27" s="117" t="s">
        <v>139</v>
      </c>
      <c r="AL27" s="116">
        <v>50000</v>
      </c>
      <c r="AM27" s="117" t="s">
        <v>139</v>
      </c>
      <c r="AN27" s="116">
        <v>50000</v>
      </c>
      <c r="AO27" s="117" t="s">
        <v>139</v>
      </c>
      <c r="AP27" s="109">
        <v>50000</v>
      </c>
      <c r="AQ27" s="143" t="s">
        <v>139</v>
      </c>
      <c r="AR27" s="109">
        <v>50000</v>
      </c>
      <c r="AS27" s="143" t="s">
        <v>139</v>
      </c>
      <c r="AT27" s="109">
        <v>40000</v>
      </c>
      <c r="AU27" s="143" t="s">
        <v>139</v>
      </c>
      <c r="AV27" s="109">
        <v>40000</v>
      </c>
      <c r="AW27" s="143" t="s">
        <v>139</v>
      </c>
      <c r="BF27" s="109">
        <v>30000</v>
      </c>
      <c r="BG27" s="143" t="s">
        <v>139</v>
      </c>
      <c r="BH27" s="109">
        <v>30000</v>
      </c>
      <c r="BI27" s="143" t="s">
        <v>139</v>
      </c>
      <c r="BJ27" s="109">
        <v>30000</v>
      </c>
      <c r="BK27" s="145" t="s">
        <v>139</v>
      </c>
      <c r="BL27" s="149">
        <v>30000</v>
      </c>
      <c r="BM27" s="143" t="s">
        <v>139</v>
      </c>
      <c r="BN27" s="116" t="s">
        <v>139</v>
      </c>
      <c r="BO27" s="117" t="s">
        <v>139</v>
      </c>
      <c r="BP27" s="116" t="s">
        <v>139</v>
      </c>
      <c r="BQ27" s="117" t="s">
        <v>139</v>
      </c>
      <c r="BR27" s="116" t="s">
        <v>139</v>
      </c>
      <c r="BS27" s="117" t="s">
        <v>139</v>
      </c>
      <c r="BT27" s="116" t="s">
        <v>139</v>
      </c>
      <c r="BU27" s="117" t="s">
        <v>139</v>
      </c>
      <c r="BV27" s="116" t="s">
        <v>139</v>
      </c>
      <c r="BW27" s="117" t="s">
        <v>139</v>
      </c>
      <c r="BX27" s="116" t="s">
        <v>139</v>
      </c>
      <c r="BY27" s="117" t="s">
        <v>139</v>
      </c>
    </row>
    <row r="28" spans="2:77" x14ac:dyDescent="0.2">
      <c r="B28" s="107">
        <v>19</v>
      </c>
      <c r="C28" s="108" t="s">
        <v>145</v>
      </c>
      <c r="D28" s="109">
        <v>50000</v>
      </c>
      <c r="E28" s="117" t="s">
        <v>139</v>
      </c>
      <c r="F28" s="109">
        <v>50000</v>
      </c>
      <c r="G28" s="117" t="s">
        <v>139</v>
      </c>
      <c r="H28" s="109">
        <v>50000</v>
      </c>
      <c r="I28" s="117" t="s">
        <v>139</v>
      </c>
      <c r="J28" s="109">
        <v>50000</v>
      </c>
      <c r="K28" s="117" t="s">
        <v>139</v>
      </c>
      <c r="L28" s="109">
        <v>50000</v>
      </c>
      <c r="M28" s="117" t="s">
        <v>139</v>
      </c>
      <c r="N28" s="109">
        <v>50000</v>
      </c>
      <c r="O28" s="117" t="s">
        <v>139</v>
      </c>
      <c r="P28" s="109">
        <v>50000</v>
      </c>
      <c r="Q28" s="117" t="s">
        <v>139</v>
      </c>
      <c r="R28" s="109">
        <v>50000</v>
      </c>
      <c r="S28" s="117" t="s">
        <v>139</v>
      </c>
      <c r="T28" s="109">
        <v>50000</v>
      </c>
      <c r="U28" s="117" t="s">
        <v>139</v>
      </c>
      <c r="V28" s="109">
        <v>50000</v>
      </c>
      <c r="W28" s="117" t="s">
        <v>139</v>
      </c>
      <c r="X28" s="109">
        <v>65000</v>
      </c>
      <c r="Y28" s="117" t="s">
        <v>139</v>
      </c>
      <c r="Z28" s="109">
        <v>75000</v>
      </c>
      <c r="AA28" s="117" t="s">
        <v>139</v>
      </c>
      <c r="AB28" s="109">
        <v>85000</v>
      </c>
      <c r="AC28" s="117" t="s">
        <v>139</v>
      </c>
      <c r="AD28" s="109">
        <v>83000</v>
      </c>
      <c r="AE28" s="117">
        <v>83000</v>
      </c>
      <c r="AF28" s="109">
        <v>76000</v>
      </c>
      <c r="AG28" s="117">
        <v>76000</v>
      </c>
      <c r="AH28" s="109">
        <v>75000</v>
      </c>
      <c r="AI28" s="117">
        <v>75000</v>
      </c>
      <c r="AJ28" s="109">
        <v>75000</v>
      </c>
      <c r="AK28" s="117">
        <v>75000</v>
      </c>
      <c r="AL28" s="109">
        <v>60000</v>
      </c>
      <c r="AM28" s="117">
        <v>60000</v>
      </c>
      <c r="AN28" s="109">
        <v>70000</v>
      </c>
      <c r="AO28" s="117">
        <v>70000</v>
      </c>
      <c r="AP28" s="109">
        <v>65000</v>
      </c>
      <c r="AQ28" s="110">
        <v>65000</v>
      </c>
      <c r="AR28" s="109">
        <v>65000</v>
      </c>
      <c r="AS28" s="110">
        <v>65000</v>
      </c>
      <c r="AT28" s="109">
        <v>60000</v>
      </c>
      <c r="AU28" s="110">
        <v>60000</v>
      </c>
      <c r="AV28" s="109">
        <v>60000</v>
      </c>
      <c r="AW28" s="110">
        <v>60000</v>
      </c>
      <c r="BF28" s="109">
        <v>60000</v>
      </c>
      <c r="BG28" s="110">
        <v>60000</v>
      </c>
      <c r="BH28" s="109">
        <v>60000</v>
      </c>
      <c r="BI28" s="110">
        <v>60000</v>
      </c>
      <c r="BJ28" s="109">
        <v>60000</v>
      </c>
      <c r="BK28" s="144">
        <v>60000</v>
      </c>
      <c r="BL28" s="109">
        <v>60000</v>
      </c>
      <c r="BM28" s="110">
        <v>60000</v>
      </c>
      <c r="BN28" s="109">
        <v>60000</v>
      </c>
      <c r="BO28" s="110">
        <v>60000</v>
      </c>
      <c r="BP28" s="109">
        <v>60000</v>
      </c>
      <c r="BQ28" s="110">
        <v>60000</v>
      </c>
      <c r="BR28" s="116" t="s">
        <v>139</v>
      </c>
      <c r="BS28" s="117" t="s">
        <v>139</v>
      </c>
      <c r="BT28" s="116" t="s">
        <v>139</v>
      </c>
      <c r="BU28" s="117" t="s">
        <v>139</v>
      </c>
      <c r="BV28" s="116" t="s">
        <v>139</v>
      </c>
      <c r="BW28" s="117" t="s">
        <v>139</v>
      </c>
      <c r="BX28" s="116" t="s">
        <v>139</v>
      </c>
      <c r="BY28" s="117" t="s">
        <v>139</v>
      </c>
    </row>
    <row r="29" spans="2:77" x14ac:dyDescent="0.2">
      <c r="B29" s="107">
        <v>20</v>
      </c>
      <c r="C29" s="119" t="s">
        <v>187</v>
      </c>
      <c r="D29" s="114">
        <v>76000</v>
      </c>
      <c r="E29" s="117" t="s">
        <v>139</v>
      </c>
      <c r="F29" s="114">
        <v>76000</v>
      </c>
      <c r="G29" s="117" t="s">
        <v>139</v>
      </c>
      <c r="H29" s="116" t="s">
        <v>139</v>
      </c>
      <c r="I29" s="117" t="s">
        <v>139</v>
      </c>
      <c r="J29" s="116" t="s">
        <v>139</v>
      </c>
      <c r="K29" s="117" t="s">
        <v>139</v>
      </c>
      <c r="L29" s="114">
        <v>70000</v>
      </c>
      <c r="M29" s="117" t="s">
        <v>139</v>
      </c>
      <c r="N29" s="114">
        <v>57000</v>
      </c>
      <c r="O29" s="117" t="s">
        <v>139</v>
      </c>
      <c r="P29" s="116" t="s">
        <v>139</v>
      </c>
      <c r="Q29" s="117" t="s">
        <v>139</v>
      </c>
      <c r="R29" s="116" t="s">
        <v>139</v>
      </c>
      <c r="S29" s="117" t="s">
        <v>139</v>
      </c>
      <c r="T29" s="116" t="s">
        <v>139</v>
      </c>
      <c r="U29" s="117" t="s">
        <v>139</v>
      </c>
      <c r="V29" s="120">
        <v>72000</v>
      </c>
      <c r="W29" s="117" t="s">
        <v>139</v>
      </c>
      <c r="X29" s="120">
        <v>80000</v>
      </c>
      <c r="Y29" s="117" t="s">
        <v>139</v>
      </c>
      <c r="Z29" s="120">
        <v>85000</v>
      </c>
      <c r="AA29" s="117" t="s">
        <v>139</v>
      </c>
      <c r="AB29" s="116" t="s">
        <v>139</v>
      </c>
      <c r="AC29" s="117" t="s">
        <v>139</v>
      </c>
      <c r="AD29" s="120">
        <v>83000</v>
      </c>
      <c r="AE29" s="117" t="s">
        <v>139</v>
      </c>
      <c r="AF29" s="120">
        <v>75000</v>
      </c>
      <c r="AG29" s="117" t="s">
        <v>139</v>
      </c>
      <c r="AH29" s="120">
        <v>88000</v>
      </c>
      <c r="AI29" s="117" t="s">
        <v>139</v>
      </c>
      <c r="AJ29" s="120">
        <v>83000</v>
      </c>
      <c r="AK29" s="117" t="s">
        <v>139</v>
      </c>
      <c r="AL29" s="116" t="s">
        <v>139</v>
      </c>
      <c r="AM29" s="117" t="s">
        <v>139</v>
      </c>
      <c r="AN29" s="120">
        <v>78000</v>
      </c>
      <c r="AO29" s="117" t="s">
        <v>139</v>
      </c>
      <c r="AP29" s="120">
        <v>65000</v>
      </c>
      <c r="AQ29" s="117" t="s">
        <v>139</v>
      </c>
      <c r="AR29" s="120">
        <v>70000</v>
      </c>
      <c r="AS29" s="117" t="s">
        <v>139</v>
      </c>
      <c r="AT29" s="120">
        <v>60000</v>
      </c>
      <c r="AU29" s="117" t="s">
        <v>139</v>
      </c>
      <c r="AV29" s="120">
        <v>65000</v>
      </c>
      <c r="AW29" s="117" t="s">
        <v>139</v>
      </c>
      <c r="BF29" s="120">
        <v>65000</v>
      </c>
      <c r="BG29" s="117" t="s">
        <v>139</v>
      </c>
      <c r="BH29" s="120">
        <v>66000</v>
      </c>
      <c r="BI29" s="117" t="s">
        <v>139</v>
      </c>
      <c r="BJ29" s="120">
        <v>66000</v>
      </c>
      <c r="BK29" s="118" t="s">
        <v>139</v>
      </c>
      <c r="BL29" s="120">
        <v>66000</v>
      </c>
      <c r="BM29" s="117" t="s">
        <v>139</v>
      </c>
      <c r="BN29" s="120">
        <v>66000</v>
      </c>
      <c r="BO29" s="117" t="s">
        <v>139</v>
      </c>
      <c r="BP29" s="120">
        <v>66000</v>
      </c>
      <c r="BQ29" s="117" t="s">
        <v>139</v>
      </c>
      <c r="BR29" s="120">
        <v>66000</v>
      </c>
      <c r="BS29" s="117" t="s">
        <v>139</v>
      </c>
      <c r="BT29" s="120">
        <v>66000</v>
      </c>
      <c r="BU29" s="117" t="s">
        <v>139</v>
      </c>
      <c r="BV29" s="120">
        <v>66000</v>
      </c>
      <c r="BW29" s="117"/>
      <c r="BX29" s="120">
        <v>66000</v>
      </c>
      <c r="BY29" s="117"/>
    </row>
    <row r="30" spans="2:77" x14ac:dyDescent="0.2">
      <c r="B30" s="107">
        <v>21</v>
      </c>
      <c r="C30" s="108" t="s">
        <v>140</v>
      </c>
      <c r="D30" s="109">
        <v>60000</v>
      </c>
      <c r="E30" s="110">
        <v>55000</v>
      </c>
      <c r="F30" s="109">
        <v>60000</v>
      </c>
      <c r="G30" s="110">
        <v>55000</v>
      </c>
      <c r="H30" s="109">
        <v>60000</v>
      </c>
      <c r="I30" s="110">
        <v>55000</v>
      </c>
      <c r="J30" s="109">
        <v>60000</v>
      </c>
      <c r="K30" s="110">
        <v>55000</v>
      </c>
      <c r="L30" s="109">
        <v>60000</v>
      </c>
      <c r="M30" s="110">
        <v>55000</v>
      </c>
      <c r="N30" s="109">
        <v>60000</v>
      </c>
      <c r="O30" s="110">
        <v>55000</v>
      </c>
      <c r="P30" s="109">
        <v>60000</v>
      </c>
      <c r="Q30" s="110">
        <v>55000</v>
      </c>
      <c r="R30" s="109">
        <v>60000</v>
      </c>
      <c r="S30" s="110">
        <v>55000</v>
      </c>
      <c r="T30" s="109">
        <v>60000</v>
      </c>
      <c r="U30" s="110">
        <v>55000</v>
      </c>
      <c r="V30" s="109">
        <v>60000</v>
      </c>
      <c r="W30" s="110">
        <v>55000</v>
      </c>
      <c r="X30" s="109">
        <v>60000</v>
      </c>
      <c r="Y30" s="110">
        <v>55000</v>
      </c>
      <c r="Z30" s="109">
        <v>75000</v>
      </c>
      <c r="AA30" s="110">
        <v>70000</v>
      </c>
      <c r="AB30" s="109">
        <v>88000</v>
      </c>
      <c r="AC30" s="110">
        <v>83000</v>
      </c>
      <c r="AD30" s="109">
        <v>83000</v>
      </c>
      <c r="AE30" s="110">
        <v>80000</v>
      </c>
      <c r="AF30" s="109">
        <v>80000</v>
      </c>
      <c r="AG30" s="110">
        <v>76000</v>
      </c>
      <c r="AH30" s="109">
        <v>78000</v>
      </c>
      <c r="AI30" s="110">
        <v>73000</v>
      </c>
      <c r="AJ30" s="109">
        <v>78000</v>
      </c>
      <c r="AK30" s="110">
        <v>73000</v>
      </c>
      <c r="AL30" s="109">
        <v>75000</v>
      </c>
      <c r="AM30" s="110">
        <v>72000</v>
      </c>
      <c r="AN30" s="109">
        <v>75000</v>
      </c>
      <c r="AO30" s="110">
        <v>72000</v>
      </c>
      <c r="AP30" s="109">
        <v>65000</v>
      </c>
      <c r="AQ30" s="110">
        <v>63000</v>
      </c>
      <c r="AR30" s="109">
        <v>65000</v>
      </c>
      <c r="AS30" s="110">
        <v>63000</v>
      </c>
      <c r="AT30" s="109">
        <v>65000</v>
      </c>
      <c r="AU30" s="110">
        <v>63000</v>
      </c>
      <c r="AV30" s="109">
        <v>63000</v>
      </c>
      <c r="AW30" s="110">
        <v>60000</v>
      </c>
      <c r="BF30" s="109">
        <v>65000</v>
      </c>
      <c r="BG30" s="110">
        <v>60000</v>
      </c>
      <c r="BH30" s="109">
        <v>60000</v>
      </c>
      <c r="BI30" s="110">
        <v>55000</v>
      </c>
      <c r="BJ30" s="109">
        <v>50000</v>
      </c>
      <c r="BK30" s="144">
        <v>50000</v>
      </c>
      <c r="BL30" s="109">
        <v>50000</v>
      </c>
      <c r="BM30" s="110">
        <v>50000</v>
      </c>
      <c r="BN30" s="109">
        <v>50000</v>
      </c>
      <c r="BO30" s="110">
        <v>50000</v>
      </c>
      <c r="BP30" s="109">
        <v>50000</v>
      </c>
      <c r="BQ30" s="110">
        <v>50000</v>
      </c>
      <c r="BR30" s="109">
        <v>50000</v>
      </c>
      <c r="BS30" s="110">
        <v>50000</v>
      </c>
      <c r="BT30" s="109">
        <v>60000</v>
      </c>
      <c r="BU30" s="110">
        <v>55000</v>
      </c>
      <c r="BV30" s="109">
        <v>60000</v>
      </c>
      <c r="BW30" s="110">
        <v>55000</v>
      </c>
      <c r="BX30" s="109">
        <v>60000</v>
      </c>
      <c r="BY30" s="110">
        <v>55000</v>
      </c>
    </row>
    <row r="31" spans="2:77" ht="13.5" thickBot="1" x14ac:dyDescent="0.25">
      <c r="B31" s="121">
        <v>22</v>
      </c>
      <c r="C31" s="122" t="s">
        <v>144</v>
      </c>
      <c r="D31" s="123">
        <v>55000</v>
      </c>
      <c r="E31" s="124">
        <v>45000</v>
      </c>
      <c r="F31" s="123">
        <v>55000</v>
      </c>
      <c r="G31" s="124">
        <v>45000</v>
      </c>
      <c r="H31" s="123">
        <v>55000</v>
      </c>
      <c r="I31" s="124">
        <v>45000</v>
      </c>
      <c r="J31" s="123"/>
      <c r="K31" s="124"/>
      <c r="L31" s="123">
        <v>55000</v>
      </c>
      <c r="M31" s="124">
        <v>45000</v>
      </c>
      <c r="N31" s="123">
        <v>55000</v>
      </c>
      <c r="O31" s="124">
        <v>45000</v>
      </c>
      <c r="P31" s="123">
        <v>56000</v>
      </c>
      <c r="Q31" s="124">
        <v>45000</v>
      </c>
      <c r="R31" s="123">
        <v>55000</v>
      </c>
      <c r="S31" s="124">
        <v>45000</v>
      </c>
      <c r="T31" s="123">
        <v>58000</v>
      </c>
      <c r="U31" s="124">
        <v>45000</v>
      </c>
      <c r="V31" s="123">
        <v>58000</v>
      </c>
      <c r="W31" s="124">
        <v>45000</v>
      </c>
      <c r="X31" s="123">
        <v>75000</v>
      </c>
      <c r="Y31" s="124">
        <v>65000</v>
      </c>
      <c r="Z31" s="123">
        <v>85000</v>
      </c>
      <c r="AA31" s="124">
        <v>80000</v>
      </c>
      <c r="AB31" s="123">
        <v>86500</v>
      </c>
      <c r="AC31" s="124">
        <v>80000</v>
      </c>
      <c r="AD31" s="123">
        <v>87000</v>
      </c>
      <c r="AE31" s="124">
        <v>82000</v>
      </c>
      <c r="AF31" s="123">
        <v>87000</v>
      </c>
      <c r="AG31" s="124">
        <v>82000</v>
      </c>
      <c r="AH31" s="123">
        <v>73000</v>
      </c>
      <c r="AI31" s="124">
        <v>65000</v>
      </c>
      <c r="AJ31" s="123">
        <v>70000</v>
      </c>
      <c r="AK31" s="124">
        <v>60000</v>
      </c>
      <c r="AL31" s="123">
        <v>70000</v>
      </c>
      <c r="AM31" s="124">
        <v>60000</v>
      </c>
      <c r="AN31" s="123">
        <v>70000</v>
      </c>
      <c r="AO31" s="124">
        <v>60000</v>
      </c>
      <c r="AP31" s="123">
        <v>60000</v>
      </c>
      <c r="AQ31" s="124">
        <v>30000</v>
      </c>
      <c r="AR31" s="123">
        <v>55000</v>
      </c>
      <c r="AS31" s="124">
        <v>30000</v>
      </c>
      <c r="AT31" s="123">
        <v>55000</v>
      </c>
      <c r="AU31" s="124">
        <v>30000</v>
      </c>
      <c r="AV31" s="123">
        <v>55000</v>
      </c>
      <c r="AW31" s="124">
        <v>30000</v>
      </c>
      <c r="BF31" s="123">
        <v>30000</v>
      </c>
      <c r="BG31" s="124">
        <v>20000</v>
      </c>
      <c r="BH31" s="123">
        <v>30000</v>
      </c>
      <c r="BI31" s="124">
        <v>10000</v>
      </c>
      <c r="BJ31" s="123">
        <v>30000</v>
      </c>
      <c r="BK31" s="146">
        <v>10000</v>
      </c>
      <c r="BL31" s="123">
        <v>30000</v>
      </c>
      <c r="BM31" s="124">
        <v>10000</v>
      </c>
      <c r="BN31" s="123">
        <v>30000</v>
      </c>
      <c r="BO31" s="124">
        <v>10000</v>
      </c>
      <c r="BP31" s="123">
        <v>30000</v>
      </c>
      <c r="BQ31" s="124">
        <v>10000</v>
      </c>
      <c r="BR31" s="123">
        <v>30000</v>
      </c>
      <c r="BS31" s="124">
        <v>10000</v>
      </c>
      <c r="BT31" s="123">
        <v>30000</v>
      </c>
      <c r="BU31" s="124">
        <v>10000</v>
      </c>
      <c r="BV31" s="123">
        <v>30000</v>
      </c>
      <c r="BW31" s="124">
        <v>10000</v>
      </c>
      <c r="BX31" s="123">
        <v>30000</v>
      </c>
      <c r="BY31" s="124">
        <v>10000</v>
      </c>
    </row>
    <row r="32" spans="2:77" x14ac:dyDescent="0.2">
      <c r="B32" s="125"/>
      <c r="D32" s="125"/>
    </row>
    <row r="33" spans="3:4" x14ac:dyDescent="0.2">
      <c r="D33" s="100" t="s">
        <v>188</v>
      </c>
    </row>
    <row r="37" spans="3:4" x14ac:dyDescent="0.2">
      <c r="C37" s="126"/>
    </row>
    <row r="38" spans="3:4" x14ac:dyDescent="0.2">
      <c r="C38" s="127"/>
    </row>
    <row r="42" spans="3:4" x14ac:dyDescent="0.2">
      <c r="C42" s="126"/>
    </row>
  </sheetData>
  <mergeCells count="67">
    <mergeCell ref="BV7:BW7"/>
    <mergeCell ref="BX5:BY5"/>
    <mergeCell ref="BX7:BY7"/>
    <mergeCell ref="BJ7:BK7"/>
    <mergeCell ref="BL7:BM7"/>
    <mergeCell ref="BN7:BO7"/>
    <mergeCell ref="BP7:BQ7"/>
    <mergeCell ref="BR7:BS7"/>
    <mergeCell ref="BT7:BU7"/>
    <mergeCell ref="BP5:BQ5"/>
    <mergeCell ref="BH7:BI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7:AW7"/>
    <mergeCell ref="BF7:BG7"/>
    <mergeCell ref="R7:S7"/>
    <mergeCell ref="T7:U7"/>
    <mergeCell ref="V7:W7"/>
    <mergeCell ref="X7:Y7"/>
    <mergeCell ref="Z7:AA7"/>
    <mergeCell ref="AB7:AC7"/>
    <mergeCell ref="BR5:BS5"/>
    <mergeCell ref="BT5:BU5"/>
    <mergeCell ref="BV5:BW5"/>
    <mergeCell ref="D7:E7"/>
    <mergeCell ref="F7:G7"/>
    <mergeCell ref="H7:I7"/>
    <mergeCell ref="J7:K7"/>
    <mergeCell ref="L7:M7"/>
    <mergeCell ref="N7:O7"/>
    <mergeCell ref="P7:Q7"/>
    <mergeCell ref="BF5:BG5"/>
    <mergeCell ref="BH5:BI5"/>
    <mergeCell ref="BJ5:BK5"/>
    <mergeCell ref="BL5:BM5"/>
    <mergeCell ref="BN5:BO5"/>
    <mergeCell ref="AV5:AW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X5:Y5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5" customWidth="1"/>
    <col min="2" max="19" width="11" style="55" customWidth="1"/>
    <col min="20" max="20" width="11.85546875" style="55" customWidth="1"/>
    <col min="21" max="28" width="11" style="55" customWidth="1"/>
    <col min="29" max="29" width="11.85546875" style="55" customWidth="1"/>
    <col min="30" max="37" width="11" style="55" customWidth="1"/>
    <col min="38" max="38" width="11.5703125" style="55" customWidth="1"/>
    <col min="39" max="46" width="11" style="55" customWidth="1"/>
    <col min="47" max="47" width="11.7109375" style="55" customWidth="1"/>
    <col min="48" max="55" width="11" style="55" customWidth="1"/>
    <col min="56" max="56" width="11.42578125" style="55" customWidth="1"/>
    <col min="57" max="64" width="11" style="55" customWidth="1"/>
    <col min="65" max="65" width="11.140625" style="55" customWidth="1"/>
    <col min="66" max="73" width="11" style="55" customWidth="1"/>
    <col min="74" max="74" width="12.42578125" style="55" customWidth="1"/>
    <col min="75" max="82" width="11" style="55" customWidth="1"/>
    <col min="83" max="83" width="11.5703125" style="55" customWidth="1"/>
    <col min="84" max="91" width="11" style="55" customWidth="1"/>
    <col min="92" max="92" width="11" style="59" customWidth="1"/>
    <col min="93" max="114" width="11" style="55" customWidth="1"/>
    <col min="115" max="16384" width="9.140625" style="55"/>
  </cols>
  <sheetData>
    <row r="1" spans="1:114" ht="12.75" customHeight="1" x14ac:dyDescent="0.2"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</row>
    <row r="2" spans="1:114" x14ac:dyDescent="0.2">
      <c r="C2" s="60"/>
      <c r="D2" s="60"/>
      <c r="E2" s="60"/>
      <c r="F2" s="218" t="s">
        <v>191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1"/>
      <c r="R2" s="61"/>
      <c r="S2" s="61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61"/>
      <c r="AF2" s="61"/>
      <c r="AG2" s="61"/>
      <c r="AH2" s="61"/>
      <c r="AI2" s="61"/>
      <c r="AJ2" s="61"/>
      <c r="AK2" s="61"/>
      <c r="AL2" s="61"/>
      <c r="AM2" s="60"/>
      <c r="AN2" s="60"/>
      <c r="AO2" s="60"/>
      <c r="AP2" s="60"/>
      <c r="AQ2" s="60"/>
      <c r="AR2" s="60"/>
      <c r="AS2" s="60"/>
      <c r="AT2" s="60"/>
      <c r="AU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I2" s="60"/>
      <c r="CJ2" s="60"/>
      <c r="CK2" s="60"/>
      <c r="CL2" s="60"/>
      <c r="CM2" s="60"/>
      <c r="CN2" s="62"/>
      <c r="CO2" s="60"/>
      <c r="CP2" s="60"/>
      <c r="CQ2" s="60"/>
      <c r="CR2" s="60"/>
      <c r="CS2" s="60"/>
      <c r="DE2" s="59"/>
      <c r="DF2" s="59"/>
      <c r="DG2" s="59"/>
      <c r="DH2" s="59"/>
      <c r="DI2" s="59"/>
      <c r="DJ2" s="59"/>
    </row>
    <row r="3" spans="1:114" ht="12.75" customHeight="1" x14ac:dyDescent="0.2">
      <c r="B3" s="60"/>
      <c r="C3" s="60"/>
      <c r="D3" s="60"/>
      <c r="E3" s="60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1"/>
      <c r="R3" s="61"/>
      <c r="S3" s="61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61"/>
      <c r="AF3" s="61"/>
      <c r="AG3" s="61"/>
      <c r="AH3" s="61"/>
      <c r="AI3" s="61"/>
      <c r="AJ3" s="61"/>
      <c r="AK3" s="61"/>
      <c r="AL3" s="61"/>
      <c r="AM3" s="60"/>
      <c r="AN3" s="60"/>
      <c r="AO3" s="60"/>
      <c r="AP3" s="60"/>
      <c r="AQ3" s="60"/>
      <c r="AR3" s="60"/>
      <c r="AS3" s="60"/>
      <c r="AT3" s="60"/>
      <c r="AU3" s="60"/>
      <c r="AV3" s="61"/>
      <c r="AW3" s="61"/>
      <c r="AX3" s="61"/>
      <c r="AY3" s="61"/>
      <c r="AZ3" s="61"/>
      <c r="BA3" s="61"/>
      <c r="BB3" s="61"/>
      <c r="BC3" s="61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I3" s="60"/>
      <c r="CJ3" s="60"/>
      <c r="CK3" s="60"/>
      <c r="CL3" s="60"/>
      <c r="CM3" s="60"/>
      <c r="CN3" s="62"/>
      <c r="CO3" s="60"/>
      <c r="CP3" s="60"/>
      <c r="CQ3" s="60"/>
      <c r="CR3" s="60"/>
      <c r="CS3" s="60"/>
      <c r="DE3" s="59"/>
      <c r="DF3" s="59"/>
      <c r="DG3" s="59"/>
      <c r="DH3" s="59"/>
      <c r="DI3" s="59"/>
      <c r="DJ3" s="59"/>
    </row>
    <row r="4" spans="1:114" x14ac:dyDescent="0.2">
      <c r="B4" s="55" t="s">
        <v>111</v>
      </c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4"/>
      <c r="AN4" s="64"/>
      <c r="AO4" s="64"/>
      <c r="AP4" s="64"/>
      <c r="AQ4" s="64"/>
      <c r="AR4" s="64"/>
      <c r="AS4" s="64"/>
      <c r="AT4" s="64"/>
      <c r="AU4" s="64"/>
      <c r="BD4" s="64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4"/>
      <c r="CM4" s="66" t="s">
        <v>112</v>
      </c>
      <c r="CP4" s="64"/>
      <c r="CQ4" s="64"/>
      <c r="CR4" s="64"/>
      <c r="DE4" s="59"/>
      <c r="DF4" s="59"/>
      <c r="DG4" s="59"/>
      <c r="DH4" s="59"/>
      <c r="DI4" s="59"/>
      <c r="DJ4" s="59"/>
    </row>
    <row r="5" spans="1:114" s="68" customFormat="1" x14ac:dyDescent="0.2">
      <c r="A5" s="219" t="s">
        <v>113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5" t="s">
        <v>17</v>
      </c>
      <c r="L5" s="216"/>
      <c r="M5" s="216"/>
      <c r="N5" s="216"/>
      <c r="O5" s="216"/>
      <c r="P5" s="216"/>
      <c r="Q5" s="216"/>
      <c r="R5" s="216"/>
      <c r="S5" s="216"/>
      <c r="T5" s="215" t="s">
        <v>114</v>
      </c>
      <c r="U5" s="216"/>
      <c r="V5" s="216"/>
      <c r="W5" s="216"/>
      <c r="X5" s="216"/>
      <c r="Y5" s="216"/>
      <c r="Z5" s="216"/>
      <c r="AA5" s="216"/>
      <c r="AB5" s="216"/>
      <c r="AC5" s="215" t="s">
        <v>115</v>
      </c>
      <c r="AD5" s="216"/>
      <c r="AE5" s="216"/>
      <c r="AF5" s="216"/>
      <c r="AG5" s="216"/>
      <c r="AH5" s="216"/>
      <c r="AI5" s="216"/>
      <c r="AJ5" s="216"/>
      <c r="AK5" s="216"/>
      <c r="AL5" s="215" t="s">
        <v>3</v>
      </c>
      <c r="AM5" s="216"/>
      <c r="AN5" s="216"/>
      <c r="AO5" s="216"/>
      <c r="AP5" s="216"/>
      <c r="AQ5" s="216"/>
      <c r="AR5" s="216"/>
      <c r="AS5" s="216"/>
      <c r="AT5" s="216"/>
      <c r="AU5" s="215" t="s">
        <v>116</v>
      </c>
      <c r="AV5" s="216"/>
      <c r="AW5" s="216"/>
      <c r="AX5" s="216"/>
      <c r="AY5" s="216"/>
      <c r="AZ5" s="216"/>
      <c r="BA5" s="216"/>
      <c r="BB5" s="216"/>
      <c r="BC5" s="216"/>
      <c r="BD5" s="215" t="s">
        <v>117</v>
      </c>
      <c r="BE5" s="216"/>
      <c r="BF5" s="216"/>
      <c r="BG5" s="216"/>
      <c r="BH5" s="216"/>
      <c r="BI5" s="216"/>
      <c r="BJ5" s="216"/>
      <c r="BK5" s="216"/>
      <c r="BL5" s="216"/>
      <c r="BM5" s="215" t="s">
        <v>118</v>
      </c>
      <c r="BN5" s="216"/>
      <c r="BO5" s="216"/>
      <c r="BP5" s="216"/>
      <c r="BQ5" s="216"/>
      <c r="BR5" s="216"/>
      <c r="BS5" s="216"/>
      <c r="BT5" s="216"/>
      <c r="BU5" s="216"/>
      <c r="BV5" s="215" t="s">
        <v>119</v>
      </c>
      <c r="BW5" s="216"/>
      <c r="BX5" s="216"/>
      <c r="BY5" s="216"/>
      <c r="BZ5" s="216"/>
      <c r="CA5" s="216"/>
      <c r="CB5" s="216"/>
      <c r="CC5" s="216"/>
      <c r="CD5" s="216"/>
      <c r="CE5" s="215" t="s">
        <v>120</v>
      </c>
      <c r="CF5" s="216"/>
      <c r="CG5" s="216"/>
      <c r="CH5" s="216"/>
      <c r="CI5" s="216"/>
      <c r="CJ5" s="216"/>
      <c r="CK5" s="216"/>
      <c r="CL5" s="216"/>
      <c r="CM5" s="216"/>
      <c r="CN5" s="67"/>
      <c r="DE5" s="67"/>
      <c r="DF5" s="67"/>
      <c r="DG5" s="67"/>
      <c r="DH5" s="67"/>
      <c r="DI5" s="67"/>
      <c r="DJ5" s="67"/>
    </row>
    <row r="6" spans="1:114" ht="12.75" customHeight="1" x14ac:dyDescent="0.2">
      <c r="A6" s="220"/>
      <c r="B6" s="222" t="s">
        <v>121</v>
      </c>
      <c r="C6" s="224" t="s">
        <v>122</v>
      </c>
      <c r="D6" s="224" t="s">
        <v>123</v>
      </c>
      <c r="E6" s="224" t="s">
        <v>124</v>
      </c>
      <c r="F6" s="224" t="s">
        <v>125</v>
      </c>
      <c r="G6" s="224" t="s">
        <v>126</v>
      </c>
      <c r="H6" s="224" t="s">
        <v>127</v>
      </c>
      <c r="I6" s="224" t="s">
        <v>128</v>
      </c>
      <c r="J6" s="224" t="s">
        <v>189</v>
      </c>
      <c r="K6" s="222" t="s">
        <v>121</v>
      </c>
      <c r="L6" s="224" t="s">
        <v>122</v>
      </c>
      <c r="M6" s="224" t="s">
        <v>123</v>
      </c>
      <c r="N6" s="224" t="s">
        <v>124</v>
      </c>
      <c r="O6" s="224" t="s">
        <v>125</v>
      </c>
      <c r="P6" s="224" t="s">
        <v>126</v>
      </c>
      <c r="Q6" s="224" t="s">
        <v>127</v>
      </c>
      <c r="R6" s="224" t="s">
        <v>128</v>
      </c>
      <c r="S6" s="224" t="s">
        <v>189</v>
      </c>
      <c r="T6" s="222" t="s">
        <v>121</v>
      </c>
      <c r="U6" s="224" t="s">
        <v>122</v>
      </c>
      <c r="V6" s="224" t="s">
        <v>123</v>
      </c>
      <c r="W6" s="224" t="s">
        <v>124</v>
      </c>
      <c r="X6" s="224" t="s">
        <v>125</v>
      </c>
      <c r="Y6" s="224" t="s">
        <v>126</v>
      </c>
      <c r="Z6" s="224" t="s">
        <v>127</v>
      </c>
      <c r="AA6" s="224" t="s">
        <v>128</v>
      </c>
      <c r="AB6" s="224" t="s">
        <v>189</v>
      </c>
      <c r="AC6" s="222" t="s">
        <v>121</v>
      </c>
      <c r="AD6" s="224" t="s">
        <v>122</v>
      </c>
      <c r="AE6" s="224" t="s">
        <v>123</v>
      </c>
      <c r="AF6" s="224" t="s">
        <v>124</v>
      </c>
      <c r="AG6" s="224" t="s">
        <v>125</v>
      </c>
      <c r="AH6" s="224" t="s">
        <v>126</v>
      </c>
      <c r="AI6" s="224" t="s">
        <v>127</v>
      </c>
      <c r="AJ6" s="224" t="s">
        <v>128</v>
      </c>
      <c r="AK6" s="224" t="s">
        <v>189</v>
      </c>
      <c r="AL6" s="222" t="s">
        <v>121</v>
      </c>
      <c r="AM6" s="224" t="s">
        <v>122</v>
      </c>
      <c r="AN6" s="224" t="s">
        <v>123</v>
      </c>
      <c r="AO6" s="224" t="s">
        <v>124</v>
      </c>
      <c r="AP6" s="224" t="s">
        <v>125</v>
      </c>
      <c r="AQ6" s="224" t="s">
        <v>126</v>
      </c>
      <c r="AR6" s="224" t="s">
        <v>127</v>
      </c>
      <c r="AS6" s="224" t="s">
        <v>128</v>
      </c>
      <c r="AT6" s="224" t="s">
        <v>189</v>
      </c>
      <c r="AU6" s="222" t="s">
        <v>121</v>
      </c>
      <c r="AV6" s="224" t="s">
        <v>122</v>
      </c>
      <c r="AW6" s="224" t="s">
        <v>123</v>
      </c>
      <c r="AX6" s="224" t="s">
        <v>124</v>
      </c>
      <c r="AY6" s="224" t="s">
        <v>125</v>
      </c>
      <c r="AZ6" s="224" t="s">
        <v>126</v>
      </c>
      <c r="BA6" s="224" t="s">
        <v>127</v>
      </c>
      <c r="BB6" s="224" t="s">
        <v>128</v>
      </c>
      <c r="BC6" s="224" t="s">
        <v>189</v>
      </c>
      <c r="BD6" s="222" t="s">
        <v>121</v>
      </c>
      <c r="BE6" s="224" t="s">
        <v>122</v>
      </c>
      <c r="BF6" s="224" t="s">
        <v>123</v>
      </c>
      <c r="BG6" s="224" t="s">
        <v>124</v>
      </c>
      <c r="BH6" s="224" t="s">
        <v>125</v>
      </c>
      <c r="BI6" s="224" t="s">
        <v>126</v>
      </c>
      <c r="BJ6" s="224" t="s">
        <v>127</v>
      </c>
      <c r="BK6" s="224" t="s">
        <v>128</v>
      </c>
      <c r="BL6" s="224" t="s">
        <v>189</v>
      </c>
      <c r="BM6" s="222" t="s">
        <v>121</v>
      </c>
      <c r="BN6" s="224" t="s">
        <v>122</v>
      </c>
      <c r="BO6" s="224" t="s">
        <v>123</v>
      </c>
      <c r="BP6" s="224" t="s">
        <v>124</v>
      </c>
      <c r="BQ6" s="224" t="s">
        <v>125</v>
      </c>
      <c r="BR6" s="224" t="s">
        <v>126</v>
      </c>
      <c r="BS6" s="224" t="s">
        <v>127</v>
      </c>
      <c r="BT6" s="224" t="s">
        <v>128</v>
      </c>
      <c r="BU6" s="224" t="s">
        <v>189</v>
      </c>
      <c r="BV6" s="222" t="s">
        <v>121</v>
      </c>
      <c r="BW6" s="224" t="s">
        <v>122</v>
      </c>
      <c r="BX6" s="224" t="s">
        <v>123</v>
      </c>
      <c r="BY6" s="224" t="s">
        <v>124</v>
      </c>
      <c r="BZ6" s="224" t="s">
        <v>125</v>
      </c>
      <c r="CA6" s="224" t="s">
        <v>126</v>
      </c>
      <c r="CB6" s="224" t="s">
        <v>127</v>
      </c>
      <c r="CC6" s="224" t="s">
        <v>128</v>
      </c>
      <c r="CD6" s="224" t="s">
        <v>189</v>
      </c>
      <c r="CE6" s="222" t="s">
        <v>121</v>
      </c>
      <c r="CF6" s="224" t="s">
        <v>122</v>
      </c>
      <c r="CG6" s="224" t="s">
        <v>123</v>
      </c>
      <c r="CH6" s="224" t="s">
        <v>124</v>
      </c>
      <c r="CI6" s="224" t="s">
        <v>125</v>
      </c>
      <c r="CJ6" s="224" t="s">
        <v>126</v>
      </c>
      <c r="CK6" s="224" t="s">
        <v>127</v>
      </c>
      <c r="CL6" s="224" t="s">
        <v>128</v>
      </c>
      <c r="CM6" s="224" t="s">
        <v>189</v>
      </c>
    </row>
    <row r="7" spans="1:114" x14ac:dyDescent="0.2">
      <c r="A7" s="221"/>
      <c r="B7" s="223"/>
      <c r="C7" s="225"/>
      <c r="D7" s="225"/>
      <c r="E7" s="225"/>
      <c r="F7" s="225"/>
      <c r="G7" s="225"/>
      <c r="H7" s="225"/>
      <c r="I7" s="225"/>
      <c r="J7" s="225"/>
      <c r="K7" s="223"/>
      <c r="L7" s="225"/>
      <c r="M7" s="225"/>
      <c r="N7" s="225"/>
      <c r="O7" s="225"/>
      <c r="P7" s="225"/>
      <c r="Q7" s="225"/>
      <c r="R7" s="225"/>
      <c r="S7" s="225"/>
      <c r="T7" s="223"/>
      <c r="U7" s="225"/>
      <c r="V7" s="225"/>
      <c r="W7" s="225"/>
      <c r="X7" s="225"/>
      <c r="Y7" s="225"/>
      <c r="Z7" s="225"/>
      <c r="AA7" s="225"/>
      <c r="AB7" s="225"/>
      <c r="AC7" s="223"/>
      <c r="AD7" s="225"/>
      <c r="AE7" s="225"/>
      <c r="AF7" s="225"/>
      <c r="AG7" s="225"/>
      <c r="AH7" s="225"/>
      <c r="AI7" s="225"/>
      <c r="AJ7" s="225"/>
      <c r="AK7" s="225"/>
      <c r="AL7" s="223"/>
      <c r="AM7" s="225"/>
      <c r="AN7" s="225"/>
      <c r="AO7" s="225"/>
      <c r="AP7" s="225"/>
      <c r="AQ7" s="225"/>
      <c r="AR7" s="225"/>
      <c r="AS7" s="225"/>
      <c r="AT7" s="225"/>
      <c r="AU7" s="223"/>
      <c r="AV7" s="225"/>
      <c r="AW7" s="225"/>
      <c r="AX7" s="225"/>
      <c r="AY7" s="225"/>
      <c r="AZ7" s="225"/>
      <c r="BA7" s="225"/>
      <c r="BB7" s="225"/>
      <c r="BC7" s="225"/>
      <c r="BD7" s="223"/>
      <c r="BE7" s="225"/>
      <c r="BF7" s="225"/>
      <c r="BG7" s="225"/>
      <c r="BH7" s="225"/>
      <c r="BI7" s="225"/>
      <c r="BJ7" s="225"/>
      <c r="BK7" s="225"/>
      <c r="BL7" s="225"/>
      <c r="BM7" s="223"/>
      <c r="BN7" s="225"/>
      <c r="BO7" s="225"/>
      <c r="BP7" s="225"/>
      <c r="BQ7" s="225"/>
      <c r="BR7" s="225"/>
      <c r="BS7" s="225"/>
      <c r="BT7" s="225"/>
      <c r="BU7" s="225"/>
      <c r="BV7" s="223"/>
      <c r="BW7" s="225"/>
      <c r="BX7" s="225"/>
      <c r="BY7" s="225"/>
      <c r="BZ7" s="225"/>
      <c r="CA7" s="225"/>
      <c r="CB7" s="225"/>
      <c r="CC7" s="225"/>
      <c r="CD7" s="225"/>
      <c r="CE7" s="223"/>
      <c r="CF7" s="225"/>
      <c r="CG7" s="225"/>
      <c r="CH7" s="225"/>
      <c r="CI7" s="225"/>
      <c r="CJ7" s="225"/>
      <c r="CK7" s="225"/>
      <c r="CL7" s="225"/>
      <c r="CM7" s="225"/>
    </row>
    <row r="8" spans="1:114" ht="12.75" customHeight="1" x14ac:dyDescent="0.2">
      <c r="A8" s="69"/>
      <c r="B8" s="70"/>
      <c r="K8" s="70"/>
      <c r="T8" s="70"/>
      <c r="AC8" s="70"/>
      <c r="AL8" s="70"/>
      <c r="AU8" s="70"/>
    </row>
    <row r="9" spans="1:114" x14ac:dyDescent="0.2">
      <c r="A9" s="71" t="s">
        <v>129</v>
      </c>
      <c r="B9" s="72"/>
      <c r="K9" s="72"/>
      <c r="T9" s="72"/>
      <c r="AC9" s="70"/>
      <c r="AL9" s="72"/>
      <c r="AU9" s="72"/>
      <c r="BD9" s="73"/>
      <c r="BM9" s="73"/>
    </row>
    <row r="10" spans="1:114" x14ac:dyDescent="0.2">
      <c r="A10" s="74" t="s">
        <v>130</v>
      </c>
      <c r="B10" s="59">
        <v>5707.5</v>
      </c>
      <c r="C10" s="59">
        <v>5500</v>
      </c>
      <c r="D10" s="59">
        <v>5500</v>
      </c>
      <c r="E10" s="134">
        <v>5670</v>
      </c>
      <c r="F10" s="134">
        <v>5830</v>
      </c>
      <c r="G10" s="59">
        <v>5830</v>
      </c>
      <c r="H10" s="134">
        <v>6000</v>
      </c>
      <c r="I10" s="59">
        <v>6000</v>
      </c>
      <c r="J10" s="59">
        <v>6000</v>
      </c>
      <c r="K10" s="59">
        <v>5500</v>
      </c>
      <c r="L10" s="59">
        <v>5000</v>
      </c>
      <c r="M10" s="134">
        <v>5500</v>
      </c>
      <c r="N10" s="59">
        <v>5500</v>
      </c>
      <c r="O10" s="59">
        <v>5500</v>
      </c>
      <c r="P10" s="59">
        <v>5500</v>
      </c>
      <c r="Q10" s="59">
        <v>5500</v>
      </c>
      <c r="R10" s="134">
        <v>5750</v>
      </c>
      <c r="S10" s="59">
        <v>5750</v>
      </c>
      <c r="T10" s="59">
        <v>4792.5</v>
      </c>
      <c r="U10" s="135">
        <v>4500</v>
      </c>
      <c r="V10" s="59">
        <v>4500</v>
      </c>
      <c r="W10" s="134">
        <v>4670</v>
      </c>
      <c r="X10" s="134">
        <v>5000</v>
      </c>
      <c r="Y10" s="59">
        <v>5000</v>
      </c>
      <c r="Z10" s="135">
        <v>4500</v>
      </c>
      <c r="AA10" s="134">
        <v>5000</v>
      </c>
      <c r="AB10" s="59">
        <v>5000</v>
      </c>
      <c r="AC10" s="59">
        <v>760</v>
      </c>
      <c r="AD10" s="59">
        <v>760</v>
      </c>
      <c r="AE10" s="59">
        <v>760</v>
      </c>
      <c r="AF10" s="59">
        <v>760</v>
      </c>
      <c r="AG10" s="59">
        <v>760</v>
      </c>
      <c r="AH10" s="59">
        <v>760</v>
      </c>
      <c r="AI10" s="59">
        <v>760</v>
      </c>
      <c r="AJ10" s="134">
        <v>780</v>
      </c>
      <c r="AK10" s="134">
        <v>860</v>
      </c>
      <c r="AL10" s="59">
        <v>1770</v>
      </c>
      <c r="AM10" s="59">
        <v>1770</v>
      </c>
      <c r="AN10" s="59">
        <v>1770</v>
      </c>
      <c r="AO10" s="59">
        <v>1770</v>
      </c>
      <c r="AP10" s="59">
        <v>1770</v>
      </c>
      <c r="AQ10" s="59">
        <v>1770</v>
      </c>
      <c r="AR10" s="59">
        <v>1770</v>
      </c>
      <c r="AS10" s="59">
        <v>1770</v>
      </c>
      <c r="AT10" s="59">
        <v>1770</v>
      </c>
      <c r="AU10" s="59">
        <v>2030</v>
      </c>
      <c r="AV10" s="59">
        <v>2030</v>
      </c>
      <c r="AW10" s="59">
        <v>2030</v>
      </c>
      <c r="AX10" s="59">
        <v>2030</v>
      </c>
      <c r="AY10" s="59">
        <v>2030</v>
      </c>
      <c r="AZ10" s="59">
        <v>2030</v>
      </c>
      <c r="BA10" s="59">
        <v>2030</v>
      </c>
      <c r="BB10" s="59">
        <v>2030</v>
      </c>
      <c r="BC10" s="59">
        <v>2030</v>
      </c>
      <c r="BD10" s="59">
        <v>2175</v>
      </c>
      <c r="BE10" s="59">
        <v>2000</v>
      </c>
      <c r="BF10" s="59">
        <v>2100</v>
      </c>
      <c r="BG10" s="59">
        <v>2300</v>
      </c>
      <c r="BH10" s="59">
        <v>2300</v>
      </c>
      <c r="BI10" s="135">
        <v>2000</v>
      </c>
      <c r="BJ10" s="59">
        <v>2000</v>
      </c>
      <c r="BK10" s="59">
        <v>2000</v>
      </c>
      <c r="BL10" s="59">
        <v>2000</v>
      </c>
      <c r="BM10" s="59">
        <v>1723</v>
      </c>
      <c r="BN10" s="59">
        <v>1723</v>
      </c>
      <c r="BO10" s="59">
        <v>1723</v>
      </c>
      <c r="BP10" s="59">
        <v>1723</v>
      </c>
      <c r="BQ10" s="59">
        <v>1723</v>
      </c>
      <c r="BR10" s="59">
        <v>1723</v>
      </c>
      <c r="BS10" s="59">
        <v>1723</v>
      </c>
      <c r="BT10" s="59">
        <v>1723</v>
      </c>
      <c r="BU10" s="59">
        <v>1723</v>
      </c>
      <c r="BV10" s="59">
        <v>1956.5</v>
      </c>
      <c r="BW10" s="59">
        <v>1963</v>
      </c>
      <c r="BX10" s="59">
        <v>1963</v>
      </c>
      <c r="BY10" s="59">
        <v>1963</v>
      </c>
      <c r="BZ10" s="59">
        <v>1950</v>
      </c>
      <c r="CA10" s="59">
        <v>1950</v>
      </c>
      <c r="CB10" s="59">
        <v>1950</v>
      </c>
      <c r="CC10" s="59">
        <v>1950</v>
      </c>
      <c r="CD10" s="59">
        <v>1950</v>
      </c>
      <c r="CE10" s="59">
        <v>1956.5</v>
      </c>
      <c r="CF10" s="59">
        <v>1963</v>
      </c>
      <c r="CG10" s="59">
        <v>1963</v>
      </c>
      <c r="CH10" s="59">
        <v>1963</v>
      </c>
      <c r="CI10" s="59">
        <v>1950</v>
      </c>
      <c r="CJ10" s="59">
        <v>1950</v>
      </c>
      <c r="CK10" s="59">
        <v>1950</v>
      </c>
      <c r="CL10" s="59">
        <v>1950</v>
      </c>
      <c r="CM10" s="59">
        <v>1950</v>
      </c>
    </row>
    <row r="11" spans="1:114" x14ac:dyDescent="0.2">
      <c r="A11" s="74" t="s">
        <v>131</v>
      </c>
      <c r="B11" s="59">
        <v>7200</v>
      </c>
      <c r="C11" s="59">
        <v>6300</v>
      </c>
      <c r="D11" s="134">
        <v>7000</v>
      </c>
      <c r="E11" s="134">
        <v>7200</v>
      </c>
      <c r="F11" s="134">
        <v>7300</v>
      </c>
      <c r="G11" s="59">
        <v>7300</v>
      </c>
      <c r="H11" s="135">
        <v>7200</v>
      </c>
      <c r="I11" s="135">
        <v>7000</v>
      </c>
      <c r="J11" s="134">
        <v>7200</v>
      </c>
      <c r="K11" s="59">
        <v>9000</v>
      </c>
      <c r="L11" s="59">
        <v>9000</v>
      </c>
      <c r="M11" s="59">
        <v>9000</v>
      </c>
      <c r="N11" s="59">
        <v>9000</v>
      </c>
      <c r="O11" s="59">
        <v>9000</v>
      </c>
      <c r="P11" s="59">
        <v>9000</v>
      </c>
      <c r="Q11" s="135">
        <v>8500</v>
      </c>
      <c r="R11" s="59">
        <v>8500</v>
      </c>
      <c r="S11" s="59">
        <v>8500</v>
      </c>
      <c r="T11" s="59">
        <v>5500</v>
      </c>
      <c r="U11" s="59">
        <v>4800</v>
      </c>
      <c r="V11" s="134">
        <v>5500</v>
      </c>
      <c r="W11" s="59">
        <v>5500</v>
      </c>
      <c r="X11" s="59">
        <v>5500</v>
      </c>
      <c r="Y11" s="59">
        <v>5500</v>
      </c>
      <c r="Z11" s="59">
        <v>5500</v>
      </c>
      <c r="AA11" s="59">
        <v>5500</v>
      </c>
      <c r="AB11" s="59">
        <v>5500</v>
      </c>
      <c r="AC11" s="59">
        <v>950</v>
      </c>
      <c r="AD11" s="59">
        <v>950</v>
      </c>
      <c r="AE11" s="59">
        <v>950</v>
      </c>
      <c r="AF11" s="59">
        <v>950</v>
      </c>
      <c r="AG11" s="59">
        <v>950</v>
      </c>
      <c r="AH11" s="59">
        <v>950</v>
      </c>
      <c r="AI11" s="59">
        <v>950</v>
      </c>
      <c r="AJ11" s="59">
        <v>950</v>
      </c>
      <c r="AK11" s="59">
        <v>950</v>
      </c>
      <c r="AL11" s="59">
        <v>1800</v>
      </c>
      <c r="AM11" s="59">
        <v>1800</v>
      </c>
      <c r="AN11" s="59">
        <v>1800</v>
      </c>
      <c r="AO11" s="59">
        <v>1800</v>
      </c>
      <c r="AP11" s="59">
        <v>1800</v>
      </c>
      <c r="AQ11" s="59">
        <v>1800</v>
      </c>
      <c r="AR11" s="59">
        <v>1800</v>
      </c>
      <c r="AS11" s="59">
        <v>1800</v>
      </c>
      <c r="AT11" s="59">
        <v>1800</v>
      </c>
      <c r="AU11" s="59">
        <v>2000</v>
      </c>
      <c r="AV11" s="59">
        <v>2000</v>
      </c>
      <c r="AW11" s="59">
        <v>2000</v>
      </c>
      <c r="AX11" s="59">
        <v>2000</v>
      </c>
      <c r="AY11" s="59">
        <v>2000</v>
      </c>
      <c r="AZ11" s="59">
        <v>2000</v>
      </c>
      <c r="BA11" s="59">
        <v>2000</v>
      </c>
      <c r="BB11" s="59">
        <v>2000</v>
      </c>
      <c r="BC11" s="59">
        <v>2000</v>
      </c>
      <c r="BD11" s="59">
        <v>2425</v>
      </c>
      <c r="BE11" s="59">
        <v>2000</v>
      </c>
      <c r="BF11" s="134">
        <v>2200</v>
      </c>
      <c r="BG11" s="59">
        <v>2500</v>
      </c>
      <c r="BH11" s="59">
        <v>2500</v>
      </c>
      <c r="BI11" s="59">
        <v>2500</v>
      </c>
      <c r="BJ11" s="59">
        <v>2500</v>
      </c>
      <c r="BK11" s="59">
        <v>2500</v>
      </c>
      <c r="BL11" s="59">
        <v>2500</v>
      </c>
      <c r="BM11" s="59">
        <v>1690</v>
      </c>
      <c r="BN11" s="59">
        <v>1690</v>
      </c>
      <c r="BO11" s="59">
        <v>1690</v>
      </c>
      <c r="BP11" s="59">
        <v>1690</v>
      </c>
      <c r="BQ11" s="59">
        <v>1690</v>
      </c>
      <c r="BR11" s="59">
        <v>1690</v>
      </c>
      <c r="BS11" s="59">
        <v>1690</v>
      </c>
      <c r="BT11" s="59">
        <v>1690</v>
      </c>
      <c r="BU11" s="59">
        <v>1690</v>
      </c>
      <c r="BV11" s="59">
        <v>2040</v>
      </c>
      <c r="BW11" s="59">
        <v>2040</v>
      </c>
      <c r="BX11" s="59">
        <v>2040</v>
      </c>
      <c r="BY11" s="59">
        <v>2040</v>
      </c>
      <c r="BZ11" s="59">
        <v>2040</v>
      </c>
      <c r="CA11" s="59">
        <v>2040</v>
      </c>
      <c r="CB11" s="59">
        <v>2040</v>
      </c>
      <c r="CC11" s="59">
        <v>2040</v>
      </c>
      <c r="CD11" s="59">
        <v>2040</v>
      </c>
      <c r="CE11" s="59">
        <v>2040</v>
      </c>
      <c r="CF11" s="59">
        <v>2040</v>
      </c>
      <c r="CG11" s="59">
        <v>2040</v>
      </c>
      <c r="CH11" s="59">
        <v>2040</v>
      </c>
      <c r="CI11" s="59">
        <v>2040</v>
      </c>
      <c r="CJ11" s="59">
        <v>2040</v>
      </c>
      <c r="CK11" s="59">
        <v>2040</v>
      </c>
      <c r="CL11" s="59">
        <v>2040</v>
      </c>
      <c r="CM11" s="59">
        <v>2040</v>
      </c>
    </row>
    <row r="12" spans="1:114" x14ac:dyDescent="0.2">
      <c r="A12" s="74" t="s">
        <v>132</v>
      </c>
      <c r="B12" s="59">
        <v>6875</v>
      </c>
      <c r="C12" s="59">
        <v>6500</v>
      </c>
      <c r="D12" s="59">
        <v>6500</v>
      </c>
      <c r="E12" s="59">
        <v>6500</v>
      </c>
      <c r="F12" s="134">
        <v>7000</v>
      </c>
      <c r="G12" s="134">
        <v>7500</v>
      </c>
      <c r="H12" s="59">
        <v>7500</v>
      </c>
      <c r="I12" s="59">
        <v>7500</v>
      </c>
      <c r="J12" s="59">
        <v>7500</v>
      </c>
      <c r="K12" s="59">
        <v>8000</v>
      </c>
      <c r="L12" s="59">
        <v>8000</v>
      </c>
      <c r="M12" s="59">
        <v>8000</v>
      </c>
      <c r="N12" s="59">
        <v>8000</v>
      </c>
      <c r="O12" s="59">
        <v>8000</v>
      </c>
      <c r="P12" s="59">
        <v>8000</v>
      </c>
      <c r="Q12" s="59">
        <v>8000</v>
      </c>
      <c r="R12" s="59">
        <v>8000</v>
      </c>
      <c r="S12" s="59">
        <v>8000</v>
      </c>
      <c r="T12" s="59">
        <v>5625</v>
      </c>
      <c r="U12" s="59">
        <v>5500</v>
      </c>
      <c r="V12" s="59">
        <v>5500</v>
      </c>
      <c r="W12" s="59">
        <v>5500</v>
      </c>
      <c r="X12" s="59">
        <v>5500</v>
      </c>
      <c r="Y12" s="134">
        <v>6000</v>
      </c>
      <c r="Z12" s="134">
        <v>6500</v>
      </c>
      <c r="AA12" s="59">
        <v>6500</v>
      </c>
      <c r="AB12" s="134">
        <v>7500</v>
      </c>
      <c r="AC12" s="59">
        <v>1100</v>
      </c>
      <c r="AD12" s="59">
        <v>1100</v>
      </c>
      <c r="AE12" s="59">
        <v>1100</v>
      </c>
      <c r="AF12" s="59">
        <v>1100</v>
      </c>
      <c r="AG12" s="59">
        <v>1100</v>
      </c>
      <c r="AH12" s="59">
        <v>1100</v>
      </c>
      <c r="AI12" s="59">
        <v>1100</v>
      </c>
      <c r="AJ12" s="59">
        <v>1100</v>
      </c>
      <c r="AK12" s="59">
        <v>1100</v>
      </c>
      <c r="AL12" s="59">
        <v>1700</v>
      </c>
      <c r="AM12" s="59">
        <v>1700</v>
      </c>
      <c r="AN12" s="59">
        <v>1700</v>
      </c>
      <c r="AO12" s="59">
        <v>1700</v>
      </c>
      <c r="AP12" s="59">
        <v>1700</v>
      </c>
      <c r="AQ12" s="59">
        <v>1700</v>
      </c>
      <c r="AR12" s="59">
        <v>1700</v>
      </c>
      <c r="AS12" s="59">
        <v>1700</v>
      </c>
      <c r="AT12" s="59">
        <v>1700</v>
      </c>
      <c r="AU12" s="59">
        <v>2000</v>
      </c>
      <c r="AV12" s="59">
        <v>2000</v>
      </c>
      <c r="AW12" s="59">
        <v>2000</v>
      </c>
      <c r="AX12" s="59">
        <v>2000</v>
      </c>
      <c r="AY12" s="59">
        <v>2000</v>
      </c>
      <c r="AZ12" s="59">
        <v>2000</v>
      </c>
      <c r="BA12" s="59">
        <v>2000</v>
      </c>
      <c r="BB12" s="59">
        <v>2000</v>
      </c>
      <c r="BC12" s="59">
        <v>2000</v>
      </c>
      <c r="BD12" s="59">
        <v>2150</v>
      </c>
      <c r="BE12" s="59">
        <v>2000</v>
      </c>
      <c r="BF12" s="59">
        <v>2000</v>
      </c>
      <c r="BG12" s="59">
        <v>2000</v>
      </c>
      <c r="BH12" s="134">
        <v>2300</v>
      </c>
      <c r="BI12" s="59">
        <v>2300</v>
      </c>
      <c r="BJ12" s="134">
        <v>2500</v>
      </c>
      <c r="BK12" s="59">
        <v>2500</v>
      </c>
      <c r="BL12" s="59">
        <v>2500</v>
      </c>
      <c r="BM12" s="59">
        <v>1690</v>
      </c>
      <c r="BN12" s="59">
        <v>1690</v>
      </c>
      <c r="BO12" s="59">
        <v>1690</v>
      </c>
      <c r="BP12" s="59">
        <v>1690</v>
      </c>
      <c r="BQ12" s="59">
        <v>1690</v>
      </c>
      <c r="BR12" s="59">
        <v>1690</v>
      </c>
      <c r="BS12" s="59">
        <v>1690</v>
      </c>
      <c r="BT12" s="59">
        <v>1690</v>
      </c>
      <c r="BU12" s="59">
        <v>1690</v>
      </c>
      <c r="BV12" s="59">
        <v>2010</v>
      </c>
      <c r="BW12" s="59">
        <v>2010</v>
      </c>
      <c r="BX12" s="59">
        <v>2010</v>
      </c>
      <c r="BY12" s="59">
        <v>2010</v>
      </c>
      <c r="BZ12" s="59">
        <v>2010</v>
      </c>
      <c r="CA12" s="59">
        <v>2010</v>
      </c>
      <c r="CB12" s="59">
        <v>2010</v>
      </c>
      <c r="CC12" s="59">
        <v>2010</v>
      </c>
      <c r="CD12" s="59">
        <v>2010</v>
      </c>
      <c r="CE12" s="59">
        <v>2010</v>
      </c>
      <c r="CF12" s="59">
        <v>2010</v>
      </c>
      <c r="CG12" s="59">
        <v>2010</v>
      </c>
      <c r="CH12" s="59">
        <v>2010</v>
      </c>
      <c r="CI12" s="59">
        <v>2010</v>
      </c>
      <c r="CJ12" s="59">
        <v>2010</v>
      </c>
      <c r="CK12" s="59">
        <v>2010</v>
      </c>
      <c r="CL12" s="59">
        <v>2010</v>
      </c>
      <c r="CM12" s="59">
        <v>2010</v>
      </c>
    </row>
    <row r="13" spans="1:114" x14ac:dyDescent="0.2">
      <c r="A13" s="74" t="s">
        <v>133</v>
      </c>
      <c r="B13" s="59">
        <v>6647.5</v>
      </c>
      <c r="C13" s="134">
        <v>6330</v>
      </c>
      <c r="D13" s="59">
        <v>6330</v>
      </c>
      <c r="E13" s="134">
        <v>6500</v>
      </c>
      <c r="F13" s="134">
        <v>6830</v>
      </c>
      <c r="G13" s="134">
        <v>6930</v>
      </c>
      <c r="H13" s="134">
        <v>7165</v>
      </c>
      <c r="I13" s="134">
        <v>7500</v>
      </c>
      <c r="J13" s="59">
        <v>7500</v>
      </c>
      <c r="K13" s="59">
        <v>6250</v>
      </c>
      <c r="L13" s="59">
        <v>6000</v>
      </c>
      <c r="M13" s="59">
        <v>6000</v>
      </c>
      <c r="N13" s="59">
        <v>6000</v>
      </c>
      <c r="O13" s="134">
        <v>6500</v>
      </c>
      <c r="P13" s="59">
        <v>6500</v>
      </c>
      <c r="Q13" s="134">
        <v>6670</v>
      </c>
      <c r="R13" s="134">
        <v>7000</v>
      </c>
      <c r="S13" s="59">
        <v>7000</v>
      </c>
      <c r="T13" s="59">
        <v>4915</v>
      </c>
      <c r="U13" s="59">
        <v>4830</v>
      </c>
      <c r="V13" s="59">
        <v>4830</v>
      </c>
      <c r="W13" s="59">
        <v>4830</v>
      </c>
      <c r="X13" s="134">
        <v>5000</v>
      </c>
      <c r="Y13" s="59">
        <v>5000</v>
      </c>
      <c r="Z13" s="59">
        <v>5000</v>
      </c>
      <c r="AA13" s="59">
        <v>5000</v>
      </c>
      <c r="AB13" s="134">
        <v>5833</v>
      </c>
      <c r="AC13" s="59">
        <v>900</v>
      </c>
      <c r="AD13" s="59">
        <v>900</v>
      </c>
      <c r="AE13" s="59">
        <v>900</v>
      </c>
      <c r="AF13" s="59">
        <v>900</v>
      </c>
      <c r="AG13" s="59">
        <v>900</v>
      </c>
      <c r="AH13" s="59">
        <v>900</v>
      </c>
      <c r="AI13" s="59">
        <v>900</v>
      </c>
      <c r="AJ13" s="59">
        <v>900</v>
      </c>
      <c r="AK13" s="59">
        <v>900</v>
      </c>
      <c r="AL13" s="59">
        <v>1800</v>
      </c>
      <c r="AM13" s="59">
        <v>1800</v>
      </c>
      <c r="AN13" s="59">
        <v>1800</v>
      </c>
      <c r="AO13" s="59">
        <v>1800</v>
      </c>
      <c r="AP13" s="59">
        <v>1800</v>
      </c>
      <c r="AQ13" s="59">
        <v>1800</v>
      </c>
      <c r="AR13" s="59">
        <v>1800</v>
      </c>
      <c r="AS13" s="59">
        <v>1800</v>
      </c>
      <c r="AT13" s="59">
        <v>1800</v>
      </c>
      <c r="AU13" s="59">
        <v>2100</v>
      </c>
      <c r="AV13" s="59">
        <v>2100</v>
      </c>
      <c r="AW13" s="59">
        <v>2100</v>
      </c>
      <c r="AX13" s="59">
        <v>2100</v>
      </c>
      <c r="AY13" s="59">
        <v>2100</v>
      </c>
      <c r="AZ13" s="59">
        <v>2100</v>
      </c>
      <c r="BA13" s="59">
        <v>2100</v>
      </c>
      <c r="BB13" s="59">
        <v>2100</v>
      </c>
      <c r="BC13" s="59">
        <v>2100</v>
      </c>
      <c r="BD13" s="59">
        <v>1717.5</v>
      </c>
      <c r="BE13" s="59">
        <v>1630</v>
      </c>
      <c r="BF13" s="59">
        <v>1630</v>
      </c>
      <c r="BG13" s="59">
        <v>1700</v>
      </c>
      <c r="BH13" s="134">
        <v>1770</v>
      </c>
      <c r="BI13" s="59">
        <v>1770</v>
      </c>
      <c r="BJ13" s="59">
        <v>1770</v>
      </c>
      <c r="BK13" s="59">
        <v>1770</v>
      </c>
      <c r="BL13" s="135">
        <v>1500</v>
      </c>
      <c r="BM13" s="59">
        <v>1670</v>
      </c>
      <c r="BN13" s="59">
        <v>1670</v>
      </c>
      <c r="BO13" s="59">
        <v>1670</v>
      </c>
      <c r="BP13" s="59">
        <v>1670</v>
      </c>
      <c r="BQ13" s="59">
        <v>1670</v>
      </c>
      <c r="BR13" s="59">
        <v>1670</v>
      </c>
      <c r="BS13" s="59">
        <v>1670</v>
      </c>
      <c r="BT13" s="59">
        <v>1670</v>
      </c>
      <c r="BU13" s="59">
        <v>1670</v>
      </c>
      <c r="BV13" s="59">
        <v>1940</v>
      </c>
      <c r="BW13" s="59">
        <v>1940</v>
      </c>
      <c r="BX13" s="59">
        <v>1940</v>
      </c>
      <c r="BY13" s="59">
        <v>1940</v>
      </c>
      <c r="BZ13" s="59">
        <v>1940</v>
      </c>
      <c r="CA13" s="59">
        <v>1940</v>
      </c>
      <c r="CB13" s="59">
        <v>1940</v>
      </c>
      <c r="CC13" s="59">
        <v>1940</v>
      </c>
      <c r="CD13" s="59">
        <v>1940</v>
      </c>
      <c r="CE13" s="59">
        <v>1944.2250000000001</v>
      </c>
      <c r="CF13" s="59">
        <v>1947</v>
      </c>
      <c r="CG13" s="59">
        <v>1947</v>
      </c>
      <c r="CH13" s="59">
        <v>1943.3</v>
      </c>
      <c r="CI13" s="59">
        <v>1943.3</v>
      </c>
      <c r="CJ13" s="59">
        <v>1943.3</v>
      </c>
      <c r="CK13" s="59">
        <v>1943.3</v>
      </c>
      <c r="CL13" s="59">
        <v>1943.3</v>
      </c>
      <c r="CM13" s="59">
        <v>1943.3</v>
      </c>
    </row>
    <row r="14" spans="1:114" x14ac:dyDescent="0.2">
      <c r="A14" s="74" t="s">
        <v>134</v>
      </c>
      <c r="B14" s="59">
        <v>7000</v>
      </c>
      <c r="C14" s="59">
        <v>7000</v>
      </c>
      <c r="D14" s="59">
        <v>7000</v>
      </c>
      <c r="E14" s="59">
        <v>7000</v>
      </c>
      <c r="F14" s="59">
        <v>7000</v>
      </c>
      <c r="G14" s="59">
        <v>7000</v>
      </c>
      <c r="H14" s="59">
        <v>7000</v>
      </c>
      <c r="I14" s="59">
        <v>7000</v>
      </c>
      <c r="J14" s="59">
        <v>7000</v>
      </c>
      <c r="K14" s="59">
        <v>7000</v>
      </c>
      <c r="L14" s="59">
        <v>7000</v>
      </c>
      <c r="M14" s="59">
        <v>7000</v>
      </c>
      <c r="N14" s="59">
        <v>7000</v>
      </c>
      <c r="O14" s="59">
        <v>7000</v>
      </c>
      <c r="P14" s="59">
        <v>7000</v>
      </c>
      <c r="Q14" s="59">
        <v>7000</v>
      </c>
      <c r="R14" s="59">
        <v>7000</v>
      </c>
      <c r="S14" s="59">
        <v>7000</v>
      </c>
      <c r="T14" s="59">
        <v>6500</v>
      </c>
      <c r="U14" s="59">
        <v>6500</v>
      </c>
      <c r="V14" s="59">
        <v>6500</v>
      </c>
      <c r="W14" s="59">
        <v>6500</v>
      </c>
      <c r="X14" s="59">
        <v>6500</v>
      </c>
      <c r="Y14" s="59">
        <v>6500</v>
      </c>
      <c r="Z14" s="59">
        <v>6500</v>
      </c>
      <c r="AA14" s="59">
        <v>6500</v>
      </c>
      <c r="AB14" s="59">
        <v>6500</v>
      </c>
      <c r="AC14" s="59">
        <v>1000</v>
      </c>
      <c r="AD14" s="59">
        <v>1000</v>
      </c>
      <c r="AE14" s="59">
        <v>1000</v>
      </c>
      <c r="AF14" s="59">
        <v>1000</v>
      </c>
      <c r="AG14" s="59">
        <v>1000</v>
      </c>
      <c r="AH14" s="59">
        <v>1000</v>
      </c>
      <c r="AI14" s="59">
        <v>1000</v>
      </c>
      <c r="AJ14" s="59">
        <v>1000</v>
      </c>
      <c r="AK14" s="59">
        <v>1000</v>
      </c>
      <c r="AL14" s="59">
        <v>2000</v>
      </c>
      <c r="AM14" s="59">
        <v>2000</v>
      </c>
      <c r="AN14" s="59">
        <v>2000</v>
      </c>
      <c r="AO14" s="59">
        <v>2000</v>
      </c>
      <c r="AP14" s="59">
        <v>2000</v>
      </c>
      <c r="AQ14" s="59">
        <v>2000</v>
      </c>
      <c r="AR14" s="134">
        <v>2100</v>
      </c>
      <c r="AS14" s="59">
        <v>2100</v>
      </c>
      <c r="AT14" s="59">
        <v>2100</v>
      </c>
      <c r="AU14" s="59">
        <v>2000</v>
      </c>
      <c r="AV14" s="59">
        <v>2000</v>
      </c>
      <c r="AW14" s="59">
        <v>2000</v>
      </c>
      <c r="AX14" s="59">
        <v>2000</v>
      </c>
      <c r="AY14" s="59">
        <v>2000</v>
      </c>
      <c r="AZ14" s="59">
        <v>2000</v>
      </c>
      <c r="BA14" s="59">
        <v>2000</v>
      </c>
      <c r="BB14" s="59">
        <v>2000</v>
      </c>
      <c r="BC14" s="59">
        <v>2000</v>
      </c>
      <c r="BD14" s="59">
        <v>1900</v>
      </c>
      <c r="BE14" s="59">
        <v>1900</v>
      </c>
      <c r="BF14" s="59">
        <v>1900</v>
      </c>
      <c r="BG14" s="59">
        <v>1900</v>
      </c>
      <c r="BH14" s="59">
        <v>1900</v>
      </c>
      <c r="BI14" s="59">
        <v>1900</v>
      </c>
      <c r="BJ14" s="134">
        <v>2000</v>
      </c>
      <c r="BK14" s="59">
        <v>2000</v>
      </c>
      <c r="BL14" s="59">
        <v>2000</v>
      </c>
      <c r="BM14" s="59">
        <v>1760</v>
      </c>
      <c r="BN14" s="59">
        <v>1760</v>
      </c>
      <c r="BO14" s="59">
        <v>1760</v>
      </c>
      <c r="BP14" s="59">
        <v>1760</v>
      </c>
      <c r="BQ14" s="59">
        <v>1760</v>
      </c>
      <c r="BR14" s="59">
        <v>1760</v>
      </c>
      <c r="BS14" s="59">
        <v>1760</v>
      </c>
      <c r="BT14" s="59">
        <v>1760</v>
      </c>
      <c r="BU14" s="59">
        <v>1760</v>
      </c>
      <c r="BV14" s="59">
        <v>2090</v>
      </c>
      <c r="BW14" s="59">
        <v>2090</v>
      </c>
      <c r="BX14" s="59">
        <v>2090</v>
      </c>
      <c r="BY14" s="59">
        <v>2090</v>
      </c>
      <c r="BZ14" s="59">
        <v>2090</v>
      </c>
      <c r="CA14" s="59">
        <v>2090</v>
      </c>
      <c r="CB14" s="59">
        <v>2090</v>
      </c>
      <c r="CC14" s="59">
        <v>2090</v>
      </c>
      <c r="CD14" s="59">
        <v>2090</v>
      </c>
      <c r="CE14" s="59">
        <v>2090</v>
      </c>
      <c r="CF14" s="59">
        <v>2090</v>
      </c>
      <c r="CG14" s="59">
        <v>2090</v>
      </c>
      <c r="CH14" s="59">
        <v>2090</v>
      </c>
      <c r="CI14" s="59">
        <v>2090</v>
      </c>
      <c r="CJ14" s="59">
        <v>2090</v>
      </c>
      <c r="CK14" s="59">
        <v>2090</v>
      </c>
      <c r="CL14" s="59">
        <v>2090</v>
      </c>
      <c r="CM14" s="59">
        <v>2090</v>
      </c>
    </row>
    <row r="15" spans="1:114" x14ac:dyDescent="0.2">
      <c r="A15" s="67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</row>
    <row r="16" spans="1:114" x14ac:dyDescent="0.2">
      <c r="A16" s="75" t="s">
        <v>135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</row>
    <row r="17" spans="1:92" x14ac:dyDescent="0.2">
      <c r="A17" s="74" t="s">
        <v>136</v>
      </c>
      <c r="B17" s="59">
        <v>7525</v>
      </c>
      <c r="C17" s="135">
        <v>7000</v>
      </c>
      <c r="D17" s="59">
        <v>7000</v>
      </c>
      <c r="E17" s="134">
        <v>7500</v>
      </c>
      <c r="F17" s="134">
        <v>7800</v>
      </c>
      <c r="G17" s="59">
        <v>7800</v>
      </c>
      <c r="H17" s="135">
        <v>7500</v>
      </c>
      <c r="I17" s="134">
        <v>8500</v>
      </c>
      <c r="J17" s="59">
        <v>8500</v>
      </c>
      <c r="K17" s="59">
        <v>8375</v>
      </c>
      <c r="L17" s="135">
        <v>8000</v>
      </c>
      <c r="M17" s="59">
        <v>8000</v>
      </c>
      <c r="N17" s="134">
        <v>8500</v>
      </c>
      <c r="O17" s="59">
        <v>8500</v>
      </c>
      <c r="P17" s="59">
        <v>8500</v>
      </c>
      <c r="Q17" s="59">
        <v>8500</v>
      </c>
      <c r="R17" s="134">
        <v>8800</v>
      </c>
      <c r="S17" s="59">
        <v>8800</v>
      </c>
      <c r="T17" s="59">
        <v>6725</v>
      </c>
      <c r="U17" s="134">
        <v>6500</v>
      </c>
      <c r="V17" s="59">
        <v>6500</v>
      </c>
      <c r="W17" s="134">
        <v>6800</v>
      </c>
      <c r="X17" s="59">
        <v>6800</v>
      </c>
      <c r="Y17" s="59">
        <v>6800</v>
      </c>
      <c r="Z17" s="59">
        <v>6800</v>
      </c>
      <c r="AA17" s="134">
        <v>7500</v>
      </c>
      <c r="AB17" s="135">
        <v>7300</v>
      </c>
      <c r="AC17" s="59">
        <v>850</v>
      </c>
      <c r="AD17" s="59">
        <v>850</v>
      </c>
      <c r="AE17" s="59">
        <v>850</v>
      </c>
      <c r="AF17" s="59">
        <v>850</v>
      </c>
      <c r="AG17" s="59">
        <v>850</v>
      </c>
      <c r="AH17" s="59">
        <v>850</v>
      </c>
      <c r="AI17" s="59">
        <v>850</v>
      </c>
      <c r="AJ17" s="59">
        <v>850</v>
      </c>
      <c r="AK17" s="59">
        <v>850</v>
      </c>
      <c r="AL17" s="59">
        <v>1600</v>
      </c>
      <c r="AM17" s="59">
        <v>1600</v>
      </c>
      <c r="AN17" s="59">
        <v>1600</v>
      </c>
      <c r="AO17" s="59">
        <v>1600</v>
      </c>
      <c r="AP17" s="59">
        <v>1600</v>
      </c>
      <c r="AQ17" s="59">
        <v>1600</v>
      </c>
      <c r="AR17" s="59">
        <v>1600</v>
      </c>
      <c r="AS17" s="59">
        <v>1600</v>
      </c>
      <c r="AT17" s="59">
        <v>1600</v>
      </c>
      <c r="AU17" s="59">
        <v>2200</v>
      </c>
      <c r="AV17" s="59">
        <v>2200</v>
      </c>
      <c r="AW17" s="59">
        <v>2200</v>
      </c>
      <c r="AX17" s="59">
        <v>2200</v>
      </c>
      <c r="AY17" s="59">
        <v>2200</v>
      </c>
      <c r="AZ17" s="59">
        <v>2200</v>
      </c>
      <c r="BA17" s="59">
        <v>2200</v>
      </c>
      <c r="BB17" s="59">
        <v>2200</v>
      </c>
      <c r="BC17" s="59">
        <v>2200</v>
      </c>
      <c r="BD17" s="59">
        <v>2000</v>
      </c>
      <c r="BE17" s="134">
        <v>1800</v>
      </c>
      <c r="BF17" s="134">
        <v>2000</v>
      </c>
      <c r="BG17" s="59">
        <v>2000</v>
      </c>
      <c r="BH17" s="59">
        <v>2000</v>
      </c>
      <c r="BI17" s="59">
        <v>2000</v>
      </c>
      <c r="BJ17" s="59">
        <v>2000</v>
      </c>
      <c r="BK17" s="59">
        <v>2000</v>
      </c>
      <c r="BL17" s="59">
        <v>2000</v>
      </c>
      <c r="BM17" s="59">
        <v>1610</v>
      </c>
      <c r="BN17" s="59">
        <v>1610</v>
      </c>
      <c r="BO17" s="59">
        <v>1610</v>
      </c>
      <c r="BP17" s="59">
        <v>1610</v>
      </c>
      <c r="BQ17" s="59">
        <v>1610</v>
      </c>
      <c r="BR17" s="59">
        <v>1610</v>
      </c>
      <c r="BS17" s="59">
        <v>1610</v>
      </c>
      <c r="BT17" s="59">
        <v>1610</v>
      </c>
      <c r="BU17" s="59">
        <v>1610</v>
      </c>
      <c r="BV17" s="59">
        <v>1790</v>
      </c>
      <c r="BW17" s="59">
        <v>1790</v>
      </c>
      <c r="BX17" s="59">
        <v>1790</v>
      </c>
      <c r="BY17" s="59">
        <v>1790</v>
      </c>
      <c r="BZ17" s="59">
        <v>1790</v>
      </c>
      <c r="CA17" s="59">
        <v>1790</v>
      </c>
      <c r="CB17" s="59">
        <v>1790</v>
      </c>
      <c r="CC17" s="59">
        <v>1790</v>
      </c>
      <c r="CD17" s="59">
        <v>1790</v>
      </c>
      <c r="CE17" s="59">
        <v>1940</v>
      </c>
      <c r="CF17" s="59">
        <v>1940</v>
      </c>
      <c r="CG17" s="59">
        <v>1940</v>
      </c>
      <c r="CH17" s="59">
        <v>1940</v>
      </c>
      <c r="CI17" s="59">
        <v>1940</v>
      </c>
      <c r="CJ17" s="59">
        <v>1940</v>
      </c>
      <c r="CK17" s="59">
        <v>1940</v>
      </c>
      <c r="CL17" s="59">
        <v>1940</v>
      </c>
      <c r="CM17" s="59">
        <v>1940</v>
      </c>
    </row>
    <row r="18" spans="1:92" x14ac:dyDescent="0.2">
      <c r="A18" s="74" t="s">
        <v>137</v>
      </c>
      <c r="B18" s="59">
        <v>6225</v>
      </c>
      <c r="C18" s="134">
        <v>6000</v>
      </c>
      <c r="D18" s="59">
        <v>6000</v>
      </c>
      <c r="E18" s="134">
        <v>6200</v>
      </c>
      <c r="F18" s="59">
        <v>6200</v>
      </c>
      <c r="G18" s="134">
        <v>6500</v>
      </c>
      <c r="H18" s="134">
        <v>6600</v>
      </c>
      <c r="I18" s="134">
        <v>6800</v>
      </c>
      <c r="J18" s="134">
        <v>7000</v>
      </c>
      <c r="K18" s="59">
        <v>7775</v>
      </c>
      <c r="L18" s="59">
        <v>7500</v>
      </c>
      <c r="M18" s="59">
        <v>7500</v>
      </c>
      <c r="N18" s="134">
        <v>7800</v>
      </c>
      <c r="O18" s="59">
        <v>7800</v>
      </c>
      <c r="P18" s="134">
        <v>8000</v>
      </c>
      <c r="Q18" s="59">
        <v>8000</v>
      </c>
      <c r="R18" s="134">
        <v>8500</v>
      </c>
      <c r="S18" s="59">
        <v>8500</v>
      </c>
      <c r="T18" s="59">
        <v>5175</v>
      </c>
      <c r="U18" s="134">
        <v>5000</v>
      </c>
      <c r="V18" s="59">
        <v>5000</v>
      </c>
      <c r="W18" s="134">
        <v>5200</v>
      </c>
      <c r="X18" s="59">
        <v>5200</v>
      </c>
      <c r="Y18" s="134">
        <v>5300</v>
      </c>
      <c r="Z18" s="134">
        <v>5800</v>
      </c>
      <c r="AA18" s="134">
        <v>6000</v>
      </c>
      <c r="AB18" s="59">
        <v>6000</v>
      </c>
      <c r="AC18" s="59">
        <v>900</v>
      </c>
      <c r="AD18" s="59">
        <v>900</v>
      </c>
      <c r="AE18" s="59">
        <v>900</v>
      </c>
      <c r="AF18" s="59">
        <v>900</v>
      </c>
      <c r="AG18" s="59">
        <v>900</v>
      </c>
      <c r="AH18" s="59">
        <v>900</v>
      </c>
      <c r="AI18" s="59">
        <v>900</v>
      </c>
      <c r="AJ18" s="59">
        <v>900</v>
      </c>
      <c r="AK18" s="59">
        <v>900</v>
      </c>
      <c r="AL18" s="59">
        <v>1800</v>
      </c>
      <c r="AM18" s="59">
        <v>1800</v>
      </c>
      <c r="AN18" s="59">
        <v>1800</v>
      </c>
      <c r="AO18" s="59">
        <v>1800</v>
      </c>
      <c r="AP18" s="59">
        <v>1800</v>
      </c>
      <c r="AQ18" s="59">
        <v>1800</v>
      </c>
      <c r="AR18" s="59">
        <v>1800</v>
      </c>
      <c r="AS18" s="59">
        <v>1800</v>
      </c>
      <c r="AT18" s="59">
        <v>1800</v>
      </c>
      <c r="AU18" s="59">
        <v>2100</v>
      </c>
      <c r="AV18" s="59">
        <v>2100</v>
      </c>
      <c r="AW18" s="59">
        <v>2100</v>
      </c>
      <c r="AX18" s="59">
        <v>2100</v>
      </c>
      <c r="AY18" s="59">
        <v>2100</v>
      </c>
      <c r="AZ18" s="59">
        <v>2100</v>
      </c>
      <c r="BA18" s="59">
        <v>2100</v>
      </c>
      <c r="BB18" s="59">
        <v>2100</v>
      </c>
      <c r="BC18" s="59">
        <v>2100</v>
      </c>
      <c r="BD18" s="59">
        <v>2000</v>
      </c>
      <c r="BE18" s="134">
        <v>2000</v>
      </c>
      <c r="BF18" s="59">
        <v>2000</v>
      </c>
      <c r="BG18" s="59">
        <v>2000</v>
      </c>
      <c r="BH18" s="59">
        <v>2000</v>
      </c>
      <c r="BI18" s="59">
        <v>2000</v>
      </c>
      <c r="BJ18" s="134">
        <v>2500</v>
      </c>
      <c r="BK18" s="59">
        <v>2500</v>
      </c>
      <c r="BL18" s="59">
        <v>2500</v>
      </c>
      <c r="BM18" s="59">
        <v>1680</v>
      </c>
      <c r="BN18" s="59">
        <v>1620</v>
      </c>
      <c r="BO18" s="134">
        <v>1680</v>
      </c>
      <c r="BP18" s="59">
        <v>1680</v>
      </c>
      <c r="BQ18" s="59">
        <v>1680</v>
      </c>
      <c r="BR18" s="59">
        <v>1680</v>
      </c>
      <c r="BS18" s="59">
        <v>1680</v>
      </c>
      <c r="BT18" s="59">
        <v>1680</v>
      </c>
      <c r="BU18" s="59">
        <v>1680</v>
      </c>
      <c r="BV18" s="59">
        <v>1810</v>
      </c>
      <c r="BW18" s="59">
        <v>1810</v>
      </c>
      <c r="BX18" s="59">
        <v>1810</v>
      </c>
      <c r="BY18" s="59">
        <v>1810</v>
      </c>
      <c r="BZ18" s="59">
        <v>1810</v>
      </c>
      <c r="CA18" s="59">
        <v>1810</v>
      </c>
      <c r="CB18" s="59">
        <v>1810</v>
      </c>
      <c r="CC18" s="59">
        <v>1810</v>
      </c>
      <c r="CD18" s="59">
        <v>1810</v>
      </c>
      <c r="CE18" s="59">
        <v>1890</v>
      </c>
      <c r="CF18" s="59">
        <v>1890</v>
      </c>
      <c r="CG18" s="59">
        <v>1890</v>
      </c>
      <c r="CH18" s="59">
        <v>1890</v>
      </c>
      <c r="CI18" s="59">
        <v>1890</v>
      </c>
      <c r="CJ18" s="59">
        <v>1890</v>
      </c>
      <c r="CK18" s="59">
        <v>1890</v>
      </c>
      <c r="CL18" s="59">
        <v>1890</v>
      </c>
      <c r="CM18" s="59">
        <v>1890</v>
      </c>
    </row>
    <row r="19" spans="1:92" x14ac:dyDescent="0.2">
      <c r="A19" s="74" t="s">
        <v>138</v>
      </c>
      <c r="B19" s="59">
        <v>6500</v>
      </c>
      <c r="C19" s="59">
        <v>6000</v>
      </c>
      <c r="D19" s="134">
        <v>6500</v>
      </c>
      <c r="E19" s="59">
        <v>6500</v>
      </c>
      <c r="F19" s="59">
        <v>6500</v>
      </c>
      <c r="G19" s="59">
        <v>6500</v>
      </c>
      <c r="H19" s="59">
        <v>6500</v>
      </c>
      <c r="I19" s="134">
        <v>7500</v>
      </c>
      <c r="J19" s="59">
        <v>7500</v>
      </c>
      <c r="K19" s="59">
        <v>7500</v>
      </c>
      <c r="L19" s="134">
        <v>7500</v>
      </c>
      <c r="M19" s="59">
        <v>7000</v>
      </c>
      <c r="N19" s="59">
        <v>7000</v>
      </c>
      <c r="O19" s="134">
        <v>8000</v>
      </c>
      <c r="P19" s="59">
        <v>8000</v>
      </c>
      <c r="Q19" s="59">
        <v>8000</v>
      </c>
      <c r="R19" s="59">
        <v>8000</v>
      </c>
      <c r="S19" s="59">
        <v>8000</v>
      </c>
      <c r="T19" s="64" t="s">
        <v>139</v>
      </c>
      <c r="U19" s="64" t="s">
        <v>139</v>
      </c>
      <c r="V19" s="64" t="s">
        <v>139</v>
      </c>
      <c r="W19" s="64" t="s">
        <v>139</v>
      </c>
      <c r="X19" s="64" t="s">
        <v>139</v>
      </c>
      <c r="Y19" s="64" t="s">
        <v>139</v>
      </c>
      <c r="Z19" s="64" t="s">
        <v>139</v>
      </c>
      <c r="AA19" s="59">
        <v>6000</v>
      </c>
      <c r="AB19" s="134">
        <v>6800</v>
      </c>
      <c r="AC19" s="59">
        <v>1100</v>
      </c>
      <c r="AD19" s="59">
        <v>1100</v>
      </c>
      <c r="AE19" s="59">
        <v>1100</v>
      </c>
      <c r="AF19" s="59">
        <v>1100</v>
      </c>
      <c r="AG19" s="59">
        <v>1100</v>
      </c>
      <c r="AH19" s="59">
        <v>1100</v>
      </c>
      <c r="AI19" s="59">
        <v>1100</v>
      </c>
      <c r="AJ19" s="59">
        <v>1100</v>
      </c>
      <c r="AK19" s="59">
        <v>1100</v>
      </c>
      <c r="AL19" s="59">
        <v>1800</v>
      </c>
      <c r="AM19" s="59">
        <v>1800</v>
      </c>
      <c r="AN19" s="59">
        <v>1800</v>
      </c>
      <c r="AO19" s="59">
        <v>1800</v>
      </c>
      <c r="AP19" s="59">
        <v>1800</v>
      </c>
      <c r="AQ19" s="59">
        <v>1800</v>
      </c>
      <c r="AR19" s="59">
        <v>1800</v>
      </c>
      <c r="AS19" s="59">
        <v>1800</v>
      </c>
      <c r="AT19" s="59">
        <v>1800</v>
      </c>
      <c r="AU19" s="59">
        <v>2300</v>
      </c>
      <c r="AV19" s="59">
        <v>2300</v>
      </c>
      <c r="AW19" s="59">
        <v>2300</v>
      </c>
      <c r="AX19" s="59">
        <v>2300</v>
      </c>
      <c r="AY19" s="59">
        <v>2300</v>
      </c>
      <c r="AZ19" s="59">
        <v>2300</v>
      </c>
      <c r="BA19" s="59">
        <v>2300</v>
      </c>
      <c r="BB19" s="59">
        <v>2300</v>
      </c>
      <c r="BC19" s="59">
        <v>2300</v>
      </c>
      <c r="BD19" s="59">
        <v>1500</v>
      </c>
      <c r="BE19" s="59">
        <v>1500</v>
      </c>
      <c r="BF19" s="59">
        <v>1500</v>
      </c>
      <c r="BG19" s="59">
        <v>1500</v>
      </c>
      <c r="BH19" s="59">
        <v>1500</v>
      </c>
      <c r="BI19" s="59">
        <v>1500</v>
      </c>
      <c r="BJ19" s="59">
        <v>1500</v>
      </c>
      <c r="BK19" s="59">
        <v>1500</v>
      </c>
      <c r="BL19" s="59">
        <v>1500</v>
      </c>
      <c r="BM19" s="59">
        <v>1540</v>
      </c>
      <c r="BN19" s="59">
        <v>1540</v>
      </c>
      <c r="BO19" s="59">
        <v>1540</v>
      </c>
      <c r="BP19" s="59">
        <v>1540</v>
      </c>
      <c r="BQ19" s="59">
        <v>1540</v>
      </c>
      <c r="BR19" s="59">
        <v>1540</v>
      </c>
      <c r="BS19" s="59">
        <v>1540</v>
      </c>
      <c r="BT19" s="59">
        <v>1540</v>
      </c>
      <c r="BU19" s="59">
        <v>1540</v>
      </c>
      <c r="BV19" s="59">
        <v>1710</v>
      </c>
      <c r="BW19" s="59">
        <v>1710</v>
      </c>
      <c r="BX19" s="59">
        <v>1710</v>
      </c>
      <c r="BY19" s="59">
        <v>1710</v>
      </c>
      <c r="BZ19" s="59">
        <v>1710</v>
      </c>
      <c r="CA19" s="59">
        <v>1710</v>
      </c>
      <c r="CB19" s="59">
        <v>1710</v>
      </c>
      <c r="CC19" s="59">
        <v>1710</v>
      </c>
      <c r="CD19" s="59">
        <v>1710</v>
      </c>
      <c r="CE19" s="59">
        <v>1800</v>
      </c>
      <c r="CF19" s="59">
        <v>1800</v>
      </c>
      <c r="CG19" s="59">
        <v>1800</v>
      </c>
      <c r="CH19" s="59">
        <v>1800</v>
      </c>
      <c r="CI19" s="59">
        <v>1800</v>
      </c>
      <c r="CJ19" s="59">
        <v>1800</v>
      </c>
      <c r="CK19" s="59">
        <v>1800</v>
      </c>
      <c r="CL19" s="59">
        <v>1800</v>
      </c>
      <c r="CM19" s="59">
        <v>1800</v>
      </c>
    </row>
    <row r="20" spans="1:92" x14ac:dyDescent="0.2">
      <c r="A20" s="74" t="s">
        <v>140</v>
      </c>
      <c r="B20" s="59">
        <v>7257.5</v>
      </c>
      <c r="C20" s="59">
        <v>6930</v>
      </c>
      <c r="D20" s="59">
        <v>6930</v>
      </c>
      <c r="E20" s="134">
        <v>7170</v>
      </c>
      <c r="F20" s="134">
        <v>7430</v>
      </c>
      <c r="G20" s="134">
        <v>7500</v>
      </c>
      <c r="H20" s="134">
        <v>8000</v>
      </c>
      <c r="I20" s="134">
        <v>8500</v>
      </c>
      <c r="J20" s="134">
        <v>8600</v>
      </c>
      <c r="K20" s="59">
        <v>7990</v>
      </c>
      <c r="L20" s="134">
        <v>7570</v>
      </c>
      <c r="M20" s="134">
        <v>7600</v>
      </c>
      <c r="N20" s="134">
        <v>7830</v>
      </c>
      <c r="O20" s="134">
        <v>8000</v>
      </c>
      <c r="P20" s="134">
        <v>8530</v>
      </c>
      <c r="Q20" s="134">
        <v>9000</v>
      </c>
      <c r="R20" s="59">
        <v>9000</v>
      </c>
      <c r="S20" s="59">
        <v>9000</v>
      </c>
      <c r="T20" s="59">
        <v>5650</v>
      </c>
      <c r="U20" s="59">
        <v>5500</v>
      </c>
      <c r="V20" s="59">
        <v>5500</v>
      </c>
      <c r="W20" s="134">
        <v>5800</v>
      </c>
      <c r="X20" s="135">
        <v>5500</v>
      </c>
      <c r="Y20" s="134">
        <v>5800</v>
      </c>
      <c r="Z20" s="134">
        <v>6000</v>
      </c>
      <c r="AA20" s="134">
        <v>6300</v>
      </c>
      <c r="AB20" s="134">
        <v>6500</v>
      </c>
      <c r="AC20" s="59">
        <v>740</v>
      </c>
      <c r="AD20" s="59">
        <v>740</v>
      </c>
      <c r="AE20" s="59">
        <v>740</v>
      </c>
      <c r="AF20" s="59">
        <v>740</v>
      </c>
      <c r="AG20" s="59">
        <v>740</v>
      </c>
      <c r="AH20" s="59">
        <v>740</v>
      </c>
      <c r="AI20" s="59">
        <v>740</v>
      </c>
      <c r="AJ20" s="59">
        <v>740</v>
      </c>
      <c r="AK20" s="134">
        <v>790</v>
      </c>
      <c r="AL20" s="59">
        <v>1500</v>
      </c>
      <c r="AM20" s="59">
        <v>1500</v>
      </c>
      <c r="AN20" s="59">
        <v>1500</v>
      </c>
      <c r="AO20" s="59">
        <v>1500</v>
      </c>
      <c r="AP20" s="59">
        <v>1500</v>
      </c>
      <c r="AQ20" s="59">
        <v>1500</v>
      </c>
      <c r="AR20" s="59">
        <v>1500</v>
      </c>
      <c r="AS20" s="59">
        <v>1500</v>
      </c>
      <c r="AT20" s="59">
        <v>1500</v>
      </c>
      <c r="AU20" s="59">
        <v>2030</v>
      </c>
      <c r="AV20" s="59">
        <v>2030</v>
      </c>
      <c r="AW20" s="59">
        <v>2030</v>
      </c>
      <c r="AX20" s="59">
        <v>2030</v>
      </c>
      <c r="AY20" s="59">
        <v>2030</v>
      </c>
      <c r="AZ20" s="59">
        <v>2030</v>
      </c>
      <c r="BA20" s="59">
        <v>2030</v>
      </c>
      <c r="BB20" s="59">
        <v>2030</v>
      </c>
      <c r="BC20" s="59">
        <v>2030</v>
      </c>
      <c r="BD20" s="59">
        <v>1750</v>
      </c>
      <c r="BE20" s="59">
        <v>1600</v>
      </c>
      <c r="BF20" s="59">
        <v>1600</v>
      </c>
      <c r="BG20" s="134">
        <v>1800</v>
      </c>
      <c r="BH20" s="59">
        <v>1800</v>
      </c>
      <c r="BI20" s="59">
        <v>1800</v>
      </c>
      <c r="BJ20" s="59">
        <v>1800</v>
      </c>
      <c r="BK20" s="134">
        <v>2000</v>
      </c>
      <c r="BL20" s="59">
        <v>2000</v>
      </c>
      <c r="BM20" s="59">
        <v>1559.25</v>
      </c>
      <c r="BN20" s="59">
        <v>1557</v>
      </c>
      <c r="BO20" s="59">
        <v>1557</v>
      </c>
      <c r="BP20" s="59">
        <v>1560</v>
      </c>
      <c r="BQ20" s="59">
        <v>1560</v>
      </c>
      <c r="BR20" s="59">
        <v>1560</v>
      </c>
      <c r="BS20" s="59">
        <v>1560</v>
      </c>
      <c r="BT20" s="59">
        <v>1560</v>
      </c>
      <c r="BU20" s="59">
        <v>1560</v>
      </c>
      <c r="BV20" s="59">
        <v>1660</v>
      </c>
      <c r="BW20" s="59">
        <v>1660</v>
      </c>
      <c r="BX20" s="59">
        <v>1660</v>
      </c>
      <c r="BY20" s="59">
        <v>1660</v>
      </c>
      <c r="BZ20" s="59">
        <v>1660</v>
      </c>
      <c r="CA20" s="59">
        <v>1660</v>
      </c>
      <c r="CB20" s="59">
        <v>1660</v>
      </c>
      <c r="CC20" s="59">
        <v>1660</v>
      </c>
      <c r="CD20" s="59">
        <v>1660</v>
      </c>
      <c r="CE20" s="59">
        <v>1790</v>
      </c>
      <c r="CF20" s="59">
        <v>1790</v>
      </c>
      <c r="CG20" s="59">
        <v>1790</v>
      </c>
      <c r="CH20" s="59">
        <v>1790</v>
      </c>
      <c r="CI20" s="59">
        <v>1790</v>
      </c>
      <c r="CJ20" s="59">
        <v>1790</v>
      </c>
      <c r="CK20" s="59">
        <v>1790</v>
      </c>
      <c r="CL20" s="59">
        <v>1790</v>
      </c>
      <c r="CM20" s="59">
        <v>1790</v>
      </c>
    </row>
    <row r="21" spans="1:92" x14ac:dyDescent="0.2">
      <c r="A21" s="74" t="s">
        <v>141</v>
      </c>
      <c r="B21" s="59">
        <v>6700</v>
      </c>
      <c r="C21" s="134">
        <v>6500</v>
      </c>
      <c r="D21" s="59">
        <v>6500</v>
      </c>
      <c r="E21" s="59">
        <v>6500</v>
      </c>
      <c r="F21" s="134">
        <v>6800</v>
      </c>
      <c r="G21" s="134">
        <v>7000</v>
      </c>
      <c r="H21" s="135">
        <v>6800</v>
      </c>
      <c r="I21" s="134">
        <v>7000</v>
      </c>
      <c r="J21" s="59">
        <v>7000</v>
      </c>
      <c r="K21" s="59">
        <v>8500</v>
      </c>
      <c r="L21" s="134">
        <v>8000</v>
      </c>
      <c r="M21" s="134">
        <v>8500</v>
      </c>
      <c r="N21" s="59">
        <v>8500</v>
      </c>
      <c r="O21" s="59">
        <v>8500</v>
      </c>
      <c r="P21" s="59">
        <v>8500</v>
      </c>
      <c r="Q21" s="59">
        <v>8500</v>
      </c>
      <c r="R21" s="59">
        <v>8500</v>
      </c>
      <c r="S21" s="59">
        <v>8500</v>
      </c>
      <c r="T21" s="59">
        <v>5750</v>
      </c>
      <c r="U21" s="134">
        <v>5500</v>
      </c>
      <c r="V21" s="134">
        <v>5800</v>
      </c>
      <c r="W21" s="135">
        <v>5600</v>
      </c>
      <c r="X21" s="59">
        <v>5600</v>
      </c>
      <c r="Y21" s="134">
        <v>6000</v>
      </c>
      <c r="Z21" s="135">
        <v>5900</v>
      </c>
      <c r="AA21" s="134">
        <v>6200</v>
      </c>
      <c r="AB21" s="134">
        <v>6500</v>
      </c>
      <c r="AC21" s="59">
        <v>900</v>
      </c>
      <c r="AD21" s="59">
        <v>900</v>
      </c>
      <c r="AE21" s="59">
        <v>900</v>
      </c>
      <c r="AF21" s="59">
        <v>900</v>
      </c>
      <c r="AG21" s="59">
        <v>900</v>
      </c>
      <c r="AH21" s="59">
        <v>900</v>
      </c>
      <c r="AI21" s="59">
        <v>900</v>
      </c>
      <c r="AJ21" s="59">
        <v>900</v>
      </c>
      <c r="AK21" s="59">
        <v>900</v>
      </c>
      <c r="AL21" s="59">
        <v>1700</v>
      </c>
      <c r="AM21" s="59">
        <v>1700</v>
      </c>
      <c r="AN21" s="59">
        <v>1700</v>
      </c>
      <c r="AO21" s="59">
        <v>1700</v>
      </c>
      <c r="AP21" s="59">
        <v>1700</v>
      </c>
      <c r="AQ21" s="59">
        <v>1700</v>
      </c>
      <c r="AR21" s="59">
        <v>1700</v>
      </c>
      <c r="AS21" s="59">
        <v>1700</v>
      </c>
      <c r="AT21" s="59">
        <v>1700</v>
      </c>
      <c r="AU21" s="59">
        <v>2100</v>
      </c>
      <c r="AV21" s="59">
        <v>2100</v>
      </c>
      <c r="AW21" s="59">
        <v>2100</v>
      </c>
      <c r="AX21" s="59">
        <v>2100</v>
      </c>
      <c r="AY21" s="59">
        <v>2100</v>
      </c>
      <c r="AZ21" s="59">
        <v>2100</v>
      </c>
      <c r="BA21" s="59">
        <v>2100</v>
      </c>
      <c r="BB21" s="59">
        <v>2100</v>
      </c>
      <c r="BC21" s="59">
        <v>2100</v>
      </c>
      <c r="BD21" s="59">
        <v>1800</v>
      </c>
      <c r="BE21" s="59">
        <v>1600</v>
      </c>
      <c r="BF21" s="134">
        <v>1800</v>
      </c>
      <c r="BG21" s="59">
        <v>1800</v>
      </c>
      <c r="BH21" s="59">
        <v>1800</v>
      </c>
      <c r="BI21" s="59">
        <v>1800</v>
      </c>
      <c r="BJ21" s="59">
        <v>1800</v>
      </c>
      <c r="BK21" s="134">
        <v>2000</v>
      </c>
      <c r="BL21" s="59">
        <v>2000</v>
      </c>
      <c r="BM21" s="59">
        <v>1570</v>
      </c>
      <c r="BN21" s="59">
        <v>1570</v>
      </c>
      <c r="BO21" s="59">
        <v>1570</v>
      </c>
      <c r="BP21" s="59">
        <v>1570</v>
      </c>
      <c r="BQ21" s="59">
        <v>1570</v>
      </c>
      <c r="BR21" s="59">
        <v>1570</v>
      </c>
      <c r="BS21" s="59">
        <v>1570</v>
      </c>
      <c r="BT21" s="59">
        <v>1570</v>
      </c>
      <c r="BU21" s="59">
        <v>1570</v>
      </c>
      <c r="BV21" s="59">
        <v>1740</v>
      </c>
      <c r="BW21" s="59">
        <v>1740</v>
      </c>
      <c r="BX21" s="59">
        <v>1740</v>
      </c>
      <c r="BY21" s="59">
        <v>1740</v>
      </c>
      <c r="BZ21" s="59">
        <v>1740</v>
      </c>
      <c r="CA21" s="59">
        <v>1740</v>
      </c>
      <c r="CB21" s="59">
        <v>1740</v>
      </c>
      <c r="CC21" s="59">
        <v>1740</v>
      </c>
      <c r="CD21" s="59">
        <v>1740</v>
      </c>
      <c r="CE21" s="59">
        <v>1890</v>
      </c>
      <c r="CF21" s="59">
        <v>1890</v>
      </c>
      <c r="CG21" s="59">
        <v>1890</v>
      </c>
      <c r="CH21" s="59">
        <v>1890</v>
      </c>
      <c r="CI21" s="59">
        <v>1890</v>
      </c>
      <c r="CJ21" s="59">
        <v>1890</v>
      </c>
      <c r="CK21" s="59">
        <v>1890</v>
      </c>
      <c r="CL21" s="59">
        <v>1890</v>
      </c>
      <c r="CM21" s="59">
        <v>1890</v>
      </c>
    </row>
    <row r="22" spans="1:92" x14ac:dyDescent="0.2">
      <c r="A22" s="74" t="s">
        <v>142</v>
      </c>
      <c r="B22" s="59">
        <v>8500</v>
      </c>
      <c r="C22" s="134">
        <v>8500</v>
      </c>
      <c r="D22" s="59">
        <v>8500</v>
      </c>
      <c r="E22" s="59">
        <v>8500</v>
      </c>
      <c r="F22" s="59">
        <v>8500</v>
      </c>
      <c r="G22" s="59">
        <v>8500</v>
      </c>
      <c r="H22" s="59">
        <v>8500</v>
      </c>
      <c r="I22" s="59">
        <v>8500</v>
      </c>
      <c r="J22" s="59">
        <v>8500</v>
      </c>
      <c r="K22" s="59">
        <v>7375</v>
      </c>
      <c r="L22" s="134">
        <v>7000</v>
      </c>
      <c r="M22" s="59">
        <v>7000</v>
      </c>
      <c r="N22" s="134">
        <v>7500</v>
      </c>
      <c r="O22" s="59">
        <v>7500</v>
      </c>
      <c r="P22" s="59">
        <v>7500</v>
      </c>
      <c r="Q22" s="59">
        <v>7500</v>
      </c>
      <c r="R22" s="59">
        <v>7500</v>
      </c>
      <c r="S22" s="59">
        <v>7500</v>
      </c>
      <c r="T22" s="59">
        <v>6500</v>
      </c>
      <c r="U22" s="134">
        <v>6500</v>
      </c>
      <c r="V22" s="59">
        <v>6500</v>
      </c>
      <c r="W22" s="59">
        <v>6500</v>
      </c>
      <c r="X22" s="59">
        <v>6500</v>
      </c>
      <c r="Y22" s="59">
        <v>6500</v>
      </c>
      <c r="Z22" s="59">
        <v>6500</v>
      </c>
      <c r="AA22" s="59">
        <v>6500</v>
      </c>
      <c r="AB22" s="59">
        <v>6500</v>
      </c>
      <c r="AC22" s="59">
        <v>900</v>
      </c>
      <c r="AD22" s="59">
        <v>900</v>
      </c>
      <c r="AE22" s="59">
        <v>900</v>
      </c>
      <c r="AF22" s="59">
        <v>900</v>
      </c>
      <c r="AG22" s="59">
        <v>900</v>
      </c>
      <c r="AH22" s="59">
        <v>900</v>
      </c>
      <c r="AI22" s="59">
        <v>900</v>
      </c>
      <c r="AJ22" s="59">
        <v>900</v>
      </c>
      <c r="AK22" s="59">
        <v>900</v>
      </c>
      <c r="AL22" s="59">
        <v>1900</v>
      </c>
      <c r="AM22" s="59">
        <v>1900</v>
      </c>
      <c r="AN22" s="59">
        <v>1900</v>
      </c>
      <c r="AO22" s="59">
        <v>1900</v>
      </c>
      <c r="AP22" s="59">
        <v>1900</v>
      </c>
      <c r="AQ22" s="59">
        <v>1900</v>
      </c>
      <c r="AR22" s="59">
        <v>1900</v>
      </c>
      <c r="AS22" s="59">
        <v>1900</v>
      </c>
      <c r="AT22" s="59">
        <v>1900</v>
      </c>
      <c r="AU22" s="59">
        <v>2400</v>
      </c>
      <c r="AV22" s="59">
        <v>2400</v>
      </c>
      <c r="AW22" s="59">
        <v>2400</v>
      </c>
      <c r="AX22" s="59">
        <v>2400</v>
      </c>
      <c r="AY22" s="59">
        <v>2400</v>
      </c>
      <c r="AZ22" s="59">
        <v>2400</v>
      </c>
      <c r="BA22" s="59">
        <v>2400</v>
      </c>
      <c r="BB22" s="59">
        <v>2400</v>
      </c>
      <c r="BC22" s="59">
        <v>2400</v>
      </c>
      <c r="BD22" s="59">
        <v>1325</v>
      </c>
      <c r="BE22" s="135">
        <v>1200</v>
      </c>
      <c r="BF22" s="59">
        <v>1200</v>
      </c>
      <c r="BG22" s="134">
        <v>1300</v>
      </c>
      <c r="BH22" s="59">
        <v>1300</v>
      </c>
      <c r="BI22" s="134">
        <v>1500</v>
      </c>
      <c r="BJ22" s="59">
        <v>1800</v>
      </c>
      <c r="BK22" s="59">
        <v>1800</v>
      </c>
      <c r="BL22" s="59">
        <v>1800</v>
      </c>
      <c r="BM22" s="59">
        <v>1670</v>
      </c>
      <c r="BN22" s="59">
        <v>1670</v>
      </c>
      <c r="BO22" s="59">
        <v>1670</v>
      </c>
      <c r="BP22" s="59">
        <v>1670</v>
      </c>
      <c r="BQ22" s="59">
        <v>1670</v>
      </c>
      <c r="BR22" s="59">
        <v>1670</v>
      </c>
      <c r="BS22" s="59">
        <v>1670</v>
      </c>
      <c r="BT22" s="59">
        <v>1670</v>
      </c>
      <c r="BU22" s="59">
        <v>1670</v>
      </c>
      <c r="BV22" s="59">
        <v>1940</v>
      </c>
      <c r="BW22" s="59">
        <v>1940</v>
      </c>
      <c r="BX22" s="59">
        <v>1940</v>
      </c>
      <c r="BY22" s="59">
        <v>1940</v>
      </c>
      <c r="BZ22" s="59">
        <v>1940</v>
      </c>
      <c r="CA22" s="59">
        <v>1940</v>
      </c>
      <c r="CB22" s="59">
        <v>1940</v>
      </c>
      <c r="CC22" s="59">
        <v>1940</v>
      </c>
      <c r="CD22" s="59">
        <v>1940</v>
      </c>
      <c r="CE22" s="59">
        <v>1990</v>
      </c>
      <c r="CF22" s="59">
        <v>1990</v>
      </c>
      <c r="CG22" s="59">
        <v>1990</v>
      </c>
      <c r="CH22" s="59">
        <v>1990</v>
      </c>
      <c r="CI22" s="59">
        <v>1990</v>
      </c>
      <c r="CJ22" s="59">
        <v>1990</v>
      </c>
      <c r="CK22" s="59">
        <v>1990</v>
      </c>
      <c r="CL22" s="59">
        <v>1990</v>
      </c>
      <c r="CM22" s="59">
        <v>1990</v>
      </c>
    </row>
    <row r="23" spans="1:92" x14ac:dyDescent="0.2">
      <c r="A23" s="76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</row>
    <row r="24" spans="1:92" x14ac:dyDescent="0.2">
      <c r="A24" s="75" t="s">
        <v>143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</row>
    <row r="25" spans="1:92" x14ac:dyDescent="0.2">
      <c r="A25" s="74" t="s">
        <v>144</v>
      </c>
      <c r="B25" s="59">
        <v>5900</v>
      </c>
      <c r="C25" s="59">
        <v>6000</v>
      </c>
      <c r="D25" s="135">
        <v>5800</v>
      </c>
      <c r="E25" s="59">
        <v>5800</v>
      </c>
      <c r="F25" s="134">
        <v>6000</v>
      </c>
      <c r="G25" s="59">
        <v>6000</v>
      </c>
      <c r="H25" s="59">
        <v>6000</v>
      </c>
      <c r="I25" s="135">
        <v>5800</v>
      </c>
      <c r="J25" s="134">
        <v>6000</v>
      </c>
      <c r="K25" s="59">
        <v>7000</v>
      </c>
      <c r="L25" s="59">
        <v>7000</v>
      </c>
      <c r="M25" s="59">
        <v>7000</v>
      </c>
      <c r="N25" s="59">
        <v>7000</v>
      </c>
      <c r="O25" s="59">
        <v>7000</v>
      </c>
      <c r="P25" s="59">
        <v>7000</v>
      </c>
      <c r="Q25" s="59">
        <v>7000</v>
      </c>
      <c r="R25" s="135">
        <v>6800</v>
      </c>
      <c r="S25" s="134">
        <v>7000</v>
      </c>
      <c r="T25" s="59">
        <v>5050</v>
      </c>
      <c r="U25" s="59">
        <v>5000</v>
      </c>
      <c r="V25" s="134">
        <v>5200</v>
      </c>
      <c r="W25" s="135">
        <v>5000</v>
      </c>
      <c r="X25" s="59">
        <v>5000</v>
      </c>
      <c r="Y25" s="59">
        <v>5000</v>
      </c>
      <c r="Z25" s="59">
        <v>5000</v>
      </c>
      <c r="AA25" s="59">
        <v>5000</v>
      </c>
      <c r="AB25" s="59">
        <v>5000</v>
      </c>
      <c r="AC25" s="59">
        <v>750</v>
      </c>
      <c r="AD25" s="59">
        <v>750</v>
      </c>
      <c r="AE25" s="59">
        <v>750</v>
      </c>
      <c r="AF25" s="59">
        <v>750</v>
      </c>
      <c r="AG25" s="59">
        <v>750</v>
      </c>
      <c r="AH25" s="59">
        <v>750</v>
      </c>
      <c r="AI25" s="59">
        <v>750</v>
      </c>
      <c r="AJ25" s="59">
        <v>750</v>
      </c>
      <c r="AK25" s="59">
        <v>750</v>
      </c>
      <c r="AL25" s="59">
        <v>1800</v>
      </c>
      <c r="AM25" s="59">
        <v>1800</v>
      </c>
      <c r="AN25" s="59">
        <v>1800</v>
      </c>
      <c r="AO25" s="59">
        <v>1800</v>
      </c>
      <c r="AP25" s="59">
        <v>1800</v>
      </c>
      <c r="AQ25" s="59">
        <v>1800</v>
      </c>
      <c r="AR25" s="59">
        <v>1800</v>
      </c>
      <c r="AS25" s="59">
        <v>1800</v>
      </c>
      <c r="AT25" s="135">
        <v>1700</v>
      </c>
      <c r="AU25" s="59">
        <v>2200</v>
      </c>
      <c r="AV25" s="59">
        <v>2200</v>
      </c>
      <c r="AW25" s="59">
        <v>2200</v>
      </c>
      <c r="AX25" s="59">
        <v>2200</v>
      </c>
      <c r="AY25" s="59">
        <v>2200</v>
      </c>
      <c r="AZ25" s="59">
        <v>2200</v>
      </c>
      <c r="BA25" s="59">
        <v>2200</v>
      </c>
      <c r="BB25" s="59">
        <v>2200</v>
      </c>
      <c r="BC25" s="135">
        <v>2100</v>
      </c>
      <c r="BD25" s="59">
        <v>1200</v>
      </c>
      <c r="BE25" s="59">
        <v>1200</v>
      </c>
      <c r="BF25" s="59">
        <v>1200</v>
      </c>
      <c r="BG25" s="59">
        <v>1200</v>
      </c>
      <c r="BH25" s="59">
        <v>1200</v>
      </c>
      <c r="BI25" s="59">
        <v>1200</v>
      </c>
      <c r="BJ25" s="59">
        <v>1200</v>
      </c>
      <c r="BK25" s="59">
        <v>1200</v>
      </c>
      <c r="BL25" s="135">
        <v>1100</v>
      </c>
      <c r="BM25" s="59">
        <v>1500</v>
      </c>
      <c r="BN25" s="59">
        <v>1500</v>
      </c>
      <c r="BO25" s="59">
        <v>1500</v>
      </c>
      <c r="BP25" s="59">
        <v>1500</v>
      </c>
      <c r="BQ25" s="59">
        <v>1500</v>
      </c>
      <c r="BR25" s="59">
        <v>1500</v>
      </c>
      <c r="BS25" s="59">
        <v>1500</v>
      </c>
      <c r="BT25" s="59">
        <v>1500</v>
      </c>
      <c r="BU25" s="59">
        <v>1500</v>
      </c>
      <c r="BV25" s="59">
        <v>1750</v>
      </c>
      <c r="BW25" s="59">
        <v>1750</v>
      </c>
      <c r="BX25" s="59">
        <v>1750</v>
      </c>
      <c r="BY25" s="59">
        <v>1750</v>
      </c>
      <c r="BZ25" s="59">
        <v>1750</v>
      </c>
      <c r="CA25" s="59">
        <v>1750</v>
      </c>
      <c r="CB25" s="59">
        <v>1750</v>
      </c>
      <c r="CC25" s="59">
        <v>1750</v>
      </c>
      <c r="CD25" s="59">
        <v>1750</v>
      </c>
      <c r="CE25" s="59">
        <v>1850</v>
      </c>
      <c r="CF25" s="59">
        <v>1850</v>
      </c>
      <c r="CG25" s="59">
        <v>1850</v>
      </c>
      <c r="CH25" s="59">
        <v>1850</v>
      </c>
      <c r="CI25" s="59">
        <v>1850</v>
      </c>
      <c r="CJ25" s="59">
        <v>1850</v>
      </c>
      <c r="CK25" s="59">
        <v>1850</v>
      </c>
      <c r="CL25" s="59">
        <v>1850</v>
      </c>
      <c r="CM25" s="59">
        <v>1850</v>
      </c>
    </row>
    <row r="26" spans="1:92" x14ac:dyDescent="0.2">
      <c r="A26" s="74" t="s">
        <v>145</v>
      </c>
      <c r="B26" s="59">
        <v>7225</v>
      </c>
      <c r="C26" s="134">
        <v>7200</v>
      </c>
      <c r="D26" s="59">
        <v>7200</v>
      </c>
      <c r="E26" s="135">
        <v>7000</v>
      </c>
      <c r="F26" s="134">
        <v>7200</v>
      </c>
      <c r="G26" s="134">
        <v>7500</v>
      </c>
      <c r="H26" s="134">
        <v>7750</v>
      </c>
      <c r="I26" s="134">
        <v>8400</v>
      </c>
      <c r="J26" s="59">
        <v>8400</v>
      </c>
      <c r="K26" s="59">
        <v>8375</v>
      </c>
      <c r="L26" s="134">
        <v>8000</v>
      </c>
      <c r="M26" s="59">
        <v>8000</v>
      </c>
      <c r="N26" s="134">
        <v>8400</v>
      </c>
      <c r="O26" s="134">
        <v>8500</v>
      </c>
      <c r="P26" s="134">
        <v>8600</v>
      </c>
      <c r="Q26" s="134">
        <v>8850</v>
      </c>
      <c r="R26" s="134">
        <v>9000</v>
      </c>
      <c r="S26" s="59">
        <v>9000</v>
      </c>
      <c r="T26" s="59">
        <v>6000</v>
      </c>
      <c r="U26" s="59">
        <v>6000</v>
      </c>
      <c r="V26" s="59">
        <v>6000</v>
      </c>
      <c r="W26" s="59">
        <v>6000</v>
      </c>
      <c r="X26" s="59">
        <v>6000</v>
      </c>
      <c r="Y26" s="59">
        <v>6000</v>
      </c>
      <c r="Z26" s="59">
        <v>6000</v>
      </c>
      <c r="AA26" s="134">
        <v>6400</v>
      </c>
      <c r="AB26" s="59">
        <v>6400</v>
      </c>
      <c r="AC26" s="59">
        <v>910</v>
      </c>
      <c r="AD26" s="59">
        <v>910</v>
      </c>
      <c r="AE26" s="59">
        <v>910</v>
      </c>
      <c r="AF26" s="59">
        <v>910</v>
      </c>
      <c r="AG26" s="59">
        <v>910</v>
      </c>
      <c r="AH26" s="59">
        <v>910</v>
      </c>
      <c r="AI26" s="59">
        <v>910</v>
      </c>
      <c r="AJ26" s="135">
        <v>900</v>
      </c>
      <c r="AK26" s="59">
        <v>900</v>
      </c>
      <c r="AL26" s="59">
        <v>1687.5</v>
      </c>
      <c r="AM26" s="59">
        <v>1700</v>
      </c>
      <c r="AN26" s="59">
        <v>1700</v>
      </c>
      <c r="AO26" s="59">
        <v>1700</v>
      </c>
      <c r="AP26" s="59">
        <v>1700</v>
      </c>
      <c r="AQ26" s="135">
        <v>1650</v>
      </c>
      <c r="AR26" s="59">
        <v>1650</v>
      </c>
      <c r="AS26" s="59">
        <v>1650</v>
      </c>
      <c r="AT26" s="59">
        <v>1650</v>
      </c>
      <c r="AU26" s="59">
        <v>2200</v>
      </c>
      <c r="AV26" s="59">
        <v>2200</v>
      </c>
      <c r="AW26" s="59">
        <v>2200</v>
      </c>
      <c r="AX26" s="59">
        <v>2200</v>
      </c>
      <c r="AY26" s="59">
        <v>2200</v>
      </c>
      <c r="AZ26" s="59">
        <v>2200</v>
      </c>
      <c r="BA26" s="59">
        <v>2200</v>
      </c>
      <c r="BB26" s="59">
        <v>2200</v>
      </c>
      <c r="BC26" s="59">
        <v>2200</v>
      </c>
      <c r="BD26" s="59">
        <v>1475</v>
      </c>
      <c r="BE26" s="59">
        <v>1500</v>
      </c>
      <c r="BF26" s="59">
        <v>1500</v>
      </c>
      <c r="BG26" s="59">
        <v>1500</v>
      </c>
      <c r="BH26" s="135">
        <v>1450</v>
      </c>
      <c r="BI26" s="59">
        <v>1450</v>
      </c>
      <c r="BJ26" s="59">
        <v>1450</v>
      </c>
      <c r="BK26" s="59">
        <v>1450</v>
      </c>
      <c r="BL26" s="59">
        <v>1450</v>
      </c>
      <c r="BM26" s="59">
        <v>1548</v>
      </c>
      <c r="BN26" s="59">
        <v>1548</v>
      </c>
      <c r="BO26" s="59">
        <v>1548</v>
      </c>
      <c r="BP26" s="59">
        <v>1548</v>
      </c>
      <c r="BQ26" s="59">
        <v>1548</v>
      </c>
      <c r="BR26" s="59">
        <v>1548</v>
      </c>
      <c r="BS26" s="59">
        <v>1548</v>
      </c>
      <c r="BT26" s="59">
        <v>1548</v>
      </c>
      <c r="BU26" s="59">
        <v>1548</v>
      </c>
      <c r="BV26" s="59">
        <v>1656</v>
      </c>
      <c r="BW26" s="59">
        <v>1656</v>
      </c>
      <c r="BX26" s="59">
        <v>1656</v>
      </c>
      <c r="BY26" s="59">
        <v>1656</v>
      </c>
      <c r="BZ26" s="59">
        <v>1656</v>
      </c>
      <c r="CA26" s="59">
        <v>1656</v>
      </c>
      <c r="CB26" s="59">
        <v>1656</v>
      </c>
      <c r="CC26" s="59">
        <v>1656</v>
      </c>
      <c r="CD26" s="59">
        <v>1656</v>
      </c>
      <c r="CE26" s="59">
        <v>1786</v>
      </c>
      <c r="CF26" s="59">
        <v>1786</v>
      </c>
      <c r="CG26" s="59">
        <v>1786</v>
      </c>
      <c r="CH26" s="59">
        <v>1786</v>
      </c>
      <c r="CI26" s="59">
        <v>1786</v>
      </c>
      <c r="CJ26" s="59">
        <v>1786</v>
      </c>
      <c r="CK26" s="59">
        <v>1786</v>
      </c>
      <c r="CL26" s="59">
        <v>1786</v>
      </c>
      <c r="CM26" s="59">
        <v>1786</v>
      </c>
    </row>
    <row r="27" spans="1:92" x14ac:dyDescent="0.2">
      <c r="A27" s="74" t="s">
        <v>146</v>
      </c>
      <c r="B27" s="59">
        <v>7500</v>
      </c>
      <c r="C27" s="59">
        <v>7420</v>
      </c>
      <c r="D27" s="134">
        <v>7500</v>
      </c>
      <c r="E27" s="59">
        <v>7500</v>
      </c>
      <c r="F27" s="59">
        <v>7500</v>
      </c>
      <c r="G27" s="59">
        <v>7500</v>
      </c>
      <c r="H27" s="59">
        <v>7500</v>
      </c>
      <c r="I27" s="59">
        <v>7500</v>
      </c>
      <c r="J27" s="59">
        <v>7500</v>
      </c>
      <c r="K27" s="59">
        <v>9500</v>
      </c>
      <c r="L27" s="59">
        <v>9500</v>
      </c>
      <c r="M27" s="59">
        <v>9500</v>
      </c>
      <c r="N27" s="59">
        <v>9500</v>
      </c>
      <c r="O27" s="59">
        <v>9500</v>
      </c>
      <c r="P27" s="64" t="s">
        <v>139</v>
      </c>
      <c r="Q27" s="64" t="s">
        <v>139</v>
      </c>
      <c r="R27" s="64" t="s">
        <v>139</v>
      </c>
      <c r="S27" s="59">
        <v>9500</v>
      </c>
      <c r="T27" s="59">
        <v>6333.333333333333</v>
      </c>
      <c r="U27" s="59">
        <v>6080</v>
      </c>
      <c r="V27" s="135">
        <v>6000</v>
      </c>
      <c r="W27" s="134">
        <v>6500</v>
      </c>
      <c r="X27" s="59">
        <v>6500</v>
      </c>
      <c r="Y27" s="64" t="s">
        <v>139</v>
      </c>
      <c r="Z27" s="59">
        <v>6600</v>
      </c>
      <c r="AA27" s="135">
        <v>6500</v>
      </c>
      <c r="AB27" s="59">
        <v>6500</v>
      </c>
      <c r="AC27" s="59">
        <v>825</v>
      </c>
      <c r="AD27" s="59">
        <v>825</v>
      </c>
      <c r="AE27" s="59">
        <v>825</v>
      </c>
      <c r="AF27" s="59">
        <v>825</v>
      </c>
      <c r="AG27" s="59">
        <v>825</v>
      </c>
      <c r="AH27" s="59">
        <v>825</v>
      </c>
      <c r="AI27" s="59">
        <v>825</v>
      </c>
      <c r="AJ27" s="59">
        <v>825</v>
      </c>
      <c r="AK27" s="59">
        <v>825</v>
      </c>
      <c r="AL27" s="59">
        <v>1560</v>
      </c>
      <c r="AM27" s="135">
        <v>1570</v>
      </c>
      <c r="AN27" s="59">
        <v>1570</v>
      </c>
      <c r="AO27" s="59">
        <v>1570</v>
      </c>
      <c r="AP27" s="59">
        <v>1570</v>
      </c>
      <c r="AQ27" s="135">
        <v>1530</v>
      </c>
      <c r="AR27" s="59">
        <v>1530</v>
      </c>
      <c r="AS27" s="59">
        <v>1530</v>
      </c>
      <c r="AT27" s="59">
        <v>1530</v>
      </c>
      <c r="AU27" s="59">
        <v>2007.5</v>
      </c>
      <c r="AV27" s="59">
        <v>2000</v>
      </c>
      <c r="AW27" s="59">
        <v>2000</v>
      </c>
      <c r="AX27" s="59">
        <v>2000</v>
      </c>
      <c r="AY27" s="59">
        <v>2000</v>
      </c>
      <c r="AZ27" s="134">
        <v>2030</v>
      </c>
      <c r="BA27" s="59">
        <v>2030</v>
      </c>
      <c r="BB27" s="59">
        <v>2030</v>
      </c>
      <c r="BC27" s="59">
        <v>2030</v>
      </c>
      <c r="BD27" s="64" t="s">
        <v>139</v>
      </c>
      <c r="BE27" s="64" t="s">
        <v>139</v>
      </c>
      <c r="BF27" s="64" t="s">
        <v>139</v>
      </c>
      <c r="BG27" s="64" t="s">
        <v>139</v>
      </c>
      <c r="BH27" s="64" t="s">
        <v>139</v>
      </c>
      <c r="BI27" s="64" t="s">
        <v>139</v>
      </c>
      <c r="BJ27" s="64" t="s">
        <v>139</v>
      </c>
      <c r="BK27" s="64" t="s">
        <v>139</v>
      </c>
      <c r="BL27" s="59">
        <v>2100</v>
      </c>
      <c r="BM27" s="59">
        <v>1550</v>
      </c>
      <c r="BN27" s="59">
        <v>1550</v>
      </c>
      <c r="BO27" s="59">
        <v>1550</v>
      </c>
      <c r="BP27" s="59">
        <v>1550</v>
      </c>
      <c r="BQ27" s="59">
        <v>1550</v>
      </c>
      <c r="BR27" s="59">
        <v>1550</v>
      </c>
      <c r="BS27" s="59">
        <v>1550</v>
      </c>
      <c r="BT27" s="59">
        <v>1550</v>
      </c>
      <c r="BU27" s="59">
        <v>1550</v>
      </c>
      <c r="BV27" s="59">
        <v>1805</v>
      </c>
      <c r="BW27" s="59">
        <v>1805</v>
      </c>
      <c r="BX27" s="59">
        <v>1805</v>
      </c>
      <c r="BY27" s="59">
        <v>1805</v>
      </c>
      <c r="BZ27" s="59">
        <v>1805</v>
      </c>
      <c r="CA27" s="59">
        <v>1805</v>
      </c>
      <c r="CB27" s="59">
        <v>1805</v>
      </c>
      <c r="CC27" s="59">
        <v>1805</v>
      </c>
      <c r="CD27" s="59">
        <v>1805</v>
      </c>
      <c r="CE27" s="59">
        <v>1903.5</v>
      </c>
      <c r="CF27" s="59">
        <v>1903</v>
      </c>
      <c r="CG27" s="59">
        <v>1903</v>
      </c>
      <c r="CH27" s="59">
        <v>1903</v>
      </c>
      <c r="CI27" s="59">
        <v>1905</v>
      </c>
      <c r="CJ27" s="59">
        <v>1903</v>
      </c>
      <c r="CK27" s="59">
        <v>1903</v>
      </c>
      <c r="CL27" s="59">
        <v>1903</v>
      </c>
      <c r="CM27" s="59">
        <v>1903</v>
      </c>
    </row>
    <row r="28" spans="1:92" x14ac:dyDescent="0.2">
      <c r="A28" s="74" t="s">
        <v>147</v>
      </c>
      <c r="B28" s="59">
        <v>6975</v>
      </c>
      <c r="C28" s="134">
        <v>7000</v>
      </c>
      <c r="D28" s="59">
        <v>7000</v>
      </c>
      <c r="E28" s="134">
        <v>7100</v>
      </c>
      <c r="F28" s="135">
        <v>6500</v>
      </c>
      <c r="G28" s="134">
        <v>7300</v>
      </c>
      <c r="H28" s="59">
        <v>7300</v>
      </c>
      <c r="I28" s="134">
        <v>7800</v>
      </c>
      <c r="J28" s="134">
        <v>8000</v>
      </c>
      <c r="K28" s="64" t="s">
        <v>139</v>
      </c>
      <c r="L28" s="64" t="s">
        <v>139</v>
      </c>
      <c r="M28" s="64" t="s">
        <v>139</v>
      </c>
      <c r="N28" s="64" t="s">
        <v>139</v>
      </c>
      <c r="O28" s="64" t="s">
        <v>139</v>
      </c>
      <c r="P28" s="64" t="s">
        <v>139</v>
      </c>
      <c r="Q28" s="64" t="s">
        <v>139</v>
      </c>
      <c r="R28" s="64" t="s">
        <v>139</v>
      </c>
      <c r="S28" s="64" t="s">
        <v>139</v>
      </c>
      <c r="T28" s="59">
        <v>6000</v>
      </c>
      <c r="U28" s="59">
        <v>6000</v>
      </c>
      <c r="V28" s="59">
        <v>6000</v>
      </c>
      <c r="W28" s="59">
        <v>6000</v>
      </c>
      <c r="X28" s="135">
        <v>5500</v>
      </c>
      <c r="Y28" s="134">
        <v>6500</v>
      </c>
      <c r="Z28" s="59">
        <v>6500</v>
      </c>
      <c r="AA28" s="134">
        <v>6800</v>
      </c>
      <c r="AB28" s="134">
        <v>7000</v>
      </c>
      <c r="AC28" s="59">
        <v>850</v>
      </c>
      <c r="AD28" s="59">
        <v>850</v>
      </c>
      <c r="AE28" s="59">
        <v>850</v>
      </c>
      <c r="AF28" s="59">
        <v>850</v>
      </c>
      <c r="AG28" s="59">
        <v>850</v>
      </c>
      <c r="AH28" s="59">
        <v>850</v>
      </c>
      <c r="AI28" s="59">
        <v>850</v>
      </c>
      <c r="AJ28" s="134">
        <v>900</v>
      </c>
      <c r="AK28" s="134">
        <v>920</v>
      </c>
      <c r="AL28" s="59">
        <v>1500</v>
      </c>
      <c r="AM28" s="59">
        <v>1500</v>
      </c>
      <c r="AN28" s="59">
        <v>1500</v>
      </c>
      <c r="AO28" s="59">
        <v>1500</v>
      </c>
      <c r="AP28" s="59">
        <v>1500</v>
      </c>
      <c r="AQ28" s="59">
        <v>1500</v>
      </c>
      <c r="AR28" s="59">
        <v>1500</v>
      </c>
      <c r="AS28" s="134">
        <v>1550</v>
      </c>
      <c r="AT28" s="134">
        <v>1600</v>
      </c>
      <c r="AU28" s="59">
        <v>2050</v>
      </c>
      <c r="AV28" s="59">
        <v>2000</v>
      </c>
      <c r="AW28" s="59">
        <v>2000</v>
      </c>
      <c r="AX28" s="59">
        <v>2000</v>
      </c>
      <c r="AY28" s="59">
        <v>2000</v>
      </c>
      <c r="AZ28" s="134">
        <v>2200</v>
      </c>
      <c r="BA28" s="59">
        <v>2200</v>
      </c>
      <c r="BB28" s="135">
        <v>2100</v>
      </c>
      <c r="BC28" s="59">
        <v>2100</v>
      </c>
      <c r="BD28" s="59">
        <v>1950</v>
      </c>
      <c r="BE28" s="59">
        <v>2000</v>
      </c>
      <c r="BF28" s="59">
        <v>2000</v>
      </c>
      <c r="BG28" s="59">
        <v>2000</v>
      </c>
      <c r="BH28" s="59">
        <v>2000</v>
      </c>
      <c r="BI28" s="59">
        <v>1800</v>
      </c>
      <c r="BJ28" s="135">
        <v>1600</v>
      </c>
      <c r="BK28" s="59">
        <v>1600</v>
      </c>
      <c r="BL28" s="59">
        <v>1600</v>
      </c>
      <c r="BM28" s="59">
        <v>1560</v>
      </c>
      <c r="BN28" s="59">
        <v>1560</v>
      </c>
      <c r="BO28" s="59">
        <v>1560</v>
      </c>
      <c r="BP28" s="59">
        <v>1560</v>
      </c>
      <c r="BQ28" s="59">
        <v>1560</v>
      </c>
      <c r="BR28" s="59">
        <v>1560</v>
      </c>
      <c r="BS28" s="59">
        <v>1570</v>
      </c>
      <c r="BT28" s="59">
        <v>1570</v>
      </c>
      <c r="BU28" s="59">
        <v>1570</v>
      </c>
      <c r="BV28" s="59">
        <v>1810</v>
      </c>
      <c r="BW28" s="59">
        <v>1810</v>
      </c>
      <c r="BX28" s="59">
        <v>1810</v>
      </c>
      <c r="BY28" s="59">
        <v>1810</v>
      </c>
      <c r="BZ28" s="59">
        <v>1810</v>
      </c>
      <c r="CA28" s="59">
        <v>1810</v>
      </c>
      <c r="CB28" s="59">
        <v>1810</v>
      </c>
      <c r="CC28" s="59">
        <v>1810</v>
      </c>
      <c r="CD28" s="59">
        <v>1810</v>
      </c>
      <c r="CE28" s="59">
        <v>1890</v>
      </c>
      <c r="CF28" s="59">
        <v>1890</v>
      </c>
      <c r="CG28" s="59">
        <v>1890</v>
      </c>
      <c r="CH28" s="59">
        <v>1890</v>
      </c>
      <c r="CI28" s="59">
        <v>1890</v>
      </c>
      <c r="CJ28" s="59">
        <v>1890</v>
      </c>
      <c r="CK28" s="59">
        <v>1890</v>
      </c>
      <c r="CL28" s="59">
        <v>1890</v>
      </c>
      <c r="CM28" s="59">
        <v>1890</v>
      </c>
    </row>
    <row r="29" spans="1:92" x14ac:dyDescent="0.2">
      <c r="A29" s="74" t="s">
        <v>148</v>
      </c>
      <c r="B29" s="59">
        <v>7500</v>
      </c>
      <c r="C29" s="59">
        <v>7000</v>
      </c>
      <c r="D29" s="134">
        <v>7500</v>
      </c>
      <c r="E29" s="64" t="s">
        <v>139</v>
      </c>
      <c r="F29" s="59">
        <v>7500</v>
      </c>
      <c r="G29" s="59">
        <v>7500</v>
      </c>
      <c r="H29" s="59">
        <v>7500</v>
      </c>
      <c r="I29" s="134">
        <v>7800</v>
      </c>
      <c r="J29" s="59">
        <v>7800</v>
      </c>
      <c r="K29" s="64" t="s">
        <v>139</v>
      </c>
      <c r="L29" s="64" t="s">
        <v>139</v>
      </c>
      <c r="M29" s="64" t="s">
        <v>139</v>
      </c>
      <c r="N29" s="64" t="s">
        <v>139</v>
      </c>
      <c r="O29" s="64" t="s">
        <v>139</v>
      </c>
      <c r="P29" s="64" t="s">
        <v>139</v>
      </c>
      <c r="Q29" s="64" t="s">
        <v>139</v>
      </c>
      <c r="R29" s="64" t="s">
        <v>139</v>
      </c>
      <c r="S29" s="64" t="s">
        <v>139</v>
      </c>
      <c r="T29" s="59">
        <v>6575</v>
      </c>
      <c r="U29" s="59">
        <v>6000</v>
      </c>
      <c r="V29" s="134">
        <v>6500</v>
      </c>
      <c r="W29" s="59">
        <v>6500</v>
      </c>
      <c r="X29" s="134">
        <v>6800</v>
      </c>
      <c r="Y29" s="135">
        <v>6500</v>
      </c>
      <c r="Z29" s="59">
        <v>6500</v>
      </c>
      <c r="AA29" s="134">
        <v>7000</v>
      </c>
      <c r="AB29" s="134">
        <v>7500</v>
      </c>
      <c r="AC29" s="59">
        <v>971.25</v>
      </c>
      <c r="AD29" s="59">
        <v>975</v>
      </c>
      <c r="AE29" s="59">
        <v>975</v>
      </c>
      <c r="AF29" s="59">
        <v>950</v>
      </c>
      <c r="AG29" s="59">
        <v>980</v>
      </c>
      <c r="AH29" s="59">
        <v>980</v>
      </c>
      <c r="AI29" s="59">
        <v>980</v>
      </c>
      <c r="AJ29" s="59">
        <v>980</v>
      </c>
      <c r="AK29" s="59">
        <v>980</v>
      </c>
      <c r="AL29" s="59">
        <v>1905</v>
      </c>
      <c r="AM29" s="135">
        <v>1930</v>
      </c>
      <c r="AN29" s="59">
        <v>1900</v>
      </c>
      <c r="AO29" s="59">
        <v>1860</v>
      </c>
      <c r="AP29" s="59">
        <v>1860</v>
      </c>
      <c r="AQ29" s="134">
        <v>2000</v>
      </c>
      <c r="AR29" s="59">
        <v>2000</v>
      </c>
      <c r="AS29" s="135">
        <v>1900</v>
      </c>
      <c r="AT29" s="134">
        <v>1930</v>
      </c>
      <c r="AU29" s="59">
        <v>2023.3333333333333</v>
      </c>
      <c r="AV29" s="59">
        <v>2000</v>
      </c>
      <c r="AW29" s="59">
        <v>2000</v>
      </c>
      <c r="AX29" s="59">
        <v>2000</v>
      </c>
      <c r="AY29" s="64" t="s">
        <v>139</v>
      </c>
      <c r="AZ29" s="59">
        <v>2070</v>
      </c>
      <c r="BA29" s="59">
        <v>2000</v>
      </c>
      <c r="BB29" s="134">
        <v>2065</v>
      </c>
      <c r="BC29" s="134">
        <v>2130</v>
      </c>
      <c r="BD29" s="59">
        <v>3000</v>
      </c>
      <c r="BE29" s="59">
        <v>3000</v>
      </c>
      <c r="BF29" s="59">
        <v>3000</v>
      </c>
      <c r="BG29" s="59">
        <v>3000</v>
      </c>
      <c r="BH29" s="59">
        <v>3000</v>
      </c>
      <c r="BI29" s="59">
        <v>3000</v>
      </c>
      <c r="BJ29" s="59">
        <v>3000</v>
      </c>
      <c r="BK29" s="135">
        <v>2500</v>
      </c>
      <c r="BL29" s="59">
        <v>2500</v>
      </c>
      <c r="BM29" s="59">
        <v>1650</v>
      </c>
      <c r="BN29" s="59">
        <v>1650</v>
      </c>
      <c r="BO29" s="59">
        <v>1650</v>
      </c>
      <c r="BP29" s="59">
        <v>1650</v>
      </c>
      <c r="BQ29" s="59">
        <v>1650</v>
      </c>
      <c r="BR29" s="59">
        <v>1650</v>
      </c>
      <c r="BS29" s="59">
        <v>1650</v>
      </c>
      <c r="BT29" s="59">
        <v>1650</v>
      </c>
      <c r="BU29" s="59">
        <v>1650</v>
      </c>
      <c r="BV29" s="59">
        <v>1890</v>
      </c>
      <c r="BW29" s="59">
        <v>1890</v>
      </c>
      <c r="BX29" s="59">
        <v>1890</v>
      </c>
      <c r="BY29" s="59">
        <v>1890</v>
      </c>
      <c r="BZ29" s="59">
        <v>1890</v>
      </c>
      <c r="CA29" s="59">
        <v>1890</v>
      </c>
      <c r="CB29" s="59">
        <v>1890</v>
      </c>
      <c r="CC29" s="59">
        <v>1890</v>
      </c>
      <c r="CD29" s="59">
        <v>1890</v>
      </c>
      <c r="CE29" s="59">
        <v>1910</v>
      </c>
      <c r="CF29" s="59">
        <v>1910</v>
      </c>
      <c r="CG29" s="59">
        <v>1910</v>
      </c>
      <c r="CH29" s="59">
        <v>1910</v>
      </c>
      <c r="CI29" s="59">
        <v>1910</v>
      </c>
      <c r="CJ29" s="59">
        <v>1910</v>
      </c>
      <c r="CK29" s="59">
        <v>1910</v>
      </c>
      <c r="CL29" s="59">
        <v>1910</v>
      </c>
      <c r="CM29" s="59">
        <v>1910</v>
      </c>
    </row>
    <row r="30" spans="1:92" x14ac:dyDescent="0.2">
      <c r="A30" s="74" t="s">
        <v>149</v>
      </c>
      <c r="B30" s="59">
        <v>6625</v>
      </c>
      <c r="C30" s="59">
        <v>6500</v>
      </c>
      <c r="D30" s="59">
        <v>6500</v>
      </c>
      <c r="E30" s="59">
        <v>6500</v>
      </c>
      <c r="F30" s="59">
        <v>6500</v>
      </c>
      <c r="G30" s="134">
        <v>7000</v>
      </c>
      <c r="H30" s="59">
        <v>7000</v>
      </c>
      <c r="I30" s="134">
        <v>7500</v>
      </c>
      <c r="J30" s="135">
        <v>7400</v>
      </c>
      <c r="K30" s="59">
        <v>7500</v>
      </c>
      <c r="L30" s="59">
        <v>7500</v>
      </c>
      <c r="M30" s="59">
        <v>7500</v>
      </c>
      <c r="N30" s="59">
        <v>7500</v>
      </c>
      <c r="O30" s="59">
        <v>7500</v>
      </c>
      <c r="P30" s="59">
        <v>7500</v>
      </c>
      <c r="Q30" s="59">
        <v>7500</v>
      </c>
      <c r="R30" s="134">
        <v>8000</v>
      </c>
      <c r="S30" s="135">
        <v>7600</v>
      </c>
      <c r="T30" s="59">
        <v>5500</v>
      </c>
      <c r="U30" s="59">
        <v>5500</v>
      </c>
      <c r="V30" s="59">
        <v>5500</v>
      </c>
      <c r="W30" s="59">
        <v>5500</v>
      </c>
      <c r="X30" s="59">
        <v>5500</v>
      </c>
      <c r="Y30" s="59">
        <v>5500</v>
      </c>
      <c r="Z30" s="59">
        <v>5500</v>
      </c>
      <c r="AA30" s="134">
        <v>6000</v>
      </c>
      <c r="AB30" s="59">
        <v>6000</v>
      </c>
      <c r="AC30" s="59">
        <v>700</v>
      </c>
      <c r="AD30" s="59">
        <v>700</v>
      </c>
      <c r="AE30" s="59">
        <v>700</v>
      </c>
      <c r="AF30" s="59">
        <v>700</v>
      </c>
      <c r="AG30" s="59">
        <v>700</v>
      </c>
      <c r="AH30" s="59">
        <v>700</v>
      </c>
      <c r="AI30" s="59">
        <v>700</v>
      </c>
      <c r="AJ30" s="59">
        <v>700</v>
      </c>
      <c r="AK30" s="59">
        <v>700</v>
      </c>
      <c r="AL30" s="59">
        <v>1675</v>
      </c>
      <c r="AM30" s="59">
        <v>1700</v>
      </c>
      <c r="AN30" s="59">
        <v>1700</v>
      </c>
      <c r="AO30" s="59">
        <v>1700</v>
      </c>
      <c r="AP30" s="59">
        <v>1700</v>
      </c>
      <c r="AQ30" s="135">
        <v>1600</v>
      </c>
      <c r="AR30" s="59">
        <v>1600</v>
      </c>
      <c r="AS30" s="59">
        <v>1600</v>
      </c>
      <c r="AT30" s="59">
        <v>1600</v>
      </c>
      <c r="AU30" s="59">
        <v>2000</v>
      </c>
      <c r="AV30" s="59">
        <v>2000</v>
      </c>
      <c r="AW30" s="59">
        <v>2000</v>
      </c>
      <c r="AX30" s="59">
        <v>2000</v>
      </c>
      <c r="AY30" s="59">
        <v>2000</v>
      </c>
      <c r="AZ30" s="59">
        <v>2000</v>
      </c>
      <c r="BA30" s="59">
        <v>2000</v>
      </c>
      <c r="BB30" s="59">
        <v>2000</v>
      </c>
      <c r="BC30" s="59">
        <v>2000</v>
      </c>
      <c r="BD30" s="59">
        <v>1225</v>
      </c>
      <c r="BE30" s="134">
        <v>1300</v>
      </c>
      <c r="BF30" s="59">
        <v>1300</v>
      </c>
      <c r="BG30" s="59">
        <v>1300</v>
      </c>
      <c r="BH30" s="135">
        <v>1200</v>
      </c>
      <c r="BI30" s="135">
        <v>1100</v>
      </c>
      <c r="BJ30" s="59">
        <v>1100</v>
      </c>
      <c r="BK30" s="135">
        <v>1000</v>
      </c>
      <c r="BL30" s="59">
        <v>1000</v>
      </c>
      <c r="BM30" s="59">
        <v>1590</v>
      </c>
      <c r="BN30" s="59">
        <v>1590</v>
      </c>
      <c r="BO30" s="59">
        <v>1590</v>
      </c>
      <c r="BP30" s="59">
        <v>1590</v>
      </c>
      <c r="BQ30" s="59">
        <v>1590</v>
      </c>
      <c r="BR30" s="59">
        <v>1590</v>
      </c>
      <c r="BS30" s="59">
        <v>1590</v>
      </c>
      <c r="BT30" s="59">
        <v>1590</v>
      </c>
      <c r="BU30" s="59">
        <v>1590</v>
      </c>
      <c r="BV30" s="59">
        <v>1700</v>
      </c>
      <c r="BW30" s="59">
        <v>1700</v>
      </c>
      <c r="BX30" s="59">
        <v>1700</v>
      </c>
      <c r="BY30" s="59">
        <v>1700</v>
      </c>
      <c r="BZ30" s="59">
        <v>1700</v>
      </c>
      <c r="CA30" s="59">
        <v>1700</v>
      </c>
      <c r="CB30" s="59">
        <v>1700</v>
      </c>
      <c r="CC30" s="59">
        <v>1700</v>
      </c>
      <c r="CD30" s="59">
        <v>1700</v>
      </c>
      <c r="CE30" s="59">
        <v>1830</v>
      </c>
      <c r="CF30" s="59">
        <v>1830</v>
      </c>
      <c r="CG30" s="59">
        <v>1830</v>
      </c>
      <c r="CH30" s="59">
        <v>1830</v>
      </c>
      <c r="CI30" s="59">
        <v>1830</v>
      </c>
      <c r="CJ30" s="59">
        <v>1830</v>
      </c>
      <c r="CK30" s="59">
        <v>1830</v>
      </c>
      <c r="CL30" s="59">
        <v>1830</v>
      </c>
      <c r="CM30" s="59">
        <v>1830</v>
      </c>
    </row>
    <row r="31" spans="1:92" s="77" customFormat="1" x14ac:dyDescent="0.2">
      <c r="A31" s="74" t="s">
        <v>150</v>
      </c>
      <c r="B31" s="59">
        <v>6900</v>
      </c>
      <c r="C31" s="64">
        <v>6800</v>
      </c>
      <c r="D31" s="64">
        <v>6800</v>
      </c>
      <c r="E31" s="64">
        <v>6800</v>
      </c>
      <c r="F31" s="136">
        <v>7000</v>
      </c>
      <c r="G31" s="64">
        <v>7000</v>
      </c>
      <c r="H31" s="64">
        <v>7000</v>
      </c>
      <c r="I31" s="64">
        <v>7000</v>
      </c>
      <c r="J31" s="136">
        <v>7500</v>
      </c>
      <c r="K31" s="59">
        <v>9000</v>
      </c>
      <c r="L31" s="64" t="s">
        <v>139</v>
      </c>
      <c r="M31" s="64" t="s">
        <v>139</v>
      </c>
      <c r="N31" s="64" t="s">
        <v>139</v>
      </c>
      <c r="O31" s="64">
        <v>9000</v>
      </c>
      <c r="P31" s="64" t="s">
        <v>139</v>
      </c>
      <c r="Q31" s="64" t="s">
        <v>139</v>
      </c>
      <c r="R31" s="64" t="s">
        <v>139</v>
      </c>
      <c r="S31" s="64">
        <v>9500</v>
      </c>
      <c r="T31" s="59">
        <v>5750</v>
      </c>
      <c r="U31" s="64">
        <v>5500</v>
      </c>
      <c r="V31" s="64">
        <v>5500</v>
      </c>
      <c r="W31" s="64">
        <v>5500</v>
      </c>
      <c r="X31" s="136">
        <v>6000</v>
      </c>
      <c r="Y31" s="64">
        <v>6000</v>
      </c>
      <c r="Z31" s="64">
        <v>6000</v>
      </c>
      <c r="AA31" s="64">
        <v>6000</v>
      </c>
      <c r="AB31" s="64">
        <v>6500</v>
      </c>
      <c r="AC31" s="59">
        <v>800</v>
      </c>
      <c r="AD31" s="64">
        <v>800</v>
      </c>
      <c r="AE31" s="64">
        <v>800</v>
      </c>
      <c r="AF31" s="64">
        <v>800</v>
      </c>
      <c r="AG31" s="64">
        <v>800</v>
      </c>
      <c r="AH31" s="64">
        <v>800</v>
      </c>
      <c r="AI31" s="64">
        <v>800</v>
      </c>
      <c r="AJ31" s="64">
        <v>800</v>
      </c>
      <c r="AK31" s="136">
        <v>820</v>
      </c>
      <c r="AL31" s="59">
        <v>1600</v>
      </c>
      <c r="AM31" s="64">
        <v>1600</v>
      </c>
      <c r="AN31" s="64">
        <v>1600</v>
      </c>
      <c r="AO31" s="64">
        <v>1600</v>
      </c>
      <c r="AP31" s="64">
        <v>1600</v>
      </c>
      <c r="AQ31" s="64">
        <v>1600</v>
      </c>
      <c r="AR31" s="64">
        <v>1600</v>
      </c>
      <c r="AS31" s="64">
        <v>1600</v>
      </c>
      <c r="AT31" s="64">
        <v>1600</v>
      </c>
      <c r="AU31" s="59">
        <v>2125</v>
      </c>
      <c r="AV31" s="64">
        <v>2100</v>
      </c>
      <c r="AW31" s="64">
        <v>2100</v>
      </c>
      <c r="AX31" s="64">
        <v>2100</v>
      </c>
      <c r="AY31" s="136">
        <v>2150</v>
      </c>
      <c r="AZ31" s="64">
        <v>2150</v>
      </c>
      <c r="BA31" s="64">
        <v>2150</v>
      </c>
      <c r="BB31" s="64">
        <v>2150</v>
      </c>
      <c r="BC31" s="64">
        <v>2150</v>
      </c>
      <c r="BD31" s="59">
        <v>1500</v>
      </c>
      <c r="BE31" s="64">
        <v>1500</v>
      </c>
      <c r="BF31" s="64">
        <v>1500</v>
      </c>
      <c r="BG31" s="64">
        <v>1500</v>
      </c>
      <c r="BH31" s="64">
        <v>1500</v>
      </c>
      <c r="BI31" s="64">
        <v>1500</v>
      </c>
      <c r="BJ31" s="64">
        <v>1500</v>
      </c>
      <c r="BK31" s="64">
        <v>1500</v>
      </c>
      <c r="BL31" s="64">
        <v>1500</v>
      </c>
      <c r="BM31" s="59">
        <v>1570</v>
      </c>
      <c r="BN31" s="64">
        <v>1570</v>
      </c>
      <c r="BO31" s="64">
        <v>1570</v>
      </c>
      <c r="BP31" s="64">
        <v>1570</v>
      </c>
      <c r="BQ31" s="64">
        <v>1570</v>
      </c>
      <c r="BR31" s="64">
        <v>1570</v>
      </c>
      <c r="BS31" s="64">
        <v>1570</v>
      </c>
      <c r="BT31" s="64">
        <v>1570</v>
      </c>
      <c r="BU31" s="64">
        <v>1570</v>
      </c>
      <c r="BV31" s="59">
        <v>1690</v>
      </c>
      <c r="BW31" s="64">
        <v>1690</v>
      </c>
      <c r="BX31" s="64">
        <v>1690</v>
      </c>
      <c r="BY31" s="64">
        <v>1690</v>
      </c>
      <c r="BZ31" s="64">
        <v>1690</v>
      </c>
      <c r="CA31" s="64">
        <v>1690</v>
      </c>
      <c r="CB31" s="64">
        <v>1690</v>
      </c>
      <c r="CC31" s="64">
        <v>1690</v>
      </c>
      <c r="CD31" s="64">
        <v>1690</v>
      </c>
      <c r="CE31" s="59">
        <v>1790</v>
      </c>
      <c r="CF31" s="64">
        <v>1790</v>
      </c>
      <c r="CG31" s="64">
        <v>1790</v>
      </c>
      <c r="CH31" s="64">
        <v>1790</v>
      </c>
      <c r="CI31" s="64">
        <v>1790</v>
      </c>
      <c r="CJ31" s="64">
        <v>1790</v>
      </c>
      <c r="CK31" s="64">
        <v>1790</v>
      </c>
      <c r="CL31" s="64">
        <v>1790</v>
      </c>
      <c r="CM31" s="64">
        <v>1790</v>
      </c>
      <c r="CN31" s="59"/>
    </row>
    <row r="32" spans="1:92" x14ac:dyDescent="0.2">
      <c r="A32" s="67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</row>
    <row r="33" spans="1:92" s="73" customFormat="1" x14ac:dyDescent="0.2">
      <c r="A33" s="75" t="s">
        <v>151</v>
      </c>
      <c r="B33" s="59"/>
      <c r="C33" s="72"/>
      <c r="D33" s="72"/>
      <c r="E33" s="72"/>
      <c r="F33" s="72"/>
      <c r="G33" s="72"/>
      <c r="H33" s="72"/>
      <c r="I33" s="72"/>
      <c r="J33" s="72"/>
      <c r="K33" s="59"/>
      <c r="L33" s="72"/>
      <c r="M33" s="72"/>
      <c r="N33" s="72"/>
      <c r="O33" s="72"/>
      <c r="P33" s="72"/>
      <c r="Q33" s="72"/>
      <c r="R33" s="72"/>
      <c r="S33" s="72"/>
      <c r="T33" s="59"/>
      <c r="U33" s="72"/>
      <c r="V33" s="72"/>
      <c r="W33" s="72"/>
      <c r="X33" s="72"/>
      <c r="Y33" s="72"/>
      <c r="Z33" s="72"/>
      <c r="AA33" s="72"/>
      <c r="AB33" s="72"/>
      <c r="AC33" s="59"/>
      <c r="AD33" s="72"/>
      <c r="AE33" s="72"/>
      <c r="AF33" s="72"/>
      <c r="AG33" s="72"/>
      <c r="AH33" s="72"/>
      <c r="AI33" s="72"/>
      <c r="AJ33" s="72"/>
      <c r="AK33" s="72"/>
      <c r="AL33" s="59"/>
      <c r="AM33" s="72"/>
      <c r="AN33" s="72"/>
      <c r="AO33" s="72"/>
      <c r="AP33" s="72"/>
      <c r="AQ33" s="72"/>
      <c r="AR33" s="72"/>
      <c r="AS33" s="72"/>
      <c r="AT33" s="72"/>
      <c r="AU33" s="59"/>
      <c r="AV33" s="72"/>
      <c r="AW33" s="72"/>
      <c r="AX33" s="72"/>
      <c r="AY33" s="72"/>
      <c r="AZ33" s="72"/>
      <c r="BA33" s="72"/>
      <c r="BB33" s="72"/>
      <c r="BC33" s="72"/>
      <c r="BD33" s="59"/>
      <c r="BE33" s="72"/>
      <c r="BF33" s="72"/>
      <c r="BG33" s="72"/>
      <c r="BH33" s="72"/>
      <c r="BI33" s="72"/>
      <c r="BJ33" s="72"/>
      <c r="BK33" s="72"/>
      <c r="BL33" s="72"/>
      <c r="BM33" s="59"/>
      <c r="BN33" s="72"/>
      <c r="BO33" s="72"/>
      <c r="BP33" s="72"/>
      <c r="BQ33" s="72"/>
      <c r="BR33" s="72"/>
      <c r="BS33" s="72"/>
      <c r="BT33" s="72"/>
      <c r="BU33" s="72"/>
      <c r="BV33" s="59"/>
      <c r="BW33" s="72"/>
      <c r="BX33" s="72"/>
      <c r="BY33" s="72"/>
      <c r="BZ33" s="72"/>
      <c r="CA33" s="72"/>
      <c r="CB33" s="72"/>
      <c r="CC33" s="72"/>
      <c r="CD33" s="72"/>
      <c r="CE33" s="59"/>
      <c r="CF33" s="72"/>
      <c r="CG33" s="72"/>
      <c r="CH33" s="72"/>
      <c r="CI33" s="72"/>
      <c r="CJ33" s="72"/>
      <c r="CK33" s="72"/>
      <c r="CL33" s="72"/>
      <c r="CM33" s="72"/>
      <c r="CN33" s="59"/>
    </row>
    <row r="34" spans="1:92" x14ac:dyDescent="0.2">
      <c r="A34" s="74" t="s">
        <v>152</v>
      </c>
      <c r="B34" s="59">
        <v>6725</v>
      </c>
      <c r="C34" s="59">
        <v>7000</v>
      </c>
      <c r="D34" s="135">
        <v>6800</v>
      </c>
      <c r="E34" s="135">
        <v>6500</v>
      </c>
      <c r="F34" s="134">
        <v>6800</v>
      </c>
      <c r="G34" s="59">
        <v>6800</v>
      </c>
      <c r="H34" s="59">
        <v>6800</v>
      </c>
      <c r="I34" s="134">
        <v>7000</v>
      </c>
      <c r="J34" s="59">
        <v>7000</v>
      </c>
      <c r="K34" s="59">
        <v>8000</v>
      </c>
      <c r="L34" s="59">
        <v>8000</v>
      </c>
      <c r="M34" s="59">
        <v>8000</v>
      </c>
      <c r="N34" s="59">
        <v>8000</v>
      </c>
      <c r="O34" s="59">
        <v>8000</v>
      </c>
      <c r="P34" s="59">
        <v>8000</v>
      </c>
      <c r="Q34" s="59">
        <v>8000</v>
      </c>
      <c r="R34" s="134">
        <v>8200</v>
      </c>
      <c r="S34" s="59">
        <v>8200</v>
      </c>
      <c r="T34" s="59">
        <v>5825</v>
      </c>
      <c r="U34" s="134">
        <v>6000</v>
      </c>
      <c r="V34" s="59">
        <v>6000</v>
      </c>
      <c r="W34" s="135">
        <v>5700</v>
      </c>
      <c r="X34" s="134">
        <v>5800</v>
      </c>
      <c r="Y34" s="59">
        <v>5800</v>
      </c>
      <c r="Z34" s="59">
        <v>5800</v>
      </c>
      <c r="AA34" s="134">
        <v>6000</v>
      </c>
      <c r="AB34" s="59">
        <v>6000</v>
      </c>
      <c r="AC34" s="59">
        <v>680</v>
      </c>
      <c r="AD34" s="59">
        <v>680</v>
      </c>
      <c r="AE34" s="59">
        <v>680</v>
      </c>
      <c r="AF34" s="59">
        <v>680</v>
      </c>
      <c r="AG34" s="59">
        <v>680</v>
      </c>
      <c r="AH34" s="59">
        <v>680</v>
      </c>
      <c r="AI34" s="59">
        <v>680</v>
      </c>
      <c r="AJ34" s="59">
        <v>680</v>
      </c>
      <c r="AK34" s="59">
        <v>680</v>
      </c>
      <c r="AL34" s="59">
        <v>1700</v>
      </c>
      <c r="AM34" s="59">
        <v>1700</v>
      </c>
      <c r="AN34" s="59">
        <v>1700</v>
      </c>
      <c r="AO34" s="59">
        <v>1700</v>
      </c>
      <c r="AP34" s="59">
        <v>1700</v>
      </c>
      <c r="AQ34" s="59">
        <v>1700</v>
      </c>
      <c r="AR34" s="59">
        <v>1700</v>
      </c>
      <c r="AS34" s="59">
        <v>1700</v>
      </c>
      <c r="AT34" s="59">
        <v>1700</v>
      </c>
      <c r="AU34" s="59">
        <v>1900</v>
      </c>
      <c r="AV34" s="59">
        <v>1900</v>
      </c>
      <c r="AW34" s="59">
        <v>1900</v>
      </c>
      <c r="AX34" s="59">
        <v>1900</v>
      </c>
      <c r="AY34" s="59">
        <v>1900</v>
      </c>
      <c r="AZ34" s="59">
        <v>1900</v>
      </c>
      <c r="BA34" s="59">
        <v>2000</v>
      </c>
      <c r="BB34" s="59">
        <v>2000</v>
      </c>
      <c r="BC34" s="59">
        <v>2000</v>
      </c>
      <c r="BD34" s="59">
        <v>1475</v>
      </c>
      <c r="BE34" s="59">
        <v>1500</v>
      </c>
      <c r="BF34" s="59">
        <v>1500</v>
      </c>
      <c r="BG34" s="59">
        <v>1500</v>
      </c>
      <c r="BH34" s="59">
        <v>1500</v>
      </c>
      <c r="BI34" s="135">
        <v>1400</v>
      </c>
      <c r="BJ34" s="135">
        <v>1300</v>
      </c>
      <c r="BK34" s="59">
        <v>1300</v>
      </c>
      <c r="BL34" s="59">
        <v>1300</v>
      </c>
      <c r="BM34" s="59">
        <v>1630</v>
      </c>
      <c r="BN34" s="59">
        <v>1630</v>
      </c>
      <c r="BO34" s="59">
        <v>1630</v>
      </c>
      <c r="BP34" s="59">
        <v>1630</v>
      </c>
      <c r="BQ34" s="59">
        <v>1630</v>
      </c>
      <c r="BR34" s="59">
        <v>1630</v>
      </c>
      <c r="BS34" s="59">
        <v>1630</v>
      </c>
      <c r="BT34" s="59">
        <v>1630</v>
      </c>
      <c r="BU34" s="59">
        <v>1630</v>
      </c>
      <c r="BV34" s="59">
        <v>1880</v>
      </c>
      <c r="BW34" s="59">
        <v>1880</v>
      </c>
      <c r="BX34" s="59">
        <v>1880</v>
      </c>
      <c r="BY34" s="59">
        <v>1880</v>
      </c>
      <c r="BZ34" s="59">
        <v>1880</v>
      </c>
      <c r="CA34" s="59">
        <v>1880</v>
      </c>
      <c r="CB34" s="59">
        <v>1880</v>
      </c>
      <c r="CC34" s="59">
        <v>1880</v>
      </c>
      <c r="CD34" s="59">
        <v>1880</v>
      </c>
      <c r="CE34" s="59">
        <v>1930</v>
      </c>
      <c r="CF34" s="59">
        <v>1930</v>
      </c>
      <c r="CG34" s="59">
        <v>1930</v>
      </c>
      <c r="CH34" s="59">
        <v>1930</v>
      </c>
      <c r="CI34" s="59">
        <v>1930</v>
      </c>
      <c r="CJ34" s="59">
        <v>1930</v>
      </c>
      <c r="CK34" s="59">
        <v>1930</v>
      </c>
      <c r="CL34" s="59">
        <v>1930</v>
      </c>
      <c r="CM34" s="59">
        <v>1930</v>
      </c>
    </row>
    <row r="35" spans="1:92" x14ac:dyDescent="0.2">
      <c r="A35" s="74" t="s">
        <v>153</v>
      </c>
      <c r="B35" s="59">
        <v>6500</v>
      </c>
      <c r="C35" s="134">
        <v>6500</v>
      </c>
      <c r="D35" s="59">
        <v>6500</v>
      </c>
      <c r="E35" s="59">
        <v>6500</v>
      </c>
      <c r="F35" s="59">
        <v>6500</v>
      </c>
      <c r="G35" s="59">
        <v>6500</v>
      </c>
      <c r="H35" s="59">
        <v>6500</v>
      </c>
      <c r="I35" s="134">
        <v>7500</v>
      </c>
      <c r="J35" s="135">
        <v>7000</v>
      </c>
      <c r="K35" s="59">
        <v>7000</v>
      </c>
      <c r="L35" s="134">
        <v>7500</v>
      </c>
      <c r="M35" s="135">
        <v>7000</v>
      </c>
      <c r="N35" s="59">
        <v>7000</v>
      </c>
      <c r="O35" s="59">
        <v>7000</v>
      </c>
      <c r="P35" s="59">
        <v>7000</v>
      </c>
      <c r="Q35" s="59">
        <v>7000</v>
      </c>
      <c r="R35" s="134">
        <v>8000</v>
      </c>
      <c r="S35" s="135">
        <v>7500</v>
      </c>
      <c r="T35" s="59">
        <v>5500</v>
      </c>
      <c r="U35" s="134">
        <v>5500</v>
      </c>
      <c r="V35" s="59">
        <v>5500</v>
      </c>
      <c r="W35" s="59">
        <v>5500</v>
      </c>
      <c r="X35" s="59">
        <v>5500</v>
      </c>
      <c r="Y35" s="59">
        <v>5500</v>
      </c>
      <c r="Z35" s="59">
        <v>5500</v>
      </c>
      <c r="AA35" s="134">
        <v>6500</v>
      </c>
      <c r="AB35" s="135">
        <v>6000</v>
      </c>
      <c r="AC35" s="59">
        <v>980</v>
      </c>
      <c r="AD35" s="59">
        <v>980</v>
      </c>
      <c r="AE35" s="59">
        <v>980</v>
      </c>
      <c r="AF35" s="59">
        <v>980</v>
      </c>
      <c r="AG35" s="59">
        <v>980</v>
      </c>
      <c r="AH35" s="59">
        <v>980</v>
      </c>
      <c r="AI35" s="59">
        <v>980</v>
      </c>
      <c r="AJ35" s="59">
        <v>980</v>
      </c>
      <c r="AK35" s="59">
        <v>980</v>
      </c>
      <c r="AL35" s="59">
        <v>1580</v>
      </c>
      <c r="AM35" s="59">
        <v>1580</v>
      </c>
      <c r="AN35" s="59">
        <v>1580</v>
      </c>
      <c r="AO35" s="59">
        <v>1580</v>
      </c>
      <c r="AP35" s="59">
        <v>1580</v>
      </c>
      <c r="AQ35" s="59">
        <v>1580</v>
      </c>
      <c r="AR35" s="59">
        <v>1580</v>
      </c>
      <c r="AS35" s="59">
        <v>1580</v>
      </c>
      <c r="AT35" s="59">
        <v>1580</v>
      </c>
      <c r="AU35" s="59">
        <v>1975</v>
      </c>
      <c r="AV35" s="59">
        <v>1930</v>
      </c>
      <c r="AW35" s="59">
        <v>1930</v>
      </c>
      <c r="AX35" s="134">
        <v>1990</v>
      </c>
      <c r="AY35" s="59">
        <v>1990</v>
      </c>
      <c r="AZ35" s="59">
        <v>1990</v>
      </c>
      <c r="BA35" s="59">
        <v>1990</v>
      </c>
      <c r="BB35" s="134">
        <v>2200</v>
      </c>
      <c r="BC35" s="59">
        <v>2200</v>
      </c>
      <c r="BD35" s="59">
        <v>1900</v>
      </c>
      <c r="BE35" s="134">
        <v>2000</v>
      </c>
      <c r="BF35" s="135">
        <v>1800</v>
      </c>
      <c r="BG35" s="134">
        <v>2000</v>
      </c>
      <c r="BH35" s="59">
        <v>2000</v>
      </c>
      <c r="BI35" s="135">
        <v>1800</v>
      </c>
      <c r="BJ35" s="59">
        <v>1800</v>
      </c>
      <c r="BK35" s="59">
        <v>1800</v>
      </c>
      <c r="BL35" s="59">
        <v>1800</v>
      </c>
      <c r="BM35" s="59">
        <v>1660</v>
      </c>
      <c r="BN35" s="59">
        <v>1660</v>
      </c>
      <c r="BO35" s="59">
        <v>1660</v>
      </c>
      <c r="BP35" s="59">
        <v>1660</v>
      </c>
      <c r="BQ35" s="59">
        <v>1660</v>
      </c>
      <c r="BR35" s="59">
        <v>1660</v>
      </c>
      <c r="BS35" s="59">
        <v>1660</v>
      </c>
      <c r="BT35" s="59">
        <v>1660</v>
      </c>
      <c r="BU35" s="59">
        <v>1660</v>
      </c>
      <c r="BV35" s="59">
        <v>1920</v>
      </c>
      <c r="BW35" s="59">
        <v>1920</v>
      </c>
      <c r="BX35" s="59">
        <v>1920</v>
      </c>
      <c r="BY35" s="59">
        <v>1920</v>
      </c>
      <c r="BZ35" s="59">
        <v>1920</v>
      </c>
      <c r="CA35" s="59">
        <v>1920</v>
      </c>
      <c r="CB35" s="59">
        <v>1920</v>
      </c>
      <c r="CC35" s="59">
        <v>1920</v>
      </c>
      <c r="CD35" s="59">
        <v>1920</v>
      </c>
      <c r="CE35" s="59">
        <v>1950</v>
      </c>
      <c r="CF35" s="59">
        <v>1950</v>
      </c>
      <c r="CG35" s="59">
        <v>1950</v>
      </c>
      <c r="CH35" s="59">
        <v>1950</v>
      </c>
      <c r="CI35" s="59">
        <v>1950</v>
      </c>
      <c r="CJ35" s="59">
        <v>1950</v>
      </c>
      <c r="CK35" s="59">
        <v>1950</v>
      </c>
      <c r="CL35" s="59">
        <v>1950</v>
      </c>
      <c r="CM35" s="59">
        <v>1950</v>
      </c>
    </row>
    <row r="36" spans="1:92" x14ac:dyDescent="0.2">
      <c r="A36" s="78" t="s">
        <v>154</v>
      </c>
      <c r="B36" s="79">
        <v>6625</v>
      </c>
      <c r="C36" s="79">
        <v>6500</v>
      </c>
      <c r="D36" s="79">
        <v>6500</v>
      </c>
      <c r="E36" s="79">
        <v>6500</v>
      </c>
      <c r="F36" s="79">
        <v>6500</v>
      </c>
      <c r="G36" s="80">
        <v>7000</v>
      </c>
      <c r="H36" s="80">
        <v>7500</v>
      </c>
      <c r="I36" s="79">
        <v>7500</v>
      </c>
      <c r="J36" s="79">
        <v>7500</v>
      </c>
      <c r="K36" s="79">
        <v>8500</v>
      </c>
      <c r="L36" s="79">
        <v>8500</v>
      </c>
      <c r="M36" s="79">
        <v>8500</v>
      </c>
      <c r="N36" s="79">
        <v>8500</v>
      </c>
      <c r="O36" s="79">
        <v>8500</v>
      </c>
      <c r="P36" s="79">
        <v>8500</v>
      </c>
      <c r="Q36" s="80">
        <v>9500</v>
      </c>
      <c r="R36" s="79">
        <v>9500</v>
      </c>
      <c r="S36" s="79">
        <v>9500</v>
      </c>
      <c r="T36" s="79">
        <v>5750</v>
      </c>
      <c r="U36" s="79">
        <v>5500</v>
      </c>
      <c r="V36" s="79">
        <v>5500</v>
      </c>
      <c r="W36" s="79">
        <v>5500</v>
      </c>
      <c r="X36" s="80">
        <v>6000</v>
      </c>
      <c r="Y36" s="79">
        <v>6000</v>
      </c>
      <c r="Z36" s="80">
        <v>6500</v>
      </c>
      <c r="AA36" s="79">
        <v>6500</v>
      </c>
      <c r="AB36" s="79">
        <v>6500</v>
      </c>
      <c r="AC36" s="79">
        <v>1000</v>
      </c>
      <c r="AD36" s="79">
        <v>1000</v>
      </c>
      <c r="AE36" s="79">
        <v>1000</v>
      </c>
      <c r="AF36" s="79">
        <v>1000</v>
      </c>
      <c r="AG36" s="79">
        <v>1000</v>
      </c>
      <c r="AH36" s="79">
        <v>1000</v>
      </c>
      <c r="AI36" s="79">
        <v>1000</v>
      </c>
      <c r="AJ36" s="79">
        <v>1000</v>
      </c>
      <c r="AK36" s="79">
        <v>1000</v>
      </c>
      <c r="AL36" s="79">
        <v>1600</v>
      </c>
      <c r="AM36" s="79">
        <v>1600</v>
      </c>
      <c r="AN36" s="79">
        <v>1600</v>
      </c>
      <c r="AO36" s="79">
        <v>1600</v>
      </c>
      <c r="AP36" s="79">
        <v>1600</v>
      </c>
      <c r="AQ36" s="79">
        <v>1600</v>
      </c>
      <c r="AR36" s="79">
        <v>1600</v>
      </c>
      <c r="AS36" s="79">
        <v>1600</v>
      </c>
      <c r="AT36" s="79">
        <v>1600</v>
      </c>
      <c r="AU36" s="79">
        <v>2200</v>
      </c>
      <c r="AV36" s="79">
        <v>2200</v>
      </c>
      <c r="AW36" s="79">
        <v>2200</v>
      </c>
      <c r="AX36" s="79">
        <v>2200</v>
      </c>
      <c r="AY36" s="79">
        <v>2200</v>
      </c>
      <c r="AZ36" s="79">
        <v>2200</v>
      </c>
      <c r="BA36" s="79">
        <v>2200</v>
      </c>
      <c r="BB36" s="79">
        <v>2200</v>
      </c>
      <c r="BC36" s="79">
        <v>2200</v>
      </c>
      <c r="BD36" s="79">
        <v>1525</v>
      </c>
      <c r="BE36" s="79">
        <v>1500</v>
      </c>
      <c r="BF36" s="79">
        <v>1500</v>
      </c>
      <c r="BG36" s="79">
        <v>1500</v>
      </c>
      <c r="BH36" s="80">
        <v>1600</v>
      </c>
      <c r="BI36" s="137">
        <v>1500</v>
      </c>
      <c r="BJ36" s="79">
        <v>1500</v>
      </c>
      <c r="BK36" s="79">
        <v>1500</v>
      </c>
      <c r="BL36" s="79">
        <v>1500</v>
      </c>
      <c r="BM36" s="79">
        <v>1590</v>
      </c>
      <c r="BN36" s="79">
        <v>1590</v>
      </c>
      <c r="BO36" s="79">
        <v>1590</v>
      </c>
      <c r="BP36" s="79">
        <v>1590</v>
      </c>
      <c r="BQ36" s="79">
        <v>1590</v>
      </c>
      <c r="BR36" s="79">
        <v>1590</v>
      </c>
      <c r="BS36" s="79">
        <v>1590</v>
      </c>
      <c r="BT36" s="79">
        <v>1590</v>
      </c>
      <c r="BU36" s="79">
        <v>1590</v>
      </c>
      <c r="BV36" s="79">
        <v>1840</v>
      </c>
      <c r="BW36" s="79">
        <v>1840</v>
      </c>
      <c r="BX36" s="79">
        <v>1840</v>
      </c>
      <c r="BY36" s="79">
        <v>1840</v>
      </c>
      <c r="BZ36" s="79">
        <v>1840</v>
      </c>
      <c r="CA36" s="79">
        <v>1840</v>
      </c>
      <c r="CB36" s="79">
        <v>1840</v>
      </c>
      <c r="CC36" s="79">
        <v>1840</v>
      </c>
      <c r="CD36" s="79">
        <v>1840</v>
      </c>
      <c r="CE36" s="79">
        <v>1900</v>
      </c>
      <c r="CF36" s="79">
        <v>1900</v>
      </c>
      <c r="CG36" s="79">
        <v>1900</v>
      </c>
      <c r="CH36" s="79">
        <v>1900</v>
      </c>
      <c r="CI36" s="79">
        <v>1900</v>
      </c>
      <c r="CJ36" s="79">
        <v>1900</v>
      </c>
      <c r="CK36" s="79">
        <v>1900</v>
      </c>
      <c r="CL36" s="79">
        <v>1900</v>
      </c>
      <c r="CM36" s="79">
        <v>1900</v>
      </c>
    </row>
    <row r="39" spans="1:92" x14ac:dyDescent="0.2">
      <c r="C39" s="81"/>
      <c r="D39" s="82" t="s">
        <v>155</v>
      </c>
    </row>
    <row r="40" spans="1:92" x14ac:dyDescent="0.2">
      <c r="C40" s="83"/>
      <c r="D40" s="82" t="s">
        <v>156</v>
      </c>
      <c r="O40" s="59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</row>
    <row r="41" spans="1:92" x14ac:dyDescent="0.2">
      <c r="O41" s="59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</row>
    <row r="42" spans="1:92" x14ac:dyDescent="0.2">
      <c r="O42" s="59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</row>
    <row r="43" spans="1:92" x14ac:dyDescent="0.2">
      <c r="C43" s="86" t="s">
        <v>157</v>
      </c>
      <c r="D43" s="87"/>
      <c r="E43" s="87"/>
      <c r="F43" s="87"/>
      <c r="G43" s="87"/>
      <c r="H43" s="87"/>
      <c r="I43" s="87"/>
      <c r="O43" s="59"/>
      <c r="P43" s="88"/>
      <c r="Q43" s="88"/>
      <c r="R43" s="88"/>
      <c r="S43" s="88"/>
      <c r="T43" s="88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</row>
    <row r="44" spans="1:92" x14ac:dyDescent="0.2">
      <c r="C44" s="89"/>
      <c r="D44" s="90" t="s">
        <v>192</v>
      </c>
      <c r="E44" s="91"/>
      <c r="F44" s="91"/>
      <c r="G44" s="91"/>
      <c r="H44" s="91"/>
      <c r="I44" s="91"/>
      <c r="O44" s="59"/>
      <c r="P44" s="88"/>
      <c r="Q44" s="88"/>
      <c r="R44" s="88"/>
      <c r="S44" s="88"/>
      <c r="T44" s="88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</row>
    <row r="45" spans="1:92" x14ac:dyDescent="0.2">
      <c r="C45" s="86"/>
      <c r="D45" s="92"/>
      <c r="E45" s="91"/>
      <c r="F45" s="91"/>
      <c r="G45" s="91"/>
      <c r="H45" s="91"/>
      <c r="I45" s="91"/>
      <c r="O45" s="59"/>
      <c r="P45" s="93"/>
      <c r="Q45" s="93"/>
      <c r="R45" s="93"/>
      <c r="S45" s="93"/>
      <c r="T45" s="93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</row>
    <row r="46" spans="1:92" ht="25.5" x14ac:dyDescent="0.2">
      <c r="C46" s="94"/>
      <c r="D46" s="95"/>
      <c r="E46" s="94" t="s">
        <v>158</v>
      </c>
      <c r="F46" s="94" t="s">
        <v>159</v>
      </c>
      <c r="G46" s="94" t="s">
        <v>160</v>
      </c>
      <c r="H46" s="94" t="s">
        <v>161</v>
      </c>
      <c r="I46" s="94" t="s">
        <v>162</v>
      </c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</row>
    <row r="47" spans="1:92" x14ac:dyDescent="0.2">
      <c r="C47" s="94">
        <v>1</v>
      </c>
      <c r="D47" s="17" t="s">
        <v>163</v>
      </c>
      <c r="E47" s="97">
        <v>1940</v>
      </c>
      <c r="F47" s="97">
        <v>1850</v>
      </c>
      <c r="G47" s="97"/>
      <c r="H47" s="97">
        <v>1850</v>
      </c>
      <c r="I47" s="97">
        <v>1850</v>
      </c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pans="1:92" x14ac:dyDescent="0.2">
      <c r="C48" s="94">
        <v>2</v>
      </c>
      <c r="D48" s="17" t="s">
        <v>164</v>
      </c>
      <c r="E48" s="97">
        <v>1580</v>
      </c>
      <c r="F48" s="97">
        <v>1530</v>
      </c>
      <c r="G48" s="97">
        <v>1550</v>
      </c>
      <c r="H48" s="97">
        <v>1530</v>
      </c>
      <c r="I48" s="97">
        <v>1530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</row>
    <row r="49" spans="2:74" x14ac:dyDescent="0.2">
      <c r="C49" s="94">
        <v>3</v>
      </c>
      <c r="D49" s="17" t="s">
        <v>119</v>
      </c>
      <c r="E49" s="97">
        <v>1710</v>
      </c>
      <c r="F49" s="97">
        <v>1620</v>
      </c>
      <c r="G49" s="97">
        <v>1660</v>
      </c>
      <c r="H49" s="97">
        <v>1620</v>
      </c>
      <c r="I49" s="97">
        <v>1620</v>
      </c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</row>
    <row r="50" spans="2:74" x14ac:dyDescent="0.2">
      <c r="C50" s="94">
        <v>4</v>
      </c>
      <c r="D50" s="17" t="s">
        <v>165</v>
      </c>
      <c r="E50" s="97"/>
      <c r="F50" s="97">
        <v>1620</v>
      </c>
      <c r="G50" s="97"/>
      <c r="H50" s="97"/>
      <c r="I50" s="97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</row>
    <row r="51" spans="2:74" ht="25.5" x14ac:dyDescent="0.2">
      <c r="C51" s="94">
        <v>5</v>
      </c>
      <c r="D51" s="17" t="s">
        <v>166</v>
      </c>
      <c r="E51" s="97">
        <v>1840</v>
      </c>
      <c r="F51" s="97">
        <v>1750</v>
      </c>
      <c r="G51" s="97">
        <v>1790</v>
      </c>
      <c r="H51" s="97">
        <v>1750</v>
      </c>
      <c r="I51" s="97">
        <v>1750</v>
      </c>
      <c r="K51" s="98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2:74" x14ac:dyDescent="0.2">
      <c r="B52" s="84"/>
      <c r="M52" s="72"/>
      <c r="N52" s="72"/>
      <c r="O52" s="72"/>
      <c r="P52" s="72"/>
      <c r="Q52" s="72"/>
      <c r="R52" s="72"/>
      <c r="S52" s="72"/>
      <c r="T52" s="72"/>
      <c r="U52" s="72"/>
    </row>
    <row r="53" spans="2:74" x14ac:dyDescent="0.2">
      <c r="B53" s="84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</row>
    <row r="54" spans="2:74" x14ac:dyDescent="0.2">
      <c r="B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</row>
    <row r="55" spans="2:74" x14ac:dyDescent="0.2">
      <c r="B55" s="84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</row>
    <row r="56" spans="2:74" x14ac:dyDescent="0.2">
      <c r="B56" s="84"/>
      <c r="M56" s="72"/>
      <c r="N56" s="72"/>
      <c r="O56" s="59"/>
      <c r="P56" s="72"/>
      <c r="Q56" s="72"/>
      <c r="R56" s="72"/>
      <c r="S56" s="72"/>
      <c r="T56" s="72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</row>
    <row r="57" spans="2:74" x14ac:dyDescent="0.2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59"/>
      <c r="P57" s="72"/>
      <c r="Q57" s="72"/>
      <c r="R57" s="72"/>
      <c r="S57" s="72"/>
      <c r="T57" s="72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</row>
    <row r="58" spans="2:74" x14ac:dyDescent="0.2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59"/>
      <c r="P58" s="72"/>
      <c r="Q58" s="72"/>
      <c r="R58" s="72"/>
      <c r="S58" s="72"/>
      <c r="T58" s="72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2:74" x14ac:dyDescent="0.2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84"/>
      <c r="N59" s="84"/>
      <c r="O59" s="59"/>
      <c r="P59" s="84"/>
      <c r="Q59" s="84"/>
      <c r="R59" s="84"/>
      <c r="S59" s="84"/>
      <c r="T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</row>
    <row r="60" spans="2:74" x14ac:dyDescent="0.2"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59"/>
      <c r="P60" s="84"/>
      <c r="Q60" s="84"/>
      <c r="R60" s="84"/>
      <c r="S60" s="84"/>
      <c r="T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</row>
    <row r="61" spans="2:74" x14ac:dyDescent="0.2"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59"/>
      <c r="P61" s="84"/>
      <c r="Q61" s="84"/>
      <c r="R61" s="84"/>
      <c r="S61" s="84"/>
      <c r="T61" s="84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2:74" x14ac:dyDescent="0.2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59"/>
      <c r="P62" s="84"/>
      <c r="Q62" s="84"/>
      <c r="R62" s="84"/>
      <c r="S62" s="84"/>
      <c r="T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</row>
    <row r="63" spans="2:74" x14ac:dyDescent="0.2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99"/>
      <c r="N63" s="99"/>
      <c r="O63" s="59"/>
      <c r="P63" s="99"/>
      <c r="Q63" s="99"/>
      <c r="R63" s="99"/>
      <c r="S63" s="99"/>
      <c r="T63" s="99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2:74" x14ac:dyDescent="0.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84"/>
      <c r="N64" s="84"/>
      <c r="O64" s="59"/>
      <c r="P64" s="84"/>
      <c r="Q64" s="84"/>
      <c r="R64" s="84"/>
      <c r="S64" s="84"/>
      <c r="T64" s="84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2:74" x14ac:dyDescent="0.2"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59"/>
      <c r="P65" s="84"/>
      <c r="Q65" s="84"/>
      <c r="R65" s="84"/>
      <c r="S65" s="84"/>
      <c r="T65" s="84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</row>
    <row r="66" spans="2:74" x14ac:dyDescent="0.2"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59"/>
      <c r="P66" s="84"/>
      <c r="Q66" s="84"/>
      <c r="R66" s="84"/>
      <c r="S66" s="84"/>
      <c r="T66" s="84"/>
    </row>
    <row r="67" spans="2:74" x14ac:dyDescent="0.2"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</row>
    <row r="68" spans="2:74" x14ac:dyDescent="0.2"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</row>
    <row r="69" spans="2:74" x14ac:dyDescent="0.2"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</row>
    <row r="70" spans="2:74" x14ac:dyDescent="0.2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</row>
    <row r="71" spans="2:74" x14ac:dyDescent="0.2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</row>
    <row r="72" spans="2:74" x14ac:dyDescent="0.2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3" spans="2:74" x14ac:dyDescent="0.2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O73" s="59"/>
      <c r="P73" s="59"/>
      <c r="Q73" s="59"/>
      <c r="R73" s="59"/>
      <c r="S73" s="59"/>
    </row>
    <row r="74" spans="2:74" x14ac:dyDescent="0.2">
      <c r="O74" s="59"/>
      <c r="P74" s="59"/>
      <c r="Q74" s="59"/>
      <c r="R74" s="59"/>
      <c r="S74" s="59"/>
    </row>
    <row r="75" spans="2:74" x14ac:dyDescent="0.2">
      <c r="O75" s="59"/>
      <c r="P75" s="59"/>
      <c r="Q75" s="59"/>
      <c r="R75" s="59"/>
      <c r="S75" s="59"/>
    </row>
    <row r="76" spans="2:74" x14ac:dyDescent="0.2">
      <c r="O76" s="59"/>
      <c r="P76" s="59"/>
      <c r="Q76" s="59"/>
      <c r="R76" s="59"/>
      <c r="S76" s="59"/>
    </row>
    <row r="77" spans="2:74" x14ac:dyDescent="0.2">
      <c r="O77" s="59"/>
      <c r="P77" s="59"/>
      <c r="Q77" s="59"/>
      <c r="R77" s="59"/>
      <c r="S77" s="59"/>
    </row>
    <row r="78" spans="2:74" x14ac:dyDescent="0.2">
      <c r="O78" s="59"/>
      <c r="P78" s="59"/>
      <c r="Q78" s="59"/>
      <c r="R78" s="59"/>
      <c r="S78" s="59"/>
    </row>
    <row r="79" spans="2:74" x14ac:dyDescent="0.2">
      <c r="O79" s="59"/>
      <c r="P79" s="59"/>
      <c r="Q79" s="59"/>
      <c r="R79" s="59"/>
      <c r="S79" s="59"/>
    </row>
    <row r="80" spans="2:74" x14ac:dyDescent="0.2">
      <c r="O80" s="59"/>
      <c r="P80" s="59"/>
      <c r="Q80" s="59"/>
      <c r="R80" s="59"/>
      <c r="S80" s="59"/>
    </row>
    <row r="81" spans="15:19" x14ac:dyDescent="0.2">
      <c r="O81" s="59"/>
      <c r="P81" s="59"/>
      <c r="Q81" s="59"/>
      <c r="R81" s="59"/>
      <c r="S81" s="59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0"/>
      <c r="D2" s="100" t="s">
        <v>193</v>
      </c>
    </row>
    <row r="3" spans="2:33" x14ac:dyDescent="0.2">
      <c r="B3" s="100"/>
      <c r="C3" s="100"/>
    </row>
    <row r="4" spans="2:33" ht="13.5" thickBot="1" x14ac:dyDescent="0.25">
      <c r="B4" s="101"/>
      <c r="C4" s="101"/>
      <c r="AC4" s="102" t="s">
        <v>167</v>
      </c>
    </row>
    <row r="5" spans="2:33" ht="25.5" customHeight="1" x14ac:dyDescent="0.2">
      <c r="B5" s="228" t="s">
        <v>113</v>
      </c>
      <c r="C5" s="229"/>
      <c r="D5" s="232" t="s">
        <v>168</v>
      </c>
      <c r="E5" s="233"/>
      <c r="F5" s="232" t="s">
        <v>168</v>
      </c>
      <c r="G5" s="233"/>
      <c r="H5" s="226" t="s">
        <v>168</v>
      </c>
      <c r="I5" s="227"/>
      <c r="J5" s="226" t="s">
        <v>168</v>
      </c>
      <c r="K5" s="227"/>
      <c r="L5" s="226" t="s">
        <v>168</v>
      </c>
      <c r="M5" s="227"/>
      <c r="N5" s="226" t="s">
        <v>168</v>
      </c>
      <c r="O5" s="227"/>
      <c r="P5" s="226" t="s">
        <v>168</v>
      </c>
      <c r="Q5" s="227"/>
      <c r="R5" s="226" t="s">
        <v>168</v>
      </c>
      <c r="S5" s="227"/>
      <c r="T5" s="226" t="s">
        <v>168</v>
      </c>
      <c r="U5" s="227"/>
      <c r="V5" s="226" t="s">
        <v>168</v>
      </c>
      <c r="W5" s="227"/>
      <c r="X5" s="226" t="s">
        <v>168</v>
      </c>
      <c r="Y5" s="227"/>
      <c r="Z5" s="226" t="s">
        <v>168</v>
      </c>
      <c r="AA5" s="227"/>
      <c r="AB5" s="226" t="s">
        <v>168</v>
      </c>
      <c r="AC5" s="227"/>
      <c r="AD5" s="226" t="s">
        <v>168</v>
      </c>
      <c r="AE5" s="227"/>
      <c r="AF5" s="226" t="s">
        <v>168</v>
      </c>
      <c r="AG5" s="227"/>
    </row>
    <row r="6" spans="2:33" x14ac:dyDescent="0.2">
      <c r="B6" s="230"/>
      <c r="C6" s="231"/>
      <c r="D6" s="103" t="s">
        <v>169</v>
      </c>
      <c r="E6" s="104" t="s">
        <v>170</v>
      </c>
      <c r="F6" s="103" t="s">
        <v>169</v>
      </c>
      <c r="G6" s="104" t="s">
        <v>170</v>
      </c>
      <c r="H6" s="103" t="s">
        <v>169</v>
      </c>
      <c r="I6" s="104" t="s">
        <v>170</v>
      </c>
      <c r="J6" s="103" t="s">
        <v>169</v>
      </c>
      <c r="K6" s="104" t="s">
        <v>170</v>
      </c>
      <c r="L6" s="103" t="s">
        <v>169</v>
      </c>
      <c r="M6" s="104" t="s">
        <v>170</v>
      </c>
      <c r="N6" s="103" t="s">
        <v>169</v>
      </c>
      <c r="O6" s="104" t="s">
        <v>170</v>
      </c>
      <c r="P6" s="103" t="s">
        <v>169</v>
      </c>
      <c r="Q6" s="104" t="s">
        <v>170</v>
      </c>
      <c r="R6" s="103" t="s">
        <v>169</v>
      </c>
      <c r="S6" s="104" t="s">
        <v>170</v>
      </c>
      <c r="T6" s="103" t="s">
        <v>169</v>
      </c>
      <c r="U6" s="104" t="s">
        <v>170</v>
      </c>
      <c r="V6" s="103" t="s">
        <v>169</v>
      </c>
      <c r="W6" s="104" t="s">
        <v>170</v>
      </c>
      <c r="X6" s="103" t="s">
        <v>169</v>
      </c>
      <c r="Y6" s="104" t="s">
        <v>170</v>
      </c>
      <c r="Z6" s="103" t="s">
        <v>169</v>
      </c>
      <c r="AA6" s="104" t="s">
        <v>170</v>
      </c>
      <c r="AB6" s="103" t="s">
        <v>169</v>
      </c>
      <c r="AC6" s="104" t="s">
        <v>170</v>
      </c>
      <c r="AD6" s="103" t="s">
        <v>169</v>
      </c>
      <c r="AE6" s="104" t="s">
        <v>170</v>
      </c>
      <c r="AF6" s="103" t="s">
        <v>169</v>
      </c>
      <c r="AG6" s="104" t="s">
        <v>170</v>
      </c>
    </row>
    <row r="7" spans="2:33" x14ac:dyDescent="0.2">
      <c r="B7" s="105" t="s">
        <v>171</v>
      </c>
      <c r="C7" s="106" t="s">
        <v>172</v>
      </c>
      <c r="D7" s="234" t="s">
        <v>173</v>
      </c>
      <c r="E7" s="235"/>
      <c r="F7" s="234" t="s">
        <v>174</v>
      </c>
      <c r="G7" s="235"/>
      <c r="H7" s="234" t="s">
        <v>175</v>
      </c>
      <c r="I7" s="235"/>
      <c r="J7" s="234" t="s">
        <v>176</v>
      </c>
      <c r="K7" s="235"/>
      <c r="L7" s="234" t="s">
        <v>177</v>
      </c>
      <c r="M7" s="235"/>
      <c r="N7" s="234" t="s">
        <v>178</v>
      </c>
      <c r="O7" s="235"/>
      <c r="P7" s="234" t="s">
        <v>179</v>
      </c>
      <c r="Q7" s="235"/>
      <c r="R7" s="234" t="s">
        <v>180</v>
      </c>
      <c r="S7" s="235"/>
      <c r="T7" s="234" t="s">
        <v>181</v>
      </c>
      <c r="U7" s="235"/>
      <c r="V7" s="234" t="s">
        <v>182</v>
      </c>
      <c r="W7" s="235"/>
      <c r="X7" s="234" t="s">
        <v>183</v>
      </c>
      <c r="Y7" s="235"/>
      <c r="Z7" s="234" t="s">
        <v>184</v>
      </c>
      <c r="AA7" s="235"/>
      <c r="AB7" s="234" t="s">
        <v>185</v>
      </c>
      <c r="AC7" s="235"/>
      <c r="AD7" s="234" t="s">
        <v>186</v>
      </c>
      <c r="AE7" s="235"/>
      <c r="AF7" s="234" t="s">
        <v>190</v>
      </c>
      <c r="AG7" s="235"/>
    </row>
    <row r="8" spans="2:33" x14ac:dyDescent="0.2">
      <c r="B8" s="107">
        <v>1</v>
      </c>
      <c r="C8" s="108" t="s">
        <v>136</v>
      </c>
      <c r="D8" s="109">
        <v>65000</v>
      </c>
      <c r="E8" s="110">
        <v>65000</v>
      </c>
      <c r="F8" s="109">
        <v>70000</v>
      </c>
      <c r="G8" s="110">
        <v>70000</v>
      </c>
      <c r="H8" s="109">
        <v>68000</v>
      </c>
      <c r="I8" s="110">
        <v>68000</v>
      </c>
      <c r="J8" s="109">
        <v>70000</v>
      </c>
      <c r="K8" s="110">
        <v>70000</v>
      </c>
      <c r="L8" s="109">
        <v>70000</v>
      </c>
      <c r="M8" s="110">
        <v>70000</v>
      </c>
      <c r="N8" s="109">
        <v>70000</v>
      </c>
      <c r="O8" s="110">
        <v>70000</v>
      </c>
      <c r="P8" s="109">
        <v>70000</v>
      </c>
      <c r="Q8" s="110">
        <v>70000</v>
      </c>
      <c r="R8" s="109">
        <v>68000</v>
      </c>
      <c r="S8" s="110">
        <v>68000</v>
      </c>
      <c r="T8" s="109">
        <v>60000</v>
      </c>
      <c r="U8" s="110">
        <v>60000</v>
      </c>
      <c r="V8" s="109">
        <v>60000</v>
      </c>
      <c r="W8" s="110">
        <v>60000</v>
      </c>
      <c r="X8" s="109">
        <v>63000</v>
      </c>
      <c r="Y8" s="110">
        <v>63000</v>
      </c>
      <c r="Z8" s="109">
        <v>75000</v>
      </c>
      <c r="AA8" s="110">
        <v>75000</v>
      </c>
      <c r="AB8" s="109">
        <v>87000</v>
      </c>
      <c r="AC8" s="110">
        <v>87000</v>
      </c>
      <c r="AD8" s="109">
        <v>86000</v>
      </c>
      <c r="AE8" s="110">
        <v>86000</v>
      </c>
      <c r="AF8" s="109">
        <v>84000</v>
      </c>
      <c r="AG8" s="110">
        <v>84000</v>
      </c>
    </row>
    <row r="9" spans="2:33" x14ac:dyDescent="0.2">
      <c r="B9" s="107">
        <v>2</v>
      </c>
      <c r="C9" s="108" t="s">
        <v>130</v>
      </c>
      <c r="D9" s="109">
        <v>68000</v>
      </c>
      <c r="E9" s="110">
        <v>68000</v>
      </c>
      <c r="F9" s="109">
        <v>65000</v>
      </c>
      <c r="G9" s="110">
        <v>65000</v>
      </c>
      <c r="H9" s="109">
        <v>65000</v>
      </c>
      <c r="I9" s="110">
        <v>65000</v>
      </c>
      <c r="J9" s="109">
        <v>65000</v>
      </c>
      <c r="K9" s="110">
        <v>65000</v>
      </c>
      <c r="L9" s="109">
        <v>65000</v>
      </c>
      <c r="M9" s="110">
        <v>65000</v>
      </c>
      <c r="N9" s="109">
        <v>65000</v>
      </c>
      <c r="O9" s="110">
        <v>65000</v>
      </c>
      <c r="P9" s="109">
        <v>55000</v>
      </c>
      <c r="Q9" s="110">
        <v>55000</v>
      </c>
      <c r="R9" s="109">
        <v>60000</v>
      </c>
      <c r="S9" s="110">
        <v>60000</v>
      </c>
      <c r="T9" s="109">
        <v>55000</v>
      </c>
      <c r="U9" s="110">
        <v>55000</v>
      </c>
      <c r="V9" s="109">
        <v>55000</v>
      </c>
      <c r="W9" s="110">
        <v>55000</v>
      </c>
      <c r="X9" s="109">
        <v>55000</v>
      </c>
      <c r="Y9" s="110">
        <v>55000</v>
      </c>
      <c r="Z9" s="109">
        <v>55000</v>
      </c>
      <c r="AA9" s="110">
        <v>55000</v>
      </c>
      <c r="AB9" s="109">
        <v>60000</v>
      </c>
      <c r="AC9" s="110">
        <v>60000</v>
      </c>
      <c r="AD9" s="109">
        <v>70000</v>
      </c>
      <c r="AE9" s="110">
        <v>70000</v>
      </c>
      <c r="AF9" s="109">
        <v>66000</v>
      </c>
      <c r="AG9" s="110">
        <v>66000</v>
      </c>
    </row>
    <row r="10" spans="2:33" x14ac:dyDescent="0.2">
      <c r="B10" s="107">
        <v>3</v>
      </c>
      <c r="C10" s="108" t="s">
        <v>137</v>
      </c>
      <c r="D10" s="109">
        <v>65000</v>
      </c>
      <c r="E10" s="110">
        <v>65000</v>
      </c>
      <c r="F10" s="109">
        <v>65000</v>
      </c>
      <c r="G10" s="110">
        <v>65000</v>
      </c>
      <c r="H10" s="109">
        <v>65000</v>
      </c>
      <c r="I10" s="110">
        <v>65000</v>
      </c>
      <c r="J10" s="109">
        <v>60000</v>
      </c>
      <c r="K10" s="110">
        <v>60000</v>
      </c>
      <c r="L10" s="109">
        <v>60000</v>
      </c>
      <c r="M10" s="110">
        <v>60000</v>
      </c>
      <c r="N10" s="109">
        <v>60000</v>
      </c>
      <c r="O10" s="110">
        <v>60000</v>
      </c>
      <c r="P10" s="109">
        <v>60000</v>
      </c>
      <c r="Q10" s="110">
        <v>60000</v>
      </c>
      <c r="R10" s="109">
        <v>60000</v>
      </c>
      <c r="S10" s="110">
        <v>60000</v>
      </c>
      <c r="T10" s="109">
        <v>60000</v>
      </c>
      <c r="U10" s="110">
        <v>60000</v>
      </c>
      <c r="V10" s="109">
        <v>60000</v>
      </c>
      <c r="W10" s="110">
        <v>60000</v>
      </c>
      <c r="X10" s="109">
        <v>60000</v>
      </c>
      <c r="Y10" s="110">
        <v>60000</v>
      </c>
      <c r="Z10" s="109">
        <v>60000</v>
      </c>
      <c r="AA10" s="110">
        <v>60000</v>
      </c>
      <c r="AB10" s="109">
        <v>65000</v>
      </c>
      <c r="AC10" s="110">
        <v>65000</v>
      </c>
      <c r="AD10" s="109">
        <v>65000</v>
      </c>
      <c r="AE10" s="110">
        <v>65000</v>
      </c>
      <c r="AF10" s="109">
        <v>75000</v>
      </c>
      <c r="AG10" s="110">
        <v>75000</v>
      </c>
    </row>
    <row r="11" spans="2:33" x14ac:dyDescent="0.2">
      <c r="B11" s="107">
        <v>4</v>
      </c>
      <c r="C11" s="108" t="s">
        <v>138</v>
      </c>
      <c r="D11" s="111">
        <v>50000</v>
      </c>
      <c r="E11" s="112">
        <v>50000</v>
      </c>
      <c r="F11" s="111">
        <v>50000</v>
      </c>
      <c r="G11" s="112">
        <v>50000</v>
      </c>
      <c r="H11" s="111">
        <v>50000</v>
      </c>
      <c r="I11" s="112">
        <v>50000</v>
      </c>
      <c r="J11" s="111">
        <v>50000</v>
      </c>
      <c r="K11" s="112">
        <v>50000</v>
      </c>
      <c r="L11" s="111">
        <v>50000</v>
      </c>
      <c r="M11" s="112">
        <v>50000</v>
      </c>
      <c r="N11" s="111">
        <v>50000</v>
      </c>
      <c r="O11" s="112">
        <v>50000</v>
      </c>
      <c r="P11" s="111">
        <v>50000</v>
      </c>
      <c r="Q11" s="112">
        <v>50000</v>
      </c>
      <c r="R11" s="111">
        <v>50000</v>
      </c>
      <c r="S11" s="112">
        <v>50000</v>
      </c>
      <c r="T11" s="111">
        <v>55000</v>
      </c>
      <c r="U11" s="112">
        <v>55000</v>
      </c>
      <c r="V11" s="111">
        <v>55000</v>
      </c>
      <c r="W11" s="112">
        <v>55000</v>
      </c>
      <c r="X11" s="109">
        <v>70000</v>
      </c>
      <c r="Y11" s="110">
        <v>65000</v>
      </c>
      <c r="Z11" s="109">
        <v>85000</v>
      </c>
      <c r="AA11" s="110">
        <v>83000</v>
      </c>
      <c r="AB11" s="109">
        <v>85000</v>
      </c>
      <c r="AC11" s="110">
        <v>83000</v>
      </c>
      <c r="AD11" s="109">
        <v>83000</v>
      </c>
      <c r="AE11" s="110">
        <v>83000</v>
      </c>
      <c r="AF11" s="109">
        <v>80000</v>
      </c>
      <c r="AG11" s="110">
        <v>80000</v>
      </c>
    </row>
    <row r="12" spans="2:33" x14ac:dyDescent="0.2">
      <c r="B12" s="107">
        <v>5</v>
      </c>
      <c r="C12" s="108" t="s">
        <v>131</v>
      </c>
      <c r="D12" s="109">
        <v>65000</v>
      </c>
      <c r="E12" s="110">
        <v>65000</v>
      </c>
      <c r="F12" s="109">
        <v>60000</v>
      </c>
      <c r="G12" s="110">
        <v>60000</v>
      </c>
      <c r="H12" s="109">
        <v>60000</v>
      </c>
      <c r="I12" s="110">
        <v>60000</v>
      </c>
      <c r="J12" s="109">
        <v>60000</v>
      </c>
      <c r="K12" s="110">
        <v>60000</v>
      </c>
      <c r="L12" s="109">
        <v>60000</v>
      </c>
      <c r="M12" s="110">
        <v>60000</v>
      </c>
      <c r="N12" s="109">
        <v>65000</v>
      </c>
      <c r="O12" s="110">
        <v>65000</v>
      </c>
      <c r="P12" s="109">
        <v>65000</v>
      </c>
      <c r="Q12" s="110">
        <v>65000</v>
      </c>
      <c r="R12" s="109">
        <v>65000</v>
      </c>
      <c r="S12" s="110">
        <v>65000</v>
      </c>
      <c r="T12" s="109">
        <v>50000</v>
      </c>
      <c r="U12" s="110">
        <v>50000</v>
      </c>
      <c r="V12" s="109">
        <v>50000</v>
      </c>
      <c r="W12" s="110">
        <v>50000</v>
      </c>
      <c r="X12" s="109">
        <v>50000</v>
      </c>
      <c r="Y12" s="110">
        <v>50000</v>
      </c>
      <c r="Z12" s="109">
        <v>50000</v>
      </c>
      <c r="AA12" s="110">
        <v>50000</v>
      </c>
      <c r="AB12" s="109">
        <v>53000</v>
      </c>
      <c r="AC12" s="110">
        <v>53000</v>
      </c>
      <c r="AD12" s="109">
        <v>55000</v>
      </c>
      <c r="AE12" s="110">
        <v>55000</v>
      </c>
      <c r="AF12" s="109">
        <v>70000</v>
      </c>
      <c r="AG12" s="110">
        <v>70000</v>
      </c>
    </row>
    <row r="13" spans="2:33" x14ac:dyDescent="0.2">
      <c r="B13" s="107">
        <v>6</v>
      </c>
      <c r="C13" s="108" t="s">
        <v>146</v>
      </c>
      <c r="D13" s="111">
        <v>65000</v>
      </c>
      <c r="E13" s="112">
        <v>65000</v>
      </c>
      <c r="F13" s="111">
        <v>65000</v>
      </c>
      <c r="G13" s="112">
        <v>65000</v>
      </c>
      <c r="H13" s="111">
        <v>65000</v>
      </c>
      <c r="I13" s="112">
        <v>65000</v>
      </c>
      <c r="J13" s="111">
        <v>65000</v>
      </c>
      <c r="K13" s="112">
        <v>65000</v>
      </c>
      <c r="L13" s="111">
        <v>65000</v>
      </c>
      <c r="M13" s="112">
        <v>65000</v>
      </c>
      <c r="N13" s="111">
        <v>60000</v>
      </c>
      <c r="O13" s="112">
        <v>60000</v>
      </c>
      <c r="P13" s="111">
        <v>60000</v>
      </c>
      <c r="Q13" s="112">
        <v>60000</v>
      </c>
      <c r="R13" s="111">
        <v>60000</v>
      </c>
      <c r="S13" s="112">
        <v>60000</v>
      </c>
      <c r="T13" s="111">
        <v>58000</v>
      </c>
      <c r="U13" s="112">
        <v>58000</v>
      </c>
      <c r="V13" s="111">
        <v>58000</v>
      </c>
      <c r="W13" s="112">
        <v>58000</v>
      </c>
      <c r="X13" s="111">
        <v>60000</v>
      </c>
      <c r="Y13" s="112">
        <v>60000</v>
      </c>
      <c r="Z13" s="111">
        <v>65000</v>
      </c>
      <c r="AA13" s="112">
        <v>65000</v>
      </c>
      <c r="AB13" s="111">
        <v>83000</v>
      </c>
      <c r="AC13" s="112">
        <v>83000</v>
      </c>
      <c r="AD13" s="111">
        <v>80000</v>
      </c>
      <c r="AE13" s="112">
        <v>80000</v>
      </c>
      <c r="AF13" s="111">
        <v>70000</v>
      </c>
      <c r="AG13" s="112">
        <v>70000</v>
      </c>
    </row>
    <row r="14" spans="2:33" x14ac:dyDescent="0.2">
      <c r="B14" s="107"/>
      <c r="C14" s="113"/>
      <c r="D14" s="114"/>
      <c r="E14" s="115"/>
      <c r="F14" s="114"/>
      <c r="G14" s="115"/>
      <c r="H14" s="114"/>
      <c r="I14" s="115"/>
      <c r="J14" s="114"/>
      <c r="K14" s="115"/>
      <c r="L14" s="114"/>
      <c r="M14" s="115"/>
      <c r="N14" s="114"/>
      <c r="O14" s="115"/>
      <c r="P14" s="114"/>
      <c r="Q14" s="115"/>
      <c r="R14" s="114"/>
      <c r="S14" s="115"/>
      <c r="T14" s="114"/>
      <c r="U14" s="115"/>
      <c r="V14" s="114"/>
      <c r="W14" s="115"/>
      <c r="X14" s="114"/>
      <c r="Y14" s="115"/>
      <c r="Z14" s="114"/>
      <c r="AA14" s="115"/>
      <c r="AB14" s="114"/>
      <c r="AC14" s="115"/>
      <c r="AD14" s="114"/>
      <c r="AE14" s="115"/>
      <c r="AF14" s="114"/>
      <c r="AG14" s="115"/>
    </row>
    <row r="15" spans="2:33" x14ac:dyDescent="0.2">
      <c r="B15" s="107">
        <v>7</v>
      </c>
      <c r="C15" s="108" t="s">
        <v>152</v>
      </c>
      <c r="D15" s="111">
        <v>40000</v>
      </c>
      <c r="E15" s="112">
        <v>35000</v>
      </c>
      <c r="F15" s="111">
        <v>40000</v>
      </c>
      <c r="G15" s="112">
        <v>35000</v>
      </c>
      <c r="H15" s="111">
        <v>40000</v>
      </c>
      <c r="I15" s="112">
        <v>35000</v>
      </c>
      <c r="J15" s="111">
        <v>40000</v>
      </c>
      <c r="K15" s="112">
        <v>35000</v>
      </c>
      <c r="L15" s="111">
        <v>40000</v>
      </c>
      <c r="M15" s="112">
        <v>35000</v>
      </c>
      <c r="N15" s="111">
        <v>40000</v>
      </c>
      <c r="O15" s="112">
        <v>35000</v>
      </c>
      <c r="P15" s="111">
        <v>40000</v>
      </c>
      <c r="Q15" s="112">
        <v>35000</v>
      </c>
      <c r="R15" s="111">
        <v>40000</v>
      </c>
      <c r="S15" s="112">
        <v>35000</v>
      </c>
      <c r="T15" s="111">
        <v>40000</v>
      </c>
      <c r="U15" s="112">
        <v>35000</v>
      </c>
      <c r="V15" s="111">
        <v>60000</v>
      </c>
      <c r="W15" s="112">
        <v>60000</v>
      </c>
      <c r="X15" s="111">
        <v>60000</v>
      </c>
      <c r="Y15" s="112">
        <v>60000</v>
      </c>
      <c r="Z15" s="111">
        <v>88000</v>
      </c>
      <c r="AA15" s="112">
        <v>88000</v>
      </c>
      <c r="AB15" s="111">
        <v>90000</v>
      </c>
      <c r="AC15" s="112">
        <v>90000</v>
      </c>
      <c r="AD15" s="111">
        <v>90000</v>
      </c>
      <c r="AE15" s="112">
        <v>90000</v>
      </c>
      <c r="AF15" s="111">
        <v>80000</v>
      </c>
      <c r="AG15" s="112">
        <v>80000</v>
      </c>
    </row>
    <row r="16" spans="2:33" x14ac:dyDescent="0.2">
      <c r="B16" s="107">
        <v>8</v>
      </c>
      <c r="C16" s="108" t="s">
        <v>147</v>
      </c>
      <c r="D16" s="109">
        <v>55000</v>
      </c>
      <c r="E16" s="110">
        <v>55000</v>
      </c>
      <c r="F16" s="109">
        <v>55000</v>
      </c>
      <c r="G16" s="110">
        <v>55000</v>
      </c>
      <c r="H16" s="109">
        <v>55000</v>
      </c>
      <c r="I16" s="110">
        <v>55000</v>
      </c>
      <c r="J16" s="110">
        <v>55000</v>
      </c>
      <c r="K16" s="110">
        <v>55000</v>
      </c>
      <c r="L16" s="109">
        <v>55000</v>
      </c>
      <c r="M16" s="110">
        <v>55000</v>
      </c>
      <c r="N16" s="109">
        <v>55000</v>
      </c>
      <c r="O16" s="110">
        <v>55000</v>
      </c>
      <c r="P16" s="109">
        <v>55000</v>
      </c>
      <c r="Q16" s="110">
        <v>55000</v>
      </c>
      <c r="R16" s="109">
        <v>58000</v>
      </c>
      <c r="S16" s="110">
        <v>58000</v>
      </c>
      <c r="T16" s="109">
        <v>58000</v>
      </c>
      <c r="U16" s="110">
        <v>58000</v>
      </c>
      <c r="V16" s="109">
        <v>58000</v>
      </c>
      <c r="W16" s="110">
        <v>58000</v>
      </c>
      <c r="X16" s="109">
        <v>58000</v>
      </c>
      <c r="Y16" s="110">
        <v>58000</v>
      </c>
      <c r="Z16" s="109">
        <v>60000</v>
      </c>
      <c r="AA16" s="110">
        <v>60000</v>
      </c>
      <c r="AB16" s="109">
        <v>82000</v>
      </c>
      <c r="AC16" s="110">
        <v>82000</v>
      </c>
      <c r="AD16" s="109">
        <v>85000</v>
      </c>
      <c r="AE16" s="110">
        <v>85000</v>
      </c>
      <c r="AF16" s="109">
        <v>75000</v>
      </c>
      <c r="AG16" s="110">
        <v>75000</v>
      </c>
    </row>
    <row r="17" spans="2:33" x14ac:dyDescent="0.2">
      <c r="B17" s="107">
        <v>9</v>
      </c>
      <c r="C17" s="108" t="s">
        <v>132</v>
      </c>
      <c r="D17" s="109">
        <v>65000</v>
      </c>
      <c r="E17" s="110">
        <v>65000</v>
      </c>
      <c r="F17" s="109">
        <v>65000</v>
      </c>
      <c r="G17" s="110">
        <v>65000</v>
      </c>
      <c r="H17" s="109">
        <v>65000</v>
      </c>
      <c r="I17" s="110">
        <v>65000</v>
      </c>
      <c r="J17" s="109">
        <v>65000</v>
      </c>
      <c r="K17" s="110">
        <v>65000</v>
      </c>
      <c r="L17" s="109">
        <v>65000</v>
      </c>
      <c r="M17" s="110">
        <v>65000</v>
      </c>
      <c r="N17" s="109">
        <v>65000</v>
      </c>
      <c r="O17" s="110">
        <v>65000</v>
      </c>
      <c r="P17" s="109">
        <v>65000</v>
      </c>
      <c r="Q17" s="110">
        <v>65000</v>
      </c>
      <c r="R17" s="109">
        <v>65000</v>
      </c>
      <c r="S17" s="110">
        <v>65000</v>
      </c>
      <c r="T17" s="109">
        <v>65000</v>
      </c>
      <c r="U17" s="110">
        <v>65000</v>
      </c>
      <c r="V17" s="109">
        <v>65000</v>
      </c>
      <c r="W17" s="110">
        <v>65000</v>
      </c>
      <c r="X17" s="109">
        <v>65000</v>
      </c>
      <c r="Y17" s="110">
        <v>65000</v>
      </c>
      <c r="Z17" s="109">
        <v>65000</v>
      </c>
      <c r="AA17" s="110">
        <v>65000</v>
      </c>
      <c r="AB17" s="109">
        <v>70000</v>
      </c>
      <c r="AC17" s="110">
        <v>70000</v>
      </c>
      <c r="AD17" s="109">
        <v>70000</v>
      </c>
      <c r="AE17" s="110">
        <v>70000</v>
      </c>
      <c r="AF17" s="109">
        <v>70000</v>
      </c>
      <c r="AG17" s="110">
        <v>70000</v>
      </c>
    </row>
    <row r="18" spans="2:33" x14ac:dyDescent="0.2">
      <c r="B18" s="107">
        <v>10</v>
      </c>
      <c r="C18" s="108" t="s">
        <v>141</v>
      </c>
      <c r="D18" s="111">
        <v>65000</v>
      </c>
      <c r="E18" s="112">
        <v>65000</v>
      </c>
      <c r="F18" s="111">
        <v>65000</v>
      </c>
      <c r="G18" s="112">
        <v>65000</v>
      </c>
      <c r="H18" s="111">
        <v>65000</v>
      </c>
      <c r="I18" s="112">
        <v>65000</v>
      </c>
      <c r="J18" s="111">
        <v>65000</v>
      </c>
      <c r="K18" s="112">
        <v>65000</v>
      </c>
      <c r="L18" s="111">
        <v>65000</v>
      </c>
      <c r="M18" s="112">
        <v>65000</v>
      </c>
      <c r="N18" s="111">
        <v>65000</v>
      </c>
      <c r="O18" s="112">
        <v>65000</v>
      </c>
      <c r="P18" s="111">
        <v>65000</v>
      </c>
      <c r="Q18" s="112">
        <v>65000</v>
      </c>
      <c r="R18" s="111">
        <v>65000</v>
      </c>
      <c r="S18" s="112">
        <v>65000</v>
      </c>
      <c r="T18" s="111">
        <v>65000</v>
      </c>
      <c r="U18" s="112">
        <v>65000</v>
      </c>
      <c r="V18" s="111">
        <v>65000</v>
      </c>
      <c r="W18" s="112">
        <v>65000</v>
      </c>
      <c r="X18" s="111">
        <v>68000</v>
      </c>
      <c r="Y18" s="112">
        <v>68000</v>
      </c>
      <c r="Z18" s="111">
        <v>68000</v>
      </c>
      <c r="AA18" s="112">
        <v>68000</v>
      </c>
      <c r="AB18" s="111">
        <v>70000</v>
      </c>
      <c r="AC18" s="112">
        <v>70000</v>
      </c>
      <c r="AD18" s="111">
        <v>84000</v>
      </c>
      <c r="AE18" s="112">
        <v>84000</v>
      </c>
      <c r="AF18" s="111">
        <v>75000</v>
      </c>
      <c r="AG18" s="112">
        <v>75000</v>
      </c>
    </row>
    <row r="19" spans="2:33" x14ac:dyDescent="0.2">
      <c r="B19" s="107">
        <v>11</v>
      </c>
      <c r="C19" s="108" t="s">
        <v>148</v>
      </c>
      <c r="D19" s="109">
        <v>65000</v>
      </c>
      <c r="E19" s="110">
        <v>65000</v>
      </c>
      <c r="F19" s="109">
        <v>65000</v>
      </c>
      <c r="G19" s="110">
        <v>65000</v>
      </c>
      <c r="H19" s="109">
        <v>64000</v>
      </c>
      <c r="I19" s="110">
        <v>64000</v>
      </c>
      <c r="J19" s="109">
        <v>63000</v>
      </c>
      <c r="K19" s="110">
        <v>63000</v>
      </c>
      <c r="L19" s="109">
        <v>63000</v>
      </c>
      <c r="M19" s="110">
        <v>63000</v>
      </c>
      <c r="N19" s="109">
        <v>63000</v>
      </c>
      <c r="O19" s="110">
        <v>63000</v>
      </c>
      <c r="P19" s="109">
        <v>63000</v>
      </c>
      <c r="Q19" s="110">
        <v>63000</v>
      </c>
      <c r="R19" s="109">
        <v>63000</v>
      </c>
      <c r="S19" s="110">
        <v>63000</v>
      </c>
      <c r="T19" s="109">
        <v>60000</v>
      </c>
      <c r="U19" s="110">
        <v>60000</v>
      </c>
      <c r="V19" s="111" t="str">
        <f t="shared" ref="V19:Y19" si="0">"-"</f>
        <v>-</v>
      </c>
      <c r="W19" s="112" t="str">
        <f t="shared" si="0"/>
        <v>-</v>
      </c>
      <c r="X19" s="111">
        <v>63000</v>
      </c>
      <c r="Y19" s="112" t="str">
        <f t="shared" si="0"/>
        <v>-</v>
      </c>
      <c r="Z19" s="111">
        <v>65000</v>
      </c>
      <c r="AA19" s="112">
        <v>65000</v>
      </c>
      <c r="AB19" s="111">
        <v>80000</v>
      </c>
      <c r="AC19" s="112">
        <v>80000</v>
      </c>
      <c r="AD19" s="111">
        <v>78000</v>
      </c>
      <c r="AE19" s="112">
        <v>78000</v>
      </c>
      <c r="AF19" s="111">
        <v>70000</v>
      </c>
      <c r="AG19" s="112">
        <v>69000</v>
      </c>
    </row>
    <row r="20" spans="2:33" x14ac:dyDescent="0.2">
      <c r="B20" s="107">
        <v>12</v>
      </c>
      <c r="C20" s="108" t="s">
        <v>153</v>
      </c>
      <c r="D20" s="109">
        <v>50000</v>
      </c>
      <c r="E20" s="112">
        <v>50000</v>
      </c>
      <c r="F20" s="109">
        <v>50000</v>
      </c>
      <c r="G20" s="112">
        <v>50000</v>
      </c>
      <c r="H20" s="109">
        <v>50000</v>
      </c>
      <c r="I20" s="112">
        <v>50000</v>
      </c>
      <c r="J20" s="109">
        <v>50000</v>
      </c>
      <c r="K20" s="112">
        <v>50000</v>
      </c>
      <c r="L20" s="109">
        <v>50000</v>
      </c>
      <c r="M20" s="112">
        <v>50000</v>
      </c>
      <c r="N20" s="109">
        <v>50000</v>
      </c>
      <c r="O20" s="112">
        <v>50000</v>
      </c>
      <c r="P20" s="109">
        <v>50000</v>
      </c>
      <c r="Q20" s="112">
        <v>50000</v>
      </c>
      <c r="R20" s="109">
        <v>50000</v>
      </c>
      <c r="S20" s="112">
        <v>50000</v>
      </c>
      <c r="T20" s="109">
        <v>50000</v>
      </c>
      <c r="U20" s="112">
        <v>50000</v>
      </c>
      <c r="V20" s="109">
        <v>50000</v>
      </c>
      <c r="W20" s="112">
        <v>50000</v>
      </c>
      <c r="X20" s="109">
        <v>50000</v>
      </c>
      <c r="Y20" s="112">
        <v>50000</v>
      </c>
      <c r="Z20" s="109">
        <v>80000</v>
      </c>
      <c r="AA20" s="112">
        <v>80000</v>
      </c>
      <c r="AB20" s="109">
        <v>88000</v>
      </c>
      <c r="AC20" s="112">
        <v>88000</v>
      </c>
      <c r="AD20" s="109">
        <v>85000</v>
      </c>
      <c r="AE20" s="112">
        <v>85000</v>
      </c>
      <c r="AF20" s="109">
        <v>80000</v>
      </c>
      <c r="AG20" s="112">
        <v>80000</v>
      </c>
    </row>
    <row r="21" spans="2:33" x14ac:dyDescent="0.2">
      <c r="B21" s="107">
        <v>13</v>
      </c>
      <c r="C21" s="108" t="s">
        <v>149</v>
      </c>
      <c r="D21" s="116" t="str">
        <f t="shared" ref="D21:AF22" si="1">"-"</f>
        <v>-</v>
      </c>
      <c r="E21" s="117" t="str">
        <f t="shared" si="1"/>
        <v>-</v>
      </c>
      <c r="F21" s="116" t="str">
        <f t="shared" si="1"/>
        <v>-</v>
      </c>
      <c r="G21" s="117" t="str">
        <f t="shared" si="1"/>
        <v>-</v>
      </c>
      <c r="H21" s="116" t="str">
        <f t="shared" si="1"/>
        <v>-</v>
      </c>
      <c r="I21" s="117" t="str">
        <f t="shared" si="1"/>
        <v>-</v>
      </c>
      <c r="J21" s="116" t="str">
        <f t="shared" si="1"/>
        <v>-</v>
      </c>
      <c r="K21" s="117" t="str">
        <f t="shared" si="1"/>
        <v>-</v>
      </c>
      <c r="L21" s="118" t="str">
        <f t="shared" si="1"/>
        <v>-</v>
      </c>
      <c r="M21" s="117" t="str">
        <f t="shared" si="1"/>
        <v>-</v>
      </c>
      <c r="N21" s="118" t="str">
        <f t="shared" si="1"/>
        <v>-</v>
      </c>
      <c r="O21" s="117" t="str">
        <f t="shared" si="1"/>
        <v>-</v>
      </c>
      <c r="P21" s="118" t="str">
        <f t="shared" si="1"/>
        <v>-</v>
      </c>
      <c r="Q21" s="117" t="str">
        <f t="shared" si="1"/>
        <v>-</v>
      </c>
      <c r="R21" s="118" t="str">
        <f t="shared" si="1"/>
        <v>-</v>
      </c>
      <c r="S21" s="117" t="str">
        <f t="shared" si="1"/>
        <v>-</v>
      </c>
      <c r="T21" s="118" t="str">
        <f t="shared" si="1"/>
        <v>-</v>
      </c>
      <c r="U21" s="117" t="str">
        <f t="shared" si="1"/>
        <v>-</v>
      </c>
      <c r="V21" s="118" t="str">
        <f t="shared" si="1"/>
        <v>-</v>
      </c>
      <c r="W21" s="117" t="str">
        <f t="shared" si="1"/>
        <v>-</v>
      </c>
      <c r="X21" s="118" t="str">
        <f t="shared" si="1"/>
        <v>-</v>
      </c>
      <c r="Y21" s="117" t="str">
        <f t="shared" si="1"/>
        <v>-</v>
      </c>
      <c r="Z21" s="118" t="str">
        <f t="shared" si="1"/>
        <v>-</v>
      </c>
      <c r="AA21" s="117" t="str">
        <f t="shared" si="1"/>
        <v>-</v>
      </c>
      <c r="AB21" s="118" t="str">
        <f t="shared" si="1"/>
        <v>-</v>
      </c>
      <c r="AC21" s="117" t="str">
        <f t="shared" si="1"/>
        <v>-</v>
      </c>
      <c r="AD21" s="118" t="str">
        <f t="shared" si="1"/>
        <v>-</v>
      </c>
      <c r="AE21" s="117" t="str">
        <f t="shared" ref="AE21:AG21" si="2">"-"</f>
        <v>-</v>
      </c>
      <c r="AF21" s="118" t="str">
        <f t="shared" si="1"/>
        <v>-</v>
      </c>
      <c r="AG21" s="117" t="str">
        <f t="shared" si="2"/>
        <v>-</v>
      </c>
    </row>
    <row r="22" spans="2:33" x14ac:dyDescent="0.2">
      <c r="B22" s="107">
        <v>14</v>
      </c>
      <c r="C22" s="108" t="s">
        <v>150</v>
      </c>
      <c r="D22" s="116" t="str">
        <f t="shared" si="1"/>
        <v>-</v>
      </c>
      <c r="E22" s="117" t="str">
        <f t="shared" si="1"/>
        <v>-</v>
      </c>
      <c r="F22" s="116" t="str">
        <f t="shared" si="1"/>
        <v>-</v>
      </c>
      <c r="G22" s="117" t="str">
        <f t="shared" si="1"/>
        <v>-</v>
      </c>
      <c r="H22" s="116" t="str">
        <f t="shared" si="1"/>
        <v>-</v>
      </c>
      <c r="I22" s="117" t="str">
        <f t="shared" si="1"/>
        <v>-</v>
      </c>
      <c r="J22" s="116" t="str">
        <f t="shared" si="1"/>
        <v>-</v>
      </c>
      <c r="K22" s="117" t="str">
        <f t="shared" si="1"/>
        <v>-</v>
      </c>
      <c r="L22" s="118" t="str">
        <f t="shared" si="1"/>
        <v>-</v>
      </c>
      <c r="M22" s="117" t="str">
        <f t="shared" si="1"/>
        <v>-</v>
      </c>
      <c r="N22" s="118" t="str">
        <f t="shared" si="1"/>
        <v>-</v>
      </c>
      <c r="O22" s="117" t="str">
        <f t="shared" si="1"/>
        <v>-</v>
      </c>
      <c r="P22" s="118" t="str">
        <f t="shared" si="1"/>
        <v>-</v>
      </c>
      <c r="Q22" s="117" t="str">
        <f t="shared" si="1"/>
        <v>-</v>
      </c>
      <c r="R22" s="118" t="str">
        <f t="shared" si="1"/>
        <v>-</v>
      </c>
      <c r="S22" s="117" t="str">
        <f t="shared" si="1"/>
        <v>-</v>
      </c>
      <c r="T22" s="118" t="str">
        <f t="shared" si="1"/>
        <v>-</v>
      </c>
      <c r="U22" s="117" t="str">
        <f t="shared" si="1"/>
        <v>-</v>
      </c>
      <c r="V22" s="118" t="str">
        <f t="shared" si="1"/>
        <v>-</v>
      </c>
      <c r="W22" s="117" t="str">
        <f t="shared" si="1"/>
        <v>-</v>
      </c>
      <c r="X22" s="118">
        <v>75000</v>
      </c>
      <c r="Y22" s="117">
        <v>75000</v>
      </c>
      <c r="Z22" s="118">
        <v>85000</v>
      </c>
      <c r="AA22" s="117">
        <v>85000</v>
      </c>
      <c r="AB22" s="118">
        <v>87000</v>
      </c>
      <c r="AC22" s="117">
        <v>87000</v>
      </c>
      <c r="AD22" s="118">
        <v>80000</v>
      </c>
      <c r="AE22" s="117">
        <v>80000</v>
      </c>
      <c r="AF22" s="118">
        <v>75000</v>
      </c>
      <c r="AG22" s="117">
        <v>75000</v>
      </c>
    </row>
    <row r="23" spans="2:33" x14ac:dyDescent="0.2">
      <c r="B23" s="107"/>
      <c r="C23" s="113"/>
      <c r="D23" s="116"/>
      <c r="E23" s="115"/>
      <c r="F23" s="116"/>
      <c r="G23" s="115"/>
      <c r="H23" s="116"/>
      <c r="I23" s="115"/>
      <c r="J23" s="116"/>
      <c r="K23" s="115"/>
      <c r="L23" s="116"/>
      <c r="M23" s="115"/>
      <c r="N23" s="116"/>
      <c r="O23" s="115"/>
      <c r="P23" s="116"/>
      <c r="Q23" s="115"/>
      <c r="R23" s="116"/>
      <c r="S23" s="115"/>
      <c r="T23" s="116"/>
      <c r="U23" s="115"/>
      <c r="V23" s="116"/>
      <c r="W23" s="115"/>
      <c r="X23" s="116"/>
      <c r="Y23" s="115"/>
      <c r="Z23" s="116"/>
      <c r="AA23" s="115"/>
      <c r="AB23" s="116"/>
      <c r="AC23" s="115"/>
      <c r="AD23" s="116"/>
      <c r="AE23" s="115"/>
      <c r="AF23" s="116"/>
      <c r="AG23" s="115"/>
    </row>
    <row r="24" spans="2:33" x14ac:dyDescent="0.2">
      <c r="B24" s="107">
        <v>15</v>
      </c>
      <c r="C24" s="108" t="s">
        <v>133</v>
      </c>
      <c r="D24" s="116" t="str">
        <f t="shared" ref="D24:I24" si="3">"-"</f>
        <v>-</v>
      </c>
      <c r="E24" s="117" t="str">
        <f t="shared" si="3"/>
        <v>-</v>
      </c>
      <c r="F24" s="116" t="str">
        <f t="shared" si="3"/>
        <v>-</v>
      </c>
      <c r="G24" s="117" t="str">
        <f t="shared" si="3"/>
        <v>-</v>
      </c>
      <c r="H24" s="116" t="str">
        <f t="shared" si="3"/>
        <v>-</v>
      </c>
      <c r="I24" s="117" t="str">
        <f t="shared" si="3"/>
        <v>-</v>
      </c>
      <c r="J24" s="116">
        <v>60000</v>
      </c>
      <c r="K24" s="117">
        <v>60000</v>
      </c>
      <c r="L24" s="116">
        <v>60000</v>
      </c>
      <c r="M24" s="117">
        <v>60000</v>
      </c>
      <c r="N24" s="116">
        <v>60000</v>
      </c>
      <c r="O24" s="117">
        <v>60000</v>
      </c>
      <c r="P24" s="116">
        <v>50000</v>
      </c>
      <c r="Q24" s="117">
        <v>50000</v>
      </c>
      <c r="R24" s="116" t="str">
        <f t="shared" ref="R24:S24" si="4">"-"</f>
        <v>-</v>
      </c>
      <c r="S24" s="117" t="str">
        <f t="shared" si="4"/>
        <v>-</v>
      </c>
      <c r="T24" s="116">
        <v>50000</v>
      </c>
      <c r="U24" s="117">
        <v>50000</v>
      </c>
      <c r="V24" s="116">
        <v>50000</v>
      </c>
      <c r="W24" s="117">
        <v>50000</v>
      </c>
      <c r="X24" s="116">
        <v>50000</v>
      </c>
      <c r="Y24" s="117">
        <v>50000</v>
      </c>
      <c r="Z24" s="116">
        <v>50000</v>
      </c>
      <c r="AA24" s="117">
        <v>50000</v>
      </c>
      <c r="AB24" s="116">
        <v>60000</v>
      </c>
      <c r="AC24" s="117">
        <v>60000</v>
      </c>
      <c r="AD24" s="116">
        <v>62500</v>
      </c>
      <c r="AE24" s="117">
        <v>62500</v>
      </c>
      <c r="AF24" s="116">
        <v>75500</v>
      </c>
      <c r="AG24" s="117">
        <v>75500</v>
      </c>
    </row>
    <row r="25" spans="2:33" x14ac:dyDescent="0.2">
      <c r="B25" s="107">
        <v>16</v>
      </c>
      <c r="C25" s="108" t="s">
        <v>134</v>
      </c>
      <c r="D25" s="116" t="str">
        <f>"-"</f>
        <v>-</v>
      </c>
      <c r="E25" s="117" t="str">
        <f>"-"</f>
        <v>-</v>
      </c>
      <c r="F25" s="116">
        <v>64000</v>
      </c>
      <c r="G25" s="117">
        <v>63000</v>
      </c>
      <c r="H25" s="116">
        <v>64000</v>
      </c>
      <c r="I25" s="117">
        <v>63000</v>
      </c>
      <c r="J25" s="116">
        <v>64000</v>
      </c>
      <c r="K25" s="117">
        <v>63000</v>
      </c>
      <c r="L25" s="116">
        <v>64000</v>
      </c>
      <c r="M25" s="117">
        <v>63000</v>
      </c>
      <c r="N25" s="116">
        <v>64000</v>
      </c>
      <c r="O25" s="117">
        <v>63000</v>
      </c>
      <c r="P25" s="116">
        <v>64000</v>
      </c>
      <c r="Q25" s="117">
        <v>63000</v>
      </c>
      <c r="R25" s="116">
        <v>64000</v>
      </c>
      <c r="S25" s="117">
        <v>63000</v>
      </c>
      <c r="T25" s="116">
        <v>64000</v>
      </c>
      <c r="U25" s="117">
        <v>63000</v>
      </c>
      <c r="V25" s="116">
        <v>64000</v>
      </c>
      <c r="W25" s="117">
        <v>63000</v>
      </c>
      <c r="X25" s="116">
        <v>65000</v>
      </c>
      <c r="Y25" s="117">
        <v>63000</v>
      </c>
      <c r="Z25" s="116">
        <v>65000</v>
      </c>
      <c r="AA25" s="117">
        <v>63000</v>
      </c>
      <c r="AB25" s="116">
        <v>80000</v>
      </c>
      <c r="AC25" s="117">
        <v>78000</v>
      </c>
      <c r="AD25" s="116">
        <v>80000</v>
      </c>
      <c r="AE25" s="117">
        <v>78000</v>
      </c>
      <c r="AF25" s="116">
        <v>74000</v>
      </c>
      <c r="AG25" s="117">
        <v>72000</v>
      </c>
    </row>
    <row r="26" spans="2:33" x14ac:dyDescent="0.2">
      <c r="B26" s="107">
        <v>17</v>
      </c>
      <c r="C26" s="108" t="s">
        <v>142</v>
      </c>
      <c r="D26" s="109">
        <v>55000</v>
      </c>
      <c r="E26" s="110">
        <v>55000</v>
      </c>
      <c r="F26" s="109">
        <v>55000</v>
      </c>
      <c r="G26" s="110">
        <v>55000</v>
      </c>
      <c r="H26" s="109">
        <v>55000</v>
      </c>
      <c r="I26" s="110">
        <v>55000</v>
      </c>
      <c r="J26" s="109">
        <v>55000</v>
      </c>
      <c r="K26" s="110">
        <v>55000</v>
      </c>
      <c r="L26" s="109">
        <v>55000</v>
      </c>
      <c r="M26" s="110">
        <v>55000</v>
      </c>
      <c r="N26" s="109">
        <v>55000</v>
      </c>
      <c r="O26" s="110">
        <v>55000</v>
      </c>
      <c r="P26" s="109">
        <v>55000</v>
      </c>
      <c r="Q26" s="110">
        <v>55000</v>
      </c>
      <c r="R26" s="109">
        <v>55000</v>
      </c>
      <c r="S26" s="110">
        <v>55000</v>
      </c>
      <c r="T26" s="116" t="s">
        <v>139</v>
      </c>
      <c r="U26" s="117" t="s">
        <v>139</v>
      </c>
      <c r="V26" s="116">
        <v>65000</v>
      </c>
      <c r="W26" s="117">
        <v>60000</v>
      </c>
      <c r="X26" s="116">
        <v>65000</v>
      </c>
      <c r="Y26" s="117">
        <v>60000</v>
      </c>
      <c r="Z26" s="116">
        <v>65000</v>
      </c>
      <c r="AA26" s="117">
        <v>60000</v>
      </c>
      <c r="AB26" s="116">
        <v>91000</v>
      </c>
      <c r="AC26" s="117">
        <v>91000</v>
      </c>
      <c r="AD26" s="116">
        <v>88000</v>
      </c>
      <c r="AE26" s="117">
        <v>88000</v>
      </c>
      <c r="AF26" s="116">
        <v>80000</v>
      </c>
      <c r="AG26" s="112">
        <v>80000</v>
      </c>
    </row>
    <row r="27" spans="2:33" x14ac:dyDescent="0.2">
      <c r="B27" s="107">
        <v>18</v>
      </c>
      <c r="C27" s="108" t="s">
        <v>154</v>
      </c>
      <c r="D27" s="116" t="str">
        <f t="shared" ref="D27:K27" si="5">"-"</f>
        <v>-</v>
      </c>
      <c r="E27" s="117" t="str">
        <f t="shared" si="5"/>
        <v>-</v>
      </c>
      <c r="F27" s="116" t="str">
        <f t="shared" si="5"/>
        <v>-</v>
      </c>
      <c r="G27" s="117" t="str">
        <f t="shared" si="5"/>
        <v>-</v>
      </c>
      <c r="H27" s="116" t="str">
        <f t="shared" si="5"/>
        <v>-</v>
      </c>
      <c r="I27" s="117" t="str">
        <f t="shared" si="5"/>
        <v>-</v>
      </c>
      <c r="J27" s="116" t="str">
        <f t="shared" si="5"/>
        <v>-</v>
      </c>
      <c r="K27" s="117" t="str">
        <f t="shared" si="5"/>
        <v>-</v>
      </c>
      <c r="L27" s="116" t="s">
        <v>139</v>
      </c>
      <c r="M27" s="117" t="s">
        <v>139</v>
      </c>
      <c r="N27" s="116" t="s">
        <v>139</v>
      </c>
      <c r="O27" s="117" t="s">
        <v>139</v>
      </c>
      <c r="P27" s="116" t="s">
        <v>139</v>
      </c>
      <c r="Q27" s="117" t="s">
        <v>139</v>
      </c>
      <c r="R27" s="116" t="s">
        <v>139</v>
      </c>
      <c r="S27" s="117" t="s">
        <v>139</v>
      </c>
      <c r="T27" s="116" t="s">
        <v>139</v>
      </c>
      <c r="U27" s="117" t="s">
        <v>139</v>
      </c>
      <c r="V27" s="116" t="s">
        <v>139</v>
      </c>
      <c r="W27" s="117" t="s">
        <v>139</v>
      </c>
      <c r="X27" s="116" t="s">
        <v>139</v>
      </c>
      <c r="Y27" s="117" t="s">
        <v>139</v>
      </c>
      <c r="Z27" s="116">
        <v>87000</v>
      </c>
      <c r="AA27" s="117" t="s">
        <v>139</v>
      </c>
      <c r="AB27" s="116">
        <v>90000</v>
      </c>
      <c r="AC27" s="117" t="s">
        <v>139</v>
      </c>
      <c r="AD27" s="116">
        <v>86000</v>
      </c>
      <c r="AE27" s="117" t="s">
        <v>139</v>
      </c>
      <c r="AF27" s="116">
        <v>75000</v>
      </c>
      <c r="AG27" s="117" t="s">
        <v>139</v>
      </c>
    </row>
    <row r="28" spans="2:33" x14ac:dyDescent="0.2">
      <c r="B28" s="107">
        <v>19</v>
      </c>
      <c r="C28" s="108" t="s">
        <v>145</v>
      </c>
      <c r="D28" s="109">
        <v>50000</v>
      </c>
      <c r="E28" s="117" t="str">
        <f>"-"</f>
        <v>-</v>
      </c>
      <c r="F28" s="109">
        <v>50000</v>
      </c>
      <c r="G28" s="117" t="str">
        <f>"-"</f>
        <v>-</v>
      </c>
      <c r="H28" s="109">
        <v>50000</v>
      </c>
      <c r="I28" s="117" t="str">
        <f>"-"</f>
        <v>-</v>
      </c>
      <c r="J28" s="109">
        <v>50000</v>
      </c>
      <c r="K28" s="117" t="str">
        <f>"-"</f>
        <v>-</v>
      </c>
      <c r="L28" s="109">
        <v>50000</v>
      </c>
      <c r="M28" s="117" t="s">
        <v>139</v>
      </c>
      <c r="N28" s="109">
        <v>50000</v>
      </c>
      <c r="O28" s="117" t="s">
        <v>139</v>
      </c>
      <c r="P28" s="109">
        <v>50000</v>
      </c>
      <c r="Q28" s="117" t="s">
        <v>139</v>
      </c>
      <c r="R28" s="109">
        <v>50000</v>
      </c>
      <c r="S28" s="117" t="s">
        <v>139</v>
      </c>
      <c r="T28" s="109">
        <v>50000</v>
      </c>
      <c r="U28" s="117" t="s">
        <v>139</v>
      </c>
      <c r="V28" s="109">
        <v>50000</v>
      </c>
      <c r="W28" s="117" t="s">
        <v>139</v>
      </c>
      <c r="X28" s="109">
        <v>65000</v>
      </c>
      <c r="Y28" s="117" t="s">
        <v>139</v>
      </c>
      <c r="Z28" s="109">
        <v>75000</v>
      </c>
      <c r="AA28" s="117" t="s">
        <v>139</v>
      </c>
      <c r="AB28" s="109">
        <v>85000</v>
      </c>
      <c r="AC28" s="117" t="s">
        <v>139</v>
      </c>
      <c r="AD28" s="109">
        <v>83000</v>
      </c>
      <c r="AE28" s="117">
        <v>83000</v>
      </c>
      <c r="AF28" s="109">
        <v>76000</v>
      </c>
      <c r="AG28" s="117">
        <v>76000</v>
      </c>
    </row>
    <row r="29" spans="2:33" x14ac:dyDescent="0.2">
      <c r="B29" s="107">
        <v>20</v>
      </c>
      <c r="C29" s="119" t="s">
        <v>187</v>
      </c>
      <c r="D29" s="114">
        <v>76000</v>
      </c>
      <c r="E29" s="117" t="str">
        <f>"-"</f>
        <v>-</v>
      </c>
      <c r="F29" s="114">
        <v>76000</v>
      </c>
      <c r="G29" s="117" t="str">
        <f>"-"</f>
        <v>-</v>
      </c>
      <c r="H29" s="116" t="s">
        <v>139</v>
      </c>
      <c r="I29" s="117" t="s">
        <v>139</v>
      </c>
      <c r="J29" s="116" t="s">
        <v>139</v>
      </c>
      <c r="K29" s="117" t="s">
        <v>139</v>
      </c>
      <c r="L29" s="114">
        <v>70000</v>
      </c>
      <c r="M29" s="117" t="s">
        <v>139</v>
      </c>
      <c r="N29" s="114">
        <v>57000</v>
      </c>
      <c r="O29" s="117" t="s">
        <v>139</v>
      </c>
      <c r="P29" s="114"/>
      <c r="Q29" s="117"/>
      <c r="R29" s="116" t="s">
        <v>139</v>
      </c>
      <c r="S29" s="117" t="s">
        <v>139</v>
      </c>
      <c r="T29" s="116" t="s">
        <v>139</v>
      </c>
      <c r="U29" s="117" t="s">
        <v>139</v>
      </c>
      <c r="V29" s="120">
        <v>72000</v>
      </c>
      <c r="W29" s="117" t="s">
        <v>139</v>
      </c>
      <c r="X29" s="120">
        <v>80000</v>
      </c>
      <c r="Y29" s="117" t="s">
        <v>139</v>
      </c>
      <c r="Z29" s="120">
        <v>85000</v>
      </c>
      <c r="AA29" s="117" t="s">
        <v>139</v>
      </c>
      <c r="AB29" s="116" t="s">
        <v>139</v>
      </c>
      <c r="AC29" s="117" t="s">
        <v>139</v>
      </c>
      <c r="AD29" s="120">
        <v>83000</v>
      </c>
      <c r="AE29" s="117" t="s">
        <v>139</v>
      </c>
      <c r="AF29" s="116"/>
      <c r="AG29" s="117"/>
    </row>
    <row r="30" spans="2:33" x14ac:dyDescent="0.2">
      <c r="B30" s="107">
        <v>21</v>
      </c>
      <c r="C30" s="108" t="s">
        <v>140</v>
      </c>
      <c r="D30" s="109">
        <v>60000</v>
      </c>
      <c r="E30" s="110">
        <v>55000</v>
      </c>
      <c r="F30" s="109">
        <v>60000</v>
      </c>
      <c r="G30" s="110">
        <v>55000</v>
      </c>
      <c r="H30" s="109">
        <v>60000</v>
      </c>
      <c r="I30" s="110">
        <v>55000</v>
      </c>
      <c r="J30" s="109">
        <v>60000</v>
      </c>
      <c r="K30" s="110">
        <v>55000</v>
      </c>
      <c r="L30" s="109">
        <v>60000</v>
      </c>
      <c r="M30" s="110">
        <v>55000</v>
      </c>
      <c r="N30" s="109">
        <v>60000</v>
      </c>
      <c r="O30" s="110">
        <v>55000</v>
      </c>
      <c r="P30" s="109">
        <v>60000</v>
      </c>
      <c r="Q30" s="110">
        <v>55000</v>
      </c>
      <c r="R30" s="109">
        <v>60000</v>
      </c>
      <c r="S30" s="110">
        <v>55000</v>
      </c>
      <c r="T30" s="109">
        <v>60000</v>
      </c>
      <c r="U30" s="110">
        <v>55000</v>
      </c>
      <c r="V30" s="109">
        <v>60000</v>
      </c>
      <c r="W30" s="110">
        <v>55000</v>
      </c>
      <c r="X30" s="109">
        <v>60000</v>
      </c>
      <c r="Y30" s="110">
        <v>55000</v>
      </c>
      <c r="Z30" s="109">
        <v>75000</v>
      </c>
      <c r="AA30" s="110">
        <v>70000</v>
      </c>
      <c r="AB30" s="109">
        <v>88000</v>
      </c>
      <c r="AC30" s="110">
        <v>83000</v>
      </c>
      <c r="AD30" s="109">
        <v>83000</v>
      </c>
      <c r="AE30" s="110">
        <v>80000</v>
      </c>
      <c r="AF30" s="109">
        <v>80000</v>
      </c>
      <c r="AG30" s="110">
        <v>76000</v>
      </c>
    </row>
    <row r="31" spans="2:33" ht="13.5" thickBot="1" x14ac:dyDescent="0.25">
      <c r="B31" s="121">
        <v>22</v>
      </c>
      <c r="C31" s="122" t="s">
        <v>144</v>
      </c>
      <c r="D31" s="123">
        <v>55000</v>
      </c>
      <c r="E31" s="124">
        <v>45000</v>
      </c>
      <c r="F31" s="123">
        <v>55000</v>
      </c>
      <c r="G31" s="124">
        <v>45000</v>
      </c>
      <c r="H31" s="123">
        <v>55000</v>
      </c>
      <c r="I31" s="124">
        <v>45000</v>
      </c>
      <c r="J31" s="123"/>
      <c r="K31" s="124"/>
      <c r="L31" s="123">
        <v>55000</v>
      </c>
      <c r="M31" s="124">
        <v>45000</v>
      </c>
      <c r="N31" s="123">
        <v>55000</v>
      </c>
      <c r="O31" s="124">
        <v>45000</v>
      </c>
      <c r="P31" s="123">
        <v>56000</v>
      </c>
      <c r="Q31" s="124">
        <v>45000</v>
      </c>
      <c r="R31" s="123">
        <v>55000</v>
      </c>
      <c r="S31" s="124">
        <v>45000</v>
      </c>
      <c r="T31" s="123">
        <v>58000</v>
      </c>
      <c r="U31" s="124">
        <v>45000</v>
      </c>
      <c r="V31" s="123">
        <v>58000</v>
      </c>
      <c r="W31" s="124">
        <v>45000</v>
      </c>
      <c r="X31" s="123">
        <v>75000</v>
      </c>
      <c r="Y31" s="124">
        <v>65000</v>
      </c>
      <c r="Z31" s="123">
        <v>85000</v>
      </c>
      <c r="AA31" s="124">
        <v>80000</v>
      </c>
      <c r="AB31" s="123">
        <v>86500</v>
      </c>
      <c r="AC31" s="124">
        <v>80000</v>
      </c>
      <c r="AD31" s="123">
        <v>87000</v>
      </c>
      <c r="AE31" s="124">
        <v>82000</v>
      </c>
      <c r="AF31" s="123">
        <v>87000</v>
      </c>
      <c r="AG31" s="124">
        <v>82000</v>
      </c>
    </row>
    <row r="32" spans="2:33" x14ac:dyDescent="0.2">
      <c r="B32" s="125"/>
      <c r="D32" s="125"/>
    </row>
    <row r="33" spans="3:4" x14ac:dyDescent="0.2">
      <c r="D33" s="100" t="s">
        <v>188</v>
      </c>
    </row>
    <row r="37" spans="3:4" x14ac:dyDescent="0.2">
      <c r="C37" s="126"/>
    </row>
    <row r="38" spans="3:4" x14ac:dyDescent="0.2">
      <c r="C38" s="127"/>
    </row>
    <row r="42" spans="3:4" x14ac:dyDescent="0.2">
      <c r="C42" s="126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194</v>
      </c>
      <c r="F1" s="36" t="s">
        <v>195</v>
      </c>
      <c r="N1" s="36" t="s">
        <v>196</v>
      </c>
      <c r="S1" s="36" t="s">
        <v>198</v>
      </c>
      <c r="X1" s="36" t="s">
        <v>197</v>
      </c>
      <c r="AC1" s="36" t="s">
        <v>199</v>
      </c>
    </row>
    <row r="3" spans="1:31" ht="14.25" customHeight="1" x14ac:dyDescent="0.2">
      <c r="A3" s="160" t="s">
        <v>85</v>
      </c>
      <c r="B3" s="161"/>
      <c r="C3" s="158" t="s">
        <v>86</v>
      </c>
      <c r="D3" s="159" t="s">
        <v>87</v>
      </c>
      <c r="F3" s="160" t="s">
        <v>85</v>
      </c>
      <c r="G3" s="161"/>
      <c r="H3" s="158" t="s">
        <v>86</v>
      </c>
      <c r="I3" s="159" t="s">
        <v>87</v>
      </c>
      <c r="N3" s="160" t="s">
        <v>85</v>
      </c>
      <c r="O3" s="161"/>
      <c r="P3" s="158" t="s">
        <v>86</v>
      </c>
      <c r="Q3" s="159" t="s">
        <v>87</v>
      </c>
      <c r="S3" s="160" t="s">
        <v>85</v>
      </c>
      <c r="T3" s="161"/>
      <c r="U3" s="158" t="s">
        <v>86</v>
      </c>
      <c r="V3" s="159" t="s">
        <v>87</v>
      </c>
      <c r="X3" s="160" t="s">
        <v>85</v>
      </c>
      <c r="Y3" s="161"/>
      <c r="Z3" s="158" t="s">
        <v>86</v>
      </c>
      <c r="AA3" s="159" t="s">
        <v>87</v>
      </c>
      <c r="AC3" s="160" t="s">
        <v>85</v>
      </c>
      <c r="AD3" s="161"/>
      <c r="AE3" s="159" t="s">
        <v>87</v>
      </c>
    </row>
    <row r="4" spans="1:31" ht="14.25" x14ac:dyDescent="0.2">
      <c r="A4" s="37"/>
      <c r="B4" s="38" t="s">
        <v>88</v>
      </c>
      <c r="C4" s="158"/>
      <c r="D4" s="159"/>
      <c r="F4" s="37"/>
      <c r="G4" s="38" t="s">
        <v>88</v>
      </c>
      <c r="H4" s="158"/>
      <c r="I4" s="159"/>
      <c r="N4" s="37"/>
      <c r="O4" s="38" t="s">
        <v>88</v>
      </c>
      <c r="P4" s="158"/>
      <c r="Q4" s="159"/>
      <c r="S4" s="37"/>
      <c r="T4" s="38" t="s">
        <v>88</v>
      </c>
      <c r="U4" s="158"/>
      <c r="V4" s="159"/>
      <c r="X4" s="37"/>
      <c r="Y4" s="38" t="s">
        <v>88</v>
      </c>
      <c r="Z4" s="158"/>
      <c r="AA4" s="159"/>
      <c r="AC4" s="37"/>
      <c r="AD4" s="38" t="s">
        <v>88</v>
      </c>
      <c r="AE4" s="159"/>
    </row>
    <row r="5" spans="1:31" ht="14.25" x14ac:dyDescent="0.2">
      <c r="A5" s="40" t="s">
        <v>89</v>
      </c>
      <c r="B5" s="41">
        <v>0.69226700707219258</v>
      </c>
      <c r="C5" s="19">
        <v>7500</v>
      </c>
      <c r="D5" s="19"/>
      <c r="F5" s="40" t="s">
        <v>89</v>
      </c>
      <c r="G5" s="41">
        <v>0.69226700707219258</v>
      </c>
      <c r="H5" s="19">
        <v>7500</v>
      </c>
      <c r="I5" s="19"/>
      <c r="K5">
        <f>+H5-C5</f>
        <v>0</v>
      </c>
      <c r="N5" s="40" t="s">
        <v>89</v>
      </c>
      <c r="O5" s="41">
        <v>0.69226700707219258</v>
      </c>
      <c r="P5" s="19">
        <v>7500</v>
      </c>
      <c r="Q5" s="19">
        <v>7500</v>
      </c>
      <c r="S5" s="40" t="s">
        <v>89</v>
      </c>
      <c r="T5" s="41">
        <v>0.69226700707219258</v>
      </c>
      <c r="U5" s="19">
        <v>8500</v>
      </c>
      <c r="V5" s="19"/>
      <c r="X5" s="40" t="s">
        <v>89</v>
      </c>
      <c r="Y5" s="41">
        <v>0.69226700707219258</v>
      </c>
      <c r="Z5" s="19">
        <v>8500</v>
      </c>
      <c r="AA5" s="19"/>
      <c r="AC5" s="40" t="s">
        <v>89</v>
      </c>
      <c r="AD5" s="41">
        <v>0.69226700707219258</v>
      </c>
      <c r="AE5" s="19"/>
    </row>
    <row r="6" spans="1:31" ht="14.25" x14ac:dyDescent="0.2">
      <c r="A6" s="40" t="s">
        <v>90</v>
      </c>
      <c r="B6" s="41">
        <v>2.8967201005148482</v>
      </c>
      <c r="C6" s="19">
        <v>9000</v>
      </c>
      <c r="D6" s="19"/>
      <c r="F6" s="40" t="s">
        <v>90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90</v>
      </c>
      <c r="O6" s="41">
        <v>2.8967201005148482</v>
      </c>
      <c r="P6" s="19">
        <v>9500</v>
      </c>
      <c r="Q6" s="19">
        <v>9500</v>
      </c>
      <c r="S6" s="40" t="s">
        <v>90</v>
      </c>
      <c r="T6" s="41">
        <v>2.8967201005148482</v>
      </c>
      <c r="U6" s="19">
        <v>9500</v>
      </c>
      <c r="V6" s="19"/>
      <c r="X6" s="40" t="s">
        <v>90</v>
      </c>
      <c r="Y6" s="41">
        <v>2.8967201005148482</v>
      </c>
      <c r="Z6" s="19">
        <v>9500</v>
      </c>
      <c r="AA6" s="19"/>
      <c r="AC6" s="40" t="s">
        <v>90</v>
      </c>
      <c r="AD6" s="41">
        <v>2.8967201005148482</v>
      </c>
      <c r="AE6" s="19"/>
    </row>
    <row r="7" spans="1:31" ht="14.25" x14ac:dyDescent="0.2">
      <c r="A7" s="40" t="s">
        <v>91</v>
      </c>
      <c r="B7" s="41">
        <v>4.4568872979493097</v>
      </c>
      <c r="C7" s="19">
        <v>8500</v>
      </c>
      <c r="D7" s="19"/>
      <c r="F7" s="40" t="s">
        <v>91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91</v>
      </c>
      <c r="O7" s="41">
        <v>4.4568872979493097</v>
      </c>
      <c r="P7" s="19">
        <v>8500</v>
      </c>
      <c r="Q7" s="19">
        <v>8500</v>
      </c>
      <c r="S7" s="40" t="s">
        <v>91</v>
      </c>
      <c r="T7" s="41">
        <v>4.4568872979493097</v>
      </c>
      <c r="U7" s="19">
        <v>8800</v>
      </c>
      <c r="V7" s="19"/>
      <c r="X7" s="40" t="s">
        <v>91</v>
      </c>
      <c r="Y7" s="41">
        <v>4.4568872979493097</v>
      </c>
      <c r="Z7" s="19">
        <v>8800</v>
      </c>
      <c r="AA7" s="19"/>
      <c r="AC7" s="40" t="s">
        <v>91</v>
      </c>
      <c r="AD7" s="41">
        <v>4.4568872979493097</v>
      </c>
      <c r="AE7" s="19"/>
    </row>
    <row r="8" spans="1:31" ht="14.25" x14ac:dyDescent="0.2">
      <c r="A8" s="40" t="s">
        <v>92</v>
      </c>
      <c r="B8" s="41">
        <v>18.795205459580934</v>
      </c>
      <c r="C8" s="19">
        <v>7500</v>
      </c>
      <c r="D8" s="19"/>
      <c r="F8" s="40" t="s">
        <v>92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92</v>
      </c>
      <c r="O8" s="41">
        <v>18.795205459580934</v>
      </c>
      <c r="P8" s="19">
        <v>7500</v>
      </c>
      <c r="Q8" s="19">
        <v>7500</v>
      </c>
      <c r="S8" s="40" t="s">
        <v>92</v>
      </c>
      <c r="T8" s="41">
        <v>18.795205459580934</v>
      </c>
      <c r="U8" s="19">
        <v>7500</v>
      </c>
      <c r="V8" s="19"/>
      <c r="X8" s="40" t="s">
        <v>92</v>
      </c>
      <c r="Y8" s="41">
        <v>18.795205459580934</v>
      </c>
      <c r="Z8" s="19">
        <v>8000</v>
      </c>
      <c r="AA8" s="19"/>
      <c r="AC8" s="40" t="s">
        <v>92</v>
      </c>
      <c r="AD8" s="41">
        <v>18.795205459580934</v>
      </c>
      <c r="AE8" s="19"/>
    </row>
    <row r="9" spans="1:31" ht="14.25" x14ac:dyDescent="0.2">
      <c r="A9" s="40" t="s">
        <v>93</v>
      </c>
      <c r="B9" s="41">
        <v>20.404246439913145</v>
      </c>
      <c r="C9" s="19">
        <v>7500</v>
      </c>
      <c r="D9" s="19"/>
      <c r="F9" s="40" t="s">
        <v>93</v>
      </c>
      <c r="G9" s="41">
        <v>20.404246439913145</v>
      </c>
      <c r="H9" s="19">
        <v>7000</v>
      </c>
      <c r="I9" s="19"/>
      <c r="K9">
        <f>+H9-C9</f>
        <v>-500</v>
      </c>
      <c r="N9" s="40" t="s">
        <v>93</v>
      </c>
      <c r="O9" s="41">
        <v>20.404246439913145</v>
      </c>
      <c r="P9" s="19">
        <v>7000</v>
      </c>
      <c r="Q9" s="19">
        <v>7000</v>
      </c>
      <c r="S9" s="40" t="s">
        <v>93</v>
      </c>
      <c r="T9" s="41">
        <v>20.404246439913145</v>
      </c>
      <c r="U9" s="19">
        <v>7000</v>
      </c>
      <c r="V9" s="19"/>
      <c r="X9" s="40" t="s">
        <v>93</v>
      </c>
      <c r="Y9" s="41">
        <v>20.404246439913145</v>
      </c>
      <c r="Z9" s="19">
        <v>6800</v>
      </c>
      <c r="AA9" s="19"/>
      <c r="AC9" s="40" t="s">
        <v>93</v>
      </c>
      <c r="AD9" s="41">
        <v>20.404246439913145</v>
      </c>
      <c r="AE9" s="19"/>
    </row>
    <row r="10" spans="1:31" ht="14.25" x14ac:dyDescent="0.2">
      <c r="A10" s="40" t="s">
        <v>94</v>
      </c>
      <c r="B10" s="41">
        <v>2.073676669798457</v>
      </c>
      <c r="C10" s="19">
        <v>9800</v>
      </c>
      <c r="D10" s="19"/>
      <c r="F10" s="40" t="s">
        <v>94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94</v>
      </c>
      <c r="O10" s="41">
        <v>2.073676669798457</v>
      </c>
      <c r="P10" s="19">
        <v>9800</v>
      </c>
      <c r="Q10" s="19">
        <v>9800</v>
      </c>
      <c r="S10" s="40" t="s">
        <v>94</v>
      </c>
      <c r="T10" s="41">
        <v>2.073676669798457</v>
      </c>
      <c r="U10" s="19">
        <v>9800</v>
      </c>
      <c r="V10" s="19"/>
      <c r="X10" s="40" t="s">
        <v>94</v>
      </c>
      <c r="Y10" s="41">
        <v>2.073676669798457</v>
      </c>
      <c r="Z10" s="19">
        <v>9800</v>
      </c>
      <c r="AA10" s="19"/>
      <c r="AC10" s="40" t="s">
        <v>94</v>
      </c>
      <c r="AD10" s="41">
        <v>2.073676669798457</v>
      </c>
      <c r="AE10" s="19"/>
    </row>
    <row r="11" spans="1:31" ht="14.25" x14ac:dyDescent="0.2">
      <c r="A11" s="40" t="s">
        <v>95</v>
      </c>
      <c r="B11" s="41">
        <v>48.779606019286177</v>
      </c>
      <c r="C11" s="19">
        <v>7500</v>
      </c>
      <c r="D11" s="19"/>
      <c r="F11" s="40" t="s">
        <v>95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95</v>
      </c>
      <c r="O11" s="41">
        <v>48.779606019286177</v>
      </c>
      <c r="P11" s="19">
        <v>7500</v>
      </c>
      <c r="Q11" s="19">
        <v>7500</v>
      </c>
      <c r="S11" s="40" t="s">
        <v>95</v>
      </c>
      <c r="T11" s="41">
        <v>48.779606019286177</v>
      </c>
      <c r="U11" s="19">
        <v>7500</v>
      </c>
      <c r="V11" s="19"/>
      <c r="X11" s="40" t="s">
        <v>95</v>
      </c>
      <c r="Y11" s="41">
        <v>48.779606019286177</v>
      </c>
      <c r="Z11" s="19">
        <v>8000</v>
      </c>
      <c r="AA11" s="19"/>
      <c r="AC11" s="40" t="s">
        <v>95</v>
      </c>
      <c r="AD11" s="41">
        <v>48.779606019286177</v>
      </c>
      <c r="AE11" s="19"/>
    </row>
    <row r="12" spans="1:31" ht="14.25" x14ac:dyDescent="0.2">
      <c r="A12" s="40" t="s">
        <v>96</v>
      </c>
      <c r="B12" s="41">
        <v>1.9013910058849388</v>
      </c>
      <c r="C12" s="19">
        <v>7350</v>
      </c>
      <c r="D12" s="19"/>
      <c r="F12" s="40" t="s">
        <v>96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96</v>
      </c>
      <c r="O12" s="41">
        <v>1.9013910058849388</v>
      </c>
      <c r="P12" s="19">
        <v>7350</v>
      </c>
      <c r="Q12" s="19">
        <v>7350</v>
      </c>
      <c r="S12" s="40" t="s">
        <v>96</v>
      </c>
      <c r="T12" s="41">
        <v>1.9013910058849388</v>
      </c>
      <c r="U12" s="19">
        <v>7350</v>
      </c>
      <c r="V12" s="19"/>
      <c r="X12" s="40" t="s">
        <v>96</v>
      </c>
      <c r="Y12" s="41">
        <v>1.9013910058849388</v>
      </c>
      <c r="Z12" s="19">
        <v>7350</v>
      </c>
      <c r="AA12" s="19"/>
      <c r="AC12" s="40" t="s">
        <v>96</v>
      </c>
      <c r="AD12" s="41">
        <v>1.9013910058849388</v>
      </c>
      <c r="AE12" s="19"/>
    </row>
    <row r="13" spans="1:31" ht="14.25" x14ac:dyDescent="0.2">
      <c r="A13" s="40" t="s">
        <v>97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97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97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97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97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97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62" t="s">
        <v>98</v>
      </c>
      <c r="B15" s="162"/>
      <c r="C15" s="158" t="s">
        <v>86</v>
      </c>
      <c r="D15" s="159" t="s">
        <v>87</v>
      </c>
      <c r="F15" s="162" t="s">
        <v>98</v>
      </c>
      <c r="G15" s="162"/>
      <c r="H15" s="158" t="s">
        <v>86</v>
      </c>
      <c r="I15" s="159" t="s">
        <v>87</v>
      </c>
      <c r="N15" s="162" t="s">
        <v>98</v>
      </c>
      <c r="O15" s="162"/>
      <c r="P15" s="158" t="s">
        <v>86</v>
      </c>
      <c r="Q15" s="159" t="s">
        <v>87</v>
      </c>
      <c r="S15" s="162" t="s">
        <v>98</v>
      </c>
      <c r="T15" s="162"/>
      <c r="U15" s="158" t="s">
        <v>86</v>
      </c>
      <c r="V15" s="159" t="s">
        <v>87</v>
      </c>
      <c r="X15" s="162" t="s">
        <v>98</v>
      </c>
      <c r="Y15" s="162"/>
      <c r="Z15" s="158" t="s">
        <v>86</v>
      </c>
      <c r="AA15" s="159" t="s">
        <v>87</v>
      </c>
      <c r="AC15" s="162" t="s">
        <v>98</v>
      </c>
      <c r="AD15" s="162"/>
      <c r="AE15" s="159" t="s">
        <v>87</v>
      </c>
    </row>
    <row r="16" spans="1:31" ht="14.25" x14ac:dyDescent="0.2">
      <c r="A16" s="48"/>
      <c r="B16" s="38" t="s">
        <v>88</v>
      </c>
      <c r="C16" s="158"/>
      <c r="D16" s="159"/>
      <c r="F16" s="48"/>
      <c r="G16" s="38" t="s">
        <v>88</v>
      </c>
      <c r="H16" s="158"/>
      <c r="I16" s="159"/>
      <c r="N16" s="48"/>
      <c r="O16" s="38" t="s">
        <v>88</v>
      </c>
      <c r="P16" s="158"/>
      <c r="Q16" s="159"/>
      <c r="S16" s="48"/>
      <c r="T16" s="38" t="s">
        <v>88</v>
      </c>
      <c r="U16" s="158"/>
      <c r="V16" s="159"/>
      <c r="X16" s="48"/>
      <c r="Y16" s="38" t="s">
        <v>88</v>
      </c>
      <c r="Z16" s="158"/>
      <c r="AA16" s="159"/>
      <c r="AC16" s="48"/>
      <c r="AD16" s="38" t="s">
        <v>88</v>
      </c>
      <c r="AE16" s="159"/>
    </row>
    <row r="17" spans="1:31" ht="14.25" x14ac:dyDescent="0.2">
      <c r="A17" s="40" t="s">
        <v>89</v>
      </c>
      <c r="B17" s="41">
        <v>0.31655202474519767</v>
      </c>
      <c r="C17" s="19">
        <v>9000</v>
      </c>
      <c r="D17" s="19"/>
      <c r="F17" s="40" t="s">
        <v>89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89</v>
      </c>
      <c r="O17" s="41">
        <v>0.31655202474519767</v>
      </c>
      <c r="P17" s="19">
        <v>9000</v>
      </c>
      <c r="Q17" s="19"/>
      <c r="S17" s="40" t="s">
        <v>89</v>
      </c>
      <c r="T17" s="41">
        <v>0.31655202474519767</v>
      </c>
      <c r="U17" s="19">
        <v>9000</v>
      </c>
      <c r="V17" s="19"/>
      <c r="X17" s="40" t="s">
        <v>89</v>
      </c>
      <c r="Y17" s="41">
        <v>0.31655202474519767</v>
      </c>
      <c r="Z17" s="19">
        <v>9000</v>
      </c>
      <c r="AA17" s="19"/>
      <c r="AC17" s="40" t="s">
        <v>89</v>
      </c>
      <c r="AD17" s="41">
        <v>0.31655202474519767</v>
      </c>
      <c r="AE17" s="19"/>
    </row>
    <row r="18" spans="1:31" ht="14.25" x14ac:dyDescent="0.2">
      <c r="A18" s="40" t="s">
        <v>90</v>
      </c>
      <c r="B18" s="41">
        <v>2.3622625790758556</v>
      </c>
      <c r="C18" s="19">
        <v>9000</v>
      </c>
      <c r="D18" s="19"/>
      <c r="F18" s="40" t="s">
        <v>90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90</v>
      </c>
      <c r="O18" s="41">
        <v>2.3622625790758556</v>
      </c>
      <c r="P18" s="19">
        <v>9500</v>
      </c>
      <c r="Q18" s="19"/>
      <c r="S18" s="40" t="s">
        <v>90</v>
      </c>
      <c r="T18" s="41">
        <v>2.3622625790758556</v>
      </c>
      <c r="U18" s="19">
        <v>9500</v>
      </c>
      <c r="V18" s="19"/>
      <c r="X18" s="40" t="s">
        <v>90</v>
      </c>
      <c r="Y18" s="41">
        <v>2.3622625790758556</v>
      </c>
      <c r="Z18" s="19">
        <v>9500</v>
      </c>
      <c r="AA18" s="19"/>
      <c r="AC18" s="40" t="s">
        <v>90</v>
      </c>
      <c r="AD18" s="41">
        <v>2.3622625790758556</v>
      </c>
      <c r="AE18" s="19"/>
    </row>
    <row r="19" spans="1:31" ht="14.25" x14ac:dyDescent="0.2">
      <c r="A19" s="40" t="s">
        <v>91</v>
      </c>
      <c r="B19" s="41">
        <v>5.0707435768389981</v>
      </c>
      <c r="C19" s="19">
        <v>9500</v>
      </c>
      <c r="D19" s="19"/>
      <c r="F19" s="40" t="s">
        <v>91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91</v>
      </c>
      <c r="O19" s="41">
        <v>5.0707435768389981</v>
      </c>
      <c r="P19" s="19">
        <v>9500</v>
      </c>
      <c r="Q19" s="19"/>
      <c r="S19" s="40" t="s">
        <v>91</v>
      </c>
      <c r="T19" s="41">
        <v>5.0707435768389981</v>
      </c>
      <c r="U19" s="19">
        <v>9500</v>
      </c>
      <c r="V19" s="19"/>
      <c r="X19" s="40" t="s">
        <v>91</v>
      </c>
      <c r="Y19" s="41">
        <v>5.0707435768389981</v>
      </c>
      <c r="Z19" s="19">
        <v>9500</v>
      </c>
      <c r="AA19" s="19"/>
      <c r="AC19" s="40" t="s">
        <v>91</v>
      </c>
      <c r="AD19" s="41">
        <v>5.0707435768389981</v>
      </c>
      <c r="AE19" s="19"/>
    </row>
    <row r="20" spans="1:31" ht="14.25" x14ac:dyDescent="0.2">
      <c r="A20" s="40" t="s">
        <v>92</v>
      </c>
      <c r="B20" s="41">
        <v>14.25368026256692</v>
      </c>
      <c r="C20" s="19">
        <v>8500</v>
      </c>
      <c r="D20" s="19"/>
      <c r="F20" s="40" t="s">
        <v>92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92</v>
      </c>
      <c r="O20" s="41">
        <v>14.25368026256692</v>
      </c>
      <c r="P20" s="19">
        <v>8000</v>
      </c>
      <c r="Q20" s="19"/>
      <c r="S20" s="40" t="s">
        <v>92</v>
      </c>
      <c r="T20" s="41">
        <v>14.25368026256692</v>
      </c>
      <c r="U20" s="19">
        <v>8000</v>
      </c>
      <c r="V20" s="19"/>
      <c r="X20" s="40" t="s">
        <v>92</v>
      </c>
      <c r="Y20" s="41">
        <v>14.25368026256692</v>
      </c>
      <c r="Z20" s="19">
        <v>8800</v>
      </c>
      <c r="AA20" s="19"/>
      <c r="AC20" s="40" t="s">
        <v>92</v>
      </c>
      <c r="AD20" s="41">
        <v>14.25368026256692</v>
      </c>
      <c r="AE20" s="19"/>
    </row>
    <row r="21" spans="1:31" ht="14.25" x14ac:dyDescent="0.2">
      <c r="A21" s="40" t="s">
        <v>93</v>
      </c>
      <c r="B21" s="41">
        <v>19.346687446032849</v>
      </c>
      <c r="C21" s="19">
        <v>8300</v>
      </c>
      <c r="D21" s="19"/>
      <c r="F21" s="40" t="s">
        <v>93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93</v>
      </c>
      <c r="O21" s="41">
        <v>19.346687446032849</v>
      </c>
      <c r="P21" s="19">
        <v>8300</v>
      </c>
      <c r="Q21" s="19"/>
      <c r="S21" s="40" t="s">
        <v>93</v>
      </c>
      <c r="T21" s="41">
        <v>19.346687446032849</v>
      </c>
      <c r="U21" s="19">
        <v>8300</v>
      </c>
      <c r="V21" s="19"/>
      <c r="X21" s="40" t="s">
        <v>93</v>
      </c>
      <c r="Y21" s="41">
        <v>19.346687446032849</v>
      </c>
      <c r="Z21" s="19">
        <v>8300</v>
      </c>
      <c r="AA21" s="19"/>
      <c r="AC21" s="40" t="s">
        <v>93</v>
      </c>
      <c r="AD21" s="41">
        <v>19.346687446032849</v>
      </c>
      <c r="AE21" s="19"/>
    </row>
    <row r="22" spans="1:31" ht="14.25" x14ac:dyDescent="0.2">
      <c r="A22" s="40" t="s">
        <v>94</v>
      </c>
      <c r="B22" s="41">
        <v>2.4489967289624106</v>
      </c>
      <c r="C22" s="19">
        <v>10000</v>
      </c>
      <c r="D22" s="19"/>
      <c r="F22" s="40" t="s">
        <v>94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94</v>
      </c>
      <c r="O22" s="41">
        <v>2.4489967289624106</v>
      </c>
      <c r="P22" s="19">
        <v>10000</v>
      </c>
      <c r="Q22" s="19"/>
      <c r="S22" s="40" t="s">
        <v>94</v>
      </c>
      <c r="T22" s="41">
        <v>2.4489967289624106</v>
      </c>
      <c r="U22" s="19">
        <v>10000</v>
      </c>
      <c r="V22" s="19"/>
      <c r="X22" s="40" t="s">
        <v>94</v>
      </c>
      <c r="Y22" s="41">
        <v>2.4489967289624106</v>
      </c>
      <c r="Z22" s="19">
        <v>10000</v>
      </c>
      <c r="AA22" s="19"/>
      <c r="AC22" s="40" t="s">
        <v>94</v>
      </c>
      <c r="AD22" s="41">
        <v>2.4489967289624106</v>
      </c>
      <c r="AE22" s="19"/>
    </row>
    <row r="23" spans="1:31" ht="14.25" x14ac:dyDescent="0.2">
      <c r="A23" s="40" t="s">
        <v>95</v>
      </c>
      <c r="B23" s="41">
        <v>52.937663558785033</v>
      </c>
      <c r="C23" s="19">
        <v>8500</v>
      </c>
      <c r="D23" s="19"/>
      <c r="F23" s="40" t="s">
        <v>95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95</v>
      </c>
      <c r="O23" s="41">
        <v>52.937663558785033</v>
      </c>
      <c r="P23" s="19">
        <v>8000</v>
      </c>
      <c r="Q23" s="19"/>
      <c r="S23" s="40" t="s">
        <v>95</v>
      </c>
      <c r="T23" s="41">
        <v>52.937663558785033</v>
      </c>
      <c r="U23" s="19">
        <v>8000</v>
      </c>
      <c r="V23" s="19"/>
      <c r="X23" s="40" t="s">
        <v>95</v>
      </c>
      <c r="Y23" s="41">
        <v>52.937663558785033</v>
      </c>
      <c r="Z23" s="19">
        <v>8500</v>
      </c>
      <c r="AA23" s="19"/>
      <c r="AC23" s="40" t="s">
        <v>95</v>
      </c>
      <c r="AD23" s="41">
        <v>52.937663558785033</v>
      </c>
      <c r="AE23" s="19"/>
    </row>
    <row r="24" spans="1:31" ht="14.25" x14ac:dyDescent="0.2">
      <c r="A24" s="40" t="s">
        <v>96</v>
      </c>
      <c r="B24" s="41">
        <v>3.263413822992725</v>
      </c>
      <c r="C24" s="42">
        <v>8300</v>
      </c>
      <c r="D24" s="19"/>
      <c r="F24" s="40" t="s">
        <v>96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96</v>
      </c>
      <c r="O24" s="41">
        <v>3.263413822992725</v>
      </c>
      <c r="P24" s="42">
        <v>8300</v>
      </c>
      <c r="Q24" s="19"/>
      <c r="S24" s="40" t="s">
        <v>96</v>
      </c>
      <c r="T24" s="41">
        <v>3.263413822992725</v>
      </c>
      <c r="U24" s="42">
        <v>8300</v>
      </c>
      <c r="V24" s="19"/>
      <c r="X24" s="40" t="s">
        <v>96</v>
      </c>
      <c r="Y24" s="41">
        <v>3.263413822992725</v>
      </c>
      <c r="Z24" s="42">
        <v>8300</v>
      </c>
      <c r="AA24" s="19"/>
      <c r="AC24" s="40" t="s">
        <v>96</v>
      </c>
      <c r="AD24" s="41">
        <v>3.263413822992725</v>
      </c>
      <c r="AE24" s="19"/>
    </row>
    <row r="25" spans="1:31" ht="14.25" x14ac:dyDescent="0.2">
      <c r="A25" s="40" t="s">
        <v>97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97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97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97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97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97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57" t="s">
        <v>99</v>
      </c>
      <c r="B27" s="157"/>
      <c r="C27" s="158" t="s">
        <v>86</v>
      </c>
      <c r="D27" s="159" t="s">
        <v>87</v>
      </c>
      <c r="F27" s="157" t="s">
        <v>99</v>
      </c>
      <c r="G27" s="157"/>
      <c r="H27" s="158" t="s">
        <v>86</v>
      </c>
      <c r="I27" s="159" t="s">
        <v>87</v>
      </c>
      <c r="N27" s="157" t="s">
        <v>99</v>
      </c>
      <c r="O27" s="157"/>
      <c r="P27" s="158" t="s">
        <v>86</v>
      </c>
      <c r="Q27" s="159" t="s">
        <v>87</v>
      </c>
      <c r="S27" s="157" t="s">
        <v>99</v>
      </c>
      <c r="T27" s="157"/>
      <c r="U27" s="158" t="s">
        <v>86</v>
      </c>
      <c r="V27" s="159" t="s">
        <v>87</v>
      </c>
      <c r="X27" s="157" t="s">
        <v>99</v>
      </c>
      <c r="Y27" s="157"/>
      <c r="Z27" s="158" t="s">
        <v>86</v>
      </c>
      <c r="AA27" s="159" t="s">
        <v>87</v>
      </c>
      <c r="AC27" s="157" t="s">
        <v>99</v>
      </c>
      <c r="AD27" s="157"/>
      <c r="AE27" s="159" t="s">
        <v>87</v>
      </c>
    </row>
    <row r="28" spans="1:31" ht="14.25" x14ac:dyDescent="0.2">
      <c r="B28" s="38" t="s">
        <v>88</v>
      </c>
      <c r="C28" s="158"/>
      <c r="D28" s="159"/>
      <c r="G28" s="38" t="s">
        <v>88</v>
      </c>
      <c r="H28" s="158"/>
      <c r="I28" s="159"/>
      <c r="O28" s="38" t="s">
        <v>88</v>
      </c>
      <c r="P28" s="158"/>
      <c r="Q28" s="159"/>
      <c r="T28" s="38" t="s">
        <v>88</v>
      </c>
      <c r="U28" s="158"/>
      <c r="V28" s="159"/>
      <c r="Y28" s="38" t="s">
        <v>88</v>
      </c>
      <c r="Z28" s="158"/>
      <c r="AA28" s="159"/>
      <c r="AD28" s="38" t="s">
        <v>88</v>
      </c>
      <c r="AE28" s="159"/>
    </row>
    <row r="29" spans="1:31" ht="14.25" x14ac:dyDescent="0.2">
      <c r="A29" s="40" t="s">
        <v>89</v>
      </c>
      <c r="B29" s="41">
        <v>2.3622826328938582</v>
      </c>
      <c r="C29" s="19">
        <v>10000</v>
      </c>
      <c r="D29" s="19"/>
      <c r="F29" s="40" t="s">
        <v>89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89</v>
      </c>
      <c r="O29" s="41">
        <v>2.3622826328938582</v>
      </c>
      <c r="P29" s="19">
        <v>10000</v>
      </c>
      <c r="Q29" s="19"/>
      <c r="S29" s="40" t="s">
        <v>89</v>
      </c>
      <c r="T29" s="41">
        <v>2.3622826328938582</v>
      </c>
      <c r="U29" s="19">
        <v>10000</v>
      </c>
      <c r="V29" s="19"/>
      <c r="X29" s="40" t="s">
        <v>89</v>
      </c>
      <c r="Y29" s="41">
        <v>2.3622826328938582</v>
      </c>
      <c r="Z29" s="19">
        <v>10000</v>
      </c>
      <c r="AA29" s="19"/>
      <c r="AC29" s="40" t="s">
        <v>89</v>
      </c>
      <c r="AD29" s="41">
        <v>2.3622826328938582</v>
      </c>
      <c r="AE29" s="19"/>
    </row>
    <row r="30" spans="1:31" ht="14.25" x14ac:dyDescent="0.2">
      <c r="A30" s="40" t="s">
        <v>90</v>
      </c>
      <c r="B30" s="41">
        <v>4.9743982981670669</v>
      </c>
      <c r="C30" s="19">
        <v>11500</v>
      </c>
      <c r="D30" s="19"/>
      <c r="F30" s="40" t="s">
        <v>90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90</v>
      </c>
      <c r="O30" s="41">
        <v>4.9743982981670669</v>
      </c>
      <c r="P30" s="19">
        <v>11500</v>
      </c>
      <c r="Q30" s="19"/>
      <c r="S30" s="40" t="s">
        <v>90</v>
      </c>
      <c r="T30" s="41">
        <v>4.9743982981670669</v>
      </c>
      <c r="U30" s="19">
        <v>11500</v>
      </c>
      <c r="V30" s="19"/>
      <c r="X30" s="40" t="s">
        <v>90</v>
      </c>
      <c r="Y30" s="41">
        <v>4.9743982981670669</v>
      </c>
      <c r="Z30" s="19">
        <v>11500</v>
      </c>
      <c r="AA30" s="19"/>
      <c r="AC30" s="40" t="s">
        <v>90</v>
      </c>
      <c r="AD30" s="41">
        <v>4.9743982981670669</v>
      </c>
      <c r="AE30" s="19"/>
    </row>
    <row r="31" spans="1:31" ht="14.25" x14ac:dyDescent="0.2">
      <c r="A31" s="40" t="s">
        <v>91</v>
      </c>
      <c r="B31" s="41">
        <v>5.4913795235857226</v>
      </c>
      <c r="C31" s="19">
        <v>11000</v>
      </c>
      <c r="D31" s="19"/>
      <c r="F31" s="40" t="s">
        <v>91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91</v>
      </c>
      <c r="O31" s="41">
        <v>5.4913795235857226</v>
      </c>
      <c r="P31" s="19">
        <v>11000</v>
      </c>
      <c r="Q31" s="19"/>
      <c r="S31" s="40" t="s">
        <v>91</v>
      </c>
      <c r="T31" s="41">
        <v>5.4913795235857226</v>
      </c>
      <c r="U31" s="19">
        <v>11000</v>
      </c>
      <c r="V31" s="19"/>
      <c r="X31" s="40" t="s">
        <v>91</v>
      </c>
      <c r="Y31" s="41">
        <v>5.4913795235857226</v>
      </c>
      <c r="Z31" s="19">
        <v>11000</v>
      </c>
      <c r="AA31" s="19"/>
      <c r="AC31" s="40" t="s">
        <v>91</v>
      </c>
      <c r="AD31" s="41">
        <v>5.4913795235857226</v>
      </c>
      <c r="AE31" s="19"/>
    </row>
    <row r="32" spans="1:31" ht="14.25" x14ac:dyDescent="0.2">
      <c r="A32" s="40" t="s">
        <v>92</v>
      </c>
      <c r="B32" s="41">
        <v>16.867440077176145</v>
      </c>
      <c r="C32" s="19">
        <v>10500</v>
      </c>
      <c r="D32" s="19"/>
      <c r="F32" s="40" t="s">
        <v>92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92</v>
      </c>
      <c r="O32" s="41">
        <v>16.867440077176145</v>
      </c>
      <c r="P32" s="19">
        <v>10500</v>
      </c>
      <c r="Q32" s="19"/>
      <c r="S32" s="40" t="s">
        <v>92</v>
      </c>
      <c r="T32" s="41">
        <v>16.867440077176145</v>
      </c>
      <c r="U32" s="19">
        <v>10500</v>
      </c>
      <c r="V32" s="19"/>
      <c r="X32" s="40" t="s">
        <v>92</v>
      </c>
      <c r="Y32" s="41">
        <v>16.867440077176145</v>
      </c>
      <c r="Z32" s="19">
        <v>11500</v>
      </c>
      <c r="AA32" s="19"/>
      <c r="AC32" s="40" t="s">
        <v>92</v>
      </c>
      <c r="AD32" s="41">
        <v>16.867440077176145</v>
      </c>
      <c r="AE32" s="19"/>
    </row>
    <row r="33" spans="1:31" ht="14.25" x14ac:dyDescent="0.2">
      <c r="A33" s="40" t="s">
        <v>93</v>
      </c>
      <c r="B33" s="41">
        <v>32.973013085314271</v>
      </c>
      <c r="C33" s="19">
        <v>9500</v>
      </c>
      <c r="D33" s="19"/>
      <c r="F33" s="40" t="s">
        <v>93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93</v>
      </c>
      <c r="O33" s="41">
        <v>32.973013085314271</v>
      </c>
      <c r="P33" s="19">
        <v>10000</v>
      </c>
      <c r="Q33" s="19"/>
      <c r="S33" s="40" t="s">
        <v>93</v>
      </c>
      <c r="T33" s="41">
        <v>32.973013085314271</v>
      </c>
      <c r="U33" s="19">
        <v>10000</v>
      </c>
      <c r="V33" s="19"/>
      <c r="X33" s="40" t="s">
        <v>93</v>
      </c>
      <c r="Y33" s="41">
        <v>32.973013085314271</v>
      </c>
      <c r="Z33" s="19">
        <v>10000</v>
      </c>
      <c r="AA33" s="19"/>
      <c r="AC33" s="40" t="s">
        <v>93</v>
      </c>
      <c r="AD33" s="41">
        <v>32.973013085314271</v>
      </c>
      <c r="AE33" s="19"/>
    </row>
    <row r="34" spans="1:31" ht="14.25" x14ac:dyDescent="0.2">
      <c r="A34" s="40" t="s">
        <v>94</v>
      </c>
      <c r="B34" s="41">
        <v>11.150963465011007</v>
      </c>
      <c r="C34" s="19">
        <v>12500</v>
      </c>
      <c r="D34" s="19"/>
      <c r="F34" s="40" t="s">
        <v>94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94</v>
      </c>
      <c r="O34" s="41">
        <v>11.150963465011007</v>
      </c>
      <c r="P34" s="19">
        <v>12500</v>
      </c>
      <c r="Q34" s="19"/>
      <c r="S34" s="40" t="s">
        <v>94</v>
      </c>
      <c r="T34" s="41">
        <v>11.150963465011007</v>
      </c>
      <c r="U34" s="19">
        <v>12500</v>
      </c>
      <c r="V34" s="19"/>
      <c r="X34" s="40" t="s">
        <v>94</v>
      </c>
      <c r="Y34" s="41">
        <v>11.150963465011007</v>
      </c>
      <c r="Z34" s="19">
        <v>12500</v>
      </c>
      <c r="AA34" s="19"/>
      <c r="AC34" s="40" t="s">
        <v>94</v>
      </c>
      <c r="AD34" s="41">
        <v>11.150963465011007</v>
      </c>
      <c r="AE34" s="19"/>
    </row>
    <row r="35" spans="1:31" ht="14.25" x14ac:dyDescent="0.2">
      <c r="A35" s="40" t="s">
        <v>95</v>
      </c>
      <c r="B35" s="41">
        <v>22.527024018601431</v>
      </c>
      <c r="C35" s="19">
        <v>10000</v>
      </c>
      <c r="D35" s="19"/>
      <c r="F35" s="40" t="s">
        <v>95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95</v>
      </c>
      <c r="O35" s="41">
        <v>22.527024018601431</v>
      </c>
      <c r="P35" s="19">
        <v>10000</v>
      </c>
      <c r="Q35" s="19"/>
      <c r="S35" s="40" t="s">
        <v>95</v>
      </c>
      <c r="T35" s="41">
        <v>22.527024018601431</v>
      </c>
      <c r="U35" s="19">
        <v>10000</v>
      </c>
      <c r="V35" s="19"/>
      <c r="X35" s="40" t="s">
        <v>95</v>
      </c>
      <c r="Y35" s="41">
        <v>22.527024018601431</v>
      </c>
      <c r="Z35" s="19">
        <v>10000</v>
      </c>
      <c r="AA35" s="19"/>
      <c r="AC35" s="40" t="s">
        <v>95</v>
      </c>
      <c r="AD35" s="41">
        <v>22.527024018601431</v>
      </c>
      <c r="AE35" s="19"/>
    </row>
    <row r="36" spans="1:31" ht="14.25" x14ac:dyDescent="0.2">
      <c r="A36" s="40" t="s">
        <v>96</v>
      </c>
      <c r="B36" s="41">
        <v>3.6534988992505006</v>
      </c>
      <c r="C36" s="20">
        <v>10200</v>
      </c>
      <c r="D36" s="19"/>
      <c r="F36" s="40" t="s">
        <v>96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96</v>
      </c>
      <c r="O36" s="41">
        <v>3.6534988992505006</v>
      </c>
      <c r="P36" s="20">
        <v>10200</v>
      </c>
      <c r="Q36" s="19"/>
      <c r="S36" s="40" t="s">
        <v>96</v>
      </c>
      <c r="T36" s="41">
        <v>3.6534988992505006</v>
      </c>
      <c r="U36" s="20">
        <v>10200</v>
      </c>
      <c r="V36" s="19"/>
      <c r="X36" s="40" t="s">
        <v>96</v>
      </c>
      <c r="Y36" s="41">
        <v>3.6534988992505006</v>
      </c>
      <c r="Z36" s="20">
        <v>10200</v>
      </c>
      <c r="AA36" s="19"/>
      <c r="AC36" s="40" t="s">
        <v>96</v>
      </c>
      <c r="AD36" s="41">
        <v>3.6534988992505006</v>
      </c>
      <c r="AE36" s="19"/>
    </row>
    <row r="37" spans="1:31" ht="14.25" x14ac:dyDescent="0.2">
      <c r="A37" s="40" t="s">
        <v>97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97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97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97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97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97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57" t="s">
        <v>100</v>
      </c>
      <c r="B39" s="157"/>
      <c r="C39" s="158" t="s">
        <v>86</v>
      </c>
      <c r="D39" s="159" t="s">
        <v>87</v>
      </c>
      <c r="F39" s="157" t="s">
        <v>100</v>
      </c>
      <c r="G39" s="157"/>
      <c r="H39" s="158" t="s">
        <v>86</v>
      </c>
      <c r="I39" s="159" t="s">
        <v>87</v>
      </c>
      <c r="N39" s="157" t="s">
        <v>100</v>
      </c>
      <c r="O39" s="157"/>
      <c r="P39" s="158" t="s">
        <v>86</v>
      </c>
      <c r="Q39" s="159" t="s">
        <v>87</v>
      </c>
      <c r="S39" s="157" t="s">
        <v>100</v>
      </c>
      <c r="T39" s="157"/>
      <c r="U39" s="158" t="s">
        <v>86</v>
      </c>
      <c r="V39" s="159" t="s">
        <v>87</v>
      </c>
      <c r="X39" s="157" t="s">
        <v>100</v>
      </c>
      <c r="Y39" s="157"/>
      <c r="Z39" s="158" t="s">
        <v>86</v>
      </c>
      <c r="AA39" s="159" t="s">
        <v>87</v>
      </c>
      <c r="AC39" s="157" t="s">
        <v>100</v>
      </c>
      <c r="AD39" s="157"/>
      <c r="AE39" s="159" t="s">
        <v>87</v>
      </c>
    </row>
    <row r="40" spans="1:31" ht="14.25" x14ac:dyDescent="0.2">
      <c r="A40" s="39"/>
      <c r="B40" s="38" t="s">
        <v>88</v>
      </c>
      <c r="C40" s="158"/>
      <c r="D40" s="159"/>
      <c r="F40" s="39"/>
      <c r="G40" s="38" t="s">
        <v>88</v>
      </c>
      <c r="H40" s="158"/>
      <c r="I40" s="159"/>
      <c r="N40" s="39"/>
      <c r="O40" s="38" t="s">
        <v>88</v>
      </c>
      <c r="P40" s="158"/>
      <c r="Q40" s="159"/>
      <c r="S40" s="39"/>
      <c r="T40" s="38" t="s">
        <v>88</v>
      </c>
      <c r="U40" s="158"/>
      <c r="V40" s="159"/>
      <c r="X40" s="39"/>
      <c r="Y40" s="38" t="s">
        <v>88</v>
      </c>
      <c r="Z40" s="158"/>
      <c r="AA40" s="159"/>
      <c r="AC40" s="39"/>
      <c r="AD40" s="38" t="s">
        <v>88</v>
      </c>
      <c r="AE40" s="159"/>
    </row>
    <row r="41" spans="1:31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>
        <f>+H41-C41</f>
        <v>0</v>
      </c>
      <c r="N41" s="40" t="s">
        <v>89</v>
      </c>
      <c r="O41" s="41"/>
      <c r="P41" s="42"/>
      <c r="Q41" s="42"/>
      <c r="S41" s="40" t="s">
        <v>89</v>
      </c>
      <c r="T41" s="41"/>
      <c r="U41" s="42"/>
      <c r="V41" s="42"/>
      <c r="X41" s="40" t="s">
        <v>89</v>
      </c>
      <c r="Y41" s="41"/>
      <c r="Z41" s="42"/>
      <c r="AA41" s="42"/>
      <c r="AC41" s="40" t="s">
        <v>89</v>
      </c>
      <c r="AD41" s="41"/>
      <c r="AE41" s="42"/>
    </row>
    <row r="42" spans="1:31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>
        <f t="shared" ref="K42:K49" si="3">+H42-C42</f>
        <v>0</v>
      </c>
      <c r="N42" s="40" t="s">
        <v>90</v>
      </c>
      <c r="O42" s="41"/>
      <c r="P42" s="42"/>
      <c r="Q42" s="42"/>
      <c r="S42" s="40" t="s">
        <v>90</v>
      </c>
      <c r="T42" s="41"/>
      <c r="U42" s="42"/>
      <c r="V42" s="42"/>
      <c r="X42" s="40" t="s">
        <v>90</v>
      </c>
      <c r="Y42" s="41"/>
      <c r="Z42" s="42"/>
      <c r="AA42" s="42"/>
      <c r="AC42" s="40" t="s">
        <v>90</v>
      </c>
      <c r="AD42" s="41"/>
      <c r="AE42" s="42"/>
    </row>
    <row r="43" spans="1:31" ht="14.25" x14ac:dyDescent="0.2">
      <c r="A43" s="40" t="s">
        <v>91</v>
      </c>
      <c r="B43" s="41">
        <v>5.8113257894780732</v>
      </c>
      <c r="C43" s="19">
        <v>7000</v>
      </c>
      <c r="D43" s="42"/>
      <c r="F43" s="40" t="s">
        <v>91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91</v>
      </c>
      <c r="O43" s="41">
        <v>5.8113257894780732</v>
      </c>
      <c r="P43" s="19">
        <v>7000</v>
      </c>
      <c r="Q43" s="42"/>
      <c r="S43" s="40" t="s">
        <v>91</v>
      </c>
      <c r="T43" s="41">
        <v>5.8113257894780732</v>
      </c>
      <c r="U43" s="19">
        <v>7000</v>
      </c>
      <c r="V43" s="42"/>
      <c r="X43" s="40" t="s">
        <v>91</v>
      </c>
      <c r="Y43" s="41">
        <v>5.8113257894780732</v>
      </c>
      <c r="Z43" s="19">
        <v>7000</v>
      </c>
      <c r="AA43" s="42"/>
      <c r="AC43" s="40" t="s">
        <v>91</v>
      </c>
      <c r="AD43" s="41">
        <v>5.8113257894780732</v>
      </c>
      <c r="AE43" s="42"/>
    </row>
    <row r="44" spans="1:31" ht="14.25" x14ac:dyDescent="0.2">
      <c r="A44" s="40" t="s">
        <v>92</v>
      </c>
      <c r="B44" s="41">
        <v>10.830463388397362</v>
      </c>
      <c r="C44" s="19">
        <v>6700</v>
      </c>
      <c r="D44" s="42"/>
      <c r="F44" s="40" t="s">
        <v>92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92</v>
      </c>
      <c r="O44" s="41">
        <v>10.830463388397362</v>
      </c>
      <c r="P44" s="19">
        <v>6700</v>
      </c>
      <c r="Q44" s="42"/>
      <c r="S44" s="40" t="s">
        <v>92</v>
      </c>
      <c r="T44" s="41">
        <v>10.830463388397362</v>
      </c>
      <c r="U44" s="19">
        <v>6700</v>
      </c>
      <c r="V44" s="42"/>
      <c r="X44" s="40" t="s">
        <v>92</v>
      </c>
      <c r="Y44" s="41">
        <v>10.830463388397362</v>
      </c>
      <c r="Z44" s="19">
        <v>7000</v>
      </c>
      <c r="AA44" s="42"/>
      <c r="AC44" s="40" t="s">
        <v>92</v>
      </c>
      <c r="AD44" s="41">
        <v>10.830463388397362</v>
      </c>
      <c r="AE44" s="42"/>
    </row>
    <row r="45" spans="1:31" ht="14.25" x14ac:dyDescent="0.2">
      <c r="A45" s="40" t="s">
        <v>93</v>
      </c>
      <c r="B45" s="41">
        <v>40.493324772141662</v>
      </c>
      <c r="C45" s="19">
        <v>6500</v>
      </c>
      <c r="D45" s="42"/>
      <c r="F45" s="40" t="s">
        <v>93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93</v>
      </c>
      <c r="O45" s="41">
        <v>40.493324772141662</v>
      </c>
      <c r="P45" s="19">
        <v>6500</v>
      </c>
      <c r="Q45" s="42"/>
      <c r="S45" s="40" t="s">
        <v>93</v>
      </c>
      <c r="T45" s="41">
        <v>40.493324772141662</v>
      </c>
      <c r="U45" s="19">
        <v>6500</v>
      </c>
      <c r="V45" s="42"/>
      <c r="X45" s="40" t="s">
        <v>93</v>
      </c>
      <c r="Y45" s="41">
        <v>40.493324772141662</v>
      </c>
      <c r="Z45" s="19">
        <v>6500</v>
      </c>
      <c r="AA45" s="42"/>
      <c r="AC45" s="40" t="s">
        <v>93</v>
      </c>
      <c r="AD45" s="41">
        <v>40.493324772141662</v>
      </c>
      <c r="AE45" s="42"/>
    </row>
    <row r="46" spans="1:31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>
        <f t="shared" si="3"/>
        <v>0</v>
      </c>
      <c r="N46" s="40" t="s">
        <v>94</v>
      </c>
      <c r="O46" s="41"/>
      <c r="P46" s="39"/>
      <c r="Q46" s="42"/>
      <c r="S46" s="40" t="s">
        <v>94</v>
      </c>
      <c r="T46" s="41"/>
      <c r="U46" s="39"/>
      <c r="V46" s="42"/>
      <c r="X46" s="40" t="s">
        <v>94</v>
      </c>
      <c r="Y46" s="41"/>
      <c r="Z46" s="39"/>
      <c r="AA46" s="42"/>
      <c r="AC46" s="40" t="s">
        <v>94</v>
      </c>
      <c r="AD46" s="41"/>
      <c r="AE46" s="42"/>
    </row>
    <row r="47" spans="1:31" ht="14.25" x14ac:dyDescent="0.2">
      <c r="A47" s="40" t="s">
        <v>95</v>
      </c>
      <c r="B47" s="41">
        <v>41.303858373429172</v>
      </c>
      <c r="C47" s="19">
        <v>6500</v>
      </c>
      <c r="D47" s="42"/>
      <c r="F47" s="40" t="s">
        <v>95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95</v>
      </c>
      <c r="O47" s="41">
        <v>41.303858373429172</v>
      </c>
      <c r="P47" s="19">
        <v>6500</v>
      </c>
      <c r="Q47" s="42"/>
      <c r="S47" s="40" t="s">
        <v>95</v>
      </c>
      <c r="T47" s="41">
        <v>41.303858373429172</v>
      </c>
      <c r="U47" s="19">
        <v>6500</v>
      </c>
      <c r="V47" s="42"/>
      <c r="X47" s="40" t="s">
        <v>95</v>
      </c>
      <c r="Y47" s="41">
        <v>41.303858373429172</v>
      </c>
      <c r="Z47" s="19">
        <v>7000</v>
      </c>
      <c r="AA47" s="42"/>
      <c r="AC47" s="40" t="s">
        <v>95</v>
      </c>
      <c r="AD47" s="41">
        <v>41.303858373429172</v>
      </c>
      <c r="AE47" s="42"/>
    </row>
    <row r="48" spans="1:31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>
        <f t="shared" si="3"/>
        <v>0</v>
      </c>
      <c r="N48" s="40" t="s">
        <v>96</v>
      </c>
      <c r="O48" s="41"/>
      <c r="P48" s="39"/>
      <c r="Q48" s="42"/>
      <c r="S48" s="40" t="s">
        <v>96</v>
      </c>
      <c r="T48" s="41"/>
      <c r="U48" s="39"/>
      <c r="V48" s="42"/>
      <c r="X48" s="40" t="s">
        <v>96</v>
      </c>
      <c r="Y48" s="41"/>
      <c r="Z48" s="39"/>
      <c r="AA48" s="42"/>
      <c r="AC48" s="40" t="s">
        <v>96</v>
      </c>
      <c r="AD48" s="41"/>
      <c r="AE48" s="42"/>
    </row>
    <row r="49" spans="1:3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97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97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97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97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57" t="s">
        <v>101</v>
      </c>
      <c r="B51" s="157"/>
      <c r="C51" s="158" t="s">
        <v>86</v>
      </c>
      <c r="D51" s="159" t="s">
        <v>87</v>
      </c>
      <c r="F51" s="157" t="s">
        <v>101</v>
      </c>
      <c r="G51" s="157"/>
      <c r="H51" s="158" t="s">
        <v>86</v>
      </c>
      <c r="I51" s="159" t="s">
        <v>87</v>
      </c>
      <c r="N51" s="157" t="s">
        <v>101</v>
      </c>
      <c r="O51" s="157"/>
      <c r="P51" s="158" t="s">
        <v>86</v>
      </c>
      <c r="Q51" s="159" t="s">
        <v>87</v>
      </c>
      <c r="S51" s="157" t="s">
        <v>101</v>
      </c>
      <c r="T51" s="157"/>
      <c r="U51" s="158" t="s">
        <v>86</v>
      </c>
      <c r="V51" s="159" t="s">
        <v>87</v>
      </c>
      <c r="X51" s="157" t="s">
        <v>101</v>
      </c>
      <c r="Y51" s="157"/>
      <c r="Z51" s="158" t="s">
        <v>86</v>
      </c>
      <c r="AA51" s="159" t="s">
        <v>87</v>
      </c>
      <c r="AC51" s="157" t="s">
        <v>101</v>
      </c>
      <c r="AD51" s="157"/>
      <c r="AE51" s="159" t="s">
        <v>87</v>
      </c>
    </row>
    <row r="52" spans="1:31" ht="14.25" x14ac:dyDescent="0.2">
      <c r="A52" s="39"/>
      <c r="B52" s="38" t="s">
        <v>88</v>
      </c>
      <c r="C52" s="158"/>
      <c r="D52" s="159"/>
      <c r="F52" s="39"/>
      <c r="G52" s="38" t="s">
        <v>88</v>
      </c>
      <c r="H52" s="158"/>
      <c r="I52" s="159"/>
      <c r="N52" s="39"/>
      <c r="O52" s="38" t="s">
        <v>88</v>
      </c>
      <c r="P52" s="158"/>
      <c r="Q52" s="159"/>
      <c r="S52" s="39"/>
      <c r="T52" s="38" t="s">
        <v>88</v>
      </c>
      <c r="U52" s="158"/>
      <c r="V52" s="159"/>
      <c r="X52" s="39"/>
      <c r="Y52" s="38" t="s">
        <v>88</v>
      </c>
      <c r="Z52" s="158"/>
      <c r="AA52" s="159"/>
      <c r="AC52" s="39"/>
      <c r="AD52" s="38" t="s">
        <v>88</v>
      </c>
      <c r="AE52" s="159"/>
    </row>
    <row r="53" spans="1:3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>
        <f>+H53-C53</f>
        <v>0</v>
      </c>
      <c r="N53" s="40" t="s">
        <v>89</v>
      </c>
      <c r="O53" s="41"/>
      <c r="P53" s="42"/>
      <c r="Q53" s="39"/>
      <c r="S53" s="40" t="s">
        <v>89</v>
      </c>
      <c r="T53" s="41"/>
      <c r="U53" s="42"/>
      <c r="V53" s="39"/>
      <c r="X53" s="40" t="s">
        <v>89</v>
      </c>
      <c r="Y53" s="41"/>
      <c r="Z53" s="42"/>
      <c r="AA53" s="39"/>
      <c r="AC53" s="40" t="s">
        <v>89</v>
      </c>
      <c r="AD53" s="41"/>
      <c r="AE53" s="39"/>
    </row>
    <row r="54" spans="1:3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>
        <f t="shared" ref="K54:K61" si="4">+H54-C54</f>
        <v>0</v>
      </c>
      <c r="N54" s="40" t="s">
        <v>90</v>
      </c>
      <c r="O54" s="41"/>
      <c r="P54" s="39"/>
      <c r="Q54" s="39"/>
      <c r="S54" s="40" t="s">
        <v>90</v>
      </c>
      <c r="T54" s="41"/>
      <c r="U54" s="39"/>
      <c r="V54" s="39"/>
      <c r="X54" s="40" t="s">
        <v>90</v>
      </c>
      <c r="Y54" s="41"/>
      <c r="Z54" s="39"/>
      <c r="AA54" s="39"/>
      <c r="AC54" s="40" t="s">
        <v>90</v>
      </c>
      <c r="AD54" s="41"/>
      <c r="AE54" s="39"/>
    </row>
    <row r="55" spans="1:31" ht="14.25" x14ac:dyDescent="0.2">
      <c r="A55" s="40" t="s">
        <v>91</v>
      </c>
      <c r="B55" s="41">
        <v>1.4509638931141247</v>
      </c>
      <c r="C55" s="19">
        <v>6000</v>
      </c>
      <c r="D55" s="39"/>
      <c r="F55" s="40" t="s">
        <v>91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91</v>
      </c>
      <c r="O55" s="41">
        <v>1.4509638931141247</v>
      </c>
      <c r="P55" s="19">
        <v>6000</v>
      </c>
      <c r="Q55" s="39"/>
      <c r="S55" s="40" t="s">
        <v>91</v>
      </c>
      <c r="T55" s="41">
        <v>1.4509638931141247</v>
      </c>
      <c r="U55" s="19">
        <v>6000</v>
      </c>
      <c r="V55" s="39"/>
      <c r="X55" s="40" t="s">
        <v>91</v>
      </c>
      <c r="Y55" s="41">
        <v>1.4509638931141247</v>
      </c>
      <c r="Z55" s="19">
        <v>6000</v>
      </c>
      <c r="AA55" s="39"/>
      <c r="AC55" s="40" t="s">
        <v>91</v>
      </c>
      <c r="AD55" s="41">
        <v>1.4509638931141247</v>
      </c>
      <c r="AE55" s="39"/>
    </row>
    <row r="56" spans="1:31" ht="14.25" x14ac:dyDescent="0.2">
      <c r="A56" s="40" t="s">
        <v>92</v>
      </c>
      <c r="B56" s="41">
        <v>0.77672416583060944</v>
      </c>
      <c r="C56" s="19">
        <v>5800</v>
      </c>
      <c r="D56" s="39"/>
      <c r="F56" s="40" t="s">
        <v>92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92</v>
      </c>
      <c r="O56" s="41">
        <v>0.77672416583060944</v>
      </c>
      <c r="P56" s="19">
        <v>5800</v>
      </c>
      <c r="Q56" s="39"/>
      <c r="S56" s="40" t="s">
        <v>92</v>
      </c>
      <c r="T56" s="41">
        <v>0.77672416583060944</v>
      </c>
      <c r="U56" s="19">
        <v>5800</v>
      </c>
      <c r="V56" s="39"/>
      <c r="X56" s="40" t="s">
        <v>92</v>
      </c>
      <c r="Y56" s="41">
        <v>0.77672416583060944</v>
      </c>
      <c r="Z56" s="19">
        <v>6000</v>
      </c>
      <c r="AA56" s="39"/>
      <c r="AC56" s="40" t="s">
        <v>92</v>
      </c>
      <c r="AD56" s="41">
        <v>0.77672416583060944</v>
      </c>
      <c r="AE56" s="39"/>
    </row>
    <row r="57" spans="1:31" ht="14.25" x14ac:dyDescent="0.2">
      <c r="A57" s="40" t="s">
        <v>93</v>
      </c>
      <c r="B57" s="41">
        <v>26.397833802604183</v>
      </c>
      <c r="C57" s="19">
        <v>5700</v>
      </c>
      <c r="D57" s="39"/>
      <c r="F57" s="40" t="s">
        <v>93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93</v>
      </c>
      <c r="O57" s="41">
        <v>26.397833802604183</v>
      </c>
      <c r="P57" s="19">
        <v>5700</v>
      </c>
      <c r="Q57" s="39"/>
      <c r="S57" s="40" t="s">
        <v>93</v>
      </c>
      <c r="T57" s="41">
        <v>26.397833802604183</v>
      </c>
      <c r="U57" s="19">
        <v>5700</v>
      </c>
      <c r="V57" s="39"/>
      <c r="X57" s="40" t="s">
        <v>93</v>
      </c>
      <c r="Y57" s="41">
        <v>26.397833802604183</v>
      </c>
      <c r="Z57" s="19">
        <v>5700</v>
      </c>
      <c r="AA57" s="39"/>
      <c r="AC57" s="40" t="s">
        <v>93</v>
      </c>
      <c r="AD57" s="41">
        <v>26.397833802604183</v>
      </c>
      <c r="AE57" s="39"/>
    </row>
    <row r="58" spans="1:3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>
        <f t="shared" si="4"/>
        <v>0</v>
      </c>
      <c r="N58" s="40" t="s">
        <v>94</v>
      </c>
      <c r="O58" s="41"/>
      <c r="P58" s="39"/>
      <c r="Q58" s="39"/>
      <c r="S58" s="40" t="s">
        <v>94</v>
      </c>
      <c r="T58" s="41"/>
      <c r="U58" s="39"/>
      <c r="V58" s="39"/>
      <c r="X58" s="40" t="s">
        <v>94</v>
      </c>
      <c r="Y58" s="41"/>
      <c r="Z58" s="39"/>
      <c r="AA58" s="39"/>
      <c r="AC58" s="40" t="s">
        <v>94</v>
      </c>
      <c r="AD58" s="41"/>
      <c r="AE58" s="39"/>
    </row>
    <row r="59" spans="1:31" ht="14.25" x14ac:dyDescent="0.2">
      <c r="A59" s="40" t="s">
        <v>95</v>
      </c>
      <c r="B59" s="41">
        <v>70.826456088115037</v>
      </c>
      <c r="C59" s="19">
        <v>5800</v>
      </c>
      <c r="D59" s="39"/>
      <c r="F59" s="40" t="s">
        <v>95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95</v>
      </c>
      <c r="O59" s="41">
        <v>70.826456088115037</v>
      </c>
      <c r="P59" s="19">
        <v>5500</v>
      </c>
      <c r="Q59" s="39"/>
      <c r="S59" s="40" t="s">
        <v>95</v>
      </c>
      <c r="T59" s="41">
        <v>70.826456088115037</v>
      </c>
      <c r="U59" s="19">
        <v>5500</v>
      </c>
      <c r="V59" s="39"/>
      <c r="X59" s="40" t="s">
        <v>95</v>
      </c>
      <c r="Y59" s="41">
        <v>70.826456088115037</v>
      </c>
      <c r="Z59" s="19">
        <v>5800</v>
      </c>
      <c r="AA59" s="39"/>
      <c r="AC59" s="40" t="s">
        <v>95</v>
      </c>
      <c r="AD59" s="41">
        <v>70.826456088115037</v>
      </c>
      <c r="AE59" s="39"/>
    </row>
    <row r="60" spans="1:3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>
        <f t="shared" si="4"/>
        <v>0</v>
      </c>
      <c r="N60" s="40" t="s">
        <v>96</v>
      </c>
      <c r="O60" s="41"/>
      <c r="P60" s="50"/>
      <c r="Q60" s="39"/>
      <c r="S60" s="40" t="s">
        <v>96</v>
      </c>
      <c r="T60" s="41"/>
      <c r="U60" s="50"/>
      <c r="V60" s="39"/>
      <c r="X60" s="40" t="s">
        <v>96</v>
      </c>
      <c r="Y60" s="41"/>
      <c r="Z60" s="50"/>
      <c r="AA60" s="39"/>
      <c r="AC60" s="40" t="s">
        <v>96</v>
      </c>
      <c r="AD60" s="41"/>
      <c r="AE60" s="39"/>
    </row>
    <row r="61" spans="1:31" ht="14.25" x14ac:dyDescent="0.2">
      <c r="A61" s="40" t="s">
        <v>97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97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97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97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97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97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2014-06-12T02:22:38Z</cp:lastPrinted>
  <dcterms:created xsi:type="dcterms:W3CDTF">2009-01-29T01:46:07Z</dcterms:created>
  <dcterms:modified xsi:type="dcterms:W3CDTF">2014-08-21T02:03:16Z</dcterms:modified>
</cp:coreProperties>
</file>