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tools/src/test/resources/data/jp/gr/java_conf/nkzw/tbt/tools/TgData/"/>
    </mc:Choice>
  </mc:AlternateContent>
  <xr:revisionPtr revIDLastSave="0" documentId="13_ncr:1_{01E76D2F-E308-754F-B51C-2758FCAEC0C7}" xr6:coauthVersionLast="47" xr6:coauthVersionMax="47" xr10:uidLastSave="{00000000-0000-0000-0000-000000000000}"/>
  <bookViews>
    <workbookView xWindow="10880" yWindow="-20920" windowWidth="28340" windowHeight="20300" tabRatio="672" activeTab="1" xr2:uid="{6C6E728F-E1B1-40F2-A28A-BFA250D2C246}"/>
  </bookViews>
  <sheets>
    <sheet name="申込" sheetId="23" r:id="rId1"/>
    <sheet name="座席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4" l="1"/>
  <c r="L32" i="24"/>
  <c r="N32" i="24" s="1"/>
  <c r="J32" i="24"/>
  <c r="M31" i="24"/>
  <c r="N31" i="24" s="1"/>
  <c r="L31" i="24"/>
  <c r="J31" i="24"/>
  <c r="M30" i="24"/>
  <c r="L30" i="24"/>
  <c r="N30" i="24" s="1"/>
  <c r="J30" i="24"/>
  <c r="M29" i="24"/>
  <c r="N29" i="24" s="1"/>
  <c r="L29" i="24"/>
  <c r="J29" i="24"/>
  <c r="M28" i="24"/>
  <c r="L28" i="24"/>
  <c r="N28" i="24" s="1"/>
  <c r="J28" i="24"/>
  <c r="M27" i="24"/>
  <c r="N27" i="24" s="1"/>
  <c r="L27" i="24"/>
  <c r="J27" i="24"/>
  <c r="M26" i="24"/>
  <c r="L26" i="24"/>
  <c r="N26" i="24" s="1"/>
  <c r="J26" i="24"/>
  <c r="M25" i="24"/>
  <c r="N25" i="24" s="1"/>
  <c r="L25" i="24"/>
  <c r="J25" i="24"/>
  <c r="M24" i="24"/>
  <c r="L24" i="24"/>
  <c r="N24" i="24" s="1"/>
  <c r="J24" i="24"/>
  <c r="M23" i="24"/>
  <c r="N23" i="24" s="1"/>
  <c r="L23" i="24"/>
  <c r="J23" i="24"/>
  <c r="M22" i="24"/>
  <c r="L22" i="24"/>
  <c r="N22" i="24" s="1"/>
  <c r="J22" i="24"/>
  <c r="M21" i="24"/>
  <c r="N21" i="24" s="1"/>
  <c r="L21" i="24"/>
  <c r="J21" i="24"/>
  <c r="M20" i="24"/>
  <c r="L20" i="24"/>
  <c r="N20" i="24" s="1"/>
  <c r="J20" i="24"/>
  <c r="M19" i="24"/>
  <c r="N19" i="24" s="1"/>
  <c r="L19" i="24"/>
  <c r="J19" i="24"/>
  <c r="M18" i="24"/>
  <c r="L18" i="24"/>
  <c r="J18" i="24"/>
  <c r="M17" i="24"/>
  <c r="L17" i="24"/>
  <c r="J17" i="24"/>
  <c r="M16" i="24"/>
  <c r="L16" i="24"/>
  <c r="J16" i="24"/>
  <c r="M15" i="24"/>
  <c r="L15" i="24"/>
  <c r="J15" i="24"/>
  <c r="M14" i="24"/>
  <c r="L14" i="24"/>
  <c r="N14" i="24" s="1"/>
  <c r="J14" i="24"/>
  <c r="M14" i="23"/>
  <c r="L14" i="23"/>
  <c r="J14" i="23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A14" i="24" a="1"/>
  <c r="A32" i="24" a="1"/>
  <c r="A32" i="23" a="1"/>
  <c r="A14" i="23" a="1"/>
  <c r="N16" i="24" l="1"/>
  <c r="N15" i="24"/>
  <c r="N17" i="24"/>
  <c r="N18" i="24"/>
  <c r="A32" i="24"/>
  <c r="A14" i="24"/>
  <c r="N30" i="23"/>
  <c r="N29" i="23"/>
  <c r="N28" i="23"/>
  <c r="N22" i="23"/>
  <c r="N21" i="23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A15" i="24" a="1"/>
  <c r="A15" i="23" a="1"/>
  <c r="A15" i="24" l="1"/>
  <c r="A15" i="23"/>
  <c r="A16" i="23" a="1"/>
  <c r="A16" i="24" a="1"/>
  <c r="A16" i="24" l="1"/>
  <c r="A16" i="23"/>
  <c r="A17" i="23" a="1"/>
  <c r="A17" i="24" a="1"/>
  <c r="A17" i="24" l="1"/>
  <c r="A17" i="23"/>
  <c r="A18" i="24" a="1"/>
  <c r="A18" i="2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<sst xmlns="http://schemas.openxmlformats.org/spreadsheetml/2006/main" count="195" uniqueCount="84">
  <si>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</si>
  <si>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</si>
  <si>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</si>
  <si>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</si>
  <si>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</si>
  <si>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</si>
  <si>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</si>
  <si>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</si>
  <si>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</si>
  <si>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</si>
  <si>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</si>
  <si>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</si>
  <si>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</si>
  <si>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</si>
  <si>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</si>
  <si>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</si>
  <si>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</si>
  <si>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</si>
  <si>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</si>
  <si>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</si>
  <si>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</si>
  <si>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</si>
  <si>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</si>
  <si>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</si>
  <si>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</si>
  <si>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</si>
  <si>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</si>
  <si>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</si>
  <si>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</si>
  <si>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</si>
  <si>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</si>
  <si>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</si>
  <si>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</si>
  <si>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</si>
  <si>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</si>
  <si>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</si>
  <si>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</si>
  <si>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</si>
  <si>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</si>
  <si>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</si>
  <si>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</si>
  <si>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</si>
  <si>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</si>
  <si>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</si>
  <si>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</si>
  <si>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</si>
  <si>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</si>
  <si>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</si>
  <si>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</si>
  <si>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</si>
  <si>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</si>
  <si>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</si>
  <si>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</si>
  <si>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</si>
  <si>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</si>
  <si>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</si>
  <si>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</si>
  <si>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INT</t>
    <phoneticPr fontId="8"/>
  </si>
  <si>
    <t>BIGINT</t>
    <phoneticPr fontId="8"/>
  </si>
  <si>
    <t>primary key</t>
    <phoneticPr fontId="8"/>
  </si>
  <si>
    <t>インデックス情報</t>
    <phoneticPr fontId="8"/>
  </si>
  <si>
    <t>Tsurugi 1.3.0</t>
    <phoneticPr fontId="8"/>
  </si>
  <si>
    <t>申込</t>
    <rPh sb="0" eb="2">
      <t>🈸</t>
    </rPh>
    <phoneticPr fontId="8"/>
  </si>
  <si>
    <t>applications</t>
    <phoneticPr fontId="8"/>
  </si>
  <si>
    <t>id</t>
    <phoneticPr fontId="8"/>
  </si>
  <si>
    <t>申込席数</t>
    <rPh sb="0" eb="2">
      <t>モウセィ</t>
    </rPh>
    <rPh sb="2" eb="4">
      <t>セキスウ</t>
    </rPh>
    <phoneticPr fontId="8"/>
  </si>
  <si>
    <t>apply_num</t>
    <phoneticPr fontId="8"/>
  </si>
  <si>
    <t>座席</t>
    <rPh sb="0" eb="2">
      <t>ザセキ</t>
    </rPh>
    <phoneticPr fontId="8"/>
  </si>
  <si>
    <t>席番号</t>
    <rPh sb="0" eb="1">
      <t>セキバn</t>
    </rPh>
    <rPh sb="1" eb="2">
      <t>バンゴウ</t>
    </rPh>
    <rPh sb="2" eb="3">
      <t xml:space="preserve">ゴウ </t>
    </rPh>
    <phoneticPr fontId="8"/>
  </si>
  <si>
    <t>列番号</t>
    <rPh sb="0" eb="2">
      <t>レテゥ</t>
    </rPh>
    <rPh sb="2" eb="3">
      <t xml:space="preserve">ゴウ </t>
    </rPh>
    <phoneticPr fontId="8"/>
  </si>
  <si>
    <t>割り当て申込ID</t>
    <rPh sb="0" eb="1">
      <t>ワリアテ</t>
    </rPh>
    <phoneticPr fontId="8"/>
  </si>
  <si>
    <t>assigned_application_id</t>
    <phoneticPr fontId="8"/>
  </si>
  <si>
    <t>row_no</t>
    <phoneticPr fontId="8"/>
  </si>
  <si>
    <t>seat_no</t>
    <phoneticPr fontId="8"/>
  </si>
  <si>
    <t>席ゾーン</t>
    <rPh sb="0" eb="1">
      <t>セキゾ-</t>
    </rPh>
    <phoneticPr fontId="8"/>
  </si>
  <si>
    <t>seat_zone</t>
    <phoneticPr fontId="8"/>
  </si>
  <si>
    <t>席ゾーン</t>
    <rPh sb="0" eb="1">
      <t>セキ</t>
    </rPh>
    <phoneticPr fontId="8"/>
  </si>
  <si>
    <t>割り当て済みフラグ</t>
    <rPh sb="0" eb="1">
      <t>ワリアテ</t>
    </rPh>
    <phoneticPr fontId="8"/>
  </si>
  <si>
    <t>assigned_flag</t>
    <phoneticPr fontId="8"/>
  </si>
  <si>
    <t>0:false,1:true booleanが定義できない。</t>
    <rPh sb="23" eb="25">
      <t>テイギ</t>
    </rPh>
    <phoneticPr fontId="8"/>
  </si>
  <si>
    <t>seats</t>
    <phoneticPr fontId="8"/>
  </si>
  <si>
    <t>Tsurugi 1.4.0</t>
    <phoneticPr fontId="8"/>
  </si>
  <si>
    <t>Yes</t>
    <phoneticPr fontId="8"/>
  </si>
  <si>
    <t>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</si>
</sst>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30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2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1" fillId="0" borderId="23" xfId="0" applyNumberFormat="1" applyFont="1" applyBorder="1">
      <alignment vertical="center"/>
    </xf>
    <xf numFmtId="14" fontId="0" fillId="0" borderId="26" xfId="0" applyNumberFormat="1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34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5" xfId="0" applyNumberFormat="1" applyFont="1" applyBorder="1">
      <alignment vertical="center"/>
    </xf>
    <xf numFmtId="0" fontId="0" fillId="0" borderId="35" xfId="0" applyBorder="1">
      <alignment vertical="center"/>
    </xf>
    <xf numFmtId="49" fontId="1" fillId="0" borderId="32" xfId="0" applyNumberFormat="1" applyFont="1" applyBorder="1">
      <alignment vertical="center"/>
    </xf>
    <xf numFmtId="0" fontId="0" fillId="0" borderId="36" xfId="0" applyBorder="1">
      <alignment vertical="center"/>
    </xf>
    <xf numFmtId="49" fontId="4" fillId="2" borderId="30" xfId="0" applyNumberFormat="1" applyFont="1" applyFill="1" applyBorder="1">
      <alignment vertical="center"/>
    </xf>
    <xf numFmtId="0" fontId="7" fillId="2" borderId="28" xfId="0" applyFont="1" applyFill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1" fillId="0" borderId="38" xfId="0" applyNumberFormat="1" applyFont="1" applyBorder="1">
      <alignment vertical="center"/>
    </xf>
    <xf numFmtId="49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zoomScale="200" zoomScaleNormal="200" workbookViewId="0">
      <selection activeCell="G17" sqref="G17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56"/>
      <c r="D2" s="57"/>
      <c r="E2" s="10" t="s">
        <v>6</v>
      </c>
      <c r="F2" s="56" t="s">
        <v>7</v>
      </c>
      <c r="G2" s="58"/>
    </row>
    <row r="3" spans="1:14" ht="18">
      <c r="B3" s="9" t="s">
        <v>8</v>
      </c>
      <c r="C3" s="59"/>
      <c r="D3" s="60"/>
      <c r="E3" s="11" t="s">
        <v>9</v>
      </c>
      <c r="F3" s="61">
        <v>45778</v>
      </c>
      <c r="G3" s="62"/>
    </row>
    <row r="4" spans="1:14" ht="18">
      <c r="B4" s="9" t="s">
        <v>10</v>
      </c>
      <c r="C4" s="59"/>
      <c r="D4" s="60"/>
      <c r="E4" s="11" t="s">
        <v>11</v>
      </c>
      <c r="F4" s="63">
        <v>45778</v>
      </c>
      <c r="G4" s="64"/>
    </row>
    <row r="5" spans="1:14" ht="18">
      <c r="B5" s="9" t="s">
        <v>1</v>
      </c>
      <c r="C5" s="59" t="s">
        <v>62</v>
      </c>
      <c r="D5" s="60"/>
      <c r="E5" s="11" t="s">
        <v>12</v>
      </c>
      <c r="F5" s="59" t="s">
        <v>61</v>
      </c>
      <c r="G5" s="65"/>
    </row>
    <row r="6" spans="1:14" ht="18">
      <c r="B6" s="9" t="s">
        <v>2</v>
      </c>
      <c r="C6" s="59" t="s">
        <v>63</v>
      </c>
      <c r="D6" s="60"/>
      <c r="E6" s="12"/>
      <c r="F6" s="59"/>
      <c r="G6" s="65"/>
    </row>
    <row r="7" spans="1:14" ht="18">
      <c r="B7" s="66" t="s">
        <v>3</v>
      </c>
      <c r="C7" s="67"/>
      <c r="D7" s="67"/>
      <c r="E7" s="67"/>
      <c r="F7" s="67"/>
      <c r="G7" s="68"/>
    </row>
    <row r="8" spans="1:14">
      <c r="B8" s="49" t="s">
        <v>13</v>
      </c>
      <c r="C8" s="50"/>
      <c r="D8" s="50"/>
      <c r="E8" s="50"/>
      <c r="F8" s="50"/>
      <c r="G8" s="51"/>
    </row>
    <row r="9" spans="1:14">
      <c r="B9" s="52"/>
      <c r="C9" s="50"/>
      <c r="D9" s="50"/>
      <c r="E9" s="50"/>
      <c r="F9" s="50"/>
      <c r="G9" s="51"/>
    </row>
    <row r="10" spans="1:14" ht="17" thickBot="1">
      <c r="B10" s="53"/>
      <c r="C10" s="54"/>
      <c r="D10" s="54"/>
      <c r="E10" s="54"/>
      <c r="F10" s="54"/>
      <c r="G10" s="55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/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76</v>
      </c>
      <c r="C15" s="42" t="s">
        <v>75</v>
      </c>
      <c r="D15" s="39" t="s">
        <v>57</v>
      </c>
      <c r="E15" s="48"/>
      <c r="F15" s="40" t="s">
        <v>13</v>
      </c>
      <c r="G15" s="41"/>
      <c r="J15" s="1" t="str">
        <f>CONCATENATE("""",C15,""" ",D15,",")</f>
        <v>"seat_zone" INT,</v>
      </c>
      <c r="L15" s="1" t="str">
        <f>LOWER(C15)</f>
        <v>seat_zone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seat_zone,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65</v>
      </c>
      <c r="C16" s="42" t="s">
        <v>66</v>
      </c>
      <c r="D16" s="39" t="s">
        <v>57</v>
      </c>
      <c r="E16" s="42"/>
      <c r="F16" s="43" t="s">
        <v>13</v>
      </c>
      <c r="G16" s="44"/>
      <c r="J16" s="1" t="str">
        <f t="shared" ref="J16:J31" si="0">CONCATENATE("""",C16,""" ",D16,",")</f>
        <v>"apply_num" INT,</v>
      </c>
      <c r="L16" s="1" t="str">
        <f t="shared" ref="L16:L31" si="1">LOWER(C16)</f>
        <v>apply_num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apply_num,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77</v>
      </c>
      <c r="C17" s="42" t="s">
        <v>78</v>
      </c>
      <c r="D17" s="39" t="s">
        <v>57</v>
      </c>
      <c r="E17" s="42"/>
      <c r="F17" s="43" t="s">
        <v>13</v>
      </c>
      <c r="G17" s="44" t="s">
        <v>79</v>
      </c>
      <c r="J17" s="1" t="str">
        <f t="shared" si="0"/>
        <v>"assigned_flag" INT,</v>
      </c>
      <c r="L17" s="1" t="str">
        <f t="shared" si="1"/>
        <v>assigned_flag</v>
      </c>
      <c r="M17" s="1" t="str">
        <f t="shared" si="2"/>
        <v>DecimalOption</v>
      </c>
      <c r="N17" s="1" t="str">
        <f t="shared" si="3"/>
        <v>- {name: assigned_flag, type: string, wtype: DecimalOption}</v>
      </c>
    </row>
    <row r="18" spans="1:14">
      <c r="A18" s="3"/>
      <c r="B18" s="39"/>
      <c r="C18" s="42"/>
      <c r="D18" s="42"/>
      <c r="E18" s="42"/>
      <c r="F18" s="43" t="s">
        <v>13</v>
      </c>
      <c r="G18" s="44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2"/>
      <c r="D19" s="42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69" t="s">
        <v>64</v>
      </c>
      <c r="D36" s="72"/>
      <c r="E36" s="13"/>
      <c r="F36" s="13"/>
      <c r="G36" s="35"/>
    </row>
    <row r="37" spans="1:7">
      <c r="A37" s="3"/>
      <c r="B37" s="13"/>
      <c r="C37" s="69"/>
      <c r="D37" s="72"/>
      <c r="E37" s="13"/>
      <c r="F37" s="13"/>
      <c r="G37" s="35"/>
    </row>
    <row r="38" spans="1:7" ht="18">
      <c r="A38" s="3"/>
      <c r="B38" s="13"/>
      <c r="C38" s="69"/>
      <c r="D38" s="73"/>
      <c r="E38" s="13"/>
      <c r="F38" s="13"/>
      <c r="G38" s="35"/>
    </row>
    <row r="39" spans="1:7" ht="19" thickBot="1">
      <c r="A39" s="4"/>
      <c r="B39" s="14"/>
      <c r="C39" s="74"/>
      <c r="D39" s="75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76" t="s">
        <v>31</v>
      </c>
      <c r="F45" s="77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76" t="s">
        <v>34</v>
      </c>
      <c r="F48" s="77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76" t="s">
        <v>39</v>
      </c>
      <c r="F51" s="77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82" t="s">
        <v>44</v>
      </c>
      <c r="C55" s="83"/>
      <c r="D55" s="82"/>
      <c r="E55" s="84"/>
      <c r="F55" s="84"/>
      <c r="G55" s="85"/>
    </row>
    <row r="56" spans="1:7" ht="18">
      <c r="A56" s="25">
        <v>2</v>
      </c>
      <c r="B56" s="69" t="s">
        <v>45</v>
      </c>
      <c r="C56" s="78"/>
      <c r="D56" s="69"/>
      <c r="E56" s="70"/>
      <c r="F56" s="70"/>
      <c r="G56" s="71"/>
    </row>
    <row r="57" spans="1:7" ht="18">
      <c r="A57" s="25">
        <v>3</v>
      </c>
      <c r="B57" s="69" t="s">
        <v>46</v>
      </c>
      <c r="C57" s="78"/>
      <c r="D57" s="69"/>
      <c r="E57" s="70"/>
      <c r="F57" s="70"/>
      <c r="G57" s="71"/>
    </row>
    <row r="58" spans="1:7" ht="18">
      <c r="A58" s="25">
        <v>4</v>
      </c>
      <c r="B58" s="69" t="s">
        <v>47</v>
      </c>
      <c r="C58" s="78"/>
      <c r="D58" s="69"/>
      <c r="E58" s="70"/>
      <c r="F58" s="70"/>
      <c r="G58" s="71"/>
    </row>
    <row r="59" spans="1:7" ht="18">
      <c r="A59" s="25">
        <v>5</v>
      </c>
      <c r="B59" s="69" t="s">
        <v>48</v>
      </c>
      <c r="C59" s="78"/>
      <c r="D59" s="69"/>
      <c r="E59" s="70"/>
      <c r="F59" s="70"/>
      <c r="G59" s="71"/>
    </row>
    <row r="60" spans="1:7" ht="18">
      <c r="A60" s="25">
        <v>6</v>
      </c>
      <c r="B60" s="69" t="s">
        <v>49</v>
      </c>
      <c r="C60" s="78"/>
      <c r="D60" s="69"/>
      <c r="E60" s="70"/>
      <c r="F60" s="70"/>
      <c r="G60" s="71"/>
    </row>
    <row r="61" spans="1:7" ht="18">
      <c r="A61" s="25">
        <v>7</v>
      </c>
      <c r="B61" s="69" t="s">
        <v>50</v>
      </c>
      <c r="C61" s="78"/>
      <c r="D61" s="69"/>
      <c r="E61" s="70"/>
      <c r="F61" s="70"/>
      <c r="G61" s="71"/>
    </row>
    <row r="62" spans="1:7" ht="19" thickBot="1">
      <c r="A62" s="26">
        <v>8</v>
      </c>
      <c r="B62" s="74" t="s">
        <v>51</v>
      </c>
      <c r="C62" s="79"/>
      <c r="D62" s="74"/>
      <c r="E62" s="80"/>
      <c r="F62" s="80"/>
      <c r="G62" s="81"/>
    </row>
  </sheetData>
  <mergeCells count="35"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C36:D36"/>
    <mergeCell ref="C38:D38"/>
    <mergeCell ref="C39:D39"/>
    <mergeCell ref="E45:F45"/>
    <mergeCell ref="E48:F48"/>
    <mergeCell ref="E51:F51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F55-1F41-8F41-A380-1629515BEFAF}">
  <sheetPr>
    <pageSetUpPr fitToPage="1"/>
  </sheetPr>
  <dimension ref="A1:N62"/>
  <sheetViews>
    <sheetView showGridLines="0" tabSelected="1" zoomScale="200" zoomScaleNormal="200" workbookViewId="0">
      <selection activeCell="G14" sqref="G14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56"/>
      <c r="D2" s="57"/>
      <c r="E2" s="10" t="s">
        <v>6</v>
      </c>
      <c r="F2" s="56" t="s">
        <v>7</v>
      </c>
      <c r="G2" s="58"/>
    </row>
    <row r="3" spans="1:14" ht="18">
      <c r="B3" s="9" t="s">
        <v>8</v>
      </c>
      <c r="C3" s="59"/>
      <c r="D3" s="60"/>
      <c r="E3" s="11" t="s">
        <v>9</v>
      </c>
      <c r="F3" s="61">
        <v>45778</v>
      </c>
      <c r="G3" s="62"/>
    </row>
    <row r="4" spans="1:14" ht="18">
      <c r="B4" s="9" t="s">
        <v>10</v>
      </c>
      <c r="C4" s="59"/>
      <c r="D4" s="60"/>
      <c r="E4" s="11" t="s">
        <v>11</v>
      </c>
      <c r="F4" s="63">
        <v>45778</v>
      </c>
      <c r="G4" s="64"/>
    </row>
    <row r="5" spans="1:14" ht="18">
      <c r="B5" s="9" t="s">
        <v>1</v>
      </c>
      <c r="C5" s="59" t="s">
        <v>67</v>
      </c>
      <c r="D5" s="60"/>
      <c r="E5" s="11" t="s">
        <v>12</v>
      </c>
      <c r="F5" s="59" t="s">
        <v>81</v>
      </c>
      <c r="G5" s="65"/>
    </row>
    <row r="6" spans="1:14" ht="18">
      <c r="B6" s="9" t="s">
        <v>2</v>
      </c>
      <c r="C6" s="59" t="s">
        <v>80</v>
      </c>
      <c r="D6" s="60"/>
      <c r="E6" s="12"/>
      <c r="F6" s="59"/>
      <c r="G6" s="65"/>
    </row>
    <row r="7" spans="1:14" ht="18">
      <c r="B7" s="66" t="s">
        <v>3</v>
      </c>
      <c r="C7" s="67"/>
      <c r="D7" s="67"/>
      <c r="E7" s="67"/>
      <c r="F7" s="67"/>
      <c r="G7" s="68"/>
    </row>
    <row r="8" spans="1:14">
      <c r="B8" s="49" t="s">
        <v>13</v>
      </c>
      <c r="C8" s="50"/>
      <c r="D8" s="50"/>
      <c r="E8" s="50"/>
      <c r="F8" s="50"/>
      <c r="G8" s="51"/>
    </row>
    <row r="9" spans="1:14">
      <c r="B9" s="52"/>
      <c r="C9" s="50"/>
      <c r="D9" s="50"/>
      <c r="E9" s="50"/>
      <c r="F9" s="50"/>
      <c r="G9" s="51"/>
    </row>
    <row r="10" spans="1:14" ht="17" thickBot="1">
      <c r="B10" s="53"/>
      <c r="C10" s="54"/>
      <c r="D10" s="54"/>
      <c r="E10" s="54"/>
      <c r="F10" s="54"/>
      <c r="G10" s="55"/>
    </row>
    <row r="12" spans="1:14" ht="21" thickBot="1">
      <c r="A12" s="2" t="s">
        <v>14</v>
      </c>
      <c r="L12" s="28" t="s">
        <v>53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52</v>
      </c>
      <c r="K13" s="37"/>
      <c r="L13" s="28" t="s">
        <v>54</v>
      </c>
      <c r="M13" s="28" t="s">
        <v>55</v>
      </c>
      <c r="N13" s="28" t="s">
        <v>56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64</v>
      </c>
      <c r="C14" s="39" t="s">
        <v>64</v>
      </c>
      <c r="D14" s="39" t="s">
        <v>58</v>
      </c>
      <c r="E14" s="39" t="s">
        <v>82</v>
      </c>
      <c r="F14" s="40" t="s">
        <v>13</v>
      </c>
      <c r="G14" s="41"/>
      <c r="J14" s="1" t="str">
        <f>CONCATENATE("""",C14,""" ",D14,",")</f>
        <v>"id" BIGINT,</v>
      </c>
      <c r="L14" s="1" t="str">
        <f>LOWER(C14)</f>
        <v>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id,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69</v>
      </c>
      <c r="C15" s="39" t="s">
        <v>72</v>
      </c>
      <c r="D15" s="39" t="s">
        <v>57</v>
      </c>
      <c r="E15" s="48" t="s">
        <v>82</v>
      </c>
      <c r="F15" s="40" t="s">
        <v>13</v>
      </c>
      <c r="G15" s="41"/>
      <c r="J15" s="1" t="str">
        <f>CONCATENATE("""",C15,""" ",D15,",")</f>
        <v>"row_no" INT,</v>
      </c>
      <c r="L15" s="1" t="str">
        <f>LOWER(C15)</f>
        <v>row_no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row_no,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68</v>
      </c>
      <c r="C16" s="42" t="s">
        <v>73</v>
      </c>
      <c r="D16" s="39" t="s">
        <v>57</v>
      </c>
      <c r="E16" s="48" t="s">
        <v>82</v>
      </c>
      <c r="F16" s="43" t="s">
        <v>13</v>
      </c>
      <c r="G16" s="44"/>
      <c r="J16" s="1" t="str">
        <f t="shared" ref="J16:J32" si="0">CONCATENATE("""",C16,""" ",D16,",")</f>
        <v>"seat_no" INT,</v>
      </c>
      <c r="L16" s="1" t="str">
        <f t="shared" ref="L16:L32" si="1">LOWER(C16)</f>
        <v>seat_no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seat_no,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74</v>
      </c>
      <c r="C17" s="42" t="s">
        <v>75</v>
      </c>
      <c r="D17" s="39" t="s">
        <v>57</v>
      </c>
      <c r="E17" s="42"/>
      <c r="F17" s="43" t="s">
        <v>83</v>
      </c>
      <c r="G17" s="44"/>
      <c r="J17" s="1" t="str">
        <f t="shared" si="0"/>
        <v>"seat_zone" INT,</v>
      </c>
      <c r="L17" s="1" t="str">
        <f t="shared" si="1"/>
        <v>seat_zone</v>
      </c>
      <c r="M17" s="1" t="str">
        <f t="shared" si="2"/>
        <v>DecimalOption</v>
      </c>
      <c r="N17" s="1" t="str">
        <f t="shared" si="3"/>
        <v>- {name: seat_zone,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39" t="s">
        <v>70</v>
      </c>
      <c r="C18" s="42" t="s">
        <v>71</v>
      </c>
      <c r="D18" s="39" t="s">
        <v>58</v>
      </c>
      <c r="E18" s="42"/>
      <c r="F18" s="43" t="s">
        <v>83</v>
      </c>
      <c r="G18" s="44"/>
      <c r="J18" s="1" t="str">
        <f t="shared" si="0"/>
        <v>"assigned_application_id" BIGINT,</v>
      </c>
      <c r="L18" s="1" t="str">
        <f t="shared" si="1"/>
        <v>assigned_application_id</v>
      </c>
      <c r="M18" s="1" t="str">
        <f t="shared" si="2"/>
        <v>DecimalOption</v>
      </c>
      <c r="N18" s="1" t="str">
        <f t="shared" si="3"/>
        <v>- {name: assigned_application_id, type: string, wtype: DecimalOption}</v>
      </c>
    </row>
    <row r="19" spans="1:14">
      <c r="A19" s="3"/>
      <c r="B19" s="39"/>
      <c r="C19" s="42"/>
      <c r="D19" s="39"/>
      <c r="E19" s="42" t="s">
        <v>13</v>
      </c>
      <c r="F19" s="43" t="s">
        <v>13</v>
      </c>
      <c r="G19" s="44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2"/>
      <c r="D20" s="42"/>
      <c r="E20" s="42" t="s">
        <v>13</v>
      </c>
      <c r="F20" s="43" t="s">
        <v>13</v>
      </c>
      <c r="G20" s="44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2"/>
      <c r="D21" s="42"/>
      <c r="E21" s="42"/>
      <c r="F21" s="43"/>
      <c r="G21" s="44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2"/>
      <c r="D22" s="42"/>
      <c r="E22" s="42"/>
      <c r="F22" s="43"/>
      <c r="G22" s="44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2"/>
      <c r="D23" s="42"/>
      <c r="E23" s="42"/>
      <c r="F23" s="43"/>
      <c r="G23" s="44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2"/>
      <c r="D24" s="42"/>
      <c r="E24" s="42"/>
      <c r="F24" s="43"/>
      <c r="G24" s="44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2"/>
      <c r="D25" s="42"/>
      <c r="E25" s="42"/>
      <c r="F25" s="43"/>
      <c r="G25" s="44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2"/>
      <c r="D26" s="42"/>
      <c r="E26" s="42"/>
      <c r="F26" s="43"/>
      <c r="G26" s="44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2"/>
      <c r="D27" s="42"/>
      <c r="E27" s="42"/>
      <c r="F27" s="43"/>
      <c r="G27" s="44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2"/>
      <c r="D28" s="42"/>
      <c r="E28" s="42"/>
      <c r="F28" s="43"/>
      <c r="G28" s="44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2"/>
      <c r="D29" s="42"/>
      <c r="E29" s="42"/>
      <c r="F29" s="43"/>
      <c r="G29" s="44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2"/>
      <c r="D30" s="42"/>
      <c r="E30" s="42"/>
      <c r="F30" s="43"/>
      <c r="G30" s="44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2"/>
      <c r="D31" s="42"/>
      <c r="E31" s="42"/>
      <c r="F31" s="43"/>
      <c r="G31" s="44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5"/>
      <c r="C32" s="45"/>
      <c r="D32" s="45"/>
      <c r="E32" s="45"/>
      <c r="F32" s="46"/>
      <c r="G32" s="47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60</v>
      </c>
    </row>
    <row r="35" spans="1:7">
      <c r="A35" s="30" t="s">
        <v>0</v>
      </c>
      <c r="B35" s="31" t="s">
        <v>20</v>
      </c>
      <c r="C35" s="32" t="s">
        <v>21</v>
      </c>
      <c r="D35" s="33"/>
      <c r="E35" s="31" t="s">
        <v>22</v>
      </c>
      <c r="F35" s="31" t="s">
        <v>23</v>
      </c>
      <c r="G35" s="34" t="s">
        <v>24</v>
      </c>
    </row>
    <row r="36" spans="1:7">
      <c r="A36" s="3">
        <v>1</v>
      </c>
      <c r="B36" s="13" t="s">
        <v>59</v>
      </c>
      <c r="C36" s="69" t="s">
        <v>64</v>
      </c>
      <c r="D36" s="72"/>
      <c r="E36" s="13"/>
      <c r="F36" s="13"/>
      <c r="G36" s="35"/>
    </row>
    <row r="37" spans="1:7">
      <c r="A37" s="3"/>
      <c r="B37" s="13"/>
      <c r="C37" s="69"/>
      <c r="D37" s="72"/>
      <c r="E37" s="13"/>
      <c r="F37" s="13"/>
      <c r="G37" s="35"/>
    </row>
    <row r="38" spans="1:7" ht="18">
      <c r="A38" s="3"/>
      <c r="B38" s="13"/>
      <c r="C38" s="69"/>
      <c r="D38" s="73"/>
      <c r="E38" s="13"/>
      <c r="F38" s="13"/>
      <c r="G38" s="35"/>
    </row>
    <row r="39" spans="1:7" ht="19" thickBot="1">
      <c r="A39" s="4"/>
      <c r="B39" s="14"/>
      <c r="C39" s="74"/>
      <c r="D39" s="75"/>
      <c r="E39" s="14"/>
      <c r="F39" s="14"/>
      <c r="G39" s="36"/>
    </row>
    <row r="41" spans="1:7" ht="17" thickBot="1">
      <c r="A41" s="2" t="s">
        <v>25</v>
      </c>
    </row>
    <row r="42" spans="1:7">
      <c r="A42" s="6" t="s">
        <v>0</v>
      </c>
      <c r="B42" s="10" t="s">
        <v>26</v>
      </c>
      <c r="C42" s="10" t="s">
        <v>27</v>
      </c>
      <c r="D42" s="20" t="s">
        <v>28</v>
      </c>
      <c r="E42" s="21"/>
      <c r="F42" s="21"/>
      <c r="G42" s="22"/>
    </row>
    <row r="44" spans="1:7" ht="17" thickBot="1">
      <c r="A44" s="2" t="s">
        <v>29</v>
      </c>
    </row>
    <row r="45" spans="1:7" ht="19" thickBot="1">
      <c r="A45" s="16" t="s">
        <v>0</v>
      </c>
      <c r="B45" s="17" t="s">
        <v>30</v>
      </c>
      <c r="C45" s="27" t="s">
        <v>21</v>
      </c>
      <c r="D45" s="18"/>
      <c r="E45" s="76" t="s">
        <v>31</v>
      </c>
      <c r="F45" s="77"/>
      <c r="G45" s="19" t="s">
        <v>32</v>
      </c>
    </row>
    <row r="47" spans="1:7" ht="17" thickBot="1">
      <c r="A47" s="2" t="s">
        <v>33</v>
      </c>
    </row>
    <row r="48" spans="1:7" ht="19" thickBot="1">
      <c r="A48" s="16" t="s">
        <v>0</v>
      </c>
      <c r="B48" s="17" t="s">
        <v>30</v>
      </c>
      <c r="C48" s="27" t="s">
        <v>21</v>
      </c>
      <c r="D48" s="18"/>
      <c r="E48" s="76" t="s">
        <v>34</v>
      </c>
      <c r="F48" s="77"/>
      <c r="G48" s="19" t="s">
        <v>35</v>
      </c>
    </row>
    <row r="50" spans="1:7" ht="17" thickBot="1">
      <c r="A50" s="2" t="s">
        <v>36</v>
      </c>
    </row>
    <row r="51" spans="1:7" ht="19" thickBot="1">
      <c r="A51" s="16" t="s">
        <v>0</v>
      </c>
      <c r="B51" s="17" t="s">
        <v>37</v>
      </c>
      <c r="C51" s="27" t="s">
        <v>38</v>
      </c>
      <c r="D51" s="18"/>
      <c r="E51" s="76" t="s">
        <v>39</v>
      </c>
      <c r="F51" s="77"/>
      <c r="G51" s="19" t="s">
        <v>40</v>
      </c>
    </row>
    <row r="53" spans="1:7" ht="17" thickBot="1">
      <c r="A53" s="2" t="s">
        <v>41</v>
      </c>
    </row>
    <row r="54" spans="1:7">
      <c r="A54" s="6" t="s">
        <v>0</v>
      </c>
      <c r="B54" s="20" t="s">
        <v>42</v>
      </c>
      <c r="C54" s="23"/>
      <c r="D54" s="20" t="s">
        <v>43</v>
      </c>
      <c r="E54" s="21"/>
      <c r="F54" s="21"/>
      <c r="G54" s="22"/>
    </row>
    <row r="55" spans="1:7" ht="18">
      <c r="A55" s="24">
        <v>1</v>
      </c>
      <c r="B55" s="82" t="s">
        <v>44</v>
      </c>
      <c r="C55" s="83"/>
      <c r="D55" s="82"/>
      <c r="E55" s="84"/>
      <c r="F55" s="84"/>
      <c r="G55" s="85"/>
    </row>
    <row r="56" spans="1:7" ht="18">
      <c r="A56" s="25">
        <v>2</v>
      </c>
      <c r="B56" s="69" t="s">
        <v>45</v>
      </c>
      <c r="C56" s="78"/>
      <c r="D56" s="69"/>
      <c r="E56" s="70"/>
      <c r="F56" s="70"/>
      <c r="G56" s="71"/>
    </row>
    <row r="57" spans="1:7" ht="18">
      <c r="A57" s="25">
        <v>3</v>
      </c>
      <c r="B57" s="69" t="s">
        <v>46</v>
      </c>
      <c r="C57" s="78"/>
      <c r="D57" s="69"/>
      <c r="E57" s="70"/>
      <c r="F57" s="70"/>
      <c r="G57" s="71"/>
    </row>
    <row r="58" spans="1:7" ht="18">
      <c r="A58" s="25">
        <v>4</v>
      </c>
      <c r="B58" s="69" t="s">
        <v>47</v>
      </c>
      <c r="C58" s="78"/>
      <c r="D58" s="69"/>
      <c r="E58" s="70"/>
      <c r="F58" s="70"/>
      <c r="G58" s="71"/>
    </row>
    <row r="59" spans="1:7" ht="18">
      <c r="A59" s="25">
        <v>5</v>
      </c>
      <c r="B59" s="69" t="s">
        <v>48</v>
      </c>
      <c r="C59" s="78"/>
      <c r="D59" s="69"/>
      <c r="E59" s="70"/>
      <c r="F59" s="70"/>
      <c r="G59" s="71"/>
    </row>
    <row r="60" spans="1:7" ht="18">
      <c r="A60" s="25">
        <v>6</v>
      </c>
      <c r="B60" s="69" t="s">
        <v>49</v>
      </c>
      <c r="C60" s="78"/>
      <c r="D60" s="69"/>
      <c r="E60" s="70"/>
      <c r="F60" s="70"/>
      <c r="G60" s="71"/>
    </row>
    <row r="61" spans="1:7" ht="18">
      <c r="A61" s="25">
        <v>7</v>
      </c>
      <c r="B61" s="69" t="s">
        <v>50</v>
      </c>
      <c r="C61" s="78"/>
      <c r="D61" s="69"/>
      <c r="E61" s="70"/>
      <c r="F61" s="70"/>
      <c r="G61" s="71"/>
    </row>
    <row r="62" spans="1:7" ht="19" thickBot="1">
      <c r="A62" s="26">
        <v>8</v>
      </c>
      <c r="B62" s="74" t="s">
        <v>51</v>
      </c>
      <c r="C62" s="79"/>
      <c r="D62" s="74"/>
      <c r="E62" s="80"/>
      <c r="F62" s="80"/>
      <c r="G62" s="81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7B49BC15-A956-2F46-9C32-56E473FCEBC5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申込</vt:lpstr>
      <vt:lpstr>座席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2025-05-19T13:00:17Z</dcterms:modified>
  <cp:category/>
  <cp:contentStatus/>
</cp:coreProperties>
</file>