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50" windowWidth="16215" windowHeight="8415" activeTab="1"/>
  </bookViews>
  <sheets>
    <sheet name="Raw Data" sheetId="1" r:id="rId1"/>
    <sheet name="Clean Data" sheetId="7" r:id="rId2"/>
    <sheet name="Analysis" sheetId="8" r:id="rId3"/>
    <sheet name="Report" sheetId="9" r:id="rId4"/>
  </sheets>
  <definedNames>
    <definedName name="_xlnm._FilterDatabase" localSheetId="1" hidden="1">'Clean Data'!$A$1:$G$29</definedName>
    <definedName name="_xlnm._FilterDatabase" localSheetId="0" hidden="1">'Raw Data'!$A$3:$F$31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F2" i="7" l="1"/>
  <c r="F4" i="7" l="1"/>
  <c r="F3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</calcChain>
</file>

<file path=xl/sharedStrings.xml><?xml version="1.0" encoding="utf-8"?>
<sst xmlns="http://schemas.openxmlformats.org/spreadsheetml/2006/main" count="327" uniqueCount="75">
  <si>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</si>
  <si>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</si>
  <si>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</si>
  <si>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</si>
  <si>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</si>
  <si>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</si>
  <si>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</si>
  <si>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</si>
  <si>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</si>
  <si>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</si>
  <si>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</si>
  <si>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</si>
  <si>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</si>
  <si>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</si>
  <si>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</si>
  <si>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</si>
  <si>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</si>
  <si>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</si>
  <si>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</si>
  <si>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</si>
  <si>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</si>
  <si>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</si>
  <si>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</si>
  <si>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</si>
  <si>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</si>
  <si>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</si>
  <si>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</si>
  <si>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</si>
  <si>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</si>
  <si>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</si>
  <si>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</si>
  <si>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</si>
  <si>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</si>
  <si>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</si>
  <si>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</si>
  <si>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</si>
  <si>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</si>
  <si>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</si>
  <si>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</si>
  <si>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</si>
  <si>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</si>
  <si>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</si>
  <si>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</si>
  <si>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</si>
  <si>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</si>
  <si>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</si>
  <si>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</si>
  <si>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</si>
  <si>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</si>
  <si>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</si>
  <si>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</si>
  <si>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</si>
  <si>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</si>
  <si>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</si>
  <si>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</si>
  <si>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</si>
  <si>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</si>
  <si>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</si>
  <si>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</si>
  <si>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</si>
  <si>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</si>
  <si>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</si>
  <si>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</si>
  <si>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</si>
  <si>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</si>
  <si>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</si>
  <si>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</si>
  <si>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</si>
  <si>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</si>
  <si>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</si>
  <si>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Sum of Price</t>
  </si>
  <si>
    <t>Count of Holiday ID</t>
  </si>
  <si>
    <t>Resort Name Wise Prices</t>
  </si>
  <si>
    <t>Average Price no of days</t>
  </si>
  <si>
    <t>Sum of Average Price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</si>
</sst>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 of Holidays.xlsx]Analysis!PivotTable3</c:name>
    <c:fmtId val="6"/>
  </c:pivotSource>
  <c:chart>
    <c:title>
      <c:tx>
        <c:rich>
          <a:bodyPr/>
          <a:lstStyle/>
          <a:p>
            <a:pPr>
              <a:defRPr>
                <a:solidFill>
                  <a:schemeClr val="accent6">
                    <a:lumMod val="75000"/>
                  </a:schemeClr>
                </a:solidFill>
              </a:defRPr>
            </a:pPr>
            <a:r>
              <a:rPr lang="en-US" sz="1600">
                <a:solidFill>
                  <a:schemeClr val="accent6">
                    <a:lumMod val="75000"/>
                  </a:schemeClr>
                </a:solidFill>
              </a:rPr>
              <a:t>Average PPrices of Holidays</a:t>
            </a:r>
            <a:r>
              <a:rPr lang="en-US" sz="1600" baseline="0">
                <a:solidFill>
                  <a:schemeClr val="accent6">
                    <a:lumMod val="75000"/>
                  </a:schemeClr>
                </a:solidFill>
              </a:rPr>
              <a:t> that have Plane Travel Method and resort Name</a:t>
            </a:r>
            <a:endParaRPr lang="en-US" sz="1600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Plane</c:v>
                </c:pt>
              </c:strCache>
            </c:strRef>
          </c:tx>
          <c:invertIfNegative val="0"/>
          <c:cat>
            <c:strRef>
              <c:f>Analysis!$A$5:$A$20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Analysis!$B$5:$B$20</c:f>
              <c:numCache>
                <c:formatCode>General</c:formatCode>
                <c:ptCount val="15"/>
                <c:pt idx="0">
                  <c:v>92.5</c:v>
                </c:pt>
                <c:pt idx="1">
                  <c:v>177.5</c:v>
                </c:pt>
                <c:pt idx="2">
                  <c:v>391</c:v>
                </c:pt>
                <c:pt idx="3">
                  <c:v>498</c:v>
                </c:pt>
                <c:pt idx="4">
                  <c:v>206.5</c:v>
                </c:pt>
                <c:pt idx="5">
                  <c:v>142.5</c:v>
                </c:pt>
                <c:pt idx="6">
                  <c:v>282.5</c:v>
                </c:pt>
                <c:pt idx="7">
                  <c:v>102</c:v>
                </c:pt>
                <c:pt idx="8">
                  <c:v>148</c:v>
                </c:pt>
                <c:pt idx="9">
                  <c:v>147</c:v>
                </c:pt>
                <c:pt idx="10">
                  <c:v>506.5</c:v>
                </c:pt>
                <c:pt idx="11">
                  <c:v>449.5</c:v>
                </c:pt>
                <c:pt idx="12">
                  <c:v>504.5</c:v>
                </c:pt>
                <c:pt idx="13">
                  <c:v>640</c:v>
                </c:pt>
                <c:pt idx="14">
                  <c:v>255.5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40736"/>
        <c:axId val="199542272"/>
      </c:barChart>
      <c:catAx>
        <c:axId val="1995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42272"/>
        <c:crosses val="autoZero"/>
        <c:auto val="1"/>
        <c:lblAlgn val="ctr"/>
        <c:lblOffset val="100"/>
        <c:noMultiLvlLbl val="0"/>
      </c:catAx>
      <c:valAx>
        <c:axId val="1995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 of Holidays.xlsx]Analysis!PivotTable4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Average Price of Number of Days</a:t>
            </a:r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Analysis!$E$4:$E$17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Analysis!$F$4:$F$17</c:f>
              <c:numCache>
                <c:formatCode>General</c:formatCode>
                <c:ptCount val="13"/>
                <c:pt idx="0">
                  <c:v>6.5</c:v>
                </c:pt>
                <c:pt idx="1">
                  <c:v>100</c:v>
                </c:pt>
                <c:pt idx="2">
                  <c:v>259.5</c:v>
                </c:pt>
                <c:pt idx="3">
                  <c:v>137</c:v>
                </c:pt>
                <c:pt idx="4">
                  <c:v>102</c:v>
                </c:pt>
                <c:pt idx="5">
                  <c:v>677.5</c:v>
                </c:pt>
                <c:pt idx="6">
                  <c:v>235</c:v>
                </c:pt>
                <c:pt idx="7">
                  <c:v>282</c:v>
                </c:pt>
                <c:pt idx="8">
                  <c:v>1625.5</c:v>
                </c:pt>
                <c:pt idx="9">
                  <c:v>125</c:v>
                </c:pt>
                <c:pt idx="10">
                  <c:v>1138</c:v>
                </c:pt>
                <c:pt idx="11">
                  <c:v>506.5</c:v>
                </c:pt>
                <c:pt idx="12">
                  <c:v>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3840"/>
        <c:axId val="200262016"/>
      </c:lineChart>
      <c:catAx>
        <c:axId val="2002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62016"/>
        <c:crosses val="autoZero"/>
        <c:auto val="1"/>
        <c:lblAlgn val="ctr"/>
        <c:lblOffset val="100"/>
        <c:noMultiLvlLbl val="0"/>
      </c:catAx>
      <c:valAx>
        <c:axId val="200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 of Holidays.xlsx]Analysis!PivotTable5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Resort Name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Wise Prices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57985564304462"/>
          <c:y val="0.13323855351414407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Analysis!$F$19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Analysis!$E$20:$E$41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Analysis!$F$20:$F$41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4320"/>
        <c:axId val="200345856"/>
      </c:barChart>
      <c:catAx>
        <c:axId val="2003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45856"/>
        <c:crosses val="autoZero"/>
        <c:auto val="1"/>
        <c:lblAlgn val="ctr"/>
        <c:lblOffset val="100"/>
        <c:noMultiLvlLbl val="0"/>
      </c:catAx>
      <c:valAx>
        <c:axId val="2003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[List of Holidays.xlsx]Analysis!PivotTable6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Analysis!$I$3:$I$4</c:f>
              <c:strCache>
                <c:ptCount val="1"/>
                <c:pt idx="0">
                  <c:v>Coach</c:v>
                </c:pt>
              </c:strCache>
            </c:strRef>
          </c:tx>
          <c:invertIfNegative val="0"/>
          <c:cat>
            <c:strRef>
              <c:f>Analysis!$H$5:$H$14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Analysis!$I$5:$I$14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Analysis!$J$3:$J$4</c:f>
              <c:strCache>
                <c:ptCount val="1"/>
                <c:pt idx="0">
                  <c:v>Plane</c:v>
                </c:pt>
              </c:strCache>
            </c:strRef>
          </c:tx>
          <c:invertIfNegative val="0"/>
          <c:cat>
            <c:strRef>
              <c:f>Analysis!$H$5:$H$14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Analysis!$J$5:$J$14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Analysis!$K$3:$K$4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strRef>
              <c:f>Analysis!$H$5:$H$14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Analysis!$K$5:$K$14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88608"/>
        <c:axId val="200390144"/>
        <c:axId val="0"/>
      </c:bar3DChart>
      <c:catAx>
        <c:axId val="2003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90144"/>
        <c:crosses val="autoZero"/>
        <c:auto val="1"/>
        <c:lblAlgn val="ctr"/>
        <c:lblOffset val="100"/>
        <c:noMultiLvlLbl val="0"/>
      </c:catAx>
      <c:valAx>
        <c:axId val="200390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3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[List of Holidays.xlsx]Analysis!PivotTable7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accent6">
                    <a:lumMod val="75000"/>
                  </a:schemeClr>
                </a:solidFill>
              </a:rPr>
              <a:t>Count of Holidays based on Resort Name</a:t>
            </a:r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Analysis!$H$17:$H$38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Analysis!$I$17:$I$38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20352"/>
        <c:axId val="200426240"/>
      </c:barChart>
      <c:catAx>
        <c:axId val="200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6240"/>
        <c:crosses val="autoZero"/>
        <c:auto val="1"/>
        <c:lblAlgn val="ctr"/>
        <c:lblOffset val="100"/>
        <c:noMultiLvlLbl val="0"/>
      </c:catAx>
      <c:valAx>
        <c:axId val="2004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161925</xdr:rowOff>
    </xdr:from>
    <xdr:to>
      <xdr:col>7</xdr:col>
      <xdr:colOff>457200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476251</xdr:colOff>
      <xdr:row>1</xdr:row>
      <xdr:rowOff>161926</xdr:rowOff>
    </xdr:from>
    <xdr:to>
      <xdr:col>15</xdr:col>
      <xdr:colOff>304801</xdr:colOff>
      <xdr:row>14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1</xdr:row>
      <xdr:rowOff>161924</xdr:rowOff>
    </xdr:from>
    <xdr:to>
      <xdr:col>24</xdr:col>
      <xdr:colOff>85724</xdr:colOff>
      <xdr:row>14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14</xdr:row>
      <xdr:rowOff>133350</xdr:rowOff>
    </xdr:from>
    <xdr:to>
      <xdr:col>10</xdr:col>
      <xdr:colOff>295275</xdr:colOff>
      <xdr:row>29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14</xdr:row>
      <xdr:rowOff>133350</xdr:rowOff>
    </xdr:from>
    <xdr:to>
      <xdr:col>24</xdr:col>
      <xdr:colOff>95249</xdr:colOff>
      <xdr:row>29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hail Ahmed" refreshedDate="44847.622836342591" createdVersion="4" refreshedVersion="4" minRefreshableVersion="3" recordCount="28">
  <cacheSource type="worksheet">
    <worksheetSource ref="A1:G29" sheet="Clean Data"/>
  </cacheSource>
  <cacheFields count="7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Average Price no of days" numFmtId="164">
      <sharedItems containsSemiMixedTypes="0" containsString="0" containsNumber="1" minValue="6.5" maxValue="640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750"/>
    <n v="391"/>
    <x v="0"/>
  </r>
  <r>
    <x v="0"/>
    <x v="1"/>
    <x v="1"/>
    <x v="0"/>
    <n v="985"/>
    <n v="506.5"/>
    <x v="1"/>
  </r>
  <r>
    <x v="1"/>
    <x v="2"/>
    <x v="2"/>
    <x v="0"/>
    <n v="1259"/>
    <n v="640"/>
    <x v="2"/>
  </r>
  <r>
    <x v="2"/>
    <x v="3"/>
    <x v="3"/>
    <x v="1"/>
    <n v="69"/>
    <n v="36"/>
    <x v="3"/>
  </r>
  <r>
    <x v="2"/>
    <x v="4"/>
    <x v="4"/>
    <x v="2"/>
    <n v="12"/>
    <n v="6.5"/>
    <x v="4"/>
  </r>
  <r>
    <x v="3"/>
    <x v="5"/>
    <x v="5"/>
    <x v="0"/>
    <n v="399"/>
    <n v="206.5"/>
    <x v="5"/>
  </r>
  <r>
    <x v="3"/>
    <x v="6"/>
    <x v="6"/>
    <x v="1"/>
    <n v="269"/>
    <n v="137"/>
    <x v="6"/>
  </r>
  <r>
    <x v="3"/>
    <x v="6"/>
    <x v="3"/>
    <x v="1"/>
    <n v="125"/>
    <n v="64"/>
    <x v="7"/>
  </r>
  <r>
    <x v="3"/>
    <x v="7"/>
    <x v="7"/>
    <x v="0"/>
    <n v="289"/>
    <n v="148"/>
    <x v="8"/>
  </r>
  <r>
    <x v="3"/>
    <x v="8"/>
    <x v="7"/>
    <x v="1"/>
    <n v="256"/>
    <n v="131.5"/>
    <x v="9"/>
  </r>
  <r>
    <x v="3"/>
    <x v="9"/>
    <x v="7"/>
    <x v="0"/>
    <n v="287"/>
    <n v="147"/>
    <x v="10"/>
  </r>
  <r>
    <x v="4"/>
    <x v="10"/>
    <x v="8"/>
    <x v="2"/>
    <n v="69"/>
    <n v="36.5"/>
    <x v="11"/>
  </r>
  <r>
    <x v="4"/>
    <x v="11"/>
    <x v="7"/>
    <x v="2"/>
    <n v="289"/>
    <n v="148"/>
    <x v="12"/>
  </r>
  <r>
    <x v="5"/>
    <x v="12"/>
    <x v="2"/>
    <x v="0"/>
    <n v="975"/>
    <n v="498"/>
    <x v="13"/>
  </r>
  <r>
    <x v="6"/>
    <x v="13"/>
    <x v="5"/>
    <x v="0"/>
    <n v="995"/>
    <n v="504.5"/>
    <x v="14"/>
  </r>
  <r>
    <x v="7"/>
    <x v="14"/>
    <x v="8"/>
    <x v="1"/>
    <n v="219"/>
    <n v="111.5"/>
    <x v="15"/>
  </r>
  <r>
    <x v="7"/>
    <x v="15"/>
    <x v="9"/>
    <x v="0"/>
    <n v="198"/>
    <n v="102"/>
    <x v="16"/>
  </r>
  <r>
    <x v="7"/>
    <x v="16"/>
    <x v="10"/>
    <x v="0"/>
    <n v="234"/>
    <n v="125"/>
    <x v="17"/>
  </r>
  <r>
    <x v="7"/>
    <x v="17"/>
    <x v="5"/>
    <x v="0"/>
    <n v="288"/>
    <n v="151"/>
    <x v="18"/>
  </r>
  <r>
    <x v="7"/>
    <x v="17"/>
    <x v="11"/>
    <x v="0"/>
    <n v="199"/>
    <n v="104.5"/>
    <x v="19"/>
  </r>
  <r>
    <x v="7"/>
    <x v="14"/>
    <x v="12"/>
    <x v="0"/>
    <n v="177"/>
    <n v="92.5"/>
    <x v="20"/>
  </r>
  <r>
    <x v="7"/>
    <x v="14"/>
    <x v="7"/>
    <x v="2"/>
    <n v="199"/>
    <n v="103"/>
    <x v="21"/>
  </r>
  <r>
    <x v="7"/>
    <x v="16"/>
    <x v="5"/>
    <x v="0"/>
    <n v="301"/>
    <n v="157.5"/>
    <x v="22"/>
  </r>
  <r>
    <x v="7"/>
    <x v="14"/>
    <x v="8"/>
    <x v="1"/>
    <n v="219"/>
    <n v="111.5"/>
    <x v="15"/>
  </r>
  <r>
    <x v="7"/>
    <x v="17"/>
    <x v="5"/>
    <x v="1"/>
    <n v="299"/>
    <n v="156.5"/>
    <x v="23"/>
  </r>
  <r>
    <x v="7"/>
    <x v="18"/>
    <x v="12"/>
    <x v="0"/>
    <n v="277"/>
    <n v="142.5"/>
    <x v="24"/>
  </r>
  <r>
    <x v="7"/>
    <x v="19"/>
    <x v="11"/>
    <x v="0"/>
    <n v="345"/>
    <n v="177.5"/>
    <x v="25"/>
  </r>
  <r>
    <x v="8"/>
    <x v="20"/>
    <x v="5"/>
    <x v="0"/>
    <n v="885"/>
    <n v="449.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3:L14" firstHeaderRow="1" firstDataRow="2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numFmtId="164" showAll="0" defaultSubtota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E19:F41" firstHeaderRow="1" firstDataRow="1" firstDataCol="1"/>
  <pivotFields count="7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numFmtId="164" showAll="0" defaultSubtota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Resort Name Wise Price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E3:F17" firstHeaderRow="1" firstDataRow="1" firstDataCol="1"/>
  <pivotFields count="7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dataField="1" numFmtId="164" showAll="0" defaultSubtota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verage Price no of days" fld="5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C20" firstHeaderRow="1" firstDataRow="2" firstDataCol="1"/>
  <pivotFields count="7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numFmtId="164" showAll="0"/>
    <pivotField dataField="1" numFmtId="164" showAll="0" defaultSubtota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Average Price no of days" fld="5" baseField="0" baseItem="0"/>
  </dataFields>
  <chartFormats count="1">
    <chartFormat chart="6" format="5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16:I38" firstHeaderRow="1" firstDataRow="1" firstDataCol="1"/>
  <pivotFields count="7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numFmtId="164" showAll="0" defaultSubtota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K10" sqref="K10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/>
  <sortState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H12" sqref="H12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10.42578125" customWidth="1"/>
    <col min="6" max="6" width="18.85546875" customWidth="1"/>
    <col min="7" max="7" width="27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73</v>
      </c>
      <c r="G1" s="4" t="s">
        <v>6</v>
      </c>
    </row>
    <row r="2" spans="1:7" x14ac:dyDescent="0.25">
      <c r="A2" s="5" t="s">
        <v>23</v>
      </c>
      <c r="B2" s="5" t="s">
        <v>24</v>
      </c>
      <c r="C2" s="5">
        <v>32</v>
      </c>
      <c r="D2" s="5" t="s">
        <v>11</v>
      </c>
      <c r="E2" s="6">
        <v>750</v>
      </c>
      <c r="F2" s="6">
        <f>AVERAGE(C2,E2)</f>
        <v>391</v>
      </c>
      <c r="G2" s="5" t="s">
        <v>25</v>
      </c>
    </row>
    <row r="3" spans="1:7" x14ac:dyDescent="0.25">
      <c r="A3" s="5" t="s">
        <v>23</v>
      </c>
      <c r="B3" s="5" t="s">
        <v>43</v>
      </c>
      <c r="C3" s="5">
        <v>28</v>
      </c>
      <c r="D3" s="5" t="s">
        <v>11</v>
      </c>
      <c r="E3" s="6">
        <v>985</v>
      </c>
      <c r="F3" s="6">
        <f t="shared" ref="F3:F29" si="0">AVERAGE(C3,E3)</f>
        <v>506.5</v>
      </c>
      <c r="G3" s="5" t="s">
        <v>44</v>
      </c>
    </row>
    <row r="4" spans="1:7" x14ac:dyDescent="0.25">
      <c r="A4" s="5" t="s">
        <v>48</v>
      </c>
      <c r="B4" s="5" t="s">
        <v>49</v>
      </c>
      <c r="C4" s="5">
        <v>21</v>
      </c>
      <c r="D4" s="5" t="s">
        <v>11</v>
      </c>
      <c r="E4" s="6">
        <v>1259</v>
      </c>
      <c r="F4" s="6">
        <f>AVERAGE(C4,E4)</f>
        <v>640</v>
      </c>
      <c r="G4" s="5" t="s">
        <v>50</v>
      </c>
    </row>
    <row r="5" spans="1:7" x14ac:dyDescent="0.25">
      <c r="A5" s="5" t="s">
        <v>28</v>
      </c>
      <c r="B5" s="5" t="s">
        <v>29</v>
      </c>
      <c r="C5" s="5">
        <v>3</v>
      </c>
      <c r="D5" s="5" t="s">
        <v>14</v>
      </c>
      <c r="E5" s="6">
        <v>69</v>
      </c>
      <c r="F5" s="6">
        <f t="shared" si="0"/>
        <v>36</v>
      </c>
      <c r="G5" s="5" t="s">
        <v>30</v>
      </c>
    </row>
    <row r="6" spans="1:7" x14ac:dyDescent="0.25">
      <c r="A6" s="5" t="s">
        <v>28</v>
      </c>
      <c r="B6" s="5" t="s">
        <v>56</v>
      </c>
      <c r="C6" s="5">
        <v>1</v>
      </c>
      <c r="D6" s="5" t="s">
        <v>9</v>
      </c>
      <c r="E6" s="6">
        <v>12</v>
      </c>
      <c r="F6" s="6">
        <f t="shared" si="0"/>
        <v>6.5</v>
      </c>
      <c r="G6" s="5" t="s">
        <v>57</v>
      </c>
    </row>
    <row r="7" spans="1:7" x14ac:dyDescent="0.25">
      <c r="A7" s="5" t="s">
        <v>18</v>
      </c>
      <c r="B7" s="5" t="s">
        <v>19</v>
      </c>
      <c r="C7" s="5">
        <v>14</v>
      </c>
      <c r="D7" s="5" t="s">
        <v>11</v>
      </c>
      <c r="E7" s="6">
        <v>399</v>
      </c>
      <c r="F7" s="6">
        <f t="shared" si="0"/>
        <v>206.5</v>
      </c>
      <c r="G7" s="5" t="s">
        <v>20</v>
      </c>
    </row>
    <row r="8" spans="1:7" x14ac:dyDescent="0.25">
      <c r="A8" s="5" t="s">
        <v>18</v>
      </c>
      <c r="B8" s="5" t="s">
        <v>26</v>
      </c>
      <c r="C8" s="5">
        <v>5</v>
      </c>
      <c r="D8" s="5" t="s">
        <v>14</v>
      </c>
      <c r="E8" s="6">
        <v>269</v>
      </c>
      <c r="F8" s="6">
        <f t="shared" si="0"/>
        <v>137</v>
      </c>
      <c r="G8" s="5" t="s">
        <v>27</v>
      </c>
    </row>
    <row r="9" spans="1:7" x14ac:dyDescent="0.25">
      <c r="A9" s="5" t="s">
        <v>18</v>
      </c>
      <c r="B9" s="5" t="s">
        <v>26</v>
      </c>
      <c r="C9" s="5">
        <v>3</v>
      </c>
      <c r="D9" s="5" t="s">
        <v>14</v>
      </c>
      <c r="E9" s="6">
        <v>125</v>
      </c>
      <c r="F9" s="6">
        <f t="shared" si="0"/>
        <v>64</v>
      </c>
      <c r="G9" s="5" t="s">
        <v>31</v>
      </c>
    </row>
    <row r="10" spans="1:7" x14ac:dyDescent="0.25">
      <c r="A10" s="5" t="s">
        <v>18</v>
      </c>
      <c r="B10" s="5" t="s">
        <v>32</v>
      </c>
      <c r="C10" s="5">
        <v>7</v>
      </c>
      <c r="D10" s="5" t="s">
        <v>11</v>
      </c>
      <c r="E10" s="6">
        <v>289</v>
      </c>
      <c r="F10" s="6">
        <f t="shared" si="0"/>
        <v>148</v>
      </c>
      <c r="G10" s="5" t="s">
        <v>33</v>
      </c>
    </row>
    <row r="11" spans="1:7" x14ac:dyDescent="0.25">
      <c r="A11" s="5" t="s">
        <v>18</v>
      </c>
      <c r="B11" s="5" t="s">
        <v>39</v>
      </c>
      <c r="C11" s="5">
        <v>7</v>
      </c>
      <c r="D11" s="5" t="s">
        <v>14</v>
      </c>
      <c r="E11" s="6">
        <v>256</v>
      </c>
      <c r="F11" s="6">
        <f t="shared" si="0"/>
        <v>131.5</v>
      </c>
      <c r="G11" s="5" t="s">
        <v>40</v>
      </c>
    </row>
    <row r="12" spans="1:7" x14ac:dyDescent="0.25">
      <c r="A12" s="5" t="s">
        <v>18</v>
      </c>
      <c r="B12" s="5" t="s">
        <v>61</v>
      </c>
      <c r="C12" s="5">
        <v>7</v>
      </c>
      <c r="D12" s="5" t="s">
        <v>11</v>
      </c>
      <c r="E12" s="6">
        <v>287</v>
      </c>
      <c r="F12" s="6">
        <f t="shared" si="0"/>
        <v>147</v>
      </c>
      <c r="G12" s="5" t="s">
        <v>62</v>
      </c>
    </row>
    <row r="13" spans="1:7" x14ac:dyDescent="0.25">
      <c r="A13" s="5" t="s">
        <v>7</v>
      </c>
      <c r="B13" s="5" t="s">
        <v>8</v>
      </c>
      <c r="C13" s="5">
        <v>4</v>
      </c>
      <c r="D13" s="5" t="s">
        <v>9</v>
      </c>
      <c r="E13" s="6">
        <v>69</v>
      </c>
      <c r="F13" s="6">
        <f t="shared" si="0"/>
        <v>36.5</v>
      </c>
      <c r="G13" s="5" t="s">
        <v>10</v>
      </c>
    </row>
    <row r="14" spans="1:7" x14ac:dyDescent="0.25">
      <c r="A14" s="5" t="s">
        <v>7</v>
      </c>
      <c r="B14" s="5" t="s">
        <v>54</v>
      </c>
      <c r="C14" s="5">
        <v>7</v>
      </c>
      <c r="D14" s="5" t="s">
        <v>9</v>
      </c>
      <c r="E14" s="6">
        <v>289</v>
      </c>
      <c r="F14" s="6">
        <f t="shared" si="0"/>
        <v>148</v>
      </c>
      <c r="G14" s="5" t="s">
        <v>55</v>
      </c>
    </row>
    <row r="15" spans="1:7" x14ac:dyDescent="0.25">
      <c r="A15" s="5" t="s">
        <v>45</v>
      </c>
      <c r="B15" s="5" t="s">
        <v>46</v>
      </c>
      <c r="C15" s="5">
        <v>21</v>
      </c>
      <c r="D15" s="5" t="s">
        <v>11</v>
      </c>
      <c r="E15" s="6">
        <v>975</v>
      </c>
      <c r="F15" s="6">
        <f t="shared" si="0"/>
        <v>498</v>
      </c>
      <c r="G15" s="5" t="s">
        <v>47</v>
      </c>
    </row>
    <row r="16" spans="1:7" x14ac:dyDescent="0.25">
      <c r="A16" s="5" t="s">
        <v>58</v>
      </c>
      <c r="B16" s="5" t="s">
        <v>59</v>
      </c>
      <c r="C16" s="5">
        <v>14</v>
      </c>
      <c r="D16" s="5" t="s">
        <v>11</v>
      </c>
      <c r="E16" s="6">
        <v>995</v>
      </c>
      <c r="F16" s="6">
        <f t="shared" si="0"/>
        <v>504.5</v>
      </c>
      <c r="G16" s="5" t="s">
        <v>60</v>
      </c>
    </row>
    <row r="17" spans="1:7" x14ac:dyDescent="0.25">
      <c r="A17" s="5" t="s">
        <v>12</v>
      </c>
      <c r="B17" s="5" t="s">
        <v>13</v>
      </c>
      <c r="C17" s="5">
        <v>4</v>
      </c>
      <c r="D17" s="5" t="s">
        <v>14</v>
      </c>
      <c r="E17" s="6">
        <v>219</v>
      </c>
      <c r="F17" s="6">
        <f t="shared" si="0"/>
        <v>111.5</v>
      </c>
      <c r="G17" s="5" t="s">
        <v>15</v>
      </c>
    </row>
    <row r="18" spans="1:7" x14ac:dyDescent="0.25">
      <c r="A18" s="5" t="s">
        <v>12</v>
      </c>
      <c r="B18" s="5" t="s">
        <v>16</v>
      </c>
      <c r="C18" s="5">
        <v>6</v>
      </c>
      <c r="D18" s="5" t="s">
        <v>11</v>
      </c>
      <c r="E18" s="6">
        <v>198</v>
      </c>
      <c r="F18" s="6">
        <f t="shared" si="0"/>
        <v>102</v>
      </c>
      <c r="G18" s="5" t="s">
        <v>17</v>
      </c>
    </row>
    <row r="19" spans="1:7" x14ac:dyDescent="0.25">
      <c r="A19" s="5" t="s">
        <v>12</v>
      </c>
      <c r="B19" s="5" t="s">
        <v>21</v>
      </c>
      <c r="C19" s="5">
        <v>16</v>
      </c>
      <c r="D19" s="5" t="s">
        <v>11</v>
      </c>
      <c r="E19" s="6">
        <v>234</v>
      </c>
      <c r="F19" s="6">
        <f t="shared" si="0"/>
        <v>125</v>
      </c>
      <c r="G19" s="5" t="s">
        <v>22</v>
      </c>
    </row>
    <row r="20" spans="1:7" x14ac:dyDescent="0.25">
      <c r="A20" s="5" t="s">
        <v>12</v>
      </c>
      <c r="B20" s="5" t="s">
        <v>34</v>
      </c>
      <c r="C20" s="5">
        <v>14</v>
      </c>
      <c r="D20" s="5" t="s">
        <v>11</v>
      </c>
      <c r="E20" s="6">
        <v>288</v>
      </c>
      <c r="F20" s="6">
        <f t="shared" si="0"/>
        <v>151</v>
      </c>
      <c r="G20" s="5" t="s">
        <v>65</v>
      </c>
    </row>
    <row r="21" spans="1:7" x14ac:dyDescent="0.25">
      <c r="A21" s="5" t="s">
        <v>12</v>
      </c>
      <c r="B21" s="5" t="s">
        <v>34</v>
      </c>
      <c r="C21" s="5">
        <v>10</v>
      </c>
      <c r="D21" s="5" t="s">
        <v>11</v>
      </c>
      <c r="E21" s="6">
        <v>199</v>
      </c>
      <c r="F21" s="6">
        <f t="shared" si="0"/>
        <v>104.5</v>
      </c>
      <c r="G21" s="5" t="s">
        <v>35</v>
      </c>
    </row>
    <row r="22" spans="1:7" x14ac:dyDescent="0.25">
      <c r="A22" s="5" t="s">
        <v>12</v>
      </c>
      <c r="B22" s="5" t="s">
        <v>13</v>
      </c>
      <c r="C22" s="5">
        <v>8</v>
      </c>
      <c r="D22" s="5" t="s">
        <v>11</v>
      </c>
      <c r="E22" s="6">
        <v>177</v>
      </c>
      <c r="F22" s="6">
        <f t="shared" si="0"/>
        <v>92.5</v>
      </c>
      <c r="G22" s="5" t="s">
        <v>36</v>
      </c>
    </row>
    <row r="23" spans="1:7" x14ac:dyDescent="0.25">
      <c r="A23" s="5" t="s">
        <v>12</v>
      </c>
      <c r="B23" s="5" t="s">
        <v>13</v>
      </c>
      <c r="C23" s="5">
        <v>7</v>
      </c>
      <c r="D23" s="5" t="s">
        <v>9</v>
      </c>
      <c r="E23" s="6">
        <v>199</v>
      </c>
      <c r="F23" s="6">
        <f t="shared" si="0"/>
        <v>103</v>
      </c>
      <c r="G23" s="5" t="s">
        <v>37</v>
      </c>
    </row>
    <row r="24" spans="1:7" x14ac:dyDescent="0.25">
      <c r="A24" s="5" t="s">
        <v>12</v>
      </c>
      <c r="B24" s="5" t="s">
        <v>21</v>
      </c>
      <c r="C24" s="5">
        <v>14</v>
      </c>
      <c r="D24" s="5" t="s">
        <v>11</v>
      </c>
      <c r="E24" s="6">
        <v>301</v>
      </c>
      <c r="F24" s="6">
        <f t="shared" si="0"/>
        <v>157.5</v>
      </c>
      <c r="G24" s="5" t="s">
        <v>38</v>
      </c>
    </row>
    <row r="25" spans="1:7" x14ac:dyDescent="0.25">
      <c r="A25" s="5" t="s">
        <v>12</v>
      </c>
      <c r="B25" s="5" t="s">
        <v>13</v>
      </c>
      <c r="C25" s="5">
        <v>4</v>
      </c>
      <c r="D25" s="5" t="s">
        <v>14</v>
      </c>
      <c r="E25" s="6">
        <v>219</v>
      </c>
      <c r="F25" s="6">
        <f t="shared" si="0"/>
        <v>111.5</v>
      </c>
      <c r="G25" s="5" t="s">
        <v>15</v>
      </c>
    </row>
    <row r="26" spans="1:7" x14ac:dyDescent="0.25">
      <c r="A26" s="5" t="s">
        <v>12</v>
      </c>
      <c r="B26" s="5" t="s">
        <v>34</v>
      </c>
      <c r="C26" s="5">
        <v>14</v>
      </c>
      <c r="D26" s="5" t="s">
        <v>14</v>
      </c>
      <c r="E26" s="6">
        <v>299</v>
      </c>
      <c r="F26" s="6">
        <f t="shared" si="0"/>
        <v>156.5</v>
      </c>
      <c r="G26" s="5" t="s">
        <v>66</v>
      </c>
    </row>
    <row r="27" spans="1:7" x14ac:dyDescent="0.25">
      <c r="A27" s="5" t="s">
        <v>12</v>
      </c>
      <c r="B27" s="5" t="s">
        <v>41</v>
      </c>
      <c r="C27" s="5">
        <v>8</v>
      </c>
      <c r="D27" s="5" t="s">
        <v>11</v>
      </c>
      <c r="E27" s="6">
        <v>277</v>
      </c>
      <c r="F27" s="6">
        <f t="shared" si="0"/>
        <v>142.5</v>
      </c>
      <c r="G27" s="5" t="s">
        <v>42</v>
      </c>
    </row>
    <row r="28" spans="1:7" x14ac:dyDescent="0.25">
      <c r="A28" s="5" t="s">
        <v>12</v>
      </c>
      <c r="B28" s="5" t="s">
        <v>63</v>
      </c>
      <c r="C28" s="5">
        <v>10</v>
      </c>
      <c r="D28" s="5" t="s">
        <v>11</v>
      </c>
      <c r="E28" s="6">
        <v>345</v>
      </c>
      <c r="F28" s="6">
        <f t="shared" si="0"/>
        <v>177.5</v>
      </c>
      <c r="G28" s="5" t="s">
        <v>64</v>
      </c>
    </row>
    <row r="29" spans="1:7" x14ac:dyDescent="0.25">
      <c r="A29" s="5" t="s">
        <v>51</v>
      </c>
      <c r="B29" s="5" t="s">
        <v>52</v>
      </c>
      <c r="C29" s="5">
        <v>14</v>
      </c>
      <c r="D29" s="5" t="s">
        <v>11</v>
      </c>
      <c r="E29" s="6">
        <v>885</v>
      </c>
      <c r="F29" s="6">
        <f t="shared" si="0"/>
        <v>449.5</v>
      </c>
      <c r="G29" s="5" t="s">
        <v>53</v>
      </c>
    </row>
  </sheetData>
  <autoFilter ref="A1:G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workbookViewId="0">
      <selection activeCell="A3" sqref="A3"/>
    </sheetView>
  </sheetViews>
  <sheetFormatPr defaultRowHeight="15" x14ac:dyDescent="0.25"/>
  <cols>
    <col min="1" max="1" width="29.85546875" customWidth="1"/>
    <col min="2" max="2" width="16.28515625" customWidth="1"/>
    <col min="3" max="3" width="11.28515625" customWidth="1"/>
    <col min="4" max="4" width="5.42578125" customWidth="1"/>
    <col min="5" max="5" width="13.140625" customWidth="1"/>
    <col min="6" max="6" width="29.85546875" customWidth="1"/>
    <col min="7" max="7" width="9.7109375" customWidth="1"/>
    <col min="8" max="8" width="13.140625" customWidth="1"/>
    <col min="9" max="9" width="16.28515625" customWidth="1"/>
    <col min="10" max="10" width="6" customWidth="1"/>
    <col min="11" max="11" width="5.42578125" customWidth="1"/>
    <col min="12" max="12" width="11.28515625" customWidth="1"/>
    <col min="13" max="13" width="17.140625" customWidth="1"/>
    <col min="14" max="14" width="5.42578125" customWidth="1"/>
    <col min="15" max="15" width="12.85546875" customWidth="1"/>
    <col min="16" max="16" width="8.7109375" customWidth="1"/>
    <col min="17" max="17" width="5.42578125" customWidth="1"/>
    <col min="18" max="18" width="11.7109375" customWidth="1"/>
    <col min="19" max="19" width="11" customWidth="1"/>
    <col min="20" max="20" width="14.140625" customWidth="1"/>
    <col min="21" max="21" width="7" customWidth="1"/>
    <col min="22" max="22" width="10" customWidth="1"/>
    <col min="23" max="23" width="13.85546875" customWidth="1"/>
    <col min="24" max="24" width="17" customWidth="1"/>
    <col min="25" max="25" width="7.7109375" customWidth="1"/>
    <col min="26" max="26" width="6" customWidth="1"/>
    <col min="27" max="27" width="5.42578125" customWidth="1"/>
    <col min="28" max="28" width="10.7109375" customWidth="1"/>
    <col min="29" max="29" width="10.140625" customWidth="1"/>
    <col min="30" max="30" width="13.28515625" bestFit="1" customWidth="1"/>
    <col min="31" max="31" width="11.28515625" bestFit="1" customWidth="1"/>
  </cols>
  <sheetData>
    <row r="3" spans="1:12" x14ac:dyDescent="0.25">
      <c r="A3" s="8" t="s">
        <v>74</v>
      </c>
      <c r="B3" s="8" t="s">
        <v>69</v>
      </c>
      <c r="E3" s="8" t="s">
        <v>67</v>
      </c>
      <c r="F3" t="s">
        <v>74</v>
      </c>
      <c r="H3" s="8" t="s">
        <v>70</v>
      </c>
      <c r="I3" s="8" t="s">
        <v>69</v>
      </c>
    </row>
    <row r="4" spans="1:12" x14ac:dyDescent="0.25">
      <c r="A4" s="8" t="s">
        <v>67</v>
      </c>
      <c r="B4" t="s">
        <v>11</v>
      </c>
      <c r="C4" t="s">
        <v>68</v>
      </c>
      <c r="E4" s="9">
        <v>1</v>
      </c>
      <c r="F4" s="7">
        <v>6.5</v>
      </c>
      <c r="H4" s="8" t="s">
        <v>67</v>
      </c>
      <c r="I4" t="s">
        <v>9</v>
      </c>
      <c r="J4" t="s">
        <v>11</v>
      </c>
      <c r="K4" t="s">
        <v>14</v>
      </c>
      <c r="L4" t="s">
        <v>68</v>
      </c>
    </row>
    <row r="5" spans="1:12" x14ac:dyDescent="0.25">
      <c r="A5" s="9" t="s">
        <v>13</v>
      </c>
      <c r="B5" s="7">
        <v>92.5</v>
      </c>
      <c r="C5" s="7">
        <v>92.5</v>
      </c>
      <c r="E5" s="9">
        <v>3</v>
      </c>
      <c r="F5" s="7">
        <v>100</v>
      </c>
      <c r="H5" s="9" t="s">
        <v>23</v>
      </c>
      <c r="I5" s="7"/>
      <c r="J5" s="7">
        <v>1735</v>
      </c>
      <c r="K5" s="7"/>
      <c r="L5" s="7">
        <v>1735</v>
      </c>
    </row>
    <row r="6" spans="1:12" x14ac:dyDescent="0.25">
      <c r="A6" s="9" t="s">
        <v>63</v>
      </c>
      <c r="B6" s="7">
        <v>177.5</v>
      </c>
      <c r="C6" s="7">
        <v>177.5</v>
      </c>
      <c r="E6" s="9">
        <v>4</v>
      </c>
      <c r="F6" s="7">
        <v>259.5</v>
      </c>
      <c r="H6" s="9" t="s">
        <v>48</v>
      </c>
      <c r="I6" s="7"/>
      <c r="J6" s="7">
        <v>1259</v>
      </c>
      <c r="K6" s="7"/>
      <c r="L6" s="7">
        <v>1259</v>
      </c>
    </row>
    <row r="7" spans="1:12" x14ac:dyDescent="0.25">
      <c r="A7" s="9" t="s">
        <v>24</v>
      </c>
      <c r="B7" s="7">
        <v>391</v>
      </c>
      <c r="C7" s="7">
        <v>391</v>
      </c>
      <c r="E7" s="9">
        <v>5</v>
      </c>
      <c r="F7" s="7">
        <v>137</v>
      </c>
      <c r="H7" s="9" t="s">
        <v>28</v>
      </c>
      <c r="I7" s="7">
        <v>12</v>
      </c>
      <c r="J7" s="7"/>
      <c r="K7" s="7">
        <v>69</v>
      </c>
      <c r="L7" s="7">
        <v>81</v>
      </c>
    </row>
    <row r="8" spans="1:12" x14ac:dyDescent="0.25">
      <c r="A8" s="9" t="s">
        <v>46</v>
      </c>
      <c r="B8" s="7">
        <v>498</v>
      </c>
      <c r="C8" s="7">
        <v>498</v>
      </c>
      <c r="E8" s="9">
        <v>6</v>
      </c>
      <c r="F8" s="7">
        <v>102</v>
      </c>
      <c r="H8" s="9" t="s">
        <v>18</v>
      </c>
      <c r="I8" s="7"/>
      <c r="J8" s="7">
        <v>975</v>
      </c>
      <c r="K8" s="7">
        <v>650</v>
      </c>
      <c r="L8" s="7">
        <v>1625</v>
      </c>
    </row>
    <row r="9" spans="1:12" x14ac:dyDescent="0.25">
      <c r="A9" s="9" t="s">
        <v>19</v>
      </c>
      <c r="B9" s="7">
        <v>206.5</v>
      </c>
      <c r="C9" s="7">
        <v>206.5</v>
      </c>
      <c r="E9" s="9">
        <v>7</v>
      </c>
      <c r="F9" s="7">
        <v>677.5</v>
      </c>
      <c r="H9" s="9" t="s">
        <v>7</v>
      </c>
      <c r="I9" s="7">
        <v>358</v>
      </c>
      <c r="J9" s="7"/>
      <c r="K9" s="7"/>
      <c r="L9" s="7">
        <v>358</v>
      </c>
    </row>
    <row r="10" spans="1:12" x14ac:dyDescent="0.25">
      <c r="A10" s="9" t="s">
        <v>41</v>
      </c>
      <c r="B10" s="7">
        <v>142.5</v>
      </c>
      <c r="C10" s="7">
        <v>142.5</v>
      </c>
      <c r="E10" s="9">
        <v>8</v>
      </c>
      <c r="F10" s="7">
        <v>235</v>
      </c>
      <c r="H10" s="9" t="s">
        <v>45</v>
      </c>
      <c r="I10" s="7"/>
      <c r="J10" s="7">
        <v>975</v>
      </c>
      <c r="K10" s="7"/>
      <c r="L10" s="7">
        <v>975</v>
      </c>
    </row>
    <row r="11" spans="1:12" x14ac:dyDescent="0.25">
      <c r="A11" s="9" t="s">
        <v>21</v>
      </c>
      <c r="B11" s="7">
        <v>282.5</v>
      </c>
      <c r="C11" s="7">
        <v>282.5</v>
      </c>
      <c r="E11" s="9">
        <v>10</v>
      </c>
      <c r="F11" s="7">
        <v>282</v>
      </c>
      <c r="H11" s="9" t="s">
        <v>58</v>
      </c>
      <c r="I11" s="7"/>
      <c r="J11" s="7">
        <v>995</v>
      </c>
      <c r="K11" s="7"/>
      <c r="L11" s="7">
        <v>995</v>
      </c>
    </row>
    <row r="12" spans="1:12" x14ac:dyDescent="0.25">
      <c r="A12" s="9" t="s">
        <v>16</v>
      </c>
      <c r="B12" s="7">
        <v>102</v>
      </c>
      <c r="C12" s="7">
        <v>102</v>
      </c>
      <c r="E12" s="9">
        <v>14</v>
      </c>
      <c r="F12" s="7">
        <v>1625.5</v>
      </c>
      <c r="H12" s="9" t="s">
        <v>12</v>
      </c>
      <c r="I12" s="7">
        <v>199</v>
      </c>
      <c r="J12" s="7">
        <v>2019</v>
      </c>
      <c r="K12" s="7">
        <v>737</v>
      </c>
      <c r="L12" s="7">
        <v>2955</v>
      </c>
    </row>
    <row r="13" spans="1:12" x14ac:dyDescent="0.25">
      <c r="A13" s="9" t="s">
        <v>32</v>
      </c>
      <c r="B13" s="7">
        <v>148</v>
      </c>
      <c r="C13" s="7">
        <v>148</v>
      </c>
      <c r="E13" s="9">
        <v>16</v>
      </c>
      <c r="F13" s="7">
        <v>125</v>
      </c>
      <c r="H13" s="9" t="s">
        <v>51</v>
      </c>
      <c r="I13" s="7"/>
      <c r="J13" s="7">
        <v>885</v>
      </c>
      <c r="K13" s="7"/>
      <c r="L13" s="7">
        <v>885</v>
      </c>
    </row>
    <row r="14" spans="1:12" x14ac:dyDescent="0.25">
      <c r="A14" s="9" t="s">
        <v>61</v>
      </c>
      <c r="B14" s="7">
        <v>147</v>
      </c>
      <c r="C14" s="7">
        <v>147</v>
      </c>
      <c r="E14" s="9">
        <v>21</v>
      </c>
      <c r="F14" s="7">
        <v>1138</v>
      </c>
      <c r="H14" s="9" t="s">
        <v>68</v>
      </c>
      <c r="I14" s="7">
        <v>569</v>
      </c>
      <c r="J14" s="7">
        <v>8843</v>
      </c>
      <c r="K14" s="7">
        <v>1456</v>
      </c>
      <c r="L14" s="7">
        <v>10868</v>
      </c>
    </row>
    <row r="15" spans="1:12" x14ac:dyDescent="0.25">
      <c r="A15" s="9" t="s">
        <v>43</v>
      </c>
      <c r="B15" s="7">
        <v>506.5</v>
      </c>
      <c r="C15" s="7">
        <v>506.5</v>
      </c>
      <c r="E15" s="9">
        <v>28</v>
      </c>
      <c r="F15" s="7">
        <v>506.5</v>
      </c>
    </row>
    <row r="16" spans="1:12" x14ac:dyDescent="0.25">
      <c r="A16" s="9" t="s">
        <v>52</v>
      </c>
      <c r="B16" s="7">
        <v>449.5</v>
      </c>
      <c r="C16" s="7">
        <v>449.5</v>
      </c>
      <c r="E16" s="9">
        <v>32</v>
      </c>
      <c r="F16" s="7">
        <v>391</v>
      </c>
      <c r="H16" s="8" t="s">
        <v>67</v>
      </c>
      <c r="I16" t="s">
        <v>71</v>
      </c>
    </row>
    <row r="17" spans="1:9" x14ac:dyDescent="0.25">
      <c r="A17" s="9" t="s">
        <v>59</v>
      </c>
      <c r="B17" s="7">
        <v>504.5</v>
      </c>
      <c r="C17" s="7">
        <v>504.5</v>
      </c>
      <c r="E17" s="9" t="s">
        <v>68</v>
      </c>
      <c r="F17" s="7">
        <v>5585.5</v>
      </c>
      <c r="H17" s="9" t="s">
        <v>13</v>
      </c>
      <c r="I17" s="7">
        <v>4</v>
      </c>
    </row>
    <row r="18" spans="1:9" x14ac:dyDescent="0.25">
      <c r="A18" s="9" t="s">
        <v>49</v>
      </c>
      <c r="B18" s="7">
        <v>640</v>
      </c>
      <c r="C18" s="7">
        <v>640</v>
      </c>
      <c r="H18" s="9" t="s">
        <v>54</v>
      </c>
      <c r="I18" s="7">
        <v>1</v>
      </c>
    </row>
    <row r="19" spans="1:9" x14ac:dyDescent="0.25">
      <c r="A19" s="9" t="s">
        <v>34</v>
      </c>
      <c r="B19" s="7">
        <v>255.5</v>
      </c>
      <c r="C19" s="7">
        <v>255.5</v>
      </c>
      <c r="E19" s="8" t="s">
        <v>67</v>
      </c>
      <c r="F19" t="s">
        <v>72</v>
      </c>
      <c r="H19" s="9" t="s">
        <v>8</v>
      </c>
      <c r="I19" s="7">
        <v>1</v>
      </c>
    </row>
    <row r="20" spans="1:9" x14ac:dyDescent="0.25">
      <c r="A20" s="9" t="s">
        <v>68</v>
      </c>
      <c r="B20" s="7">
        <v>4543.5</v>
      </c>
      <c r="C20" s="7">
        <v>4543.5</v>
      </c>
      <c r="E20" s="9" t="s">
        <v>13</v>
      </c>
      <c r="F20" s="7">
        <v>814</v>
      </c>
      <c r="H20" s="9" t="s">
        <v>56</v>
      </c>
      <c r="I20" s="7">
        <v>1</v>
      </c>
    </row>
    <row r="21" spans="1:9" x14ac:dyDescent="0.25">
      <c r="E21" s="9" t="s">
        <v>54</v>
      </c>
      <c r="F21" s="7">
        <v>289</v>
      </c>
      <c r="H21" s="9" t="s">
        <v>63</v>
      </c>
      <c r="I21" s="7">
        <v>1</v>
      </c>
    </row>
    <row r="22" spans="1:9" x14ac:dyDescent="0.25">
      <c r="E22" s="9" t="s">
        <v>8</v>
      </c>
      <c r="F22" s="7">
        <v>69</v>
      </c>
      <c r="H22" s="9" t="s">
        <v>24</v>
      </c>
      <c r="I22" s="7">
        <v>1</v>
      </c>
    </row>
    <row r="23" spans="1:9" x14ac:dyDescent="0.25">
      <c r="E23" s="9" t="s">
        <v>56</v>
      </c>
      <c r="F23" s="7">
        <v>12</v>
      </c>
      <c r="H23" s="9" t="s">
        <v>46</v>
      </c>
      <c r="I23" s="7">
        <v>1</v>
      </c>
    </row>
    <row r="24" spans="1:9" x14ac:dyDescent="0.25">
      <c r="E24" s="9" t="s">
        <v>63</v>
      </c>
      <c r="F24" s="7">
        <v>345</v>
      </c>
      <c r="H24" s="9" t="s">
        <v>29</v>
      </c>
      <c r="I24" s="7">
        <v>1</v>
      </c>
    </row>
    <row r="25" spans="1:9" x14ac:dyDescent="0.25">
      <c r="E25" s="9" t="s">
        <v>24</v>
      </c>
      <c r="F25" s="7">
        <v>750</v>
      </c>
      <c r="H25" s="9" t="s">
        <v>19</v>
      </c>
      <c r="I25" s="7">
        <v>1</v>
      </c>
    </row>
    <row r="26" spans="1:9" x14ac:dyDescent="0.25">
      <c r="E26" s="9" t="s">
        <v>46</v>
      </c>
      <c r="F26" s="7">
        <v>975</v>
      </c>
      <c r="H26" s="9" t="s">
        <v>41</v>
      </c>
      <c r="I26" s="7">
        <v>1</v>
      </c>
    </row>
    <row r="27" spans="1:9" x14ac:dyDescent="0.25">
      <c r="E27" s="9" t="s">
        <v>29</v>
      </c>
      <c r="F27" s="7">
        <v>69</v>
      </c>
      <c r="H27" s="9" t="s">
        <v>21</v>
      </c>
      <c r="I27" s="7">
        <v>2</v>
      </c>
    </row>
    <row r="28" spans="1:9" x14ac:dyDescent="0.25">
      <c r="E28" s="9" t="s">
        <v>19</v>
      </c>
      <c r="F28" s="7">
        <v>399</v>
      </c>
      <c r="H28" s="9" t="s">
        <v>16</v>
      </c>
      <c r="I28" s="7">
        <v>1</v>
      </c>
    </row>
    <row r="29" spans="1:9" x14ac:dyDescent="0.25">
      <c r="E29" s="9" t="s">
        <v>41</v>
      </c>
      <c r="F29" s="7">
        <v>277</v>
      </c>
      <c r="H29" s="9" t="s">
        <v>32</v>
      </c>
      <c r="I29" s="7">
        <v>1</v>
      </c>
    </row>
    <row r="30" spans="1:9" x14ac:dyDescent="0.25">
      <c r="E30" s="9" t="s">
        <v>21</v>
      </c>
      <c r="F30" s="7">
        <v>535</v>
      </c>
      <c r="H30" s="9" t="s">
        <v>61</v>
      </c>
      <c r="I30" s="7">
        <v>1</v>
      </c>
    </row>
    <row r="31" spans="1:9" x14ac:dyDescent="0.25">
      <c r="E31" s="9" t="s">
        <v>16</v>
      </c>
      <c r="F31" s="7">
        <v>198</v>
      </c>
      <c r="H31" s="9" t="s">
        <v>26</v>
      </c>
      <c r="I31" s="7">
        <v>2</v>
      </c>
    </row>
    <row r="32" spans="1:9" x14ac:dyDescent="0.25">
      <c r="E32" s="9" t="s">
        <v>32</v>
      </c>
      <c r="F32" s="7">
        <v>289</v>
      </c>
      <c r="H32" s="9" t="s">
        <v>43</v>
      </c>
      <c r="I32" s="7">
        <v>1</v>
      </c>
    </row>
    <row r="33" spans="5:9" x14ac:dyDescent="0.25">
      <c r="E33" s="9" t="s">
        <v>61</v>
      </c>
      <c r="F33" s="7">
        <v>287</v>
      </c>
      <c r="H33" s="9" t="s">
        <v>52</v>
      </c>
      <c r="I33" s="7">
        <v>1</v>
      </c>
    </row>
    <row r="34" spans="5:9" x14ac:dyDescent="0.25">
      <c r="E34" s="9" t="s">
        <v>26</v>
      </c>
      <c r="F34" s="7">
        <v>394</v>
      </c>
      <c r="H34" s="9" t="s">
        <v>59</v>
      </c>
      <c r="I34" s="7">
        <v>1</v>
      </c>
    </row>
    <row r="35" spans="5:9" x14ac:dyDescent="0.25">
      <c r="E35" s="9" t="s">
        <v>43</v>
      </c>
      <c r="F35" s="7">
        <v>985</v>
      </c>
      <c r="H35" s="9" t="s">
        <v>49</v>
      </c>
      <c r="I35" s="7">
        <v>1</v>
      </c>
    </row>
    <row r="36" spans="5:9" x14ac:dyDescent="0.25">
      <c r="E36" s="9" t="s">
        <v>52</v>
      </c>
      <c r="F36" s="7">
        <v>885</v>
      </c>
      <c r="H36" s="9" t="s">
        <v>34</v>
      </c>
      <c r="I36" s="7">
        <v>3</v>
      </c>
    </row>
    <row r="37" spans="5:9" x14ac:dyDescent="0.25">
      <c r="E37" s="9" t="s">
        <v>59</v>
      </c>
      <c r="F37" s="7">
        <v>995</v>
      </c>
      <c r="H37" s="9" t="s">
        <v>39</v>
      </c>
      <c r="I37" s="7">
        <v>1</v>
      </c>
    </row>
    <row r="38" spans="5:9" x14ac:dyDescent="0.25">
      <c r="E38" s="9" t="s">
        <v>49</v>
      </c>
      <c r="F38" s="7">
        <v>1259</v>
      </c>
      <c r="H38" s="9" t="s">
        <v>68</v>
      </c>
      <c r="I38" s="7">
        <v>28</v>
      </c>
    </row>
    <row r="39" spans="5:9" x14ac:dyDescent="0.25">
      <c r="E39" s="9" t="s">
        <v>34</v>
      </c>
      <c r="F39" s="7">
        <v>786</v>
      </c>
    </row>
    <row r="40" spans="5:9" x14ac:dyDescent="0.25">
      <c r="E40" s="9" t="s">
        <v>39</v>
      </c>
      <c r="F40" s="7">
        <v>256</v>
      </c>
    </row>
    <row r="41" spans="5:9" x14ac:dyDescent="0.25">
      <c r="E41" s="9" t="s">
        <v>68</v>
      </c>
      <c r="F41" s="7">
        <v>10868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Suhail Ahmed</cp:lastModifiedBy>
  <dcterms:created xsi:type="dcterms:W3CDTF">2007-08-23T14:56:14Z</dcterms:created>
  <dcterms:modified xsi:type="dcterms:W3CDTF">2022-10-13T12:40:10Z</dcterms:modified>
</cp:coreProperties>
</file>