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EBFE6475-DE15-480B-9010-E774515BCBD6}" xr6:coauthVersionLast="40" xr6:coauthVersionMax="40" xr10:uidLastSave="{00000000-0000-0000-0000-000000000000}"/>
  <bookViews>
    <workbookView minimized="1" xWindow="0" yWindow="0" windowWidth="22260" windowHeight="12645" xr2:uid="{00000000-000D-0000-FFFF-FFFF00000000}"/>
  </bookViews>
  <sheets>
    <sheet name="Sheet1" sheetId="1" r:id="rId1"/>
  </sheets>
  <definedNames>
    <definedName name="data" localSheetId="0">Sheet1!$A$1:$Q$60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" i="1" l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S1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C62" i="1"/>
  <c r="B63" i="1"/>
  <c r="B62" i="1"/>
  <c r="L61" i="1"/>
  <c r="M61" i="1"/>
  <c r="N61" i="1"/>
  <c r="O61" i="1"/>
  <c r="P61" i="1"/>
  <c r="Q61" i="1"/>
  <c r="C61" i="1"/>
  <c r="D61" i="1"/>
  <c r="E61" i="1"/>
  <c r="F61" i="1"/>
  <c r="G61" i="1"/>
  <c r="H61" i="1"/>
  <c r="I61" i="1"/>
  <c r="J61" i="1"/>
  <c r="K61" i="1"/>
  <c r="B6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6FB954-1F23-4E1E-A660-BC92A51A0DFE}" name="data" type="6" refreshedVersion="6" background="1" saveData="1">
    <textPr codePage="437" sourceFile="C:\Users\sebasala\Desktop\Spring 2019\Machine_Learning\HW1\data.txt" delimited="0">
      <textFields count="17">
        <textField/>
        <textField position="3"/>
        <textField position="7"/>
        <textField position="11"/>
        <textField position="15"/>
        <textField position="21"/>
        <textField position="27"/>
        <textField position="33"/>
        <textField position="39"/>
        <textField position="45"/>
        <textField position="51"/>
        <textField position="57"/>
        <textField position="64"/>
        <textField position="68"/>
        <textField position="73"/>
        <textField position="78"/>
        <textField position="82"/>
      </textFields>
    </textPr>
  </connection>
</connections>
</file>

<file path=xl/sharedStrings.xml><?xml version="1.0" encoding="utf-8"?>
<sst xmlns="http://schemas.openxmlformats.org/spreadsheetml/2006/main" count="3" uniqueCount="3">
  <si>
    <t>mean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</si>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</sst>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302096C7-C996-4847-A2E5-66D46AE2877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3"/>
  <sheetViews>
    <sheetView tabSelected="1" topLeftCell="J51" workbookViewId="0">
      <selection activeCell="AF15" sqref="AF15"/>
    </sheetView>
  </sheetViews>
  <sheetFormatPr defaultRowHeight="15" x14ac:dyDescent="0.25"/>
  <cols>
    <col min="1" max="1" width="10" customWidth="1"/>
    <col min="2" max="2" width="8.42578125" bestFit="1" customWidth="1"/>
    <col min="3" max="4" width="3" bestFit="1" customWidth="1"/>
    <col min="5" max="12" width="5" bestFit="1" customWidth="1"/>
    <col min="13" max="15" width="4" bestFit="1" customWidth="1"/>
    <col min="16" max="16" width="3" bestFit="1" customWidth="1"/>
    <col min="17" max="17" width="9" bestFit="1" customWidth="1"/>
  </cols>
  <sheetData>
    <row r="1" spans="1:34" x14ac:dyDescent="0.25">
      <c r="A1">
        <v>1</v>
      </c>
      <c r="B1">
        <v>36</v>
      </c>
      <c r="C1">
        <v>27</v>
      </c>
      <c r="D1">
        <v>71</v>
      </c>
      <c r="E1">
        <v>8.1</v>
      </c>
      <c r="F1">
        <v>3.34</v>
      </c>
      <c r="G1">
        <v>11.4</v>
      </c>
      <c r="H1">
        <v>81.5</v>
      </c>
      <c r="I1">
        <v>3243</v>
      </c>
      <c r="J1">
        <v>8.8000000000000007</v>
      </c>
      <c r="K1">
        <v>42.6</v>
      </c>
      <c r="L1">
        <v>11.7</v>
      </c>
      <c r="M1">
        <v>21</v>
      </c>
      <c r="N1">
        <v>15</v>
      </c>
      <c r="O1">
        <v>59</v>
      </c>
      <c r="P1">
        <v>59</v>
      </c>
      <c r="Q1">
        <v>921.87</v>
      </c>
      <c r="S1">
        <f>(B1-B$61)/(B$62-B$63)</f>
        <v>-0.04</v>
      </c>
      <c r="T1">
        <f t="shared" ref="T1:AH1" si="0">(C1-C$61)/(C$62-C$63)</f>
        <v>-6.3380281690140844E-2</v>
      </c>
      <c r="U1">
        <f t="shared" si="0"/>
        <v>-0.13636363636363635</v>
      </c>
      <c r="V1">
        <f t="shared" si="0"/>
        <v>-0.14516129032258068</v>
      </c>
      <c r="W1">
        <f t="shared" si="0"/>
        <v>0.12295081967213146</v>
      </c>
      <c r="X1">
        <f t="shared" si="0"/>
        <v>0.10606060606060592</v>
      </c>
      <c r="Y1">
        <f t="shared" si="0"/>
        <v>1.4644351464434905E-2</v>
      </c>
      <c r="Z1">
        <f t="shared" si="0"/>
        <v>-3.9234681520949381E-2</v>
      </c>
      <c r="AA1">
        <f t="shared" si="0"/>
        <v>-4.2440318302387252E-2</v>
      </c>
      <c r="AB1">
        <f t="shared" si="0"/>
        <v>-0.11196911196911188</v>
      </c>
      <c r="AC1">
        <f t="shared" si="0"/>
        <v>-8.8235294117647065E-2</v>
      </c>
      <c r="AD1">
        <f t="shared" si="0"/>
        <v>1.0046367851622875E-2</v>
      </c>
      <c r="AE1">
        <f t="shared" si="0"/>
        <v>1.8867924528301886E-2</v>
      </c>
      <c r="AF1">
        <f t="shared" si="0"/>
        <v>0.10469314079422383</v>
      </c>
      <c r="AG1">
        <f t="shared" si="0"/>
        <v>5.7142857142857141E-2</v>
      </c>
      <c r="AH1">
        <f t="shared" si="0"/>
        <v>-6.7653362198106179E-2</v>
      </c>
    </row>
    <row r="2" spans="1:34" x14ac:dyDescent="0.25">
      <c r="A2">
        <v>2</v>
      </c>
      <c r="B2">
        <v>35</v>
      </c>
      <c r="C2">
        <v>23</v>
      </c>
      <c r="D2">
        <v>72</v>
      </c>
      <c r="E2">
        <v>11.1</v>
      </c>
      <c r="F2">
        <v>3.14</v>
      </c>
      <c r="G2">
        <v>11</v>
      </c>
      <c r="H2">
        <v>78.8</v>
      </c>
      <c r="I2">
        <v>4281</v>
      </c>
      <c r="J2">
        <v>3.6</v>
      </c>
      <c r="K2">
        <v>50.7</v>
      </c>
      <c r="L2">
        <v>14.4</v>
      </c>
      <c r="M2">
        <v>8</v>
      </c>
      <c r="N2">
        <v>10</v>
      </c>
      <c r="O2">
        <v>39</v>
      </c>
      <c r="P2">
        <v>57</v>
      </c>
      <c r="Q2">
        <v>997.875</v>
      </c>
      <c r="S2">
        <f t="shared" ref="S2:S60" si="1">(B2-B$61)/(B$62-B$63)</f>
        <v>-0.06</v>
      </c>
      <c r="T2">
        <f t="shared" ref="T2:T60" si="2">(C2-C$61)/(C$62-C$63)</f>
        <v>-0.11971830985915492</v>
      </c>
      <c r="U2">
        <f t="shared" ref="U2:U60" si="3">(D2-D$61)/(D$62-D$63)</f>
        <v>-9.0909090909090912E-2</v>
      </c>
      <c r="V2">
        <f t="shared" ref="V2:V60" si="4">(E2-E$61)/(E$62-E$63)</f>
        <v>0.3387096774193547</v>
      </c>
      <c r="W2">
        <f t="shared" ref="W2:W60" si="5">(F2-F$61)/(F$62-F$63)</f>
        <v>-0.20491803278688456</v>
      </c>
      <c r="X2">
        <f t="shared" ref="X2:X60" si="6">(G2-G$61)/(G$62-G$63)</f>
        <v>-1.5151515151515364E-2</v>
      </c>
      <c r="Y2">
        <f t="shared" ref="Y2:Y60" si="7">(H2-H$61)/(H$62-H$63)</f>
        <v>-9.8326359832636323E-2</v>
      </c>
      <c r="Z2">
        <f t="shared" ref="Z2:Z60" si="8">(I2-I$61)/(I$62-I$63)</f>
        <v>8.646161298135141E-2</v>
      </c>
      <c r="AA2">
        <f t="shared" ref="AA2:AA60" si="9">(J2-J$61)/(J$62-J$63)</f>
        <v>-0.18037135278514591</v>
      </c>
      <c r="AB2">
        <f t="shared" ref="AB2:AB60" si="10">(K2-K$61)/(K$62-K$63)</f>
        <v>0.20077220077220084</v>
      </c>
      <c r="AC2">
        <f t="shared" ref="AC2:AC60" si="11">(L2-L$61)/(L$62-L$63)</f>
        <v>7.0588235294117715E-2</v>
      </c>
      <c r="AD2">
        <f t="shared" ref="AD2:AD60" si="12">(M2-M$61)/(M$62-M$63)</f>
        <v>-1.0046367851622875E-2</v>
      </c>
      <c r="AE2">
        <f t="shared" ref="AE2:AE60" si="13">(N2-N$61)/(N$62-N$63)</f>
        <v>3.1446540880503146E-3</v>
      </c>
      <c r="AF2">
        <f t="shared" ref="AF2:AF60" si="14">(O2-O$61)/(O$62-O$63)</f>
        <v>3.2490974729241874E-2</v>
      </c>
      <c r="AG2">
        <f t="shared" ref="AG2:AG60" si="15">(P2-P$61)/(P$62-P$63)</f>
        <v>0</v>
      </c>
      <c r="AH2">
        <f t="shared" ref="AH2:AH60" si="16">(Q2-Q$61)/(Q$62-Q$63)</f>
        <v>0.16807733939576272</v>
      </c>
    </row>
    <row r="3" spans="1:34" x14ac:dyDescent="0.25">
      <c r="A3">
        <v>3</v>
      </c>
      <c r="B3">
        <v>44</v>
      </c>
      <c r="C3">
        <v>29</v>
      </c>
      <c r="D3">
        <v>74</v>
      </c>
      <c r="E3">
        <v>10.4</v>
      </c>
      <c r="F3">
        <v>3.21</v>
      </c>
      <c r="G3">
        <v>9.8000000000000007</v>
      </c>
      <c r="H3">
        <v>81.599999999999994</v>
      </c>
      <c r="I3">
        <v>4260</v>
      </c>
      <c r="J3">
        <v>0.8</v>
      </c>
      <c r="K3">
        <v>39.4</v>
      </c>
      <c r="L3">
        <v>12.4</v>
      </c>
      <c r="M3">
        <v>6</v>
      </c>
      <c r="N3">
        <v>6</v>
      </c>
      <c r="O3">
        <v>33</v>
      </c>
      <c r="P3">
        <v>54</v>
      </c>
      <c r="Q3">
        <v>962.35400000000004</v>
      </c>
      <c r="S3">
        <f t="shared" si="1"/>
        <v>0.12</v>
      </c>
      <c r="T3">
        <f t="shared" si="2"/>
        <v>-3.5211267605633804E-2</v>
      </c>
      <c r="U3">
        <f t="shared" si="3"/>
        <v>0</v>
      </c>
      <c r="V3">
        <f t="shared" si="4"/>
        <v>0.22580645161290325</v>
      </c>
      <c r="W3">
        <f t="shared" si="5"/>
        <v>-9.0163934426229067E-2</v>
      </c>
      <c r="X3">
        <f t="shared" si="6"/>
        <v>-0.37878787878787873</v>
      </c>
      <c r="Y3">
        <f t="shared" si="7"/>
        <v>1.8828451882844707E-2</v>
      </c>
      <c r="Z3">
        <f t="shared" si="8"/>
        <v>8.3918624364252847E-2</v>
      </c>
      <c r="AA3">
        <f t="shared" si="9"/>
        <v>-0.25464190981432355</v>
      </c>
      <c r="AB3">
        <f t="shared" si="10"/>
        <v>-0.23552123552123552</v>
      </c>
      <c r="AC3">
        <f t="shared" si="11"/>
        <v>-4.7058823529411702E-2</v>
      </c>
      <c r="AD3">
        <f t="shared" si="12"/>
        <v>-1.3137557959814529E-2</v>
      </c>
      <c r="AE3">
        <f t="shared" si="13"/>
        <v>-9.433962264150943E-3</v>
      </c>
      <c r="AF3">
        <f t="shared" si="14"/>
        <v>1.0830324909747292E-2</v>
      </c>
      <c r="AG3">
        <f t="shared" si="15"/>
        <v>-8.5714285714285715E-2</v>
      </c>
      <c r="AH3">
        <f t="shared" si="16"/>
        <v>5.7908399834999513E-2</v>
      </c>
    </row>
    <row r="4" spans="1:34" x14ac:dyDescent="0.25">
      <c r="A4">
        <v>4</v>
      </c>
      <c r="B4">
        <v>47</v>
      </c>
      <c r="C4">
        <v>45</v>
      </c>
      <c r="D4">
        <v>79</v>
      </c>
      <c r="E4">
        <v>6.5</v>
      </c>
      <c r="F4">
        <v>3.41</v>
      </c>
      <c r="G4">
        <v>11.1</v>
      </c>
      <c r="H4">
        <v>77.5</v>
      </c>
      <c r="I4">
        <v>3125</v>
      </c>
      <c r="J4">
        <v>27.1</v>
      </c>
      <c r="K4">
        <v>50.2</v>
      </c>
      <c r="L4">
        <v>20.6</v>
      </c>
      <c r="M4">
        <v>18</v>
      </c>
      <c r="N4">
        <v>8</v>
      </c>
      <c r="O4">
        <v>24</v>
      </c>
      <c r="P4">
        <v>56</v>
      </c>
      <c r="Q4">
        <v>982.29100000000005</v>
      </c>
      <c r="S4">
        <f t="shared" si="1"/>
        <v>0.18</v>
      </c>
      <c r="T4">
        <f t="shared" si="2"/>
        <v>0.19014084507042253</v>
      </c>
      <c r="U4">
        <f t="shared" si="3"/>
        <v>0.22727272727272727</v>
      </c>
      <c r="V4">
        <f t="shared" si="4"/>
        <v>-0.40322580645161282</v>
      </c>
      <c r="W4">
        <f t="shared" si="5"/>
        <v>0.2377049180327877</v>
      </c>
      <c r="X4">
        <f t="shared" si="6"/>
        <v>1.5151515151514826E-2</v>
      </c>
      <c r="Y4">
        <f t="shared" si="7"/>
        <v>-0.15271966527196673</v>
      </c>
      <c r="Z4">
        <f t="shared" si="8"/>
        <v>-5.3523855655122306E-2</v>
      </c>
      <c r="AA4">
        <f t="shared" si="9"/>
        <v>0.44297082228116713</v>
      </c>
      <c r="AB4">
        <f t="shared" si="10"/>
        <v>0.18146718146718155</v>
      </c>
      <c r="AC4">
        <f t="shared" si="11"/>
        <v>0.43529411764705894</v>
      </c>
      <c r="AD4">
        <f t="shared" si="12"/>
        <v>5.4095826893353939E-3</v>
      </c>
      <c r="AE4">
        <f t="shared" si="13"/>
        <v>-3.1446540880503146E-3</v>
      </c>
      <c r="AF4">
        <f t="shared" si="14"/>
        <v>-2.1660649819494584E-2</v>
      </c>
      <c r="AG4">
        <f t="shared" si="15"/>
        <v>-2.8571428571428571E-2</v>
      </c>
      <c r="AH4">
        <f t="shared" si="16"/>
        <v>0.11974331855978035</v>
      </c>
    </row>
    <row r="5" spans="1:34" x14ac:dyDescent="0.25">
      <c r="A5">
        <v>5</v>
      </c>
      <c r="B5">
        <v>43</v>
      </c>
      <c r="C5">
        <v>35</v>
      </c>
      <c r="D5">
        <v>77</v>
      </c>
      <c r="E5">
        <v>7.6</v>
      </c>
      <c r="F5">
        <v>3.44</v>
      </c>
      <c r="G5">
        <v>9.6</v>
      </c>
      <c r="H5">
        <v>84.6</v>
      </c>
      <c r="I5">
        <v>6441</v>
      </c>
      <c r="J5">
        <v>24.4</v>
      </c>
      <c r="K5">
        <v>43.7</v>
      </c>
      <c r="L5">
        <v>14.3</v>
      </c>
      <c r="M5">
        <v>43</v>
      </c>
      <c r="N5">
        <v>38</v>
      </c>
      <c r="O5">
        <v>206</v>
      </c>
      <c r="P5">
        <v>55</v>
      </c>
      <c r="Q5">
        <v>1071.289</v>
      </c>
      <c r="S5">
        <f t="shared" si="1"/>
        <v>0.1</v>
      </c>
      <c r="T5">
        <f t="shared" si="2"/>
        <v>4.9295774647887321E-2</v>
      </c>
      <c r="U5">
        <f t="shared" si="3"/>
        <v>0.13636363636363635</v>
      </c>
      <c r="V5">
        <f t="shared" si="4"/>
        <v>-0.22580645161290325</v>
      </c>
      <c r="W5">
        <f t="shared" si="5"/>
        <v>0.28688524590163983</v>
      </c>
      <c r="X5">
        <f t="shared" si="6"/>
        <v>-0.43939393939393961</v>
      </c>
      <c r="Y5">
        <f t="shared" si="7"/>
        <v>0.14435146443514593</v>
      </c>
      <c r="Z5">
        <f t="shared" si="8"/>
        <v>0.34802615645434731</v>
      </c>
      <c r="AA5">
        <f t="shared" si="9"/>
        <v>0.37135278514588854</v>
      </c>
      <c r="AB5">
        <f t="shared" si="10"/>
        <v>-6.9498069498069373E-2</v>
      </c>
      <c r="AC5">
        <f t="shared" si="11"/>
        <v>6.4705882352941266E-2</v>
      </c>
      <c r="AD5">
        <f t="shared" si="12"/>
        <v>4.4049459041731069E-2</v>
      </c>
      <c r="AE5">
        <f t="shared" si="13"/>
        <v>9.1194968553459113E-2</v>
      </c>
      <c r="AF5">
        <f t="shared" si="14"/>
        <v>0.63537906137184119</v>
      </c>
      <c r="AG5">
        <f t="shared" si="15"/>
        <v>-5.7142857142857141E-2</v>
      </c>
      <c r="AH5">
        <f t="shared" si="16"/>
        <v>0.39577201378313581</v>
      </c>
    </row>
    <row r="6" spans="1:34" x14ac:dyDescent="0.25">
      <c r="A6">
        <v>6</v>
      </c>
      <c r="B6">
        <v>53</v>
      </c>
      <c r="C6">
        <v>45</v>
      </c>
      <c r="D6">
        <v>80</v>
      </c>
      <c r="E6">
        <v>7.7</v>
      </c>
      <c r="F6">
        <v>3.45</v>
      </c>
      <c r="G6">
        <v>10.199999999999999</v>
      </c>
      <c r="H6">
        <v>66.8</v>
      </c>
      <c r="I6">
        <v>3325</v>
      </c>
      <c r="J6">
        <v>38.5</v>
      </c>
      <c r="K6">
        <v>43.1</v>
      </c>
      <c r="L6">
        <v>25.5</v>
      </c>
      <c r="M6">
        <v>30</v>
      </c>
      <c r="N6">
        <v>32</v>
      </c>
      <c r="O6">
        <v>72</v>
      </c>
      <c r="P6">
        <v>54</v>
      </c>
      <c r="Q6">
        <v>1030.3800000000001</v>
      </c>
      <c r="S6">
        <f t="shared" si="1"/>
        <v>0.3</v>
      </c>
      <c r="T6">
        <f t="shared" si="2"/>
        <v>0.19014084507042253</v>
      </c>
      <c r="U6">
        <f t="shared" si="3"/>
        <v>0.27272727272727271</v>
      </c>
      <c r="V6">
        <f t="shared" si="4"/>
        <v>-0.20967741935483863</v>
      </c>
      <c r="W6">
        <f t="shared" si="5"/>
        <v>0.30327868852459106</v>
      </c>
      <c r="X6">
        <f t="shared" si="6"/>
        <v>-0.25757575757575796</v>
      </c>
      <c r="Y6">
        <f t="shared" si="7"/>
        <v>-0.60041841004184127</v>
      </c>
      <c r="Z6">
        <f t="shared" si="8"/>
        <v>-2.9304916444659723E-2</v>
      </c>
      <c r="AA6">
        <f t="shared" si="9"/>
        <v>0.74535809018567634</v>
      </c>
      <c r="AB6">
        <f t="shared" si="10"/>
        <v>-9.266409266409259E-2</v>
      </c>
      <c r="AC6">
        <f t="shared" si="11"/>
        <v>0.72352941176470598</v>
      </c>
      <c r="AD6">
        <f t="shared" si="12"/>
        <v>2.3956723338485315E-2</v>
      </c>
      <c r="AE6">
        <f t="shared" si="13"/>
        <v>7.2327044025157231E-2</v>
      </c>
      <c r="AF6">
        <f t="shared" si="14"/>
        <v>0.15162454873646208</v>
      </c>
      <c r="AG6">
        <f t="shared" si="15"/>
        <v>-8.5714285714285715E-2</v>
      </c>
      <c r="AH6">
        <f t="shared" si="16"/>
        <v>0.26889210757297127</v>
      </c>
    </row>
    <row r="7" spans="1:34" x14ac:dyDescent="0.25">
      <c r="A7">
        <v>7</v>
      </c>
      <c r="B7">
        <v>43</v>
      </c>
      <c r="C7">
        <v>30</v>
      </c>
      <c r="D7">
        <v>74</v>
      </c>
      <c r="E7">
        <v>10.9</v>
      </c>
      <c r="F7">
        <v>3.23</v>
      </c>
      <c r="G7">
        <v>12.1</v>
      </c>
      <c r="H7">
        <v>83.9</v>
      </c>
      <c r="I7">
        <v>4679</v>
      </c>
      <c r="J7">
        <v>3.5</v>
      </c>
      <c r="K7">
        <v>49.2</v>
      </c>
      <c r="L7">
        <v>11.3</v>
      </c>
      <c r="M7">
        <v>21</v>
      </c>
      <c r="N7">
        <v>32</v>
      </c>
      <c r="O7">
        <v>62</v>
      </c>
      <c r="P7">
        <v>56</v>
      </c>
      <c r="Q7">
        <v>934.7</v>
      </c>
      <c r="S7">
        <f t="shared" si="1"/>
        <v>0.1</v>
      </c>
      <c r="T7">
        <f t="shared" si="2"/>
        <v>-2.1126760563380281E-2</v>
      </c>
      <c r="U7">
        <f t="shared" si="3"/>
        <v>0</v>
      </c>
      <c r="V7">
        <f t="shared" si="4"/>
        <v>0.30645161290322581</v>
      </c>
      <c r="W7">
        <f t="shared" si="5"/>
        <v>-5.7377049180327384E-2</v>
      </c>
      <c r="X7">
        <f t="shared" si="6"/>
        <v>0.31818181818181779</v>
      </c>
      <c r="Y7">
        <f t="shared" si="7"/>
        <v>0.11506276150627612</v>
      </c>
      <c r="Z7">
        <f t="shared" si="8"/>
        <v>0.13465730201017195</v>
      </c>
      <c r="AA7">
        <f t="shared" si="9"/>
        <v>-0.1830238726790451</v>
      </c>
      <c r="AB7">
        <f t="shared" si="10"/>
        <v>0.14285714285714293</v>
      </c>
      <c r="AC7">
        <f t="shared" si="11"/>
        <v>-0.11176470588235286</v>
      </c>
      <c r="AD7">
        <f t="shared" si="12"/>
        <v>1.0046367851622875E-2</v>
      </c>
      <c r="AE7">
        <f t="shared" si="13"/>
        <v>7.2327044025157231E-2</v>
      </c>
      <c r="AF7">
        <f t="shared" si="14"/>
        <v>0.11552346570397112</v>
      </c>
      <c r="AG7">
        <f t="shared" si="15"/>
        <v>-2.8571428571428571E-2</v>
      </c>
      <c r="AH7">
        <f t="shared" si="16"/>
        <v>-2.7860915629467957E-2</v>
      </c>
    </row>
    <row r="8" spans="1:34" x14ac:dyDescent="0.25">
      <c r="A8">
        <v>8</v>
      </c>
      <c r="B8">
        <v>45</v>
      </c>
      <c r="C8">
        <v>30</v>
      </c>
      <c r="D8">
        <v>73</v>
      </c>
      <c r="E8">
        <v>9.3000000000000007</v>
      </c>
      <c r="F8">
        <v>3.29</v>
      </c>
      <c r="G8">
        <v>10.6</v>
      </c>
      <c r="H8">
        <v>86</v>
      </c>
      <c r="I8">
        <v>2140</v>
      </c>
      <c r="J8">
        <v>5.3</v>
      </c>
      <c r="K8">
        <v>40.4</v>
      </c>
      <c r="L8">
        <v>10.5</v>
      </c>
      <c r="M8">
        <v>6</v>
      </c>
      <c r="N8">
        <v>4</v>
      </c>
      <c r="O8">
        <v>4</v>
      </c>
      <c r="P8">
        <v>56</v>
      </c>
      <c r="Q8">
        <v>899.529</v>
      </c>
      <c r="S8">
        <f t="shared" si="1"/>
        <v>0.14000000000000001</v>
      </c>
      <c r="T8">
        <f t="shared" si="2"/>
        <v>-2.1126760563380281E-2</v>
      </c>
      <c r="U8">
        <f t="shared" si="3"/>
        <v>-4.5454545454545456E-2</v>
      </c>
      <c r="V8">
        <f t="shared" si="4"/>
        <v>4.8387096774193658E-2</v>
      </c>
      <c r="W8">
        <f t="shared" si="5"/>
        <v>4.0983606557377643E-2</v>
      </c>
      <c r="X8">
        <f t="shared" si="6"/>
        <v>-0.13636363636363666</v>
      </c>
      <c r="Y8">
        <f t="shared" si="7"/>
        <v>0.20292887029288675</v>
      </c>
      <c r="Z8">
        <f t="shared" si="8"/>
        <v>-0.17280213126665053</v>
      </c>
      <c r="AA8">
        <f t="shared" si="9"/>
        <v>-0.13527851458885942</v>
      </c>
      <c r="AB8">
        <f t="shared" si="10"/>
        <v>-0.19691119691119693</v>
      </c>
      <c r="AC8">
        <f t="shared" si="11"/>
        <v>-0.15882352941176467</v>
      </c>
      <c r="AD8">
        <f t="shared" si="12"/>
        <v>-1.3137557959814529E-2</v>
      </c>
      <c r="AE8">
        <f t="shared" si="13"/>
        <v>-1.5723270440251572E-2</v>
      </c>
      <c r="AF8">
        <f t="shared" si="14"/>
        <v>-9.3862815884476536E-2</v>
      </c>
      <c r="AG8">
        <f t="shared" si="15"/>
        <v>-2.8571428571428571E-2</v>
      </c>
      <c r="AH8">
        <f t="shared" si="16"/>
        <v>-0.13694432469147672</v>
      </c>
    </row>
    <row r="9" spans="1:34" x14ac:dyDescent="0.25">
      <c r="A9">
        <v>9</v>
      </c>
      <c r="B9">
        <v>36</v>
      </c>
      <c r="C9">
        <v>24</v>
      </c>
      <c r="D9">
        <v>70</v>
      </c>
      <c r="E9">
        <v>9</v>
      </c>
      <c r="F9">
        <v>3.31</v>
      </c>
      <c r="G9">
        <v>10.5</v>
      </c>
      <c r="H9">
        <v>83.2</v>
      </c>
      <c r="I9">
        <v>6582</v>
      </c>
      <c r="J9">
        <v>8.1</v>
      </c>
      <c r="K9">
        <v>42.5</v>
      </c>
      <c r="L9">
        <v>12.6</v>
      </c>
      <c r="M9">
        <v>18</v>
      </c>
      <c r="N9">
        <v>12</v>
      </c>
      <c r="O9">
        <v>37</v>
      </c>
      <c r="P9">
        <v>61</v>
      </c>
      <c r="Q9">
        <v>1001.902</v>
      </c>
      <c r="S9">
        <f t="shared" si="1"/>
        <v>-0.04</v>
      </c>
      <c r="T9">
        <f t="shared" si="2"/>
        <v>-0.10563380281690141</v>
      </c>
      <c r="U9">
        <f t="shared" si="3"/>
        <v>-0.18181818181818182</v>
      </c>
      <c r="V9">
        <f t="shared" si="4"/>
        <v>0</v>
      </c>
      <c r="W9">
        <f t="shared" si="5"/>
        <v>7.3770491803279312E-2</v>
      </c>
      <c r="X9">
        <f t="shared" si="6"/>
        <v>-0.16666666666666685</v>
      </c>
      <c r="Y9">
        <f t="shared" si="7"/>
        <v>8.5774058577405721E-2</v>
      </c>
      <c r="Z9">
        <f t="shared" si="8"/>
        <v>0.36510050859772342</v>
      </c>
      <c r="AA9">
        <f t="shared" si="9"/>
        <v>-6.1007957559681712E-2</v>
      </c>
      <c r="AB9">
        <f t="shared" si="10"/>
        <v>-0.11583011583011581</v>
      </c>
      <c r="AC9">
        <f t="shared" si="11"/>
        <v>-3.5294117647058802E-2</v>
      </c>
      <c r="AD9">
        <f t="shared" si="12"/>
        <v>5.4095826893353939E-3</v>
      </c>
      <c r="AE9">
        <f t="shared" si="13"/>
        <v>9.433962264150943E-3</v>
      </c>
      <c r="AF9">
        <f t="shared" si="14"/>
        <v>2.5270758122743681E-2</v>
      </c>
      <c r="AG9">
        <f t="shared" si="15"/>
        <v>0.11428571428571428</v>
      </c>
      <c r="AH9">
        <f t="shared" si="16"/>
        <v>0.18056714316286385</v>
      </c>
    </row>
    <row r="10" spans="1:34" x14ac:dyDescent="0.25">
      <c r="A10">
        <v>10</v>
      </c>
      <c r="B10">
        <v>36</v>
      </c>
      <c r="C10">
        <v>27</v>
      </c>
      <c r="D10">
        <v>72</v>
      </c>
      <c r="E10">
        <v>9.5</v>
      </c>
      <c r="F10">
        <v>3.36</v>
      </c>
      <c r="G10">
        <v>10.7</v>
      </c>
      <c r="H10">
        <v>79.3</v>
      </c>
      <c r="I10">
        <v>4213</v>
      </c>
      <c r="J10">
        <v>6.7</v>
      </c>
      <c r="K10">
        <v>41</v>
      </c>
      <c r="L10">
        <v>13.2</v>
      </c>
      <c r="M10">
        <v>12</v>
      </c>
      <c r="N10">
        <v>7</v>
      </c>
      <c r="O10">
        <v>20</v>
      </c>
      <c r="P10">
        <v>59</v>
      </c>
      <c r="Q10">
        <v>912.34699999999998</v>
      </c>
      <c r="S10">
        <f t="shared" si="1"/>
        <v>-0.04</v>
      </c>
      <c r="T10">
        <f t="shared" si="2"/>
        <v>-6.3380281690140844E-2</v>
      </c>
      <c r="U10">
        <f t="shared" si="3"/>
        <v>-9.0909090909090912E-2</v>
      </c>
      <c r="V10">
        <f t="shared" si="4"/>
        <v>8.0645161290322565E-2</v>
      </c>
      <c r="W10">
        <f t="shared" si="5"/>
        <v>0.15573770491803313</v>
      </c>
      <c r="X10">
        <f t="shared" si="6"/>
        <v>-0.10606060606060647</v>
      </c>
      <c r="Y10">
        <f t="shared" si="7"/>
        <v>-7.7405857740586115E-2</v>
      </c>
      <c r="Z10">
        <f t="shared" si="8"/>
        <v>7.8227173649794132E-2</v>
      </c>
      <c r="AA10">
        <f t="shared" si="9"/>
        <v>-9.8143236074270557E-2</v>
      </c>
      <c r="AB10">
        <f t="shared" si="10"/>
        <v>-0.1737451737451737</v>
      </c>
      <c r="AC10">
        <f t="shared" si="11"/>
        <v>0</v>
      </c>
      <c r="AD10">
        <f t="shared" si="12"/>
        <v>-3.8639876352395673E-3</v>
      </c>
      <c r="AE10">
        <f t="shared" si="13"/>
        <v>-6.2893081761006293E-3</v>
      </c>
      <c r="AF10">
        <f t="shared" si="14"/>
        <v>-3.6101083032490974E-2</v>
      </c>
      <c r="AG10">
        <f t="shared" si="15"/>
        <v>5.7142857142857141E-2</v>
      </c>
      <c r="AH10">
        <f t="shared" si="16"/>
        <v>-9.7189096311367407E-2</v>
      </c>
    </row>
    <row r="11" spans="1:34" x14ac:dyDescent="0.25">
      <c r="A11">
        <v>11</v>
      </c>
      <c r="B11">
        <v>52</v>
      </c>
      <c r="C11">
        <v>42</v>
      </c>
      <c r="D11">
        <v>79</v>
      </c>
      <c r="E11">
        <v>7.7</v>
      </c>
      <c r="F11">
        <v>3.39</v>
      </c>
      <c r="G11">
        <v>9.6</v>
      </c>
      <c r="H11">
        <v>69.2</v>
      </c>
      <c r="I11">
        <v>2302</v>
      </c>
      <c r="J11">
        <v>22.2</v>
      </c>
      <c r="K11">
        <v>41.3</v>
      </c>
      <c r="L11">
        <v>24.2</v>
      </c>
      <c r="M11">
        <v>18</v>
      </c>
      <c r="N11">
        <v>8</v>
      </c>
      <c r="O11">
        <v>27</v>
      </c>
      <c r="P11">
        <v>56</v>
      </c>
      <c r="Q11">
        <v>1017.6130000000001</v>
      </c>
      <c r="S11">
        <f t="shared" si="1"/>
        <v>0.28000000000000003</v>
      </c>
      <c r="T11">
        <f t="shared" si="2"/>
        <v>0.14788732394366197</v>
      </c>
      <c r="U11">
        <f t="shared" si="3"/>
        <v>0.22727272727272727</v>
      </c>
      <c r="V11">
        <f t="shared" si="4"/>
        <v>-0.20967741935483863</v>
      </c>
      <c r="W11">
        <f t="shared" si="5"/>
        <v>0.20491803278688603</v>
      </c>
      <c r="X11">
        <f t="shared" si="6"/>
        <v>-0.43939393939393961</v>
      </c>
      <c r="Y11">
        <f t="shared" si="7"/>
        <v>-0.5</v>
      </c>
      <c r="Z11">
        <f t="shared" si="8"/>
        <v>-0.15318479050617584</v>
      </c>
      <c r="AA11">
        <f t="shared" si="9"/>
        <v>0.31299734748010605</v>
      </c>
      <c r="AB11">
        <f t="shared" si="10"/>
        <v>-0.16216216216216223</v>
      </c>
      <c r="AC11">
        <f t="shared" si="11"/>
        <v>0.6470588235294118</v>
      </c>
      <c r="AD11">
        <f t="shared" si="12"/>
        <v>5.4095826893353939E-3</v>
      </c>
      <c r="AE11">
        <f t="shared" si="13"/>
        <v>-3.1446540880503146E-3</v>
      </c>
      <c r="AF11">
        <f t="shared" si="14"/>
        <v>-1.0830324909747292E-2</v>
      </c>
      <c r="AG11">
        <f t="shared" si="15"/>
        <v>-2.8571428571428571E-2</v>
      </c>
      <c r="AH11">
        <f t="shared" si="16"/>
        <v>0.22929505649410886</v>
      </c>
    </row>
    <row r="12" spans="1:34" x14ac:dyDescent="0.25">
      <c r="A12">
        <v>12</v>
      </c>
      <c r="B12">
        <v>33</v>
      </c>
      <c r="C12">
        <v>26</v>
      </c>
      <c r="D12">
        <v>76</v>
      </c>
      <c r="E12">
        <v>8.6</v>
      </c>
      <c r="F12">
        <v>3.2</v>
      </c>
      <c r="G12">
        <v>10.9</v>
      </c>
      <c r="H12">
        <v>83.4</v>
      </c>
      <c r="I12">
        <v>6122</v>
      </c>
      <c r="J12">
        <v>16.3</v>
      </c>
      <c r="K12">
        <v>44.9</v>
      </c>
      <c r="L12">
        <v>10.7</v>
      </c>
      <c r="M12">
        <v>88</v>
      </c>
      <c r="N12">
        <v>63</v>
      </c>
      <c r="O12">
        <v>278</v>
      </c>
      <c r="P12">
        <v>58</v>
      </c>
      <c r="Q12">
        <v>1024.885</v>
      </c>
      <c r="S12">
        <f t="shared" si="1"/>
        <v>-0.1</v>
      </c>
      <c r="T12">
        <f t="shared" si="2"/>
        <v>-7.746478873239436E-2</v>
      </c>
      <c r="U12">
        <f t="shared" si="3"/>
        <v>9.0909090909090912E-2</v>
      </c>
      <c r="V12">
        <f t="shared" si="4"/>
        <v>-6.4516129032258104E-2</v>
      </c>
      <c r="W12">
        <f t="shared" si="5"/>
        <v>-0.10655737704917953</v>
      </c>
      <c r="X12">
        <f t="shared" si="6"/>
        <v>-4.5454545454545553E-2</v>
      </c>
      <c r="Y12">
        <f t="shared" si="7"/>
        <v>9.4142259414225923E-2</v>
      </c>
      <c r="Z12">
        <f t="shared" si="8"/>
        <v>0.3093969484136595</v>
      </c>
      <c r="AA12">
        <f t="shared" si="9"/>
        <v>0.15649867374005305</v>
      </c>
      <c r="AB12">
        <f t="shared" si="10"/>
        <v>-2.3166023166023217E-2</v>
      </c>
      <c r="AC12">
        <f t="shared" si="11"/>
        <v>-0.14705882352941177</v>
      </c>
      <c r="AD12">
        <f t="shared" si="12"/>
        <v>0.11360123647604328</v>
      </c>
      <c r="AE12">
        <f t="shared" si="13"/>
        <v>0.16981132075471697</v>
      </c>
      <c r="AF12">
        <f t="shared" si="14"/>
        <v>0.89530685920577613</v>
      </c>
      <c r="AG12">
        <f t="shared" si="15"/>
        <v>2.8571428571428571E-2</v>
      </c>
      <c r="AH12">
        <f t="shared" si="16"/>
        <v>0.25184927874252144</v>
      </c>
    </row>
    <row r="13" spans="1:34" x14ac:dyDescent="0.25">
      <c r="A13">
        <v>13</v>
      </c>
      <c r="B13">
        <v>40</v>
      </c>
      <c r="C13">
        <v>34</v>
      </c>
      <c r="D13">
        <v>77</v>
      </c>
      <c r="E13">
        <v>9.1999999999999993</v>
      </c>
      <c r="F13">
        <v>3.21</v>
      </c>
      <c r="G13">
        <v>10.199999999999999</v>
      </c>
      <c r="H13">
        <v>77</v>
      </c>
      <c r="I13">
        <v>4101</v>
      </c>
      <c r="J13">
        <v>13</v>
      </c>
      <c r="K13">
        <v>45.7</v>
      </c>
      <c r="L13">
        <v>15.1</v>
      </c>
      <c r="M13">
        <v>26</v>
      </c>
      <c r="N13">
        <v>26</v>
      </c>
      <c r="O13">
        <v>146</v>
      </c>
      <c r="P13">
        <v>57</v>
      </c>
      <c r="Q13">
        <v>970.46699999999998</v>
      </c>
      <c r="S13">
        <f t="shared" si="1"/>
        <v>0.04</v>
      </c>
      <c r="T13">
        <f t="shared" si="2"/>
        <v>3.5211267605633804E-2</v>
      </c>
      <c r="U13">
        <f t="shared" si="3"/>
        <v>0.13636363636363635</v>
      </c>
      <c r="V13">
        <f t="shared" si="4"/>
        <v>3.2258064516128913E-2</v>
      </c>
      <c r="W13">
        <f t="shared" si="5"/>
        <v>-9.0163934426229067E-2</v>
      </c>
      <c r="X13">
        <f t="shared" si="6"/>
        <v>-0.25757575757575796</v>
      </c>
      <c r="Y13">
        <f t="shared" si="7"/>
        <v>-0.17364016736401694</v>
      </c>
      <c r="Z13">
        <f t="shared" si="8"/>
        <v>6.4664567691935099E-2</v>
      </c>
      <c r="AA13">
        <f t="shared" si="9"/>
        <v>6.8965517241379296E-2</v>
      </c>
      <c r="AB13">
        <f t="shared" si="10"/>
        <v>7.7220077220078297E-3</v>
      </c>
      <c r="AC13">
        <f t="shared" si="11"/>
        <v>0.11176470588235296</v>
      </c>
      <c r="AD13">
        <f t="shared" si="12"/>
        <v>1.7774343122102011E-2</v>
      </c>
      <c r="AE13">
        <f t="shared" si="13"/>
        <v>5.3459119496855348E-2</v>
      </c>
      <c r="AF13">
        <f t="shared" si="14"/>
        <v>0.41877256317689532</v>
      </c>
      <c r="AG13">
        <f t="shared" si="15"/>
        <v>0</v>
      </c>
      <c r="AH13">
        <f t="shared" si="16"/>
        <v>8.307099679613425E-2</v>
      </c>
    </row>
    <row r="14" spans="1:34" x14ac:dyDescent="0.25">
      <c r="A14">
        <v>14</v>
      </c>
      <c r="B14">
        <v>35</v>
      </c>
      <c r="C14">
        <v>28</v>
      </c>
      <c r="D14">
        <v>71</v>
      </c>
      <c r="E14">
        <v>8.8000000000000007</v>
      </c>
      <c r="F14">
        <v>3.29</v>
      </c>
      <c r="G14">
        <v>11.1</v>
      </c>
      <c r="H14">
        <v>86.3</v>
      </c>
      <c r="I14">
        <v>3042</v>
      </c>
      <c r="J14">
        <v>14.7</v>
      </c>
      <c r="K14">
        <v>44.6</v>
      </c>
      <c r="L14">
        <v>11.4</v>
      </c>
      <c r="M14">
        <v>31</v>
      </c>
      <c r="N14">
        <v>21</v>
      </c>
      <c r="O14">
        <v>64</v>
      </c>
      <c r="P14">
        <v>60</v>
      </c>
      <c r="Q14">
        <v>985.95</v>
      </c>
      <c r="S14">
        <f t="shared" si="1"/>
        <v>-0.06</v>
      </c>
      <c r="T14">
        <f t="shared" si="2"/>
        <v>-4.9295774647887321E-2</v>
      </c>
      <c r="U14">
        <f t="shared" si="3"/>
        <v>-0.13636363636363635</v>
      </c>
      <c r="V14">
        <f t="shared" si="4"/>
        <v>-3.2258064516128913E-2</v>
      </c>
      <c r="W14">
        <f t="shared" si="5"/>
        <v>4.0983606557377643E-2</v>
      </c>
      <c r="X14">
        <f t="shared" si="6"/>
        <v>1.5151515151514826E-2</v>
      </c>
      <c r="Y14">
        <f t="shared" si="7"/>
        <v>0.21548117154811675</v>
      </c>
      <c r="Z14">
        <f t="shared" si="8"/>
        <v>-6.3574715427464276E-2</v>
      </c>
      <c r="AA14">
        <f t="shared" si="9"/>
        <v>0.11405835543766575</v>
      </c>
      <c r="AB14">
        <f t="shared" si="10"/>
        <v>-3.4749034749034687E-2</v>
      </c>
      <c r="AC14">
        <f t="shared" si="11"/>
        <v>-0.10588235294117641</v>
      </c>
      <c r="AD14">
        <f t="shared" si="12"/>
        <v>2.5502318392581144E-2</v>
      </c>
      <c r="AE14">
        <f t="shared" si="13"/>
        <v>3.7735849056603772E-2</v>
      </c>
      <c r="AF14">
        <f t="shared" si="14"/>
        <v>0.12274368231046931</v>
      </c>
      <c r="AG14">
        <f t="shared" si="15"/>
        <v>8.5714285714285715E-2</v>
      </c>
      <c r="AH14">
        <f t="shared" si="16"/>
        <v>0.13109176454533347</v>
      </c>
    </row>
    <row r="15" spans="1:34" x14ac:dyDescent="0.25">
      <c r="A15">
        <v>15</v>
      </c>
      <c r="B15">
        <v>37</v>
      </c>
      <c r="C15">
        <v>31</v>
      </c>
      <c r="D15">
        <v>75</v>
      </c>
      <c r="E15">
        <v>8</v>
      </c>
      <c r="F15">
        <v>3.26</v>
      </c>
      <c r="G15">
        <v>11.9</v>
      </c>
      <c r="H15">
        <v>78.400000000000006</v>
      </c>
      <c r="I15">
        <v>4259</v>
      </c>
      <c r="J15">
        <v>13.1</v>
      </c>
      <c r="K15">
        <v>49.6</v>
      </c>
      <c r="L15">
        <v>13.9</v>
      </c>
      <c r="M15">
        <v>23</v>
      </c>
      <c r="N15">
        <v>9</v>
      </c>
      <c r="O15">
        <v>15</v>
      </c>
      <c r="P15">
        <v>58</v>
      </c>
      <c r="Q15">
        <v>958.83900000000006</v>
      </c>
      <c r="S15">
        <f t="shared" si="1"/>
        <v>-0.02</v>
      </c>
      <c r="T15">
        <f t="shared" si="2"/>
        <v>-7.0422535211267607E-3</v>
      </c>
      <c r="U15">
        <f t="shared" si="3"/>
        <v>4.5454545454545456E-2</v>
      </c>
      <c r="V15">
        <f t="shared" si="4"/>
        <v>-0.16129032258064513</v>
      </c>
      <c r="W15">
        <f t="shared" si="5"/>
        <v>-8.1967213114752368E-3</v>
      </c>
      <c r="X15">
        <f t="shared" si="6"/>
        <v>0.2575757575757574</v>
      </c>
      <c r="Y15">
        <f t="shared" si="7"/>
        <v>-0.11506276150627612</v>
      </c>
      <c r="Z15">
        <f t="shared" si="8"/>
        <v>8.3797529668200532E-2</v>
      </c>
      <c r="AA15">
        <f t="shared" si="9"/>
        <v>7.1618037135278492E-2</v>
      </c>
      <c r="AB15">
        <f t="shared" si="10"/>
        <v>0.15830115830115832</v>
      </c>
      <c r="AC15">
        <f t="shared" si="11"/>
        <v>4.1176470588235356E-2</v>
      </c>
      <c r="AD15">
        <f t="shared" si="12"/>
        <v>1.3137557959814529E-2</v>
      </c>
      <c r="AE15">
        <f t="shared" si="13"/>
        <v>0</v>
      </c>
      <c r="AF15">
        <f t="shared" si="14"/>
        <v>-5.4151624548736461E-2</v>
      </c>
      <c r="AG15">
        <f t="shared" si="15"/>
        <v>2.8571428571428571E-2</v>
      </c>
      <c r="AH15">
        <f t="shared" si="16"/>
        <v>4.7006572111791226E-2</v>
      </c>
    </row>
    <row r="16" spans="1:34" x14ac:dyDescent="0.25">
      <c r="A16">
        <v>16</v>
      </c>
      <c r="B16">
        <v>35</v>
      </c>
      <c r="C16">
        <v>46</v>
      </c>
      <c r="D16">
        <v>85</v>
      </c>
      <c r="E16">
        <v>7.1</v>
      </c>
      <c r="F16">
        <v>3.22</v>
      </c>
      <c r="G16">
        <v>11.8</v>
      </c>
      <c r="H16">
        <v>79.900000000000006</v>
      </c>
      <c r="I16">
        <v>1441</v>
      </c>
      <c r="J16">
        <v>14.8</v>
      </c>
      <c r="K16">
        <v>51.2</v>
      </c>
      <c r="L16">
        <v>16.100000000000001</v>
      </c>
      <c r="M16">
        <v>1</v>
      </c>
      <c r="N16">
        <v>1</v>
      </c>
      <c r="O16">
        <v>1</v>
      </c>
      <c r="P16">
        <v>54</v>
      </c>
      <c r="Q16">
        <v>860.101</v>
      </c>
      <c r="S16">
        <f t="shared" si="1"/>
        <v>-0.06</v>
      </c>
      <c r="T16">
        <f t="shared" si="2"/>
        <v>0.20422535211267606</v>
      </c>
      <c r="U16">
        <f t="shared" si="3"/>
        <v>0.5</v>
      </c>
      <c r="V16">
        <f t="shared" si="4"/>
        <v>-0.30645161290322581</v>
      </c>
      <c r="W16">
        <f t="shared" si="5"/>
        <v>-7.3770491803277854E-2</v>
      </c>
      <c r="X16">
        <f t="shared" si="6"/>
        <v>0.22727272727272724</v>
      </c>
      <c r="Y16">
        <f t="shared" si="7"/>
        <v>-5.2301255230125514E-2</v>
      </c>
      <c r="Z16">
        <f t="shared" si="8"/>
        <v>-0.25744732380721724</v>
      </c>
      <c r="AA16">
        <f t="shared" si="9"/>
        <v>0.11671087533156499</v>
      </c>
      <c r="AB16">
        <f t="shared" si="10"/>
        <v>0.22007722007722014</v>
      </c>
      <c r="AC16">
        <f t="shared" si="11"/>
        <v>0.17058823529411776</v>
      </c>
      <c r="AD16">
        <f t="shared" si="12"/>
        <v>-2.0865533230293665E-2</v>
      </c>
      <c r="AE16">
        <f t="shared" si="13"/>
        <v>-2.5157232704402517E-2</v>
      </c>
      <c r="AF16">
        <f t="shared" si="14"/>
        <v>-0.10469314079422383</v>
      </c>
      <c r="AG16">
        <f t="shared" si="15"/>
        <v>-8.5714285714285715E-2</v>
      </c>
      <c r="AH16">
        <f t="shared" si="16"/>
        <v>-0.25923088613405371</v>
      </c>
    </row>
    <row r="17" spans="1:34" x14ac:dyDescent="0.25">
      <c r="A17">
        <v>17</v>
      </c>
      <c r="B17">
        <v>36</v>
      </c>
      <c r="C17">
        <v>30</v>
      </c>
      <c r="D17">
        <v>75</v>
      </c>
      <c r="E17">
        <v>7.5</v>
      </c>
      <c r="F17">
        <v>3.35</v>
      </c>
      <c r="G17">
        <v>11.4</v>
      </c>
      <c r="H17">
        <v>81.900000000000006</v>
      </c>
      <c r="I17">
        <v>4029</v>
      </c>
      <c r="J17">
        <v>12.4</v>
      </c>
      <c r="K17">
        <v>44</v>
      </c>
      <c r="L17">
        <v>12</v>
      </c>
      <c r="M17">
        <v>6</v>
      </c>
      <c r="N17">
        <v>4</v>
      </c>
      <c r="O17">
        <v>16</v>
      </c>
      <c r="P17">
        <v>58</v>
      </c>
      <c r="Q17">
        <v>936.23400000000004</v>
      </c>
      <c r="S17">
        <f t="shared" si="1"/>
        <v>-0.04</v>
      </c>
      <c r="T17">
        <f t="shared" si="2"/>
        <v>-2.1126760563380281E-2</v>
      </c>
      <c r="U17">
        <f t="shared" si="3"/>
        <v>4.5454545454545456E-2</v>
      </c>
      <c r="V17">
        <f t="shared" si="4"/>
        <v>-0.24193548387096769</v>
      </c>
      <c r="W17">
        <f t="shared" si="5"/>
        <v>0.13934426229508268</v>
      </c>
      <c r="X17">
        <f t="shared" si="6"/>
        <v>0.10606060606060592</v>
      </c>
      <c r="Y17">
        <f t="shared" si="7"/>
        <v>3.1380753138075305E-2</v>
      </c>
      <c r="Z17">
        <f t="shared" si="8"/>
        <v>5.5945749576168567E-2</v>
      </c>
      <c r="AA17">
        <f t="shared" si="9"/>
        <v>5.305039787798408E-2</v>
      </c>
      <c r="AB17">
        <f t="shared" si="10"/>
        <v>-5.7915057915057903E-2</v>
      </c>
      <c r="AC17">
        <f t="shared" si="11"/>
        <v>-7.0588235294117604E-2</v>
      </c>
      <c r="AD17">
        <f t="shared" si="12"/>
        <v>-1.3137557959814529E-2</v>
      </c>
      <c r="AE17">
        <f t="shared" si="13"/>
        <v>-1.5723270440251572E-2</v>
      </c>
      <c r="AF17">
        <f t="shared" si="14"/>
        <v>-5.0541516245487361E-2</v>
      </c>
      <c r="AG17">
        <f t="shared" si="15"/>
        <v>2.8571428571428571E-2</v>
      </c>
      <c r="AH17">
        <f t="shared" si="16"/>
        <v>-2.3103190529211486E-2</v>
      </c>
    </row>
    <row r="18" spans="1:34" x14ac:dyDescent="0.25">
      <c r="A18">
        <v>18</v>
      </c>
      <c r="B18">
        <v>15</v>
      </c>
      <c r="C18">
        <v>30</v>
      </c>
      <c r="D18">
        <v>73</v>
      </c>
      <c r="E18">
        <v>8.1999999999999993</v>
      </c>
      <c r="F18">
        <v>3.15</v>
      </c>
      <c r="G18">
        <v>12.2</v>
      </c>
      <c r="H18">
        <v>84.2</v>
      </c>
      <c r="I18">
        <v>4824</v>
      </c>
      <c r="J18">
        <v>4.7</v>
      </c>
      <c r="K18">
        <v>53.1</v>
      </c>
      <c r="L18">
        <v>12.7</v>
      </c>
      <c r="M18">
        <v>17</v>
      </c>
      <c r="N18">
        <v>8</v>
      </c>
      <c r="O18">
        <v>28</v>
      </c>
      <c r="P18">
        <v>38</v>
      </c>
      <c r="Q18">
        <v>871.76599999999996</v>
      </c>
      <c r="S18">
        <f t="shared" si="1"/>
        <v>-0.46</v>
      </c>
      <c r="T18">
        <f t="shared" si="2"/>
        <v>-2.1126760563380281E-2</v>
      </c>
      <c r="U18">
        <f t="shared" si="3"/>
        <v>-4.5454545454545456E-2</v>
      </c>
      <c r="V18">
        <f t="shared" si="4"/>
        <v>-0.12903225806451621</v>
      </c>
      <c r="W18">
        <f t="shared" si="5"/>
        <v>-0.18852459016393408</v>
      </c>
      <c r="X18">
        <f t="shared" si="6"/>
        <v>0.34848484848484795</v>
      </c>
      <c r="Y18">
        <f t="shared" si="7"/>
        <v>0.12761506276150614</v>
      </c>
      <c r="Z18">
        <f t="shared" si="8"/>
        <v>0.15221603293775732</v>
      </c>
      <c r="AA18">
        <f t="shared" si="9"/>
        <v>-0.15119363395225463</v>
      </c>
      <c r="AB18">
        <f t="shared" si="10"/>
        <v>0.29343629343629341</v>
      </c>
      <c r="AC18">
        <f t="shared" si="11"/>
        <v>-2.9411764705882353E-2</v>
      </c>
      <c r="AD18">
        <f t="shared" si="12"/>
        <v>3.8639876352395673E-3</v>
      </c>
      <c r="AE18">
        <f t="shared" si="13"/>
        <v>-3.1446540880503146E-3</v>
      </c>
      <c r="AF18">
        <f t="shared" si="14"/>
        <v>-7.2202166064981952E-3</v>
      </c>
      <c r="AG18">
        <f t="shared" si="15"/>
        <v>-0.54285714285714282</v>
      </c>
      <c r="AH18">
        <f t="shared" si="16"/>
        <v>-0.22305170536841362</v>
      </c>
    </row>
    <row r="19" spans="1:34" x14ac:dyDescent="0.25">
      <c r="A19">
        <v>19</v>
      </c>
      <c r="B19">
        <v>31</v>
      </c>
      <c r="C19">
        <v>27</v>
      </c>
      <c r="D19">
        <v>74</v>
      </c>
      <c r="E19">
        <v>7.2</v>
      </c>
      <c r="F19">
        <v>3.44</v>
      </c>
      <c r="G19">
        <v>10.8</v>
      </c>
      <c r="H19">
        <v>87</v>
      </c>
      <c r="I19">
        <v>4834</v>
      </c>
      <c r="J19">
        <v>15.8</v>
      </c>
      <c r="K19">
        <v>43.5</v>
      </c>
      <c r="L19">
        <v>13.6</v>
      </c>
      <c r="M19">
        <v>52</v>
      </c>
      <c r="N19">
        <v>35</v>
      </c>
      <c r="O19">
        <v>124</v>
      </c>
      <c r="P19">
        <v>59</v>
      </c>
      <c r="Q19">
        <v>959.221</v>
      </c>
      <c r="S19">
        <f t="shared" si="1"/>
        <v>-0.14000000000000001</v>
      </c>
      <c r="T19">
        <f t="shared" si="2"/>
        <v>-6.3380281690140844E-2</v>
      </c>
      <c r="U19">
        <f t="shared" si="3"/>
        <v>0</v>
      </c>
      <c r="V19">
        <f t="shared" si="4"/>
        <v>-0.2903225806451612</v>
      </c>
      <c r="W19">
        <f t="shared" si="5"/>
        <v>0.28688524590163983</v>
      </c>
      <c r="X19">
        <f t="shared" si="6"/>
        <v>-7.5757575757575746E-2</v>
      </c>
      <c r="Y19">
        <f t="shared" si="7"/>
        <v>0.24476987447698714</v>
      </c>
      <c r="Z19">
        <f t="shared" si="8"/>
        <v>0.15342697989828047</v>
      </c>
      <c r="AA19">
        <f t="shared" si="9"/>
        <v>0.14323607427055704</v>
      </c>
      <c r="AB19">
        <f t="shared" si="10"/>
        <v>-7.7220077220077205E-2</v>
      </c>
      <c r="AC19">
        <f t="shared" si="11"/>
        <v>2.3529411764705903E-2</v>
      </c>
      <c r="AD19">
        <f t="shared" si="12"/>
        <v>5.7959814528593508E-2</v>
      </c>
      <c r="AE19">
        <f t="shared" si="13"/>
        <v>8.1761006289308172E-2</v>
      </c>
      <c r="AF19">
        <f t="shared" si="14"/>
        <v>0.33935018050541516</v>
      </c>
      <c r="AG19">
        <f t="shared" si="15"/>
        <v>5.7142857142857141E-2</v>
      </c>
      <c r="AH19">
        <f t="shared" si="16"/>
        <v>4.8191351113289101E-2</v>
      </c>
    </row>
    <row r="20" spans="1:34" x14ac:dyDescent="0.25">
      <c r="A20">
        <v>20</v>
      </c>
      <c r="B20">
        <v>30</v>
      </c>
      <c r="C20">
        <v>24</v>
      </c>
      <c r="D20">
        <v>72</v>
      </c>
      <c r="E20">
        <v>6.5</v>
      </c>
      <c r="F20">
        <v>3.53</v>
      </c>
      <c r="G20">
        <v>10.8</v>
      </c>
      <c r="H20">
        <v>79.5</v>
      </c>
      <c r="I20">
        <v>3694</v>
      </c>
      <c r="J20">
        <v>13.1</v>
      </c>
      <c r="K20">
        <v>33.799999999999997</v>
      </c>
      <c r="L20">
        <v>12.4</v>
      </c>
      <c r="M20">
        <v>11</v>
      </c>
      <c r="N20">
        <v>4</v>
      </c>
      <c r="O20">
        <v>11</v>
      </c>
      <c r="P20">
        <v>61</v>
      </c>
      <c r="Q20">
        <v>941.18100000000004</v>
      </c>
      <c r="S20">
        <f t="shared" si="1"/>
        <v>-0.16</v>
      </c>
      <c r="T20">
        <f t="shared" si="2"/>
        <v>-0.10563380281690141</v>
      </c>
      <c r="U20">
        <f t="shared" si="3"/>
        <v>-9.0909090909090912E-2</v>
      </c>
      <c r="V20">
        <f t="shared" si="4"/>
        <v>-0.40322580645161282</v>
      </c>
      <c r="W20">
        <f t="shared" si="5"/>
        <v>0.43442622950819704</v>
      </c>
      <c r="X20">
        <f t="shared" si="6"/>
        <v>-7.5757575757575746E-2</v>
      </c>
      <c r="Y20">
        <f t="shared" si="7"/>
        <v>-6.9037656903765912E-2</v>
      </c>
      <c r="Z20">
        <f t="shared" si="8"/>
        <v>1.537902639864374E-2</v>
      </c>
      <c r="AA20">
        <f t="shared" si="9"/>
        <v>7.1618037135278492E-2</v>
      </c>
      <c r="AB20">
        <f t="shared" si="10"/>
        <v>-0.45173745173745172</v>
      </c>
      <c r="AC20">
        <f t="shared" si="11"/>
        <v>-4.7058823529411702E-2</v>
      </c>
      <c r="AD20">
        <f t="shared" si="12"/>
        <v>-5.4095826893353939E-3</v>
      </c>
      <c r="AE20">
        <f t="shared" si="13"/>
        <v>-1.5723270440251572E-2</v>
      </c>
      <c r="AF20">
        <f t="shared" si="14"/>
        <v>-6.8592057761732855E-2</v>
      </c>
      <c r="AG20">
        <f t="shared" si="15"/>
        <v>0.11428571428571428</v>
      </c>
      <c r="AH20">
        <f t="shared" si="16"/>
        <v>-7.7599923082408906E-3</v>
      </c>
    </row>
    <row r="21" spans="1:34" x14ac:dyDescent="0.25">
      <c r="A21">
        <v>21</v>
      </c>
      <c r="B21">
        <v>31</v>
      </c>
      <c r="C21">
        <v>45</v>
      </c>
      <c r="D21">
        <v>85</v>
      </c>
      <c r="E21">
        <v>7.3</v>
      </c>
      <c r="F21">
        <v>3.22</v>
      </c>
      <c r="G21">
        <v>11.4</v>
      </c>
      <c r="H21">
        <v>80.7</v>
      </c>
      <c r="I21">
        <v>1844</v>
      </c>
      <c r="J21">
        <v>11.5</v>
      </c>
      <c r="K21">
        <v>48.1</v>
      </c>
      <c r="L21">
        <v>18.5</v>
      </c>
      <c r="M21">
        <v>1</v>
      </c>
      <c r="N21">
        <v>1</v>
      </c>
      <c r="O21">
        <v>1</v>
      </c>
      <c r="P21">
        <v>53</v>
      </c>
      <c r="Q21">
        <v>891.70799999999997</v>
      </c>
      <c r="S21">
        <f t="shared" si="1"/>
        <v>-0.14000000000000001</v>
      </c>
      <c r="T21">
        <f t="shared" si="2"/>
        <v>0.19014084507042253</v>
      </c>
      <c r="U21">
        <f t="shared" si="3"/>
        <v>0.5</v>
      </c>
      <c r="V21">
        <f t="shared" si="4"/>
        <v>-0.27419354838709675</v>
      </c>
      <c r="W21">
        <f t="shared" si="5"/>
        <v>-7.3770491803277854E-2</v>
      </c>
      <c r="X21">
        <f t="shared" si="6"/>
        <v>0.10606060606060592</v>
      </c>
      <c r="Y21">
        <f t="shared" si="7"/>
        <v>-1.8828451882845303E-2</v>
      </c>
      <c r="Z21">
        <f t="shared" si="8"/>
        <v>-0.20864616129813515</v>
      </c>
      <c r="AA21">
        <f t="shared" si="9"/>
        <v>2.9177718832891233E-2</v>
      </c>
      <c r="AB21">
        <f t="shared" si="10"/>
        <v>0.10038610038610042</v>
      </c>
      <c r="AC21">
        <f t="shared" si="11"/>
        <v>0.311764705882353</v>
      </c>
      <c r="AD21">
        <f t="shared" si="12"/>
        <v>-2.0865533230293665E-2</v>
      </c>
      <c r="AE21">
        <f t="shared" si="13"/>
        <v>-2.5157232704402517E-2</v>
      </c>
      <c r="AF21">
        <f t="shared" si="14"/>
        <v>-0.10469314079422383</v>
      </c>
      <c r="AG21">
        <f t="shared" si="15"/>
        <v>-0.11428571428571428</v>
      </c>
      <c r="AH21">
        <f t="shared" si="16"/>
        <v>-0.16120127906507917</v>
      </c>
    </row>
    <row r="22" spans="1:34" x14ac:dyDescent="0.25">
      <c r="A22">
        <v>22</v>
      </c>
      <c r="B22">
        <v>31</v>
      </c>
      <c r="C22">
        <v>24</v>
      </c>
      <c r="D22">
        <v>72</v>
      </c>
      <c r="E22">
        <v>9</v>
      </c>
      <c r="F22">
        <v>3.37</v>
      </c>
      <c r="G22">
        <v>10.9</v>
      </c>
      <c r="H22">
        <v>82.8</v>
      </c>
      <c r="I22">
        <v>3226</v>
      </c>
      <c r="J22">
        <v>5.0999999999999996</v>
      </c>
      <c r="K22">
        <v>45.2</v>
      </c>
      <c r="L22">
        <v>12.3</v>
      </c>
      <c r="M22">
        <v>5</v>
      </c>
      <c r="N22">
        <v>3</v>
      </c>
      <c r="O22">
        <v>10</v>
      </c>
      <c r="P22">
        <v>61</v>
      </c>
      <c r="Q22">
        <v>871.33799999999997</v>
      </c>
      <c r="S22">
        <f t="shared" si="1"/>
        <v>-0.14000000000000001</v>
      </c>
      <c r="T22">
        <f t="shared" si="2"/>
        <v>-0.10563380281690141</v>
      </c>
      <c r="U22">
        <f t="shared" si="3"/>
        <v>-9.0909090909090912E-2</v>
      </c>
      <c r="V22">
        <f t="shared" si="4"/>
        <v>0</v>
      </c>
      <c r="W22">
        <f t="shared" si="5"/>
        <v>0.17213114754098435</v>
      </c>
      <c r="X22">
        <f t="shared" si="6"/>
        <v>-4.5454545454545553E-2</v>
      </c>
      <c r="Y22">
        <f t="shared" si="7"/>
        <v>6.9037656903765315E-2</v>
      </c>
      <c r="Z22">
        <f t="shared" si="8"/>
        <v>-4.1293291353838704E-2</v>
      </c>
      <c r="AA22">
        <f t="shared" si="9"/>
        <v>-0.14058355437665784</v>
      </c>
      <c r="AB22">
        <f t="shared" si="10"/>
        <v>-1.1583011583011471E-2</v>
      </c>
      <c r="AC22">
        <f t="shared" si="11"/>
        <v>-5.2941176470588151E-2</v>
      </c>
      <c r="AD22">
        <f t="shared" si="12"/>
        <v>-1.4683153013910355E-2</v>
      </c>
      <c r="AE22">
        <f t="shared" si="13"/>
        <v>-1.8867924528301886E-2</v>
      </c>
      <c r="AF22">
        <f t="shared" si="14"/>
        <v>-7.2202166064981949E-2</v>
      </c>
      <c r="AG22">
        <f t="shared" si="15"/>
        <v>0.11428571428571428</v>
      </c>
      <c r="AH22">
        <f t="shared" si="16"/>
        <v>-0.22437915409260514</v>
      </c>
    </row>
    <row r="23" spans="1:34" x14ac:dyDescent="0.25">
      <c r="A23">
        <v>23</v>
      </c>
      <c r="B23">
        <v>42</v>
      </c>
      <c r="C23">
        <v>40</v>
      </c>
      <c r="D23">
        <v>77</v>
      </c>
      <c r="E23">
        <v>6.1</v>
      </c>
      <c r="F23">
        <v>3.45</v>
      </c>
      <c r="G23">
        <v>10.4</v>
      </c>
      <c r="H23">
        <v>71.8</v>
      </c>
      <c r="I23">
        <v>2269</v>
      </c>
      <c r="J23">
        <v>22.7</v>
      </c>
      <c r="K23">
        <v>41.4</v>
      </c>
      <c r="L23">
        <v>19.5</v>
      </c>
      <c r="M23">
        <v>8</v>
      </c>
      <c r="N23">
        <v>3</v>
      </c>
      <c r="O23">
        <v>5</v>
      </c>
      <c r="P23">
        <v>53</v>
      </c>
      <c r="Q23">
        <v>971.12199999999996</v>
      </c>
      <c r="S23">
        <f t="shared" si="1"/>
        <v>0.08</v>
      </c>
      <c r="T23">
        <f t="shared" si="2"/>
        <v>0.11971830985915492</v>
      </c>
      <c r="U23">
        <f t="shared" si="3"/>
        <v>0.13636363636363635</v>
      </c>
      <c r="V23">
        <f t="shared" si="4"/>
        <v>-0.46774193548387094</v>
      </c>
      <c r="W23">
        <f t="shared" si="5"/>
        <v>0.30327868852459106</v>
      </c>
      <c r="X23">
        <f t="shared" si="6"/>
        <v>-0.19696969696969704</v>
      </c>
      <c r="Y23">
        <f t="shared" si="7"/>
        <v>-0.39121338912133918</v>
      </c>
      <c r="Z23">
        <f t="shared" si="8"/>
        <v>-0.15718091547590216</v>
      </c>
      <c r="AA23">
        <f t="shared" si="9"/>
        <v>0.32625994694960209</v>
      </c>
      <c r="AB23">
        <f t="shared" si="10"/>
        <v>-0.15830115830115832</v>
      </c>
      <c r="AC23">
        <f t="shared" si="11"/>
        <v>0.37058823529411766</v>
      </c>
      <c r="AD23">
        <f t="shared" si="12"/>
        <v>-1.0046367851622875E-2</v>
      </c>
      <c r="AE23">
        <f t="shared" si="13"/>
        <v>-1.8867924528301886E-2</v>
      </c>
      <c r="AF23">
        <f t="shared" si="14"/>
        <v>-9.0252707581227443E-2</v>
      </c>
      <c r="AG23">
        <f t="shared" si="15"/>
        <v>-0.11428571428571428</v>
      </c>
      <c r="AH23">
        <f t="shared" si="16"/>
        <v>8.510248958666089E-2</v>
      </c>
    </row>
    <row r="24" spans="1:34" x14ac:dyDescent="0.25">
      <c r="A24">
        <v>24</v>
      </c>
      <c r="B24">
        <v>43</v>
      </c>
      <c r="C24">
        <v>27</v>
      </c>
      <c r="D24">
        <v>72</v>
      </c>
      <c r="E24">
        <v>9</v>
      </c>
      <c r="F24">
        <v>3.25</v>
      </c>
      <c r="G24">
        <v>11.5</v>
      </c>
      <c r="H24">
        <v>87.1</v>
      </c>
      <c r="I24">
        <v>2909</v>
      </c>
      <c r="J24">
        <v>7.2</v>
      </c>
      <c r="K24">
        <v>51.6</v>
      </c>
      <c r="L24">
        <v>9.5</v>
      </c>
      <c r="M24">
        <v>7</v>
      </c>
      <c r="N24">
        <v>3</v>
      </c>
      <c r="O24">
        <v>10</v>
      </c>
      <c r="P24">
        <v>56</v>
      </c>
      <c r="Q24">
        <v>887.46600000000001</v>
      </c>
      <c r="S24">
        <f t="shared" si="1"/>
        <v>0.1</v>
      </c>
      <c r="T24">
        <f t="shared" si="2"/>
        <v>-6.3380281690140844E-2</v>
      </c>
      <c r="U24">
        <f t="shared" si="3"/>
        <v>-9.0909090909090912E-2</v>
      </c>
      <c r="V24">
        <f t="shared" si="4"/>
        <v>0</v>
      </c>
      <c r="W24">
        <f t="shared" si="5"/>
        <v>-2.4590163934425709E-2</v>
      </c>
      <c r="X24">
        <f t="shared" si="6"/>
        <v>0.13636363636363613</v>
      </c>
      <c r="Y24">
        <f t="shared" si="7"/>
        <v>0.24895397489539695</v>
      </c>
      <c r="Z24">
        <f t="shared" si="8"/>
        <v>-7.96803100024219E-2</v>
      </c>
      <c r="AA24">
        <f t="shared" si="9"/>
        <v>-8.4880636604774531E-2</v>
      </c>
      <c r="AB24">
        <f t="shared" si="10"/>
        <v>0.23552123552123552</v>
      </c>
      <c r="AC24">
        <f t="shared" si="11"/>
        <v>-0.21764705882352936</v>
      </c>
      <c r="AD24">
        <f t="shared" si="12"/>
        <v>-1.1591962905718702E-2</v>
      </c>
      <c r="AE24">
        <f t="shared" si="13"/>
        <v>-1.8867924528301886E-2</v>
      </c>
      <c r="AF24">
        <f t="shared" si="14"/>
        <v>-7.2202166064981949E-2</v>
      </c>
      <c r="AG24">
        <f t="shared" si="15"/>
        <v>-2.8571428571428571E-2</v>
      </c>
      <c r="AH24">
        <f t="shared" si="16"/>
        <v>-0.17435790870998652</v>
      </c>
    </row>
    <row r="25" spans="1:34" x14ac:dyDescent="0.25">
      <c r="A25">
        <v>25</v>
      </c>
      <c r="B25">
        <v>46</v>
      </c>
      <c r="C25">
        <v>55</v>
      </c>
      <c r="D25">
        <v>84</v>
      </c>
      <c r="E25">
        <v>5.6</v>
      </c>
      <c r="F25">
        <v>3.35</v>
      </c>
      <c r="G25">
        <v>11.4</v>
      </c>
      <c r="H25">
        <v>79.7</v>
      </c>
      <c r="I25">
        <v>2647</v>
      </c>
      <c r="J25">
        <v>21</v>
      </c>
      <c r="K25">
        <v>46.9</v>
      </c>
      <c r="L25">
        <v>17.899999999999999</v>
      </c>
      <c r="M25">
        <v>6</v>
      </c>
      <c r="N25">
        <v>5</v>
      </c>
      <c r="O25">
        <v>1</v>
      </c>
      <c r="P25">
        <v>59</v>
      </c>
      <c r="Q25">
        <v>952.529</v>
      </c>
      <c r="S25">
        <f t="shared" si="1"/>
        <v>0.16</v>
      </c>
      <c r="T25">
        <f t="shared" si="2"/>
        <v>0.33098591549295775</v>
      </c>
      <c r="U25">
        <f t="shared" si="3"/>
        <v>0.45454545454545453</v>
      </c>
      <c r="V25">
        <f t="shared" si="4"/>
        <v>-0.54838709677419351</v>
      </c>
      <c r="W25">
        <f t="shared" si="5"/>
        <v>0.13934426229508268</v>
      </c>
      <c r="X25">
        <f t="shared" si="6"/>
        <v>0.10606060606060592</v>
      </c>
      <c r="Y25">
        <f t="shared" si="7"/>
        <v>-6.0669456066945709E-2</v>
      </c>
      <c r="Z25">
        <f t="shared" si="8"/>
        <v>-0.11140712036812787</v>
      </c>
      <c r="AA25">
        <f t="shared" si="9"/>
        <v>0.28116710875331563</v>
      </c>
      <c r="AB25">
        <f t="shared" si="10"/>
        <v>5.4054054054053988E-2</v>
      </c>
      <c r="AC25">
        <f t="shared" si="11"/>
        <v>0.27647058823529408</v>
      </c>
      <c r="AD25">
        <f t="shared" si="12"/>
        <v>-1.3137557959814529E-2</v>
      </c>
      <c r="AE25">
        <f t="shared" si="13"/>
        <v>-1.2578616352201259E-2</v>
      </c>
      <c r="AF25">
        <f t="shared" si="14"/>
        <v>-0.10469314079422383</v>
      </c>
      <c r="AG25">
        <f t="shared" si="15"/>
        <v>5.7142857142857141E-2</v>
      </c>
      <c r="AH25">
        <f t="shared" si="16"/>
        <v>2.7436007977098418E-2</v>
      </c>
    </row>
    <row r="26" spans="1:34" x14ac:dyDescent="0.25">
      <c r="A26">
        <v>26</v>
      </c>
      <c r="B26">
        <v>39</v>
      </c>
      <c r="C26">
        <v>29</v>
      </c>
      <c r="D26">
        <v>76</v>
      </c>
      <c r="E26">
        <v>8.6999999999999993</v>
      </c>
      <c r="F26">
        <v>3.23</v>
      </c>
      <c r="G26">
        <v>11.4</v>
      </c>
      <c r="H26">
        <v>78.599999999999994</v>
      </c>
      <c r="I26">
        <v>4412</v>
      </c>
      <c r="J26">
        <v>15.6</v>
      </c>
      <c r="K26">
        <v>46.6</v>
      </c>
      <c r="L26">
        <v>13.2</v>
      </c>
      <c r="M26">
        <v>13</v>
      </c>
      <c r="N26">
        <v>7</v>
      </c>
      <c r="O26">
        <v>33</v>
      </c>
      <c r="P26">
        <v>60</v>
      </c>
      <c r="Q26">
        <v>968.66499999999996</v>
      </c>
      <c r="S26">
        <f t="shared" si="1"/>
        <v>0.02</v>
      </c>
      <c r="T26">
        <f t="shared" si="2"/>
        <v>-3.5211267605633804E-2</v>
      </c>
      <c r="U26">
        <f t="shared" si="3"/>
        <v>9.0909090909090912E-2</v>
      </c>
      <c r="V26">
        <f t="shared" si="4"/>
        <v>-4.8387096774193658E-2</v>
      </c>
      <c r="W26">
        <f t="shared" si="5"/>
        <v>-5.7377049180327384E-2</v>
      </c>
      <c r="X26">
        <f t="shared" si="6"/>
        <v>0.10606060606060592</v>
      </c>
      <c r="Y26">
        <f t="shared" si="7"/>
        <v>-0.10669456066945651</v>
      </c>
      <c r="Z26">
        <f t="shared" si="8"/>
        <v>0.1023250181642044</v>
      </c>
      <c r="AA26">
        <f t="shared" si="9"/>
        <v>0.13793103448275859</v>
      </c>
      <c r="AB26">
        <f t="shared" si="10"/>
        <v>4.2471042471042518E-2</v>
      </c>
      <c r="AC26">
        <f t="shared" si="11"/>
        <v>0</v>
      </c>
      <c r="AD26">
        <f t="shared" si="12"/>
        <v>-2.3183925811437402E-3</v>
      </c>
      <c r="AE26">
        <f t="shared" si="13"/>
        <v>-6.2893081761006293E-3</v>
      </c>
      <c r="AF26">
        <f t="shared" si="14"/>
        <v>1.0830324909747292E-2</v>
      </c>
      <c r="AG26">
        <f t="shared" si="15"/>
        <v>8.5714285714285715E-2</v>
      </c>
      <c r="AH26">
        <f t="shared" si="16"/>
        <v>7.7482065485402624E-2</v>
      </c>
    </row>
    <row r="27" spans="1:34" x14ac:dyDescent="0.25">
      <c r="A27">
        <v>27</v>
      </c>
      <c r="B27">
        <v>35</v>
      </c>
      <c r="C27">
        <v>31</v>
      </c>
      <c r="D27">
        <v>81</v>
      </c>
      <c r="E27">
        <v>9.1999999999999993</v>
      </c>
      <c r="F27">
        <v>3.1</v>
      </c>
      <c r="G27">
        <v>12</v>
      </c>
      <c r="H27">
        <v>78.3</v>
      </c>
      <c r="I27">
        <v>3262</v>
      </c>
      <c r="J27">
        <v>12.6</v>
      </c>
      <c r="K27">
        <v>48.6</v>
      </c>
      <c r="L27">
        <v>13.9</v>
      </c>
      <c r="M27">
        <v>7</v>
      </c>
      <c r="N27">
        <v>4</v>
      </c>
      <c r="O27">
        <v>4</v>
      </c>
      <c r="P27">
        <v>55</v>
      </c>
      <c r="Q27">
        <v>919.72900000000004</v>
      </c>
      <c r="S27">
        <f t="shared" si="1"/>
        <v>-0.06</v>
      </c>
      <c r="T27">
        <f t="shared" si="2"/>
        <v>-7.0422535211267607E-3</v>
      </c>
      <c r="U27">
        <f t="shared" si="3"/>
        <v>0.31818181818181818</v>
      </c>
      <c r="V27">
        <f t="shared" si="4"/>
        <v>3.2258064516128913E-2</v>
      </c>
      <c r="W27">
        <f t="shared" si="5"/>
        <v>-0.27049180327868794</v>
      </c>
      <c r="X27">
        <f t="shared" si="6"/>
        <v>0.28787878787878762</v>
      </c>
      <c r="Y27">
        <f t="shared" si="7"/>
        <v>-0.11924686192468652</v>
      </c>
      <c r="Z27">
        <f t="shared" si="8"/>
        <v>-3.6933882295955435E-2</v>
      </c>
      <c r="AA27">
        <f t="shared" si="9"/>
        <v>5.8355437665782467E-2</v>
      </c>
      <c r="AB27">
        <f t="shared" si="10"/>
        <v>0.11969111969111972</v>
      </c>
      <c r="AC27">
        <f t="shared" si="11"/>
        <v>4.1176470588235356E-2</v>
      </c>
      <c r="AD27">
        <f t="shared" si="12"/>
        <v>-1.1591962905718702E-2</v>
      </c>
      <c r="AE27">
        <f t="shared" si="13"/>
        <v>-1.5723270440251572E-2</v>
      </c>
      <c r="AF27">
        <f t="shared" si="14"/>
        <v>-9.3862815884476536E-2</v>
      </c>
      <c r="AG27">
        <f t="shared" si="15"/>
        <v>-5.7142857142857141E-2</v>
      </c>
      <c r="AH27">
        <f t="shared" si="16"/>
        <v>-7.4293707334774348E-2</v>
      </c>
    </row>
    <row r="28" spans="1:34" x14ac:dyDescent="0.25">
      <c r="A28">
        <v>28</v>
      </c>
      <c r="B28">
        <v>43</v>
      </c>
      <c r="C28">
        <v>32</v>
      </c>
      <c r="D28">
        <v>74</v>
      </c>
      <c r="E28">
        <v>10.1</v>
      </c>
      <c r="F28">
        <v>3.38</v>
      </c>
      <c r="G28">
        <v>9.5</v>
      </c>
      <c r="H28">
        <v>79.2</v>
      </c>
      <c r="I28">
        <v>3214</v>
      </c>
      <c r="J28">
        <v>2.9</v>
      </c>
      <c r="K28">
        <v>43.7</v>
      </c>
      <c r="L28">
        <v>12</v>
      </c>
      <c r="M28">
        <v>11</v>
      </c>
      <c r="N28">
        <v>7</v>
      </c>
      <c r="O28">
        <v>32</v>
      </c>
      <c r="P28">
        <v>54</v>
      </c>
      <c r="Q28">
        <v>844.053</v>
      </c>
      <c r="S28">
        <f t="shared" si="1"/>
        <v>0.1</v>
      </c>
      <c r="T28">
        <f t="shared" si="2"/>
        <v>7.0422535211267607E-3</v>
      </c>
      <c r="U28">
        <f t="shared" si="3"/>
        <v>0</v>
      </c>
      <c r="V28">
        <f t="shared" si="4"/>
        <v>0.1774193548387096</v>
      </c>
      <c r="W28">
        <f t="shared" si="5"/>
        <v>0.1885245901639348</v>
      </c>
      <c r="X28">
        <f t="shared" si="6"/>
        <v>-0.46969696969696983</v>
      </c>
      <c r="Y28">
        <f t="shared" si="7"/>
        <v>-8.1589958158995918E-2</v>
      </c>
      <c r="Z28">
        <f t="shared" si="8"/>
        <v>-4.2746427706466458E-2</v>
      </c>
      <c r="AA28">
        <f t="shared" si="9"/>
        <v>-0.19893899204244031</v>
      </c>
      <c r="AB28">
        <f t="shared" si="10"/>
        <v>-6.9498069498069373E-2</v>
      </c>
      <c r="AC28">
        <f t="shared" si="11"/>
        <v>-7.0588235294117604E-2</v>
      </c>
      <c r="AD28">
        <f t="shared" si="12"/>
        <v>-5.4095826893353939E-3</v>
      </c>
      <c r="AE28">
        <f t="shared" si="13"/>
        <v>-6.2893081761006293E-3</v>
      </c>
      <c r="AF28">
        <f t="shared" si="14"/>
        <v>7.2202166064981952E-3</v>
      </c>
      <c r="AG28">
        <f t="shared" si="15"/>
        <v>-8.5714285714285715E-2</v>
      </c>
      <c r="AH28">
        <f t="shared" si="16"/>
        <v>-0.30900401025981394</v>
      </c>
    </row>
    <row r="29" spans="1:34" x14ac:dyDescent="0.25">
      <c r="A29">
        <v>29</v>
      </c>
      <c r="B29">
        <v>11</v>
      </c>
      <c r="C29">
        <v>53</v>
      </c>
      <c r="D29">
        <v>68</v>
      </c>
      <c r="E29">
        <v>9.1999999999999993</v>
      </c>
      <c r="F29">
        <v>2.99</v>
      </c>
      <c r="G29">
        <v>12.1</v>
      </c>
      <c r="H29">
        <v>90.6</v>
      </c>
      <c r="I29">
        <v>4700</v>
      </c>
      <c r="J29">
        <v>7.8</v>
      </c>
      <c r="K29">
        <v>48.9</v>
      </c>
      <c r="L29">
        <v>12.3</v>
      </c>
      <c r="M29">
        <v>648</v>
      </c>
      <c r="N29">
        <v>319</v>
      </c>
      <c r="O29">
        <v>130</v>
      </c>
      <c r="P29">
        <v>47</v>
      </c>
      <c r="Q29">
        <v>861.83299999999997</v>
      </c>
      <c r="S29">
        <f t="shared" si="1"/>
        <v>-0.54</v>
      </c>
      <c r="T29">
        <f t="shared" si="2"/>
        <v>0.30281690140845069</v>
      </c>
      <c r="U29">
        <f t="shared" si="3"/>
        <v>-0.27272727272727271</v>
      </c>
      <c r="V29">
        <f t="shared" si="4"/>
        <v>3.2258064516128913E-2</v>
      </c>
      <c r="W29">
        <f t="shared" si="5"/>
        <v>-0.45081967213114676</v>
      </c>
      <c r="X29">
        <f t="shared" si="6"/>
        <v>0.31818181818181779</v>
      </c>
      <c r="Y29">
        <f t="shared" si="7"/>
        <v>0.3953974895397484</v>
      </c>
      <c r="Z29">
        <f t="shared" si="8"/>
        <v>0.13720029062727052</v>
      </c>
      <c r="AA29">
        <f t="shared" si="9"/>
        <v>-6.8965517241379323E-2</v>
      </c>
      <c r="AB29">
        <f t="shared" si="10"/>
        <v>0.13127413127413118</v>
      </c>
      <c r="AC29">
        <f t="shared" si="11"/>
        <v>-5.2941176470588151E-2</v>
      </c>
      <c r="AD29">
        <f t="shared" si="12"/>
        <v>0.97913446676970639</v>
      </c>
      <c r="AE29">
        <f t="shared" si="13"/>
        <v>0.97484276729559749</v>
      </c>
      <c r="AF29">
        <f t="shared" si="14"/>
        <v>0.36101083032490977</v>
      </c>
      <c r="AG29">
        <f t="shared" si="15"/>
        <v>-0.2857142857142857</v>
      </c>
      <c r="AH29">
        <f t="shared" si="16"/>
        <v>-0.2538590609230732</v>
      </c>
    </row>
    <row r="30" spans="1:34" x14ac:dyDescent="0.25">
      <c r="A30">
        <v>30</v>
      </c>
      <c r="B30">
        <v>30</v>
      </c>
      <c r="C30">
        <v>35</v>
      </c>
      <c r="D30">
        <v>71</v>
      </c>
      <c r="E30">
        <v>8.3000000000000007</v>
      </c>
      <c r="F30">
        <v>3.37</v>
      </c>
      <c r="G30">
        <v>9.9</v>
      </c>
      <c r="H30">
        <v>77.400000000000006</v>
      </c>
      <c r="I30">
        <v>4474</v>
      </c>
      <c r="J30">
        <v>13.1</v>
      </c>
      <c r="K30">
        <v>42.6</v>
      </c>
      <c r="L30">
        <v>17.7</v>
      </c>
      <c r="M30">
        <v>38</v>
      </c>
      <c r="N30">
        <v>37</v>
      </c>
      <c r="O30">
        <v>193</v>
      </c>
      <c r="P30">
        <v>57</v>
      </c>
      <c r="Q30">
        <v>989.26499999999999</v>
      </c>
      <c r="S30">
        <f t="shared" si="1"/>
        <v>-0.16</v>
      </c>
      <c r="T30">
        <f t="shared" si="2"/>
        <v>4.9295774647887321E-2</v>
      </c>
      <c r="U30">
        <f t="shared" si="3"/>
        <v>-0.13636363636363635</v>
      </c>
      <c r="V30">
        <f t="shared" si="4"/>
        <v>-0.11290322580645148</v>
      </c>
      <c r="W30">
        <f t="shared" si="5"/>
        <v>0.17213114754098435</v>
      </c>
      <c r="X30">
        <f t="shared" si="6"/>
        <v>-0.34848484848484851</v>
      </c>
      <c r="Y30">
        <f t="shared" si="7"/>
        <v>-0.15690376569037653</v>
      </c>
      <c r="Z30">
        <f t="shared" si="8"/>
        <v>0.1098328893194478</v>
      </c>
      <c r="AA30">
        <f t="shared" si="9"/>
        <v>7.1618037135278492E-2</v>
      </c>
      <c r="AB30">
        <f t="shared" si="10"/>
        <v>-0.11196911196911188</v>
      </c>
      <c r="AC30">
        <f t="shared" si="11"/>
        <v>0.26470588235294118</v>
      </c>
      <c r="AD30">
        <f t="shared" si="12"/>
        <v>3.6321483771251932E-2</v>
      </c>
      <c r="AE30">
        <f t="shared" si="13"/>
        <v>8.8050314465408799E-2</v>
      </c>
      <c r="AF30">
        <f t="shared" si="14"/>
        <v>0.58844765342960292</v>
      </c>
      <c r="AG30">
        <f t="shared" si="15"/>
        <v>0</v>
      </c>
      <c r="AH30">
        <f t="shared" si="16"/>
        <v>0.14137328912639605</v>
      </c>
    </row>
    <row r="31" spans="1:34" x14ac:dyDescent="0.25">
      <c r="A31">
        <v>31</v>
      </c>
      <c r="B31">
        <v>50</v>
      </c>
      <c r="C31">
        <v>42</v>
      </c>
      <c r="D31">
        <v>82</v>
      </c>
      <c r="E31">
        <v>7.3</v>
      </c>
      <c r="F31">
        <v>3.49</v>
      </c>
      <c r="G31">
        <v>10.4</v>
      </c>
      <c r="H31">
        <v>72.5</v>
      </c>
      <c r="I31">
        <v>3497</v>
      </c>
      <c r="J31">
        <v>36.700000000000003</v>
      </c>
      <c r="K31">
        <v>43.3</v>
      </c>
      <c r="L31">
        <v>26.4</v>
      </c>
      <c r="M31">
        <v>15</v>
      </c>
      <c r="N31">
        <v>10</v>
      </c>
      <c r="O31">
        <v>34</v>
      </c>
      <c r="P31">
        <v>59</v>
      </c>
      <c r="Q31">
        <v>1006.49</v>
      </c>
      <c r="S31">
        <f t="shared" si="1"/>
        <v>0.24</v>
      </c>
      <c r="T31">
        <f t="shared" si="2"/>
        <v>0.14788732394366197</v>
      </c>
      <c r="U31">
        <f t="shared" si="3"/>
        <v>0.36363636363636365</v>
      </c>
      <c r="V31">
        <f t="shared" si="4"/>
        <v>-0.27419354838709675</v>
      </c>
      <c r="W31">
        <f t="shared" si="5"/>
        <v>0.36885245901639441</v>
      </c>
      <c r="X31">
        <f t="shared" si="6"/>
        <v>-0.19696969696969704</v>
      </c>
      <c r="Y31">
        <f t="shared" si="7"/>
        <v>-0.36192468619246876</v>
      </c>
      <c r="Z31">
        <f t="shared" si="8"/>
        <v>-8.4766287236619029E-3</v>
      </c>
      <c r="AA31">
        <f t="shared" si="9"/>
        <v>0.6976127320954908</v>
      </c>
      <c r="AB31">
        <f t="shared" si="10"/>
        <v>-8.4942084942085036E-2</v>
      </c>
      <c r="AC31">
        <f t="shared" si="11"/>
        <v>0.77647058823529402</v>
      </c>
      <c r="AD31">
        <f t="shared" si="12"/>
        <v>7.7279752704791343E-4</v>
      </c>
      <c r="AE31">
        <f t="shared" si="13"/>
        <v>3.1446540880503146E-3</v>
      </c>
      <c r="AF31">
        <f t="shared" si="14"/>
        <v>1.444043321299639E-2</v>
      </c>
      <c r="AG31">
        <f t="shared" si="15"/>
        <v>5.7142857142857141E-2</v>
      </c>
      <c r="AH31">
        <f t="shared" si="16"/>
        <v>0.19479689724368304</v>
      </c>
    </row>
    <row r="32" spans="1:34" x14ac:dyDescent="0.25">
      <c r="A32">
        <v>32</v>
      </c>
      <c r="B32">
        <v>60</v>
      </c>
      <c r="C32">
        <v>67</v>
      </c>
      <c r="D32">
        <v>82</v>
      </c>
      <c r="E32">
        <v>10</v>
      </c>
      <c r="F32">
        <v>2.98</v>
      </c>
      <c r="G32">
        <v>11.5</v>
      </c>
      <c r="H32">
        <v>88.6</v>
      </c>
      <c r="I32">
        <v>4657</v>
      </c>
      <c r="J32">
        <v>13.6</v>
      </c>
      <c r="K32">
        <v>47.3</v>
      </c>
      <c r="L32">
        <v>22.4</v>
      </c>
      <c r="M32">
        <v>3</v>
      </c>
      <c r="N32">
        <v>1</v>
      </c>
      <c r="O32">
        <v>1</v>
      </c>
      <c r="P32">
        <v>60</v>
      </c>
      <c r="Q32">
        <v>861.43899999999996</v>
      </c>
      <c r="S32">
        <f t="shared" si="1"/>
        <v>0.44</v>
      </c>
      <c r="T32">
        <f t="shared" si="2"/>
        <v>0.5</v>
      </c>
      <c r="U32">
        <f t="shared" si="3"/>
        <v>0.36363636363636365</v>
      </c>
      <c r="V32">
        <f t="shared" si="4"/>
        <v>0.16129032258064513</v>
      </c>
      <c r="W32">
        <f t="shared" si="5"/>
        <v>-0.46721311475409794</v>
      </c>
      <c r="X32">
        <f t="shared" si="6"/>
        <v>0.13636363636363613</v>
      </c>
      <c r="Y32">
        <f t="shared" si="7"/>
        <v>0.31171548117154757</v>
      </c>
      <c r="Z32">
        <f t="shared" si="8"/>
        <v>0.13199321869702108</v>
      </c>
      <c r="AA32">
        <f t="shared" si="9"/>
        <v>8.4880636604774504E-2</v>
      </c>
      <c r="AB32">
        <f t="shared" si="10"/>
        <v>6.9498069498069373E-2</v>
      </c>
      <c r="AC32">
        <f t="shared" si="11"/>
        <v>0.54117647058823526</v>
      </c>
      <c r="AD32">
        <f t="shared" si="12"/>
        <v>-1.7774343122102011E-2</v>
      </c>
      <c r="AE32">
        <f t="shared" si="13"/>
        <v>-2.5157232704402517E-2</v>
      </c>
      <c r="AF32">
        <f t="shared" si="14"/>
        <v>-0.10469314079422383</v>
      </c>
      <c r="AG32">
        <f t="shared" si="15"/>
        <v>8.5714285714285715E-2</v>
      </c>
      <c r="AH32">
        <f t="shared" si="16"/>
        <v>-0.25508105811309995</v>
      </c>
    </row>
    <row r="33" spans="1:34" x14ac:dyDescent="0.25">
      <c r="A33">
        <v>33</v>
      </c>
      <c r="B33">
        <v>30</v>
      </c>
      <c r="C33">
        <v>20</v>
      </c>
      <c r="D33">
        <v>69</v>
      </c>
      <c r="E33">
        <v>8.8000000000000007</v>
      </c>
      <c r="F33">
        <v>3.26</v>
      </c>
      <c r="G33">
        <v>11.1</v>
      </c>
      <c r="H33">
        <v>85.4</v>
      </c>
      <c r="I33">
        <v>2934</v>
      </c>
      <c r="J33">
        <v>5.8</v>
      </c>
      <c r="K33">
        <v>44</v>
      </c>
      <c r="L33">
        <v>9.4</v>
      </c>
      <c r="M33">
        <v>33</v>
      </c>
      <c r="N33">
        <v>23</v>
      </c>
      <c r="O33">
        <v>125</v>
      </c>
      <c r="P33">
        <v>64</v>
      </c>
      <c r="Q33">
        <v>929.15</v>
      </c>
      <c r="S33">
        <f t="shared" si="1"/>
        <v>-0.16</v>
      </c>
      <c r="T33">
        <f t="shared" si="2"/>
        <v>-0.1619718309859155</v>
      </c>
      <c r="U33">
        <f t="shared" si="3"/>
        <v>-0.22727272727272727</v>
      </c>
      <c r="V33">
        <f t="shared" si="4"/>
        <v>-3.2258064516128913E-2</v>
      </c>
      <c r="W33">
        <f t="shared" si="5"/>
        <v>-8.1967213114752368E-3</v>
      </c>
      <c r="X33">
        <f t="shared" si="6"/>
        <v>1.5151515151514826E-2</v>
      </c>
      <c r="Y33">
        <f t="shared" si="7"/>
        <v>0.17782426778242674</v>
      </c>
      <c r="Z33">
        <f t="shared" si="8"/>
        <v>-7.6652942601114077E-2</v>
      </c>
      <c r="AA33">
        <f t="shared" si="9"/>
        <v>-0.1220159151193634</v>
      </c>
      <c r="AB33">
        <f t="shared" si="10"/>
        <v>-5.7915057915057903E-2</v>
      </c>
      <c r="AC33">
        <f t="shared" si="11"/>
        <v>-0.22352941176470581</v>
      </c>
      <c r="AD33">
        <f t="shared" si="12"/>
        <v>2.8593508500772798E-2</v>
      </c>
      <c r="AE33">
        <f t="shared" si="13"/>
        <v>4.40251572327044E-2</v>
      </c>
      <c r="AF33">
        <f t="shared" si="14"/>
        <v>0.34296028880866425</v>
      </c>
      <c r="AG33">
        <f t="shared" si="15"/>
        <v>0.2</v>
      </c>
      <c r="AH33">
        <f t="shared" si="16"/>
        <v>-4.5074327824007637E-2</v>
      </c>
    </row>
    <row r="34" spans="1:34" x14ac:dyDescent="0.25">
      <c r="A34">
        <v>34</v>
      </c>
      <c r="B34">
        <v>25</v>
      </c>
      <c r="C34">
        <v>12</v>
      </c>
      <c r="D34">
        <v>73</v>
      </c>
      <c r="E34">
        <v>9.1999999999999993</v>
      </c>
      <c r="F34">
        <v>3.28</v>
      </c>
      <c r="G34">
        <v>12.1</v>
      </c>
      <c r="H34">
        <v>83.1</v>
      </c>
      <c r="I34">
        <v>2095</v>
      </c>
      <c r="J34">
        <v>2</v>
      </c>
      <c r="K34">
        <v>51.9</v>
      </c>
      <c r="L34">
        <v>9.8000000000000007</v>
      </c>
      <c r="M34">
        <v>20</v>
      </c>
      <c r="N34">
        <v>11</v>
      </c>
      <c r="O34">
        <v>26</v>
      </c>
      <c r="P34">
        <v>50</v>
      </c>
      <c r="Q34">
        <v>857.62199999999996</v>
      </c>
      <c r="S34">
        <f t="shared" si="1"/>
        <v>-0.26</v>
      </c>
      <c r="T34">
        <f t="shared" si="2"/>
        <v>-0.27464788732394368</v>
      </c>
      <c r="U34">
        <f t="shared" si="3"/>
        <v>-4.5454545454545456E-2</v>
      </c>
      <c r="V34">
        <f t="shared" si="4"/>
        <v>3.2258064516128913E-2</v>
      </c>
      <c r="W34">
        <f t="shared" si="5"/>
        <v>2.4590163934426437E-2</v>
      </c>
      <c r="X34">
        <f t="shared" si="6"/>
        <v>0.31818181818181779</v>
      </c>
      <c r="Y34">
        <f t="shared" si="7"/>
        <v>8.1589958158995321E-2</v>
      </c>
      <c r="Z34">
        <f t="shared" si="8"/>
        <v>-0.1782513925890046</v>
      </c>
      <c r="AA34">
        <f t="shared" si="9"/>
        <v>-0.22281167108753314</v>
      </c>
      <c r="AB34">
        <f t="shared" si="10"/>
        <v>0.247104247104247</v>
      </c>
      <c r="AC34">
        <f t="shared" si="11"/>
        <v>-0.19999999999999993</v>
      </c>
      <c r="AD34">
        <f t="shared" si="12"/>
        <v>8.5007727975270481E-3</v>
      </c>
      <c r="AE34">
        <f t="shared" si="13"/>
        <v>6.2893081761006293E-3</v>
      </c>
      <c r="AF34">
        <f t="shared" si="14"/>
        <v>-1.444043321299639E-2</v>
      </c>
      <c r="AG34">
        <f t="shared" si="15"/>
        <v>-0.2</v>
      </c>
      <c r="AH34">
        <f t="shared" si="16"/>
        <v>-0.2669195435809481</v>
      </c>
    </row>
    <row r="35" spans="1:34" x14ac:dyDescent="0.25">
      <c r="A35">
        <v>35</v>
      </c>
      <c r="B35">
        <v>45</v>
      </c>
      <c r="C35">
        <v>40</v>
      </c>
      <c r="D35">
        <v>80</v>
      </c>
      <c r="E35">
        <v>8.3000000000000007</v>
      </c>
      <c r="F35">
        <v>3.32</v>
      </c>
      <c r="G35">
        <v>10.1</v>
      </c>
      <c r="H35">
        <v>70.3</v>
      </c>
      <c r="I35">
        <v>2682</v>
      </c>
      <c r="J35">
        <v>21</v>
      </c>
      <c r="K35">
        <v>46.1</v>
      </c>
      <c r="L35">
        <v>24.1</v>
      </c>
      <c r="M35">
        <v>17</v>
      </c>
      <c r="N35">
        <v>14</v>
      </c>
      <c r="O35">
        <v>78</v>
      </c>
      <c r="P35">
        <v>56</v>
      </c>
      <c r="Q35">
        <v>961.00900000000001</v>
      </c>
      <c r="S35">
        <f t="shared" si="1"/>
        <v>0.14000000000000001</v>
      </c>
      <c r="T35">
        <f t="shared" si="2"/>
        <v>0.11971830985915492</v>
      </c>
      <c r="U35">
        <f t="shared" si="3"/>
        <v>0.27272727272727271</v>
      </c>
      <c r="V35">
        <f t="shared" si="4"/>
        <v>-0.11290322580645148</v>
      </c>
      <c r="W35">
        <f t="shared" si="5"/>
        <v>9.0163934426229789E-2</v>
      </c>
      <c r="X35">
        <f t="shared" si="6"/>
        <v>-0.28787878787878812</v>
      </c>
      <c r="Y35">
        <f t="shared" si="7"/>
        <v>-0.45397489539748981</v>
      </c>
      <c r="Z35">
        <f t="shared" si="8"/>
        <v>-0.10716880600629693</v>
      </c>
      <c r="AA35">
        <f t="shared" si="9"/>
        <v>0.28116710875331563</v>
      </c>
      <c r="AB35">
        <f t="shared" si="10"/>
        <v>2.3166023166023217E-2</v>
      </c>
      <c r="AC35">
        <f t="shared" si="11"/>
        <v>0.64117647058823546</v>
      </c>
      <c r="AD35">
        <f t="shared" si="12"/>
        <v>3.8639876352395673E-3</v>
      </c>
      <c r="AE35">
        <f t="shared" si="13"/>
        <v>1.5723270440251572E-2</v>
      </c>
      <c r="AF35">
        <f t="shared" si="14"/>
        <v>0.17328519855595667</v>
      </c>
      <c r="AG35">
        <f t="shared" si="15"/>
        <v>-2.8571428571428571E-2</v>
      </c>
      <c r="AH35">
        <f t="shared" si="16"/>
        <v>5.3736861204070493E-2</v>
      </c>
    </row>
    <row r="36" spans="1:34" x14ac:dyDescent="0.25">
      <c r="A36">
        <v>36</v>
      </c>
      <c r="B36">
        <v>46</v>
      </c>
      <c r="C36">
        <v>30</v>
      </c>
      <c r="D36">
        <v>72</v>
      </c>
      <c r="E36">
        <v>10.199999999999999</v>
      </c>
      <c r="F36">
        <v>3.16</v>
      </c>
      <c r="G36">
        <v>11.3</v>
      </c>
      <c r="H36">
        <v>83.2</v>
      </c>
      <c r="I36">
        <v>3327</v>
      </c>
      <c r="J36">
        <v>8.8000000000000007</v>
      </c>
      <c r="K36">
        <v>45.3</v>
      </c>
      <c r="L36">
        <v>12.2</v>
      </c>
      <c r="M36">
        <v>4</v>
      </c>
      <c r="N36">
        <v>3</v>
      </c>
      <c r="O36">
        <v>8</v>
      </c>
      <c r="P36">
        <v>58</v>
      </c>
      <c r="Q36">
        <v>923.23400000000004</v>
      </c>
      <c r="S36">
        <f t="shared" si="1"/>
        <v>0.16</v>
      </c>
      <c r="T36">
        <f t="shared" si="2"/>
        <v>-2.1126760563380281E-2</v>
      </c>
      <c r="U36">
        <f t="shared" si="3"/>
        <v>-9.0909090909090912E-2</v>
      </c>
      <c r="V36">
        <f t="shared" si="4"/>
        <v>0.19354838709677405</v>
      </c>
      <c r="W36">
        <f t="shared" si="5"/>
        <v>-0.17213114754098288</v>
      </c>
      <c r="X36">
        <f t="shared" si="6"/>
        <v>7.5757575757575746E-2</v>
      </c>
      <c r="Y36">
        <f t="shared" si="7"/>
        <v>8.5774058577405721E-2</v>
      </c>
      <c r="Z36">
        <f t="shared" si="8"/>
        <v>-2.9062727052555099E-2</v>
      </c>
      <c r="AA36">
        <f t="shared" si="9"/>
        <v>-4.2440318302387252E-2</v>
      </c>
      <c r="AB36">
        <f t="shared" si="10"/>
        <v>-7.7220077220078297E-3</v>
      </c>
      <c r="AC36">
        <f t="shared" si="11"/>
        <v>-5.8823529411764705E-2</v>
      </c>
      <c r="AD36">
        <f t="shared" si="12"/>
        <v>-1.6228748068006182E-2</v>
      </c>
      <c r="AE36">
        <f t="shared" si="13"/>
        <v>-1.8867924528301886E-2</v>
      </c>
      <c r="AF36">
        <f t="shared" si="14"/>
        <v>-7.9422382671480149E-2</v>
      </c>
      <c r="AG36">
        <f t="shared" si="15"/>
        <v>2.8571428571428571E-2</v>
      </c>
      <c r="AH36">
        <f t="shared" si="16"/>
        <v>-6.3422894768673313E-2</v>
      </c>
    </row>
    <row r="37" spans="1:34" x14ac:dyDescent="0.25">
      <c r="A37">
        <v>37</v>
      </c>
      <c r="B37">
        <v>54</v>
      </c>
      <c r="C37">
        <v>54</v>
      </c>
      <c r="D37">
        <v>81</v>
      </c>
      <c r="E37">
        <v>7.4</v>
      </c>
      <c r="F37">
        <v>3.36</v>
      </c>
      <c r="G37">
        <v>9.6999999999999993</v>
      </c>
      <c r="H37">
        <v>72.8</v>
      </c>
      <c r="I37">
        <v>3172</v>
      </c>
      <c r="J37">
        <v>31.4</v>
      </c>
      <c r="K37">
        <v>45.5</v>
      </c>
      <c r="L37">
        <v>24.2</v>
      </c>
      <c r="M37">
        <v>20</v>
      </c>
      <c r="N37">
        <v>17</v>
      </c>
      <c r="O37">
        <v>1</v>
      </c>
      <c r="P37">
        <v>62</v>
      </c>
      <c r="Q37">
        <v>1113.1559999999999</v>
      </c>
      <c r="S37">
        <f t="shared" si="1"/>
        <v>0.32</v>
      </c>
      <c r="T37">
        <f t="shared" si="2"/>
        <v>0.31690140845070425</v>
      </c>
      <c r="U37">
        <f t="shared" si="3"/>
        <v>0.31818181818181818</v>
      </c>
      <c r="V37">
        <f t="shared" si="4"/>
        <v>-0.25806451612903214</v>
      </c>
      <c r="W37">
        <f t="shared" si="5"/>
        <v>0.15573770491803313</v>
      </c>
      <c r="X37">
        <f t="shared" si="6"/>
        <v>-0.40909090909090945</v>
      </c>
      <c r="Y37">
        <f t="shared" si="7"/>
        <v>-0.34937238493723877</v>
      </c>
      <c r="Z37">
        <f t="shared" si="8"/>
        <v>-4.7832404940663598E-2</v>
      </c>
      <c r="AA37">
        <f t="shared" si="9"/>
        <v>0.55702917771883287</v>
      </c>
      <c r="AB37">
        <f t="shared" si="10"/>
        <v>0</v>
      </c>
      <c r="AC37">
        <f t="shared" si="11"/>
        <v>0.6470588235294118</v>
      </c>
      <c r="AD37">
        <f t="shared" si="12"/>
        <v>8.5007727975270481E-3</v>
      </c>
      <c r="AE37">
        <f t="shared" si="13"/>
        <v>2.5157232704402517E-2</v>
      </c>
      <c r="AF37">
        <f t="shared" si="14"/>
        <v>-0.10469314079422383</v>
      </c>
      <c r="AG37">
        <f t="shared" si="15"/>
        <v>0.14285714285714285</v>
      </c>
      <c r="AH37">
        <f t="shared" si="16"/>
        <v>0.52562317204417786</v>
      </c>
    </row>
    <row r="38" spans="1:34" x14ac:dyDescent="0.25">
      <c r="A38">
        <v>38</v>
      </c>
      <c r="B38">
        <v>42</v>
      </c>
      <c r="C38">
        <v>33</v>
      </c>
      <c r="D38">
        <v>77</v>
      </c>
      <c r="E38">
        <v>9.6999999999999993</v>
      </c>
      <c r="F38">
        <v>3.03</v>
      </c>
      <c r="G38">
        <v>10.7</v>
      </c>
      <c r="H38">
        <v>83.5</v>
      </c>
      <c r="I38">
        <v>7462</v>
      </c>
      <c r="J38">
        <v>11.3</v>
      </c>
      <c r="K38">
        <v>48.7</v>
      </c>
      <c r="L38">
        <v>12.4</v>
      </c>
      <c r="M38">
        <v>41</v>
      </c>
      <c r="N38">
        <v>26</v>
      </c>
      <c r="O38">
        <v>108</v>
      </c>
      <c r="P38">
        <v>58</v>
      </c>
      <c r="Q38">
        <v>994.64800000000002</v>
      </c>
      <c r="S38">
        <f t="shared" si="1"/>
        <v>0.08</v>
      </c>
      <c r="T38">
        <f t="shared" si="2"/>
        <v>2.1126760563380281E-2</v>
      </c>
      <c r="U38">
        <f t="shared" si="3"/>
        <v>0.13636363636363635</v>
      </c>
      <c r="V38">
        <f t="shared" si="4"/>
        <v>0.11290322580645148</v>
      </c>
      <c r="W38">
        <f t="shared" si="5"/>
        <v>-0.38524590163934413</v>
      </c>
      <c r="X38">
        <f t="shared" si="6"/>
        <v>-0.10606060606060647</v>
      </c>
      <c r="Y38">
        <f t="shared" si="7"/>
        <v>9.8326359832635726E-2</v>
      </c>
      <c r="Z38">
        <f t="shared" si="8"/>
        <v>0.47166384112375875</v>
      </c>
      <c r="AA38">
        <f t="shared" si="9"/>
        <v>2.3872679045092847E-2</v>
      </c>
      <c r="AB38">
        <f t="shared" si="10"/>
        <v>0.12355212355212364</v>
      </c>
      <c r="AC38">
        <f t="shared" si="11"/>
        <v>-4.7058823529411702E-2</v>
      </c>
      <c r="AD38">
        <f t="shared" si="12"/>
        <v>4.0958268933539412E-2</v>
      </c>
      <c r="AE38">
        <f t="shared" si="13"/>
        <v>5.3459119496855348E-2</v>
      </c>
      <c r="AF38">
        <f t="shared" si="14"/>
        <v>0.28158844765342961</v>
      </c>
      <c r="AG38">
        <f t="shared" si="15"/>
        <v>2.8571428571428571E-2</v>
      </c>
      <c r="AH38">
        <f t="shared" si="16"/>
        <v>0.15806874819724409</v>
      </c>
    </row>
    <row r="39" spans="1:34" x14ac:dyDescent="0.25">
      <c r="A39">
        <v>39</v>
      </c>
      <c r="B39">
        <v>42</v>
      </c>
      <c r="C39">
        <v>32</v>
      </c>
      <c r="D39">
        <v>76</v>
      </c>
      <c r="E39">
        <v>9.1</v>
      </c>
      <c r="F39">
        <v>3.32</v>
      </c>
      <c r="G39">
        <v>10.5</v>
      </c>
      <c r="H39">
        <v>87.5</v>
      </c>
      <c r="I39">
        <v>6092</v>
      </c>
      <c r="J39">
        <v>17.5</v>
      </c>
      <c r="K39">
        <v>45.3</v>
      </c>
      <c r="L39">
        <v>13.2</v>
      </c>
      <c r="M39">
        <v>29</v>
      </c>
      <c r="N39">
        <v>32</v>
      </c>
      <c r="O39">
        <v>161</v>
      </c>
      <c r="P39">
        <v>54</v>
      </c>
      <c r="Q39">
        <v>1015.023</v>
      </c>
      <c r="S39">
        <f t="shared" si="1"/>
        <v>0.08</v>
      </c>
      <c r="T39">
        <f t="shared" si="2"/>
        <v>7.0422535211267607E-3</v>
      </c>
      <c r="U39">
        <f t="shared" si="3"/>
        <v>9.0909090909090912E-2</v>
      </c>
      <c r="V39">
        <f t="shared" si="4"/>
        <v>1.6129032258064457E-2</v>
      </c>
      <c r="W39">
        <f t="shared" si="5"/>
        <v>9.0163934426229789E-2</v>
      </c>
      <c r="X39">
        <f t="shared" si="6"/>
        <v>-0.16666666666666685</v>
      </c>
      <c r="Y39">
        <f t="shared" si="7"/>
        <v>0.26569037656903738</v>
      </c>
      <c r="Z39">
        <f t="shared" si="8"/>
        <v>0.3057641075320901</v>
      </c>
      <c r="AA39">
        <f t="shared" si="9"/>
        <v>0.18832891246684347</v>
      </c>
      <c r="AB39">
        <f t="shared" si="10"/>
        <v>-7.7220077220078297E-3</v>
      </c>
      <c r="AC39">
        <f t="shared" si="11"/>
        <v>0</v>
      </c>
      <c r="AD39">
        <f t="shared" si="12"/>
        <v>2.241112828438949E-2</v>
      </c>
      <c r="AE39">
        <f t="shared" si="13"/>
        <v>7.2327044025157231E-2</v>
      </c>
      <c r="AF39">
        <f t="shared" si="14"/>
        <v>0.47292418772563177</v>
      </c>
      <c r="AG39">
        <f t="shared" si="15"/>
        <v>-8.5714285714285715E-2</v>
      </c>
      <c r="AH39">
        <f t="shared" si="16"/>
        <v>0.22126213080332369</v>
      </c>
    </row>
    <row r="40" spans="1:34" x14ac:dyDescent="0.25">
      <c r="A40">
        <v>40</v>
      </c>
      <c r="B40">
        <v>36</v>
      </c>
      <c r="C40">
        <v>29</v>
      </c>
      <c r="D40">
        <v>72</v>
      </c>
      <c r="E40">
        <v>9.5</v>
      </c>
      <c r="F40">
        <v>3.32</v>
      </c>
      <c r="G40">
        <v>10.6</v>
      </c>
      <c r="H40">
        <v>77.599999999999994</v>
      </c>
      <c r="I40">
        <v>3437</v>
      </c>
      <c r="J40">
        <v>8.1</v>
      </c>
      <c r="K40">
        <v>45.5</v>
      </c>
      <c r="L40">
        <v>13.8</v>
      </c>
      <c r="M40">
        <v>45</v>
      </c>
      <c r="N40">
        <v>59</v>
      </c>
      <c r="O40">
        <v>263</v>
      </c>
      <c r="P40">
        <v>56</v>
      </c>
      <c r="Q40">
        <v>991.29</v>
      </c>
      <c r="S40">
        <f t="shared" si="1"/>
        <v>-0.04</v>
      </c>
      <c r="T40">
        <f t="shared" si="2"/>
        <v>-3.5211267605633804E-2</v>
      </c>
      <c r="U40">
        <f t="shared" si="3"/>
        <v>-9.0909090909090912E-2</v>
      </c>
      <c r="V40">
        <f t="shared" si="4"/>
        <v>8.0645161290322565E-2</v>
      </c>
      <c r="W40">
        <f t="shared" si="5"/>
        <v>9.0163934426229789E-2</v>
      </c>
      <c r="X40">
        <f t="shared" si="6"/>
        <v>-0.13636363636363666</v>
      </c>
      <c r="Y40">
        <f t="shared" si="7"/>
        <v>-0.14853556485355693</v>
      </c>
      <c r="Z40">
        <f t="shared" si="8"/>
        <v>-1.5742310486800679E-2</v>
      </c>
      <c r="AA40">
        <f t="shared" si="9"/>
        <v>-6.1007957559681712E-2</v>
      </c>
      <c r="AB40">
        <f t="shared" si="10"/>
        <v>0</v>
      </c>
      <c r="AC40">
        <f t="shared" si="11"/>
        <v>3.5294117647058906E-2</v>
      </c>
      <c r="AD40">
        <f t="shared" si="12"/>
        <v>4.714064914992272E-2</v>
      </c>
      <c r="AE40">
        <f t="shared" si="13"/>
        <v>0.15723270440251572</v>
      </c>
      <c r="AF40">
        <f t="shared" si="14"/>
        <v>0.84115523465703967</v>
      </c>
      <c r="AG40">
        <f t="shared" si="15"/>
        <v>-2.8571428571428571E-2</v>
      </c>
      <c r="AH40">
        <f t="shared" si="16"/>
        <v>0.14765385844061985</v>
      </c>
    </row>
    <row r="41" spans="1:34" x14ac:dyDescent="0.25">
      <c r="A41">
        <v>41</v>
      </c>
      <c r="B41">
        <v>37</v>
      </c>
      <c r="C41">
        <v>38</v>
      </c>
      <c r="D41">
        <v>67</v>
      </c>
      <c r="E41">
        <v>11.3</v>
      </c>
      <c r="F41">
        <v>2.99</v>
      </c>
      <c r="G41">
        <v>12</v>
      </c>
      <c r="H41">
        <v>81.5</v>
      </c>
      <c r="I41">
        <v>3387</v>
      </c>
      <c r="J41">
        <v>3.6</v>
      </c>
      <c r="K41">
        <v>50.3</v>
      </c>
      <c r="L41">
        <v>13.5</v>
      </c>
      <c r="M41">
        <v>56</v>
      </c>
      <c r="N41">
        <v>21</v>
      </c>
      <c r="O41">
        <v>44</v>
      </c>
      <c r="P41">
        <v>73</v>
      </c>
      <c r="Q41">
        <v>893.99099999999999</v>
      </c>
      <c r="S41">
        <f t="shared" si="1"/>
        <v>-0.02</v>
      </c>
      <c r="T41">
        <f t="shared" si="2"/>
        <v>9.154929577464789E-2</v>
      </c>
      <c r="U41">
        <f t="shared" si="3"/>
        <v>-0.31818181818181818</v>
      </c>
      <c r="V41">
        <f t="shared" si="4"/>
        <v>0.37096774193548393</v>
      </c>
      <c r="W41">
        <f t="shared" si="5"/>
        <v>-0.45081967213114676</v>
      </c>
      <c r="X41">
        <f t="shared" si="6"/>
        <v>0.28787878787878762</v>
      </c>
      <c r="Y41">
        <f t="shared" si="7"/>
        <v>1.4644351464434905E-2</v>
      </c>
      <c r="Z41">
        <f t="shared" si="8"/>
        <v>-2.1797045289416325E-2</v>
      </c>
      <c r="AA41">
        <f t="shared" si="9"/>
        <v>-0.18037135278514591</v>
      </c>
      <c r="AB41">
        <f t="shared" si="10"/>
        <v>0.18532818532818518</v>
      </c>
      <c r="AC41">
        <f t="shared" si="11"/>
        <v>1.7647058823529453E-2</v>
      </c>
      <c r="AD41">
        <f t="shared" si="12"/>
        <v>6.4142194744976816E-2</v>
      </c>
      <c r="AE41">
        <f t="shared" si="13"/>
        <v>3.7735849056603772E-2</v>
      </c>
      <c r="AF41">
        <f t="shared" si="14"/>
        <v>5.0541516245487361E-2</v>
      </c>
      <c r="AG41">
        <f t="shared" si="15"/>
        <v>0.45714285714285713</v>
      </c>
      <c r="AH41">
        <f t="shared" si="16"/>
        <v>-0.1541205186974875</v>
      </c>
    </row>
    <row r="42" spans="1:34" x14ac:dyDescent="0.25">
      <c r="A42">
        <v>42</v>
      </c>
      <c r="B42">
        <v>42</v>
      </c>
      <c r="C42">
        <v>29</v>
      </c>
      <c r="D42">
        <v>72</v>
      </c>
      <c r="E42">
        <v>10.7</v>
      </c>
      <c r="F42">
        <v>3.19</v>
      </c>
      <c r="G42">
        <v>10.1</v>
      </c>
      <c r="H42">
        <v>79.5</v>
      </c>
      <c r="I42">
        <v>3508</v>
      </c>
      <c r="J42">
        <v>2.2000000000000002</v>
      </c>
      <c r="K42">
        <v>38.299999999999997</v>
      </c>
      <c r="L42">
        <v>15.7</v>
      </c>
      <c r="M42">
        <v>6</v>
      </c>
      <c r="N42">
        <v>4</v>
      </c>
      <c r="O42">
        <v>18</v>
      </c>
      <c r="P42">
        <v>56</v>
      </c>
      <c r="Q42">
        <v>938.5</v>
      </c>
      <c r="S42">
        <f t="shared" si="1"/>
        <v>0.08</v>
      </c>
      <c r="T42">
        <f t="shared" si="2"/>
        <v>-3.5211267605633804E-2</v>
      </c>
      <c r="U42">
        <f t="shared" si="3"/>
        <v>-9.0909090909090912E-2</v>
      </c>
      <c r="V42">
        <f t="shared" si="4"/>
        <v>0.27419354838709659</v>
      </c>
      <c r="W42">
        <f t="shared" si="5"/>
        <v>-0.12295081967213073</v>
      </c>
      <c r="X42">
        <f t="shared" si="6"/>
        <v>-0.28787878787878812</v>
      </c>
      <c r="Y42">
        <f t="shared" si="7"/>
        <v>-6.9037656903765912E-2</v>
      </c>
      <c r="Z42">
        <f t="shared" si="8"/>
        <v>-7.1445870670864614E-3</v>
      </c>
      <c r="AA42">
        <f t="shared" si="9"/>
        <v>-0.21750663129973472</v>
      </c>
      <c r="AB42">
        <f t="shared" si="10"/>
        <v>-0.27799227799227805</v>
      </c>
      <c r="AC42">
        <f t="shared" si="11"/>
        <v>0.14705882352941177</v>
      </c>
      <c r="AD42">
        <f t="shared" si="12"/>
        <v>-1.3137557959814529E-2</v>
      </c>
      <c r="AE42">
        <f t="shared" si="13"/>
        <v>-1.5723270440251572E-2</v>
      </c>
      <c r="AF42">
        <f t="shared" si="14"/>
        <v>-4.3321299638989168E-2</v>
      </c>
      <c r="AG42">
        <f t="shared" si="15"/>
        <v>-2.8571428571428571E-2</v>
      </c>
      <c r="AH42">
        <f t="shared" si="16"/>
        <v>-1.6075155928702334E-2</v>
      </c>
    </row>
    <row r="43" spans="1:34" x14ac:dyDescent="0.25">
      <c r="A43">
        <v>43</v>
      </c>
      <c r="B43">
        <v>41</v>
      </c>
      <c r="C43">
        <v>33</v>
      </c>
      <c r="D43">
        <v>77</v>
      </c>
      <c r="E43">
        <v>11.2</v>
      </c>
      <c r="F43">
        <v>3.08</v>
      </c>
      <c r="G43">
        <v>9.6</v>
      </c>
      <c r="H43">
        <v>79.900000000000006</v>
      </c>
      <c r="I43">
        <v>4843</v>
      </c>
      <c r="J43">
        <v>2.7</v>
      </c>
      <c r="K43">
        <v>38.6</v>
      </c>
      <c r="L43">
        <v>14.1</v>
      </c>
      <c r="M43">
        <v>11</v>
      </c>
      <c r="N43">
        <v>11</v>
      </c>
      <c r="O43">
        <v>89</v>
      </c>
      <c r="P43">
        <v>54</v>
      </c>
      <c r="Q43">
        <v>946.18499999999995</v>
      </c>
      <c r="S43">
        <f t="shared" si="1"/>
        <v>0.06</v>
      </c>
      <c r="T43">
        <f t="shared" si="2"/>
        <v>2.1126760563380281E-2</v>
      </c>
      <c r="U43">
        <f t="shared" si="3"/>
        <v>0.13636363636363635</v>
      </c>
      <c r="V43">
        <f t="shared" si="4"/>
        <v>0.35483870967741921</v>
      </c>
      <c r="W43">
        <f t="shared" si="5"/>
        <v>-0.30327868852458961</v>
      </c>
      <c r="X43">
        <f t="shared" si="6"/>
        <v>-0.43939393939393961</v>
      </c>
      <c r="Y43">
        <f t="shared" si="7"/>
        <v>-5.2301255230125514E-2</v>
      </c>
      <c r="Z43">
        <f t="shared" si="8"/>
        <v>0.15451683216275128</v>
      </c>
      <c r="AA43">
        <f t="shared" si="9"/>
        <v>-0.2042440318302387</v>
      </c>
      <c r="AB43">
        <f t="shared" si="10"/>
        <v>-0.26640926640926632</v>
      </c>
      <c r="AC43">
        <f t="shared" si="11"/>
        <v>5.2941176470588255E-2</v>
      </c>
      <c r="AD43">
        <f t="shared" si="12"/>
        <v>-5.4095826893353939E-3</v>
      </c>
      <c r="AE43">
        <f t="shared" si="13"/>
        <v>6.2893081761006293E-3</v>
      </c>
      <c r="AF43">
        <f t="shared" si="14"/>
        <v>0.21299638989169675</v>
      </c>
      <c r="AG43">
        <f t="shared" si="15"/>
        <v>-8.5714285714285715E-2</v>
      </c>
      <c r="AH43">
        <f t="shared" si="16"/>
        <v>7.7599923082408906E-3</v>
      </c>
    </row>
    <row r="44" spans="1:34" x14ac:dyDescent="0.25">
      <c r="A44">
        <v>44</v>
      </c>
      <c r="B44">
        <v>44</v>
      </c>
      <c r="C44">
        <v>39</v>
      </c>
      <c r="D44">
        <v>78</v>
      </c>
      <c r="E44">
        <v>8.1999999999999993</v>
      </c>
      <c r="F44">
        <v>3.32</v>
      </c>
      <c r="G44">
        <v>11</v>
      </c>
      <c r="H44">
        <v>79.900000000000006</v>
      </c>
      <c r="I44">
        <v>3768</v>
      </c>
      <c r="J44">
        <v>28.6</v>
      </c>
      <c r="K44">
        <v>49.5</v>
      </c>
      <c r="L44">
        <v>17.5</v>
      </c>
      <c r="M44">
        <v>12</v>
      </c>
      <c r="N44">
        <v>9</v>
      </c>
      <c r="O44">
        <v>48</v>
      </c>
      <c r="P44">
        <v>53</v>
      </c>
      <c r="Q44">
        <v>1025.502</v>
      </c>
      <c r="S44">
        <f t="shared" si="1"/>
        <v>0.12</v>
      </c>
      <c r="T44">
        <f t="shared" si="2"/>
        <v>0.10563380281690141</v>
      </c>
      <c r="U44">
        <f t="shared" si="3"/>
        <v>0.18181818181818182</v>
      </c>
      <c r="V44">
        <f t="shared" si="4"/>
        <v>-0.12903225806451621</v>
      </c>
      <c r="W44">
        <f t="shared" si="5"/>
        <v>9.0163934426229789E-2</v>
      </c>
      <c r="X44">
        <f t="shared" si="6"/>
        <v>-1.5151515151515364E-2</v>
      </c>
      <c r="Y44">
        <f t="shared" si="7"/>
        <v>-5.2301255230125514E-2</v>
      </c>
      <c r="Z44">
        <f t="shared" si="8"/>
        <v>2.4340033906514895E-2</v>
      </c>
      <c r="AA44">
        <f t="shared" si="9"/>
        <v>0.48275862068965519</v>
      </c>
      <c r="AB44">
        <f t="shared" si="10"/>
        <v>0.15444015444015441</v>
      </c>
      <c r="AC44">
        <f t="shared" si="11"/>
        <v>0.25294117647058828</v>
      </c>
      <c r="AD44">
        <f t="shared" si="12"/>
        <v>-3.8639876352395673E-3</v>
      </c>
      <c r="AE44">
        <f t="shared" si="13"/>
        <v>0</v>
      </c>
      <c r="AF44">
        <f t="shared" si="14"/>
        <v>6.4981949458483748E-2</v>
      </c>
      <c r="AG44">
        <f t="shared" si="15"/>
        <v>-0.11428571428571428</v>
      </c>
      <c r="AH44">
        <f t="shared" si="16"/>
        <v>0.25376291393604039</v>
      </c>
    </row>
    <row r="45" spans="1:34" x14ac:dyDescent="0.25">
      <c r="A45">
        <v>45</v>
      </c>
      <c r="B45">
        <v>32</v>
      </c>
      <c r="C45">
        <v>25</v>
      </c>
      <c r="D45">
        <v>72</v>
      </c>
      <c r="E45">
        <v>10.9</v>
      </c>
      <c r="F45">
        <v>3.21</v>
      </c>
      <c r="G45">
        <v>11.1</v>
      </c>
      <c r="H45">
        <v>82.5</v>
      </c>
      <c r="I45">
        <v>4355</v>
      </c>
      <c r="J45">
        <v>5</v>
      </c>
      <c r="K45">
        <v>46.4</v>
      </c>
      <c r="L45">
        <v>10.8</v>
      </c>
      <c r="M45">
        <v>7</v>
      </c>
      <c r="N45">
        <v>4</v>
      </c>
      <c r="O45">
        <v>18</v>
      </c>
      <c r="P45">
        <v>60</v>
      </c>
      <c r="Q45">
        <v>874.28099999999995</v>
      </c>
      <c r="S45">
        <f t="shared" si="1"/>
        <v>-0.12</v>
      </c>
      <c r="T45">
        <f t="shared" si="2"/>
        <v>-9.154929577464789E-2</v>
      </c>
      <c r="U45">
        <f t="shared" si="3"/>
        <v>-9.0909090909090912E-2</v>
      </c>
      <c r="V45">
        <f t="shared" si="4"/>
        <v>0.30645161290322581</v>
      </c>
      <c r="W45">
        <f t="shared" si="5"/>
        <v>-9.0163934426229067E-2</v>
      </c>
      <c r="X45">
        <f t="shared" si="6"/>
        <v>1.5151515151514826E-2</v>
      </c>
      <c r="Y45">
        <f t="shared" si="7"/>
        <v>5.6485355648535317E-2</v>
      </c>
      <c r="Z45">
        <f t="shared" si="8"/>
        <v>9.5422620489222579E-2</v>
      </c>
      <c r="AA45">
        <f t="shared" si="9"/>
        <v>-0.14323607427055704</v>
      </c>
      <c r="AB45">
        <f t="shared" si="10"/>
        <v>3.4749034749034687E-2</v>
      </c>
      <c r="AC45">
        <f t="shared" si="11"/>
        <v>-0.14117647058823521</v>
      </c>
      <c r="AD45">
        <f t="shared" si="12"/>
        <v>-1.1591962905718702E-2</v>
      </c>
      <c r="AE45">
        <f t="shared" si="13"/>
        <v>-1.5723270440251572E-2</v>
      </c>
      <c r="AF45">
        <f t="shared" si="14"/>
        <v>-4.3321299638989168E-2</v>
      </c>
      <c r="AG45">
        <f t="shared" si="15"/>
        <v>8.5714285714285715E-2</v>
      </c>
      <c r="AH45">
        <f t="shared" si="16"/>
        <v>-0.21525139335593318</v>
      </c>
    </row>
    <row r="46" spans="1:34" x14ac:dyDescent="0.25">
      <c r="A46">
        <v>46</v>
      </c>
      <c r="B46">
        <v>34</v>
      </c>
      <c r="C46">
        <v>32</v>
      </c>
      <c r="D46">
        <v>79</v>
      </c>
      <c r="E46">
        <v>9.3000000000000007</v>
      </c>
      <c r="F46">
        <v>3.23</v>
      </c>
      <c r="G46">
        <v>9.6999999999999993</v>
      </c>
      <c r="H46">
        <v>76.8</v>
      </c>
      <c r="I46">
        <v>5160</v>
      </c>
      <c r="J46">
        <v>17.2</v>
      </c>
      <c r="K46">
        <v>45.1</v>
      </c>
      <c r="L46">
        <v>15.3</v>
      </c>
      <c r="M46">
        <v>31</v>
      </c>
      <c r="N46">
        <v>15</v>
      </c>
      <c r="O46">
        <v>68</v>
      </c>
      <c r="P46">
        <v>57</v>
      </c>
      <c r="Q46">
        <v>953.56</v>
      </c>
      <c r="S46">
        <f t="shared" si="1"/>
        <v>-0.08</v>
      </c>
      <c r="T46">
        <f t="shared" si="2"/>
        <v>7.0422535211267607E-3</v>
      </c>
      <c r="U46">
        <f t="shared" si="3"/>
        <v>0.22727272727272727</v>
      </c>
      <c r="V46">
        <f t="shared" si="4"/>
        <v>4.8387096774193658E-2</v>
      </c>
      <c r="W46">
        <f t="shared" si="5"/>
        <v>-5.7377049180327384E-2</v>
      </c>
      <c r="X46">
        <f t="shared" si="6"/>
        <v>-0.40909090909090945</v>
      </c>
      <c r="Y46">
        <f t="shared" si="7"/>
        <v>-0.18200836820083713</v>
      </c>
      <c r="Z46">
        <f t="shared" si="8"/>
        <v>0.19290385081133446</v>
      </c>
      <c r="AA46">
        <f t="shared" si="9"/>
        <v>0.18037135278514585</v>
      </c>
      <c r="AB46">
        <f t="shared" si="10"/>
        <v>-1.5444015444015385E-2</v>
      </c>
      <c r="AC46">
        <f t="shared" si="11"/>
        <v>0.12352941176470597</v>
      </c>
      <c r="AD46">
        <f t="shared" si="12"/>
        <v>2.5502318392581144E-2</v>
      </c>
      <c r="AE46">
        <f t="shared" si="13"/>
        <v>1.8867924528301886E-2</v>
      </c>
      <c r="AF46">
        <f t="shared" si="14"/>
        <v>0.13718411552346571</v>
      </c>
      <c r="AG46">
        <f t="shared" si="15"/>
        <v>0</v>
      </c>
      <c r="AH46">
        <f t="shared" si="16"/>
        <v>3.0633670674858657E-2</v>
      </c>
    </row>
    <row r="47" spans="1:34" x14ac:dyDescent="0.25">
      <c r="A47">
        <v>47</v>
      </c>
      <c r="B47">
        <v>10</v>
      </c>
      <c r="C47">
        <v>55</v>
      </c>
      <c r="D47">
        <v>70</v>
      </c>
      <c r="E47">
        <v>7.3</v>
      </c>
      <c r="F47">
        <v>3.11</v>
      </c>
      <c r="G47">
        <v>12.1</v>
      </c>
      <c r="H47">
        <v>88.9</v>
      </c>
      <c r="I47">
        <v>3033</v>
      </c>
      <c r="J47">
        <v>5.9</v>
      </c>
      <c r="K47">
        <v>51</v>
      </c>
      <c r="L47">
        <v>14</v>
      </c>
      <c r="M47">
        <v>144</v>
      </c>
      <c r="N47">
        <v>66</v>
      </c>
      <c r="O47">
        <v>20</v>
      </c>
      <c r="P47">
        <v>61</v>
      </c>
      <c r="Q47">
        <v>839.70899999999995</v>
      </c>
      <c r="S47">
        <f t="shared" si="1"/>
        <v>-0.56000000000000005</v>
      </c>
      <c r="T47">
        <f t="shared" si="2"/>
        <v>0.33098591549295775</v>
      </c>
      <c r="U47">
        <f t="shared" si="3"/>
        <v>-0.18181818181818182</v>
      </c>
      <c r="V47">
        <f t="shared" si="4"/>
        <v>-0.27419354838709675</v>
      </c>
      <c r="W47">
        <f t="shared" si="5"/>
        <v>-0.25409836065573743</v>
      </c>
      <c r="X47">
        <f t="shared" si="6"/>
        <v>0.31818181818181779</v>
      </c>
      <c r="Y47">
        <f t="shared" si="7"/>
        <v>0.32426778242677817</v>
      </c>
      <c r="Z47">
        <f t="shared" si="8"/>
        <v>-6.4664567691935099E-2</v>
      </c>
      <c r="AA47">
        <f t="shared" si="9"/>
        <v>-0.11936339522546419</v>
      </c>
      <c r="AB47">
        <f t="shared" si="10"/>
        <v>0.21235521235521232</v>
      </c>
      <c r="AC47">
        <f t="shared" si="11"/>
        <v>4.7058823529411806E-2</v>
      </c>
      <c r="AD47">
        <f t="shared" si="12"/>
        <v>0.20015455950540958</v>
      </c>
      <c r="AE47">
        <f t="shared" si="13"/>
        <v>0.17924528301886791</v>
      </c>
      <c r="AF47">
        <f t="shared" si="14"/>
        <v>-3.6101083032490974E-2</v>
      </c>
      <c r="AG47">
        <f t="shared" si="15"/>
        <v>0.11428571428571428</v>
      </c>
      <c r="AH47">
        <f t="shared" si="16"/>
        <v>-0.32247699450721584</v>
      </c>
    </row>
    <row r="48" spans="1:34" x14ac:dyDescent="0.25">
      <c r="A48">
        <v>48</v>
      </c>
      <c r="B48">
        <v>18</v>
      </c>
      <c r="C48">
        <v>48</v>
      </c>
      <c r="D48">
        <v>63</v>
      </c>
      <c r="E48">
        <v>9.1999999999999993</v>
      </c>
      <c r="F48">
        <v>2.92</v>
      </c>
      <c r="G48">
        <v>12.2</v>
      </c>
      <c r="H48">
        <v>87.7</v>
      </c>
      <c r="I48">
        <v>4253</v>
      </c>
      <c r="J48">
        <v>13.7</v>
      </c>
      <c r="K48">
        <v>51.2</v>
      </c>
      <c r="L48">
        <v>12</v>
      </c>
      <c r="M48">
        <v>311</v>
      </c>
      <c r="N48">
        <v>171</v>
      </c>
      <c r="O48">
        <v>86</v>
      </c>
      <c r="P48">
        <v>71</v>
      </c>
      <c r="Q48">
        <v>911.70100000000002</v>
      </c>
      <c r="S48">
        <f t="shared" si="1"/>
        <v>-0.4</v>
      </c>
      <c r="T48">
        <f t="shared" si="2"/>
        <v>0.23239436619718309</v>
      </c>
      <c r="U48">
        <f t="shared" si="3"/>
        <v>-0.5</v>
      </c>
      <c r="V48">
        <f t="shared" si="4"/>
        <v>3.2258064516128913E-2</v>
      </c>
      <c r="W48">
        <f t="shared" si="5"/>
        <v>-0.56557377049180302</v>
      </c>
      <c r="X48">
        <f t="shared" si="6"/>
        <v>0.34848484848484795</v>
      </c>
      <c r="Y48">
        <f t="shared" si="7"/>
        <v>0.27405857740585754</v>
      </c>
      <c r="Z48">
        <f t="shared" si="8"/>
        <v>8.3070961491886655E-2</v>
      </c>
      <c r="AA48">
        <f t="shared" si="9"/>
        <v>8.75331564986737E-2</v>
      </c>
      <c r="AB48">
        <f t="shared" si="10"/>
        <v>0.22007722007722014</v>
      </c>
      <c r="AC48">
        <f t="shared" si="11"/>
        <v>-7.0588235294117604E-2</v>
      </c>
      <c r="AD48">
        <f t="shared" si="12"/>
        <v>0.45826893353941267</v>
      </c>
      <c r="AE48">
        <f t="shared" si="13"/>
        <v>0.50943396226415094</v>
      </c>
      <c r="AF48">
        <f t="shared" si="14"/>
        <v>0.20216606498194944</v>
      </c>
      <c r="AG48">
        <f t="shared" si="15"/>
        <v>0.4</v>
      </c>
      <c r="AH48">
        <f t="shared" si="16"/>
        <v>-9.9192675460497454E-2</v>
      </c>
    </row>
    <row r="49" spans="1:34" x14ac:dyDescent="0.25">
      <c r="A49">
        <v>49</v>
      </c>
      <c r="B49">
        <v>13</v>
      </c>
      <c r="C49">
        <v>49</v>
      </c>
      <c r="D49">
        <v>68</v>
      </c>
      <c r="E49">
        <v>7</v>
      </c>
      <c r="F49">
        <v>3.36</v>
      </c>
      <c r="G49">
        <v>12.2</v>
      </c>
      <c r="H49">
        <v>90.7</v>
      </c>
      <c r="I49">
        <v>2702</v>
      </c>
      <c r="J49">
        <v>3</v>
      </c>
      <c r="K49">
        <v>51.9</v>
      </c>
      <c r="L49">
        <v>9.6999999999999993</v>
      </c>
      <c r="M49">
        <v>105</v>
      </c>
      <c r="N49">
        <v>32</v>
      </c>
      <c r="O49">
        <v>3</v>
      </c>
      <c r="P49">
        <v>71</v>
      </c>
      <c r="Q49">
        <v>790.73299999999995</v>
      </c>
      <c r="S49">
        <f t="shared" si="1"/>
        <v>-0.5</v>
      </c>
      <c r="T49">
        <f t="shared" si="2"/>
        <v>0.24647887323943662</v>
      </c>
      <c r="U49">
        <f t="shared" si="3"/>
        <v>-0.27272727272727271</v>
      </c>
      <c r="V49">
        <f t="shared" si="4"/>
        <v>-0.32258064516129026</v>
      </c>
      <c r="W49">
        <f t="shared" si="5"/>
        <v>0.15573770491803313</v>
      </c>
      <c r="X49">
        <f t="shared" si="6"/>
        <v>0.34848484848484795</v>
      </c>
      <c r="Y49">
        <f t="shared" si="7"/>
        <v>0.39958158995815879</v>
      </c>
      <c r="Z49">
        <f t="shared" si="8"/>
        <v>-0.10474691208525067</v>
      </c>
      <c r="AA49">
        <f t="shared" si="9"/>
        <v>-0.19628647214854111</v>
      </c>
      <c r="AB49">
        <f t="shared" si="10"/>
        <v>0.247104247104247</v>
      </c>
      <c r="AC49">
        <f t="shared" si="11"/>
        <v>-0.20588235294117646</v>
      </c>
      <c r="AD49">
        <f t="shared" si="12"/>
        <v>0.13987635239567234</v>
      </c>
      <c r="AE49">
        <f t="shared" si="13"/>
        <v>7.2327044025157231E-2</v>
      </c>
      <c r="AF49">
        <f t="shared" si="14"/>
        <v>-9.7472924187725629E-2</v>
      </c>
      <c r="AG49">
        <f t="shared" si="15"/>
        <v>0.4</v>
      </c>
      <c r="AH49">
        <f t="shared" si="16"/>
        <v>-0.47437682795582214</v>
      </c>
    </row>
    <row r="50" spans="1:34" x14ac:dyDescent="0.25">
      <c r="A50">
        <v>50</v>
      </c>
      <c r="B50">
        <v>35</v>
      </c>
      <c r="C50">
        <v>40</v>
      </c>
      <c r="D50">
        <v>64</v>
      </c>
      <c r="E50">
        <v>9.6</v>
      </c>
      <c r="F50">
        <v>3.02</v>
      </c>
      <c r="G50">
        <v>12.2</v>
      </c>
      <c r="H50">
        <v>82.5</v>
      </c>
      <c r="I50">
        <v>3626</v>
      </c>
      <c r="J50">
        <v>5.7</v>
      </c>
      <c r="K50">
        <v>54.3</v>
      </c>
      <c r="L50">
        <v>10.1</v>
      </c>
      <c r="M50">
        <v>20</v>
      </c>
      <c r="N50">
        <v>7</v>
      </c>
      <c r="O50">
        <v>20</v>
      </c>
      <c r="P50">
        <v>72</v>
      </c>
      <c r="Q50">
        <v>899.26400000000001</v>
      </c>
      <c r="S50">
        <f t="shared" si="1"/>
        <v>-0.06</v>
      </c>
      <c r="T50">
        <f t="shared" si="2"/>
        <v>0.11971830985915492</v>
      </c>
      <c r="U50">
        <f t="shared" si="3"/>
        <v>-0.45454545454545453</v>
      </c>
      <c r="V50">
        <f t="shared" si="4"/>
        <v>9.6774193548387025E-2</v>
      </c>
      <c r="W50">
        <f t="shared" si="5"/>
        <v>-0.40163934426229458</v>
      </c>
      <c r="X50">
        <f t="shared" si="6"/>
        <v>0.34848484848484795</v>
      </c>
      <c r="Y50">
        <f t="shared" si="7"/>
        <v>5.6485355648535317E-2</v>
      </c>
      <c r="Z50">
        <f t="shared" si="8"/>
        <v>7.1445870670864614E-3</v>
      </c>
      <c r="AA50">
        <f t="shared" si="9"/>
        <v>-0.12466843501326259</v>
      </c>
      <c r="AB50">
        <f t="shared" si="10"/>
        <v>0.33976833976833959</v>
      </c>
      <c r="AC50">
        <f t="shared" si="11"/>
        <v>-0.18235294117647058</v>
      </c>
      <c r="AD50">
        <f t="shared" si="12"/>
        <v>8.5007727975270481E-3</v>
      </c>
      <c r="AE50">
        <f t="shared" si="13"/>
        <v>-6.2893081761006293E-3</v>
      </c>
      <c r="AF50">
        <f t="shared" si="14"/>
        <v>-3.6101083032490974E-2</v>
      </c>
      <c r="AG50">
        <f t="shared" si="15"/>
        <v>0.42857142857142855</v>
      </c>
      <c r="AH50">
        <f t="shared" si="16"/>
        <v>-0.13776622635481955</v>
      </c>
    </row>
    <row r="51" spans="1:34" x14ac:dyDescent="0.25">
      <c r="A51">
        <v>51</v>
      </c>
      <c r="B51">
        <v>45</v>
      </c>
      <c r="C51">
        <v>28</v>
      </c>
      <c r="D51">
        <v>74</v>
      </c>
      <c r="E51">
        <v>10.6</v>
      </c>
      <c r="F51">
        <v>3.21</v>
      </c>
      <c r="G51">
        <v>11.1</v>
      </c>
      <c r="H51">
        <v>82.6</v>
      </c>
      <c r="I51">
        <v>1883</v>
      </c>
      <c r="J51">
        <v>3.4</v>
      </c>
      <c r="K51">
        <v>41.9</v>
      </c>
      <c r="L51">
        <v>12.3</v>
      </c>
      <c r="M51">
        <v>5</v>
      </c>
      <c r="N51">
        <v>4</v>
      </c>
      <c r="O51">
        <v>20</v>
      </c>
      <c r="P51">
        <v>56</v>
      </c>
      <c r="Q51">
        <v>904.15499999999997</v>
      </c>
      <c r="S51">
        <f t="shared" si="1"/>
        <v>0.14000000000000001</v>
      </c>
      <c r="T51">
        <f t="shared" si="2"/>
        <v>-4.9295774647887321E-2</v>
      </c>
      <c r="U51">
        <f t="shared" si="3"/>
        <v>0</v>
      </c>
      <c r="V51">
        <f t="shared" si="4"/>
        <v>0.25806451612903214</v>
      </c>
      <c r="W51">
        <f t="shared" si="5"/>
        <v>-9.0163934426229067E-2</v>
      </c>
      <c r="X51">
        <f t="shared" si="6"/>
        <v>1.5151515151514826E-2</v>
      </c>
      <c r="Y51">
        <f t="shared" si="7"/>
        <v>6.066945606694512E-2</v>
      </c>
      <c r="Z51">
        <f t="shared" si="8"/>
        <v>-0.20392346815209494</v>
      </c>
      <c r="AA51">
        <f t="shared" si="9"/>
        <v>-0.18567639257294427</v>
      </c>
      <c r="AB51">
        <f t="shared" si="10"/>
        <v>-0.13899613899613902</v>
      </c>
      <c r="AC51">
        <f t="shared" si="11"/>
        <v>-5.2941176470588151E-2</v>
      </c>
      <c r="AD51">
        <f t="shared" si="12"/>
        <v>-1.4683153013910355E-2</v>
      </c>
      <c r="AE51">
        <f t="shared" si="13"/>
        <v>-1.5723270440251572E-2</v>
      </c>
      <c r="AF51">
        <f t="shared" si="14"/>
        <v>-3.6101083032490974E-2</v>
      </c>
      <c r="AG51">
        <f t="shared" si="15"/>
        <v>-2.8571428571428571E-2</v>
      </c>
      <c r="AH51">
        <f t="shared" si="16"/>
        <v>-0.12259671301364983</v>
      </c>
    </row>
    <row r="52" spans="1:34" x14ac:dyDescent="0.25">
      <c r="A52">
        <v>52</v>
      </c>
      <c r="B52">
        <v>38</v>
      </c>
      <c r="C52">
        <v>24</v>
      </c>
      <c r="D52">
        <v>72</v>
      </c>
      <c r="E52">
        <v>9.8000000000000007</v>
      </c>
      <c r="F52">
        <v>3.34</v>
      </c>
      <c r="G52">
        <v>11.4</v>
      </c>
      <c r="H52">
        <v>78</v>
      </c>
      <c r="I52">
        <v>4923</v>
      </c>
      <c r="J52">
        <v>3.8</v>
      </c>
      <c r="K52">
        <v>50.5</v>
      </c>
      <c r="L52">
        <v>11.1</v>
      </c>
      <c r="M52">
        <v>8</v>
      </c>
      <c r="N52">
        <v>5</v>
      </c>
      <c r="O52">
        <v>25</v>
      </c>
      <c r="P52">
        <v>61</v>
      </c>
      <c r="Q52">
        <v>950.67200000000003</v>
      </c>
      <c r="S52">
        <f t="shared" si="1"/>
        <v>0</v>
      </c>
      <c r="T52">
        <f t="shared" si="2"/>
        <v>-0.10563380281690141</v>
      </c>
      <c r="U52">
        <f t="shared" si="3"/>
        <v>-9.0909090909090912E-2</v>
      </c>
      <c r="V52">
        <f t="shared" si="4"/>
        <v>0.12903225806451621</v>
      </c>
      <c r="W52">
        <f t="shared" si="5"/>
        <v>0.12295081967213146</v>
      </c>
      <c r="X52">
        <f t="shared" si="6"/>
        <v>0.10606060606060592</v>
      </c>
      <c r="Y52">
        <f t="shared" si="7"/>
        <v>-0.13179916317991652</v>
      </c>
      <c r="Z52">
        <f t="shared" si="8"/>
        <v>0.1642044078469363</v>
      </c>
      <c r="AA52">
        <f t="shared" si="9"/>
        <v>-0.17506631299734748</v>
      </c>
      <c r="AB52">
        <f t="shared" si="10"/>
        <v>0.193050193050193</v>
      </c>
      <c r="AC52">
        <f t="shared" si="11"/>
        <v>-0.12352941176470586</v>
      </c>
      <c r="AD52">
        <f t="shared" si="12"/>
        <v>-1.0046367851622875E-2</v>
      </c>
      <c r="AE52">
        <f t="shared" si="13"/>
        <v>-1.2578616352201259E-2</v>
      </c>
      <c r="AF52">
        <f t="shared" si="14"/>
        <v>-1.8050541516245487E-2</v>
      </c>
      <c r="AG52">
        <f t="shared" si="15"/>
        <v>0.11428571428571428</v>
      </c>
      <c r="AH52">
        <f t="shared" si="16"/>
        <v>2.1676493302276924E-2</v>
      </c>
    </row>
    <row r="53" spans="1:34" x14ac:dyDescent="0.25">
      <c r="A53">
        <v>53</v>
      </c>
      <c r="B53">
        <v>31</v>
      </c>
      <c r="C53">
        <v>26</v>
      </c>
      <c r="D53">
        <v>73</v>
      </c>
      <c r="E53">
        <v>9.3000000000000007</v>
      </c>
      <c r="F53">
        <v>3.22</v>
      </c>
      <c r="G53">
        <v>10.7</v>
      </c>
      <c r="H53">
        <v>81.3</v>
      </c>
      <c r="I53">
        <v>3249</v>
      </c>
      <c r="J53">
        <v>9.5</v>
      </c>
      <c r="K53">
        <v>43.9</v>
      </c>
      <c r="L53">
        <v>13.6</v>
      </c>
      <c r="M53">
        <v>11</v>
      </c>
      <c r="N53">
        <v>7</v>
      </c>
      <c r="O53">
        <v>25</v>
      </c>
      <c r="P53">
        <v>59</v>
      </c>
      <c r="Q53">
        <v>972.46400000000006</v>
      </c>
      <c r="S53">
        <f t="shared" si="1"/>
        <v>-0.14000000000000001</v>
      </c>
      <c r="T53">
        <f t="shared" si="2"/>
        <v>-7.746478873239436E-2</v>
      </c>
      <c r="U53">
        <f t="shared" si="3"/>
        <v>-4.5454545454545456E-2</v>
      </c>
      <c r="V53">
        <f t="shared" si="4"/>
        <v>4.8387096774193658E-2</v>
      </c>
      <c r="W53">
        <f t="shared" si="5"/>
        <v>-7.3770491803277854E-2</v>
      </c>
      <c r="X53">
        <f t="shared" si="6"/>
        <v>-0.10606060606060647</v>
      </c>
      <c r="Y53">
        <f t="shared" si="7"/>
        <v>6.2761506276147044E-3</v>
      </c>
      <c r="Z53">
        <f t="shared" si="8"/>
        <v>-3.8508113344635504E-2</v>
      </c>
      <c r="AA53">
        <f t="shared" si="9"/>
        <v>-2.3872679045092847E-2</v>
      </c>
      <c r="AB53">
        <f t="shared" si="10"/>
        <v>-6.1776061776061819E-2</v>
      </c>
      <c r="AC53">
        <f t="shared" si="11"/>
        <v>2.3529411764705903E-2</v>
      </c>
      <c r="AD53">
        <f t="shared" si="12"/>
        <v>-5.4095826893353939E-3</v>
      </c>
      <c r="AE53">
        <f t="shared" si="13"/>
        <v>-6.2893081761006293E-3</v>
      </c>
      <c r="AF53">
        <f t="shared" si="14"/>
        <v>-1.8050541516245487E-2</v>
      </c>
      <c r="AG53">
        <f t="shared" si="15"/>
        <v>5.7142857142857141E-2</v>
      </c>
      <c r="AH53">
        <f t="shared" si="16"/>
        <v>8.9264723670457943E-2</v>
      </c>
    </row>
    <row r="54" spans="1:34" x14ac:dyDescent="0.25">
      <c r="A54">
        <v>54</v>
      </c>
      <c r="B54">
        <v>40</v>
      </c>
      <c r="C54">
        <v>23</v>
      </c>
      <c r="D54">
        <v>71</v>
      </c>
      <c r="E54">
        <v>11.3</v>
      </c>
      <c r="F54">
        <v>3.28</v>
      </c>
      <c r="G54">
        <v>10.3</v>
      </c>
      <c r="H54">
        <v>73.8</v>
      </c>
      <c r="I54">
        <v>1671</v>
      </c>
      <c r="J54">
        <v>2.5</v>
      </c>
      <c r="K54">
        <v>47.4</v>
      </c>
      <c r="L54">
        <v>13.5</v>
      </c>
      <c r="M54">
        <v>5</v>
      </c>
      <c r="N54">
        <v>2</v>
      </c>
      <c r="O54">
        <v>11</v>
      </c>
      <c r="P54">
        <v>60</v>
      </c>
      <c r="Q54">
        <v>912.202</v>
      </c>
      <c r="S54">
        <f t="shared" si="1"/>
        <v>0.04</v>
      </c>
      <c r="T54">
        <f t="shared" si="2"/>
        <v>-0.11971830985915492</v>
      </c>
      <c r="U54">
        <f t="shared" si="3"/>
        <v>-0.13636363636363635</v>
      </c>
      <c r="V54">
        <f t="shared" si="4"/>
        <v>0.37096774193548393</v>
      </c>
      <c r="W54">
        <f t="shared" si="5"/>
        <v>2.4590163934426437E-2</v>
      </c>
      <c r="X54">
        <f t="shared" si="6"/>
        <v>-0.22727272727272724</v>
      </c>
      <c r="Y54">
        <f t="shared" si="7"/>
        <v>-0.30753138075313835</v>
      </c>
      <c r="Z54">
        <f t="shared" si="8"/>
        <v>-0.22959554371518529</v>
      </c>
      <c r="AA54">
        <f t="shared" si="9"/>
        <v>-0.20954907161803712</v>
      </c>
      <c r="AB54">
        <f t="shared" si="10"/>
        <v>7.3359073359073282E-2</v>
      </c>
      <c r="AC54">
        <f t="shared" si="11"/>
        <v>1.7647058823529453E-2</v>
      </c>
      <c r="AD54">
        <f t="shared" si="12"/>
        <v>-1.4683153013910355E-2</v>
      </c>
      <c r="AE54">
        <f t="shared" si="13"/>
        <v>-2.20125786163522E-2</v>
      </c>
      <c r="AF54">
        <f t="shared" si="14"/>
        <v>-6.8592057761732855E-2</v>
      </c>
      <c r="AG54">
        <f t="shared" si="15"/>
        <v>8.5714285714285715E-2</v>
      </c>
      <c r="AH54">
        <f t="shared" si="16"/>
        <v>-9.7638816089422889E-2</v>
      </c>
    </row>
    <row r="55" spans="1:34" x14ac:dyDescent="0.25">
      <c r="A55">
        <v>55</v>
      </c>
      <c r="B55">
        <v>41</v>
      </c>
      <c r="C55">
        <v>37</v>
      </c>
      <c r="D55">
        <v>78</v>
      </c>
      <c r="E55">
        <v>6.2</v>
      </c>
      <c r="F55">
        <v>3.25</v>
      </c>
      <c r="G55">
        <v>12.3</v>
      </c>
      <c r="H55">
        <v>89.5</v>
      </c>
      <c r="I55">
        <v>5308</v>
      </c>
      <c r="J55">
        <v>25.9</v>
      </c>
      <c r="K55">
        <v>59.7</v>
      </c>
      <c r="L55">
        <v>10.3</v>
      </c>
      <c r="M55">
        <v>65</v>
      </c>
      <c r="N55">
        <v>28</v>
      </c>
      <c r="O55">
        <v>102</v>
      </c>
      <c r="P55">
        <v>52</v>
      </c>
      <c r="Q55">
        <v>967.803</v>
      </c>
      <c r="S55">
        <f t="shared" si="1"/>
        <v>0.06</v>
      </c>
      <c r="T55">
        <f t="shared" si="2"/>
        <v>7.746478873239436E-2</v>
      </c>
      <c r="U55">
        <f t="shared" si="3"/>
        <v>0.18181818181818182</v>
      </c>
      <c r="V55">
        <f t="shared" si="4"/>
        <v>-0.45161290322580633</v>
      </c>
      <c r="W55">
        <f t="shared" si="5"/>
        <v>-2.4590163934425709E-2</v>
      </c>
      <c r="X55">
        <f t="shared" si="6"/>
        <v>0.37878787878787873</v>
      </c>
      <c r="Y55">
        <f t="shared" si="7"/>
        <v>0.34937238493723816</v>
      </c>
      <c r="Z55">
        <f t="shared" si="8"/>
        <v>0.21082586582707677</v>
      </c>
      <c r="AA55">
        <f t="shared" si="9"/>
        <v>0.4111405835543766</v>
      </c>
      <c r="AB55">
        <f t="shared" si="10"/>
        <v>0.54826254826254828</v>
      </c>
      <c r="AC55">
        <f t="shared" si="11"/>
        <v>-0.17058823529411757</v>
      </c>
      <c r="AD55">
        <f t="shared" si="12"/>
        <v>7.8052550231839254E-2</v>
      </c>
      <c r="AE55">
        <f t="shared" si="13"/>
        <v>5.9748427672955975E-2</v>
      </c>
      <c r="AF55">
        <f t="shared" si="14"/>
        <v>0.25992779783393499</v>
      </c>
      <c r="AG55">
        <f t="shared" si="15"/>
        <v>-0.14285714285714285</v>
      </c>
      <c r="AH55">
        <f t="shared" si="16"/>
        <v>7.4808558942755343E-2</v>
      </c>
    </row>
    <row r="56" spans="1:34" x14ac:dyDescent="0.25">
      <c r="A56">
        <v>56</v>
      </c>
      <c r="B56">
        <v>28</v>
      </c>
      <c r="C56">
        <v>32</v>
      </c>
      <c r="D56">
        <v>81</v>
      </c>
      <c r="E56">
        <v>7</v>
      </c>
      <c r="F56">
        <v>3.27</v>
      </c>
      <c r="G56">
        <v>12.1</v>
      </c>
      <c r="H56">
        <v>81</v>
      </c>
      <c r="I56">
        <v>3665</v>
      </c>
      <c r="J56">
        <v>7.5</v>
      </c>
      <c r="K56">
        <v>51.6</v>
      </c>
      <c r="L56">
        <v>13.2</v>
      </c>
      <c r="M56">
        <v>4</v>
      </c>
      <c r="N56">
        <v>2</v>
      </c>
      <c r="O56">
        <v>1</v>
      </c>
      <c r="P56">
        <v>54</v>
      </c>
      <c r="Q56">
        <v>823.76400000000001</v>
      </c>
      <c r="S56">
        <f t="shared" si="1"/>
        <v>-0.2</v>
      </c>
      <c r="T56">
        <f t="shared" si="2"/>
        <v>7.0422535211267607E-3</v>
      </c>
      <c r="U56">
        <f t="shared" si="3"/>
        <v>0.31818181818181818</v>
      </c>
      <c r="V56">
        <f t="shared" si="4"/>
        <v>-0.32258064516129026</v>
      </c>
      <c r="W56">
        <f t="shared" si="5"/>
        <v>8.1967213114759654E-3</v>
      </c>
      <c r="X56">
        <f t="shared" si="6"/>
        <v>0.31818181818181779</v>
      </c>
      <c r="Y56">
        <f t="shared" si="7"/>
        <v>-6.2761506276152994E-3</v>
      </c>
      <c r="Z56">
        <f t="shared" si="8"/>
        <v>1.1867280213126665E-2</v>
      </c>
      <c r="AA56">
        <f t="shared" si="9"/>
        <v>-7.6923076923076927E-2</v>
      </c>
      <c r="AB56">
        <f t="shared" si="10"/>
        <v>0.23552123552123552</v>
      </c>
      <c r="AC56">
        <f t="shared" si="11"/>
        <v>0</v>
      </c>
      <c r="AD56">
        <f t="shared" si="12"/>
        <v>-1.6228748068006182E-2</v>
      </c>
      <c r="AE56">
        <f t="shared" si="13"/>
        <v>-2.20125786163522E-2</v>
      </c>
      <c r="AF56">
        <f t="shared" si="14"/>
        <v>-0.10469314079422383</v>
      </c>
      <c r="AG56">
        <f t="shared" si="15"/>
        <v>-8.5714285714285715E-2</v>
      </c>
      <c r="AH56">
        <f t="shared" si="16"/>
        <v>-0.37193066251477092</v>
      </c>
    </row>
    <row r="57" spans="1:34" x14ac:dyDescent="0.25">
      <c r="A57">
        <v>57</v>
      </c>
      <c r="B57">
        <v>45</v>
      </c>
      <c r="C57">
        <v>33</v>
      </c>
      <c r="D57">
        <v>76</v>
      </c>
      <c r="E57">
        <v>7.7</v>
      </c>
      <c r="F57">
        <v>3.39</v>
      </c>
      <c r="G57">
        <v>11.3</v>
      </c>
      <c r="H57">
        <v>82.2</v>
      </c>
      <c r="I57">
        <v>3152</v>
      </c>
      <c r="J57">
        <v>12.1</v>
      </c>
      <c r="K57">
        <v>47.3</v>
      </c>
      <c r="L57">
        <v>10.9</v>
      </c>
      <c r="M57">
        <v>14</v>
      </c>
      <c r="N57">
        <v>11</v>
      </c>
      <c r="O57">
        <v>42</v>
      </c>
      <c r="P57">
        <v>56</v>
      </c>
      <c r="Q57">
        <v>1003.502</v>
      </c>
      <c r="S57">
        <f t="shared" si="1"/>
        <v>0.14000000000000001</v>
      </c>
      <c r="T57">
        <f t="shared" si="2"/>
        <v>2.1126760563380281E-2</v>
      </c>
      <c r="U57">
        <f t="shared" si="3"/>
        <v>9.0909090909090912E-2</v>
      </c>
      <c r="V57">
        <f t="shared" si="4"/>
        <v>-0.20967741935483863</v>
      </c>
      <c r="W57">
        <f t="shared" si="5"/>
        <v>0.20491803278688603</v>
      </c>
      <c r="X57">
        <f t="shared" si="6"/>
        <v>7.5757575757575746E-2</v>
      </c>
      <c r="Y57">
        <f t="shared" si="7"/>
        <v>4.3933054393305311E-2</v>
      </c>
      <c r="Z57">
        <f t="shared" si="8"/>
        <v>-5.0254298861709859E-2</v>
      </c>
      <c r="AA57">
        <f t="shared" si="9"/>
        <v>4.5092838196286449E-2</v>
      </c>
      <c r="AB57">
        <f t="shared" si="10"/>
        <v>6.9498069498069373E-2</v>
      </c>
      <c r="AC57">
        <f t="shared" si="11"/>
        <v>-0.13529411764705876</v>
      </c>
      <c r="AD57">
        <f t="shared" si="12"/>
        <v>-7.7279752704791343E-4</v>
      </c>
      <c r="AE57">
        <f t="shared" si="13"/>
        <v>6.2893081761006293E-3</v>
      </c>
      <c r="AF57">
        <f t="shared" si="14"/>
        <v>4.3321299638989168E-2</v>
      </c>
      <c r="AG57">
        <f t="shared" si="15"/>
        <v>-2.8571428571428571E-2</v>
      </c>
      <c r="AH57">
        <f t="shared" si="16"/>
        <v>0.18552956830002809</v>
      </c>
    </row>
    <row r="58" spans="1:34" x14ac:dyDescent="0.25">
      <c r="A58">
        <v>58</v>
      </c>
      <c r="B58">
        <v>45</v>
      </c>
      <c r="C58">
        <v>24</v>
      </c>
      <c r="D58">
        <v>70</v>
      </c>
      <c r="E58">
        <v>11.8</v>
      </c>
      <c r="F58">
        <v>3.25</v>
      </c>
      <c r="G58">
        <v>11.1</v>
      </c>
      <c r="H58">
        <v>79.8</v>
      </c>
      <c r="I58">
        <v>3678</v>
      </c>
      <c r="J58">
        <v>1</v>
      </c>
      <c r="K58">
        <v>44.8</v>
      </c>
      <c r="L58">
        <v>14</v>
      </c>
      <c r="M58">
        <v>7</v>
      </c>
      <c r="N58">
        <v>3</v>
      </c>
      <c r="O58">
        <v>8</v>
      </c>
      <c r="P58">
        <v>56</v>
      </c>
      <c r="Q58">
        <v>895.69600000000003</v>
      </c>
      <c r="S58">
        <f t="shared" si="1"/>
        <v>0.14000000000000001</v>
      </c>
      <c r="T58">
        <f t="shared" si="2"/>
        <v>-0.10563380281690141</v>
      </c>
      <c r="U58">
        <f t="shared" si="3"/>
        <v>-0.18181818181818182</v>
      </c>
      <c r="V58">
        <f t="shared" si="4"/>
        <v>0.45161290322580649</v>
      </c>
      <c r="W58">
        <f t="shared" si="5"/>
        <v>-2.4590163934425709E-2</v>
      </c>
      <c r="X58">
        <f t="shared" si="6"/>
        <v>1.5151515151514826E-2</v>
      </c>
      <c r="Y58">
        <f t="shared" si="7"/>
        <v>-5.6485355648535907E-2</v>
      </c>
      <c r="Z58">
        <f t="shared" si="8"/>
        <v>1.3441511261806732E-2</v>
      </c>
      <c r="AA58">
        <f t="shared" si="9"/>
        <v>-0.24933687002652519</v>
      </c>
      <c r="AB58">
        <f t="shared" si="10"/>
        <v>-2.7027027027027129E-2</v>
      </c>
      <c r="AC58">
        <f t="shared" si="11"/>
        <v>4.7058823529411806E-2</v>
      </c>
      <c r="AD58">
        <f t="shared" si="12"/>
        <v>-1.1591962905718702E-2</v>
      </c>
      <c r="AE58">
        <f t="shared" si="13"/>
        <v>-1.8867924528301886E-2</v>
      </c>
      <c r="AF58">
        <f t="shared" si="14"/>
        <v>-7.9422382671480149E-2</v>
      </c>
      <c r="AG58">
        <f t="shared" si="15"/>
        <v>-2.8571428571428571E-2</v>
      </c>
      <c r="AH58">
        <f t="shared" si="16"/>
        <v>-0.14883243441069641</v>
      </c>
    </row>
    <row r="59" spans="1:34" x14ac:dyDescent="0.25">
      <c r="A59">
        <v>59</v>
      </c>
      <c r="B59">
        <v>42</v>
      </c>
      <c r="C59">
        <v>83</v>
      </c>
      <c r="D59">
        <v>76</v>
      </c>
      <c r="E59">
        <v>9.6999999999999993</v>
      </c>
      <c r="F59">
        <v>3.22</v>
      </c>
      <c r="G59">
        <v>9</v>
      </c>
      <c r="H59">
        <v>76.2</v>
      </c>
      <c r="I59">
        <v>9699</v>
      </c>
      <c r="J59">
        <v>4.8</v>
      </c>
      <c r="K59">
        <v>42.2</v>
      </c>
      <c r="L59">
        <v>14.5</v>
      </c>
      <c r="M59">
        <v>8</v>
      </c>
      <c r="N59">
        <v>8</v>
      </c>
      <c r="O59">
        <v>49</v>
      </c>
      <c r="P59">
        <v>54</v>
      </c>
      <c r="Q59">
        <v>911.81700000000001</v>
      </c>
      <c r="S59">
        <f t="shared" si="1"/>
        <v>0.08</v>
      </c>
      <c r="T59">
        <f t="shared" si="2"/>
        <v>0.72535211267605637</v>
      </c>
      <c r="U59">
        <f t="shared" si="3"/>
        <v>9.0909090909090912E-2</v>
      </c>
      <c r="V59">
        <f t="shared" si="4"/>
        <v>0.11290322580645148</v>
      </c>
      <c r="W59">
        <f t="shared" si="5"/>
        <v>-7.3770491803277854E-2</v>
      </c>
      <c r="X59">
        <f t="shared" si="6"/>
        <v>-0.62121212121212133</v>
      </c>
      <c r="Y59">
        <f t="shared" si="7"/>
        <v>-0.20711297071129714</v>
      </c>
      <c r="Z59">
        <f t="shared" si="8"/>
        <v>0.74255267619278276</v>
      </c>
      <c r="AA59">
        <f t="shared" si="9"/>
        <v>-0.14854111405835543</v>
      </c>
      <c r="AB59">
        <f t="shared" si="10"/>
        <v>-0.12741312741312727</v>
      </c>
      <c r="AC59">
        <f t="shared" si="11"/>
        <v>7.6470588235294165E-2</v>
      </c>
      <c r="AD59">
        <f t="shared" si="12"/>
        <v>-1.0046367851622875E-2</v>
      </c>
      <c r="AE59">
        <f t="shared" si="13"/>
        <v>-3.1446540880503146E-3</v>
      </c>
      <c r="AF59">
        <f t="shared" si="14"/>
        <v>6.8592057761732855E-2</v>
      </c>
      <c r="AG59">
        <f t="shared" si="15"/>
        <v>-8.5714285714285715E-2</v>
      </c>
      <c r="AH59">
        <f t="shared" si="16"/>
        <v>-9.8832899638053071E-2</v>
      </c>
    </row>
    <row r="60" spans="1:34" x14ac:dyDescent="0.25">
      <c r="A60">
        <v>60</v>
      </c>
      <c r="B60">
        <v>38</v>
      </c>
      <c r="C60">
        <v>28</v>
      </c>
      <c r="D60">
        <v>72</v>
      </c>
      <c r="E60">
        <v>8.9</v>
      </c>
      <c r="F60">
        <v>3.48</v>
      </c>
      <c r="G60">
        <v>10.7</v>
      </c>
      <c r="H60">
        <v>79.8</v>
      </c>
      <c r="I60">
        <v>3451</v>
      </c>
      <c r="J60">
        <v>11.7</v>
      </c>
      <c r="K60">
        <v>37.5</v>
      </c>
      <c r="L60">
        <v>13</v>
      </c>
      <c r="M60">
        <v>14</v>
      </c>
      <c r="N60">
        <v>13</v>
      </c>
      <c r="O60">
        <v>39</v>
      </c>
      <c r="P60">
        <v>58</v>
      </c>
      <c r="Q60">
        <v>954.44200000000001</v>
      </c>
      <c r="S60">
        <f t="shared" si="1"/>
        <v>0</v>
      </c>
      <c r="T60">
        <f t="shared" si="2"/>
        <v>-4.9295774647887321E-2</v>
      </c>
      <c r="U60">
        <f t="shared" si="3"/>
        <v>-9.0909090909090912E-2</v>
      </c>
      <c r="V60">
        <f t="shared" si="4"/>
        <v>-1.6129032258064457E-2</v>
      </c>
      <c r="W60">
        <f t="shared" si="5"/>
        <v>0.35245901639344318</v>
      </c>
      <c r="X60">
        <f t="shared" si="6"/>
        <v>-0.10606060606060647</v>
      </c>
      <c r="Y60">
        <f t="shared" si="7"/>
        <v>-5.6485355648535907E-2</v>
      </c>
      <c r="Z60">
        <f t="shared" si="8"/>
        <v>-1.4046984742068298E-2</v>
      </c>
      <c r="AA60">
        <f t="shared" si="9"/>
        <v>3.4482758620689627E-2</v>
      </c>
      <c r="AB60">
        <f t="shared" si="10"/>
        <v>-0.30888030888030882</v>
      </c>
      <c r="AC60">
        <f t="shared" si="11"/>
        <v>-1.1764705882352899E-2</v>
      </c>
      <c r="AD60">
        <f t="shared" si="12"/>
        <v>-7.7279752704791343E-4</v>
      </c>
      <c r="AE60">
        <f t="shared" si="13"/>
        <v>1.2578616352201259E-2</v>
      </c>
      <c r="AF60">
        <f t="shared" si="14"/>
        <v>3.2490974729241874E-2</v>
      </c>
      <c r="AG60">
        <f t="shared" si="15"/>
        <v>2.8571428571428571E-2</v>
      </c>
      <c r="AH60">
        <f t="shared" si="16"/>
        <v>3.3369207531720797E-2</v>
      </c>
    </row>
    <row r="61" spans="1:34" x14ac:dyDescent="0.25">
      <c r="A61" t="s">
        <v>0</v>
      </c>
      <c r="B61">
        <f>MEDIAN(B1:B60)</f>
        <v>38</v>
      </c>
      <c r="C61">
        <f t="shared" ref="C61:K61" si="17">MEDIAN(C1:C60)</f>
        <v>31.5</v>
      </c>
      <c r="D61">
        <f t="shared" si="17"/>
        <v>74</v>
      </c>
      <c r="E61">
        <f t="shared" si="17"/>
        <v>9</v>
      </c>
      <c r="F61">
        <f t="shared" si="17"/>
        <v>3.2649999999999997</v>
      </c>
      <c r="G61">
        <f t="shared" si="17"/>
        <v>11.05</v>
      </c>
      <c r="H61">
        <f t="shared" si="17"/>
        <v>81.150000000000006</v>
      </c>
      <c r="I61">
        <f t="shared" si="17"/>
        <v>3567</v>
      </c>
      <c r="J61">
        <f t="shared" si="17"/>
        <v>10.4</v>
      </c>
      <c r="K61">
        <f t="shared" si="17"/>
        <v>45.5</v>
      </c>
      <c r="L61">
        <f>MEDIAN(L1:L60)</f>
        <v>13.2</v>
      </c>
      <c r="M61">
        <f t="shared" ref="M61" si="18">MEDIAN(M1:M60)</f>
        <v>14.5</v>
      </c>
      <c r="N61">
        <f t="shared" ref="N61" si="19">MEDIAN(N1:N60)</f>
        <v>9</v>
      </c>
      <c r="O61">
        <f t="shared" ref="O61" si="20">MEDIAN(O1:O60)</f>
        <v>30</v>
      </c>
      <c r="P61">
        <f t="shared" ref="P61" si="21">MEDIAN(P1:P60)</f>
        <v>57</v>
      </c>
      <c r="Q61">
        <f t="shared" ref="Q61" si="22">MEDIAN(Q1:Q60)</f>
        <v>943.68299999999999</v>
      </c>
    </row>
    <row r="62" spans="1:34" x14ac:dyDescent="0.25">
      <c r="A62" t="s">
        <v>1</v>
      </c>
      <c r="B62">
        <f>MAX(B1:B60)</f>
        <v>60</v>
      </c>
      <c r="C62">
        <f>MAX(C1:C60)</f>
        <v>83</v>
      </c>
      <c r="D62">
        <f t="shared" ref="D62:Q62" si="23">MAX(D1:D60)</f>
        <v>85</v>
      </c>
      <c r="E62">
        <f t="shared" si="23"/>
        <v>11.8</v>
      </c>
      <c r="F62">
        <f t="shared" si="23"/>
        <v>3.53</v>
      </c>
      <c r="G62">
        <f t="shared" si="23"/>
        <v>12.3</v>
      </c>
      <c r="H62">
        <f t="shared" si="23"/>
        <v>90.7</v>
      </c>
      <c r="I62">
        <f t="shared" si="23"/>
        <v>9699</v>
      </c>
      <c r="J62">
        <f t="shared" si="23"/>
        <v>38.5</v>
      </c>
      <c r="K62">
        <f t="shared" si="23"/>
        <v>59.7</v>
      </c>
      <c r="L62">
        <f t="shared" si="23"/>
        <v>26.4</v>
      </c>
      <c r="M62">
        <f t="shared" si="23"/>
        <v>648</v>
      </c>
      <c r="N62">
        <f t="shared" si="23"/>
        <v>319</v>
      </c>
      <c r="O62">
        <f t="shared" si="23"/>
        <v>278</v>
      </c>
      <c r="P62">
        <f t="shared" si="23"/>
        <v>73</v>
      </c>
      <c r="Q62">
        <f t="shared" si="23"/>
        <v>1113.1559999999999</v>
      </c>
    </row>
    <row r="63" spans="1:34" x14ac:dyDescent="0.25">
      <c r="A63" t="s">
        <v>2</v>
      </c>
      <c r="B63">
        <f>MIN(B1:B60)</f>
        <v>10</v>
      </c>
      <c r="C63">
        <f t="shared" ref="C63:Q63" si="24">MIN(C1:C60)</f>
        <v>12</v>
      </c>
      <c r="D63">
        <f t="shared" si="24"/>
        <v>63</v>
      </c>
      <c r="E63">
        <f t="shared" si="24"/>
        <v>5.6</v>
      </c>
      <c r="F63">
        <f t="shared" si="24"/>
        <v>2.92</v>
      </c>
      <c r="G63">
        <f t="shared" si="24"/>
        <v>9</v>
      </c>
      <c r="H63">
        <f t="shared" si="24"/>
        <v>66.8</v>
      </c>
      <c r="I63">
        <f t="shared" si="24"/>
        <v>1441</v>
      </c>
      <c r="J63">
        <f t="shared" si="24"/>
        <v>0.8</v>
      </c>
      <c r="K63">
        <f t="shared" si="24"/>
        <v>33.799999999999997</v>
      </c>
      <c r="L63">
        <f t="shared" si="24"/>
        <v>9.4</v>
      </c>
      <c r="M63">
        <f t="shared" si="24"/>
        <v>1</v>
      </c>
      <c r="N63">
        <f t="shared" si="24"/>
        <v>1</v>
      </c>
      <c r="O63">
        <f t="shared" si="24"/>
        <v>1</v>
      </c>
      <c r="P63">
        <f t="shared" si="24"/>
        <v>38</v>
      </c>
      <c r="Q63">
        <f t="shared" si="24"/>
        <v>790.73299999999995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2019-02-07T20:42:05Z</dcterms:modified>
</cp:coreProperties>
</file>