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 Analytics\Hands_on\Dashboard_Projects\"/>
    </mc:Choice>
  </mc:AlternateContent>
  <xr:revisionPtr revIDLastSave="0" documentId="13_ncr:1_{8EE4DF32-C66B-4AD7-8A30-FAF8399D8B0F}"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Pivot_table" sheetId="4" r:id="rId2"/>
    <sheet name="Dashboard" sheetId="6"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28" i="1" l="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2" i="1"/>
</calcChain>
</file>

<file path=xl/sharedStrings.xml><?xml version="1.0" encoding="utf-8"?>
<sst xmlns="http://schemas.openxmlformats.org/spreadsheetml/2006/main" count="8262" uniqueCount="49">
  <si>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</si>
  <si>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</si>
  <si>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</si>
  <si>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</si>
  <si>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</si>
  <si>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</si>
  <si>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</si>
  <si>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</si>
  <si>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</si>
  <si>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</si>
  <si>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</si>
  <si>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</si>
  <si>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</si>
  <si>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</si>
  <si>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</si>
  <si>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</si>
  <si>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</si>
  <si>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</si>
  <si>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</si>
  <si>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</si>
  <si>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</si>
  <si>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</si>
  <si>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</si>
  <si>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</si>
  <si>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</si>
  <si>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</si>
  <si>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</si>
  <si>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</si>
  <si>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</si>
  <si>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</si>
  <si>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</si>
  <si>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</si>
  <si>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Age_brackets</t>
  </si>
  <si>
    <t>Female</t>
  </si>
  <si>
    <t>Male</t>
  </si>
  <si>
    <t>Married</t>
  </si>
  <si>
    <t>Single</t>
  </si>
  <si>
    <t>Total</t>
  </si>
  <si>
    <t>Row Labels</t>
  </si>
  <si>
    <t>Grand Total</t>
  </si>
  <si>
    <t>Column Labels</t>
  </si>
  <si>
    <t>Count of Purchased Bike</t>
  </si>
  <si>
    <t>Average of Income</t>
  </si>
  <si>
    <t>Adolescent</t>
  </si>
  <si>
    <t>Middle age</t>
  </si>
  <si>
    <t>Old age</t>
  </si>
  <si>
    <t>More than 10 Miles</t>
  </si>
  <si>
    <t>Count of Age_brackets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</si>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</sst>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4" formatCode="&quot;$&quot;#,##0.00"/>
    </dxf>
  </dxfs>
  <tableStyles count="0" defaultTableStyle="TableStyleMedium2" defaultPivotStyle="PivotStyleLight16"/>
  <colors>
    <mruColors>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6ED-4147-A747-C4F4ED60C1E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6ED-4147-A747-C4F4ED60C1E7}"/>
            </c:ext>
          </c:extLst>
        </c:ser>
        <c:dLbls>
          <c:showLegendKey val="0"/>
          <c:showVal val="0"/>
          <c:showCatName val="0"/>
          <c:showSerName val="0"/>
          <c:showPercent val="0"/>
          <c:showBubbleSize val="0"/>
        </c:dLbls>
        <c:gapWidth val="219"/>
        <c:overlap val="-27"/>
        <c:axId val="1791019391"/>
        <c:axId val="1791014111"/>
      </c:barChart>
      <c:catAx>
        <c:axId val="179101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14111"/>
        <c:crosses val="autoZero"/>
        <c:auto val="1"/>
        <c:lblAlgn val="ctr"/>
        <c:lblOffset val="100"/>
        <c:noMultiLvlLbl val="0"/>
      </c:catAx>
      <c:valAx>
        <c:axId val="179101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19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43951224846894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A3F-4F05-8064-BC48EA76EE9C}"/>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A3F-4F05-8064-BC48EA76EE9C}"/>
            </c:ext>
          </c:extLst>
        </c:ser>
        <c:dLbls>
          <c:showLegendKey val="0"/>
          <c:showVal val="0"/>
          <c:showCatName val="0"/>
          <c:showSerName val="0"/>
          <c:showPercent val="0"/>
          <c:showBubbleSize val="0"/>
        </c:dLbls>
        <c:smooth val="0"/>
        <c:axId val="1860597135"/>
        <c:axId val="1860595695"/>
      </c:lineChart>
      <c:catAx>
        <c:axId val="18605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95695"/>
        <c:crosses val="autoZero"/>
        <c:auto val="1"/>
        <c:lblAlgn val="ctr"/>
        <c:lblOffset val="100"/>
        <c:noMultiLvlLbl val="0"/>
      </c:catAx>
      <c:valAx>
        <c:axId val="18605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 age</c:v>
                </c:pt>
              </c:strCache>
            </c:strRef>
          </c:cat>
          <c:val>
            <c:numRef>
              <c:f>Pivot_table!$B$37:$B$40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8E5-4876-8BBE-31ED83939CB8}"/>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 age</c:v>
                </c:pt>
              </c:strCache>
            </c:strRef>
          </c:cat>
          <c:val>
            <c:numRef>
              <c:f>Pivot_table!$C$37:$C$40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8E5-4876-8BBE-31ED83939CB8}"/>
            </c:ext>
          </c:extLst>
        </c:ser>
        <c:dLbls>
          <c:showLegendKey val="0"/>
          <c:showVal val="0"/>
          <c:showCatName val="0"/>
          <c:showSerName val="0"/>
          <c:showPercent val="0"/>
          <c:showBubbleSize val="0"/>
        </c:dLbls>
        <c:marker val="1"/>
        <c:smooth val="0"/>
        <c:axId val="1704148847"/>
        <c:axId val="1704149327"/>
      </c:lineChart>
      <c:catAx>
        <c:axId val="17041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9327"/>
        <c:crosses val="autoZero"/>
        <c:auto val="1"/>
        <c:lblAlgn val="ctr"/>
        <c:lblOffset val="100"/>
        <c:noMultiLvlLbl val="0"/>
      </c:catAx>
      <c:valAx>
        <c:axId val="17041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Pivot_table!$B$54:$B$107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82A-4F4C-801B-9F3450E8ABDC}"/>
            </c:ext>
          </c:extLst>
        </c:ser>
        <c:ser>
          <c:idx val="1"/>
          <c:order val="1"/>
          <c:tx>
            <c:strRef>
              <c:f>Pivot_table!$C$52:$C$53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Pivot_table!$C$54:$C$107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82A-4F4C-801B-9F3450E8ABDC}"/>
            </c:ext>
          </c:extLst>
        </c:ser>
        <c:dLbls>
          <c:showLegendKey val="0"/>
          <c:showVal val="0"/>
          <c:showCatName val="0"/>
          <c:showSerName val="0"/>
          <c:showPercent val="0"/>
          <c:showBubbleSize val="0"/>
        </c:dLbls>
        <c:marker val="1"/>
        <c:smooth val="0"/>
        <c:axId val="1870401455"/>
        <c:axId val="1870407215"/>
      </c:lineChart>
      <c:catAx>
        <c:axId val="187040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07215"/>
        <c:crosses val="autoZero"/>
        <c:auto val="1"/>
        <c:lblAlgn val="ctr"/>
        <c:lblOffset val="100"/>
        <c:noMultiLvlLbl val="0"/>
      </c:catAx>
      <c:valAx>
        <c:axId val="187040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0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DD4-47A1-8552-24BACF88B11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DD4-47A1-8552-24BACF88B11C}"/>
            </c:ext>
          </c:extLst>
        </c:ser>
        <c:dLbls>
          <c:showLegendKey val="0"/>
          <c:showVal val="0"/>
          <c:showCatName val="0"/>
          <c:showSerName val="0"/>
          <c:showPercent val="0"/>
          <c:showBubbleSize val="0"/>
        </c:dLbls>
        <c:gapWidth val="219"/>
        <c:overlap val="-27"/>
        <c:axId val="1791019391"/>
        <c:axId val="1791014111"/>
      </c:barChart>
      <c:catAx>
        <c:axId val="179101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14111"/>
        <c:crosses val="autoZero"/>
        <c:auto val="1"/>
        <c:lblAlgn val="ctr"/>
        <c:lblOffset val="100"/>
        <c:noMultiLvlLbl val="0"/>
      </c:catAx>
      <c:valAx>
        <c:axId val="179101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19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43951224846894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1E8-4262-B15A-51A7FBBD7489}"/>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1E8-4262-B15A-51A7FBBD7489}"/>
            </c:ext>
          </c:extLst>
        </c:ser>
        <c:dLbls>
          <c:showLegendKey val="0"/>
          <c:showVal val="0"/>
          <c:showCatName val="0"/>
          <c:showSerName val="0"/>
          <c:showPercent val="0"/>
          <c:showBubbleSize val="0"/>
        </c:dLbls>
        <c:smooth val="0"/>
        <c:axId val="1860597135"/>
        <c:axId val="1860595695"/>
      </c:lineChart>
      <c:catAx>
        <c:axId val="18605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95695"/>
        <c:crosses val="autoZero"/>
        <c:auto val="1"/>
        <c:lblAlgn val="ctr"/>
        <c:lblOffset val="100"/>
        <c:noMultiLvlLbl val="0"/>
      </c:catAx>
      <c:valAx>
        <c:axId val="18605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[Dashboard_Excel_Project .xlsx]Pivot_table!PivotTable7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Agewise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 age</c:v>
                </c:pt>
              </c:strCache>
            </c:strRef>
          </c:cat>
          <c:val>
            <c:numRef>
              <c:f>Pivot_table!$B$37:$B$40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22D-427B-8FD3-8263B0A6D67A}"/>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 age</c:v>
                </c:pt>
              </c:strCache>
            </c:strRef>
          </c:cat>
          <c:val>
            <c:numRef>
              <c:f>Pivot_table!$C$37:$C$40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22D-427B-8FD3-8263B0A6D67A}"/>
            </c:ext>
          </c:extLst>
        </c:ser>
        <c:dLbls>
          <c:showLegendKey val="0"/>
          <c:showVal val="0"/>
          <c:showCatName val="0"/>
          <c:showSerName val="0"/>
          <c:showPercent val="0"/>
          <c:showBubbleSize val="0"/>
        </c:dLbls>
        <c:marker val="1"/>
        <c:smooth val="0"/>
        <c:axId val="1704148847"/>
        <c:axId val="1704149327"/>
      </c:lineChart>
      <c:catAx>
        <c:axId val="17041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9327"/>
        <c:crosses val="autoZero"/>
        <c:auto val="1"/>
        <c:lblAlgn val="ctr"/>
        <c:lblOffset val="100"/>
        <c:noMultiLvlLbl val="0"/>
      </c:catAx>
      <c:valAx>
        <c:axId val="17041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xdr:colOff>
      <xdr:row>2</xdr:row>
      <xdr:rowOff>0</xdr:rowOff>
    </xdr:from>
    <xdr:to>
      <xdr:col>12</xdr:col>
      <xdr:colOff>333375</xdr:colOff>
      <xdr:row>16</xdr:row>
      <xdr:rowOff>76200</xdr:rowOff>
    </xdr:to>
    <xdr:graphicFrame macro="">
      <xdr:nvGraphicFramePr>
        <xdr:cNvPr id="2" name="Chart 1">
          <a:extLst>
            <a:ext uri="{FF2B5EF4-FFF2-40B4-BE49-F238E27FC236}">
              <a16:creationId xmlns:a16="http://schemas.microsoft.com/office/drawing/2014/main" id="{A8D29D3C-8EFA-3C91-D577-079B21556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16</xdr:row>
      <xdr:rowOff>109537</xdr:rowOff>
    </xdr:from>
    <xdr:to>
      <xdr:col>12</xdr:col>
      <xdr:colOff>333375</xdr:colOff>
      <xdr:row>30</xdr:row>
      <xdr:rowOff>185737</xdr:rowOff>
    </xdr:to>
    <xdr:graphicFrame macro="">
      <xdr:nvGraphicFramePr>
        <xdr:cNvPr id="3" name="Chart 2">
          <a:extLst>
            <a:ext uri="{FF2B5EF4-FFF2-40B4-BE49-F238E27FC236}">
              <a16:creationId xmlns:a16="http://schemas.microsoft.com/office/drawing/2014/main" id="{5AE588C6-4067-F9A1-911E-1E63D0FC9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166687</xdr:rowOff>
    </xdr:from>
    <xdr:to>
      <xdr:col>12</xdr:col>
      <xdr:colOff>304800</xdr:colOff>
      <xdr:row>48</xdr:row>
      <xdr:rowOff>52387</xdr:rowOff>
    </xdr:to>
    <xdr:graphicFrame macro="">
      <xdr:nvGraphicFramePr>
        <xdr:cNvPr id="4" name="Chart 3">
          <a:extLst>
            <a:ext uri="{FF2B5EF4-FFF2-40B4-BE49-F238E27FC236}">
              <a16:creationId xmlns:a16="http://schemas.microsoft.com/office/drawing/2014/main" id="{2AA638AD-6B9E-6DC4-8314-75F6B054E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608867</xdr:colOff>
      <xdr:row>52</xdr:row>
      <xdr:rowOff>29430</xdr:rowOff>
    </xdr:from>
    <xdr:to>
      <xdr:col>12</xdr:col>
      <xdr:colOff>304067</xdr:colOff>
      <xdr:row>66</xdr:row>
      <xdr:rowOff>105629</xdr:rowOff>
    </xdr:to>
    <xdr:graphicFrame macro="">
      <xdr:nvGraphicFramePr>
        <xdr:cNvPr id="5" name="Chart 4">
          <a:extLst>
            <a:ext uri="{FF2B5EF4-FFF2-40B4-BE49-F238E27FC236}">
              <a16:creationId xmlns:a16="http://schemas.microsoft.com/office/drawing/2014/main" id="{DDBF7588-E099-E7A1-3DE2-E4A5FE922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5</xdr:row>
      <xdr:rowOff>1</xdr:rowOff>
    </xdr:from>
    <xdr:to>
      <xdr:col>8</xdr:col>
      <xdr:colOff>0</xdr:colOff>
      <xdr:row>17</xdr:row>
      <xdr:rowOff>0</xdr:rowOff>
    </xdr:to>
    <xdr:graphicFrame macro="">
      <xdr:nvGraphicFramePr>
        <xdr:cNvPr id="2" name="Chart 1">
          <a:extLst>
            <a:ext uri="{FF2B5EF4-FFF2-40B4-BE49-F238E27FC236}">
              <a16:creationId xmlns:a16="http://schemas.microsoft.com/office/drawing/2014/main" id="{37E1F757-D63A-4C9D-B80B-FC53B42C0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6202</xdr:rowOff>
    </xdr:from>
    <xdr:to>
      <xdr:col>14</xdr:col>
      <xdr:colOff>0</xdr:colOff>
      <xdr:row>28</xdr:row>
      <xdr:rowOff>152400</xdr:rowOff>
    </xdr:to>
    <xdr:graphicFrame macro="">
      <xdr:nvGraphicFramePr>
        <xdr:cNvPr id="4" name="Chart 3">
          <a:extLst>
            <a:ext uri="{FF2B5EF4-FFF2-40B4-BE49-F238E27FC236}">
              <a16:creationId xmlns:a16="http://schemas.microsoft.com/office/drawing/2014/main" id="{3DAA21F2-3A45-482B-81E8-6860F128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0</xdr:rowOff>
    </xdr:from>
    <xdr:to>
      <xdr:col>13</xdr:col>
      <xdr:colOff>609599</xdr:colOff>
      <xdr:row>17</xdr:row>
      <xdr:rowOff>0</xdr:rowOff>
    </xdr:to>
    <xdr:graphicFrame macro="">
      <xdr:nvGraphicFramePr>
        <xdr:cNvPr id="5" name="Chart 4">
          <a:extLst>
            <a:ext uri="{FF2B5EF4-FFF2-40B4-BE49-F238E27FC236}">
              <a16:creationId xmlns:a16="http://schemas.microsoft.com/office/drawing/2014/main" id="{AF6D3F10-4BAE-49F1-8B40-1A3EB4EF2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294832</xdr:colOff>
      <xdr:row>5</xdr:row>
      <xdr:rowOff>0</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0ACA165-BE0E-27E3-B891-96F33B4DCC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4832" y="941424"/>
              <a:ext cx="1532639" cy="9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17</xdr:row>
      <xdr:rowOff>1</xdr:rowOff>
    </xdr:from>
    <xdr:to>
      <xdr:col>3</xdr:col>
      <xdr:colOff>0</xdr:colOff>
      <xdr:row>26</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FDA64E8-9FC3-5613-465E-3DBF4F9F04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0" y="3200844"/>
              <a:ext cx="1522671" cy="1694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298377</xdr:colOff>
      <xdr:row>10</xdr:row>
      <xdr:rowOff>0</xdr:rowOff>
    </xdr:from>
    <xdr:to>
      <xdr:col>3</xdr:col>
      <xdr:colOff>22151</xdr:colOff>
      <xdr:row>17</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C3E4988-D6AE-1F16-1AC9-17EC45DDB0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8377" y="1882849"/>
              <a:ext cx="1551245" cy="1317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j Ahmad" refreshedDate="45702.890006828704" createdVersion="8" refreshedVersion="8" minRefreshableVersion="3" recordCount="1026" xr:uid="{0065AB6F-557D-4021-87C3-5B9AD15F48D9}">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10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4665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0EB6E-83F7-4AF5-90D2-C467F88F95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10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_brackets" fld="12"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73EF8-3E1D-499A-95A3-A2A12D53AB8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1FA82-FC58-4216-9886-5D9600874E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h="1"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B5D8C0-50C4-43DC-89FD-5A7FD687AD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0BB00E-3B4F-426A-8DE7-CC8AE56220CE}" sourceName="Marital Status">
  <pivotTables>
    <pivotTable tabId="4" name="PivotTable3"/>
    <pivotTable tabId="4" name="PivotTable6"/>
    <pivotTable tabId="4" name="PivotTable7"/>
  </pivotTables>
  <data>
    <tabular pivotCacheId="2094665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9D2177-1D50-4485-8823-6854285186B6}" sourceName="Education">
  <pivotTables>
    <pivotTable tabId="4" name="PivotTable3"/>
    <pivotTable tabId="4" name="PivotTable6"/>
    <pivotTable tabId="4" name="PivotTable7"/>
    <pivotTable tabId="4" name="PivotTable8"/>
  </pivotTables>
  <data>
    <tabular pivotCacheId="2094665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DB4282-E2F6-4700-86DA-7C74428CC4D7}" sourceName="Region">
  <pivotTables>
    <pivotTable tabId="4" name="PivotTable3"/>
    <pivotTable tabId="4" name="PivotTable6"/>
    <pivotTable tabId="4" name="PivotTable7"/>
    <pivotTable tabId="4" name="PivotTable8"/>
  </pivotTables>
  <data>
    <tabular pivotCacheId="20946652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208A79-8F36-4A59-ADAC-043B4F0F6076}" cache="Slicer_Marital_Status" caption="Marital Status" rowHeight="241300"/>
  <slicer name="Education" xr10:uid="{83E29E45-E68D-437F-B990-19056731A559}" cache="Slicer_Education" caption="Education" rowHeight="241300"/>
  <slicer name="Region" xr10:uid="{B6B39212-DAD2-456E-A841-00D1DBA4B6F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6ABC6A-5D47-43B8-8D86-562765880EB3}" name="BIke_Buyers" displayName="BIke_Buyers" ref="A1:N1028" totalsRowCount="1">
  <autoFilter ref="A1:N1027" xr:uid="{F96ABC6A-5D47-43B8-8D86-562765880EB3}"/>
  <tableColumns count="14">
    <tableColumn id="1" xr3:uid="{817A1FAC-52FC-4DF1-B13D-711713A2B085}" name="ID" totalsRowLabel="Total"/>
    <tableColumn id="2" xr3:uid="{31C3245F-68C6-4465-AA08-C834CB75F528}" name="Marital Status"/>
    <tableColumn id="3" xr3:uid="{8F53D4FF-9A0C-438E-81D1-2CAF3A2C5A66}" name="Gender"/>
    <tableColumn id="4" xr3:uid="{1E0BF139-2D78-427C-A4BB-6B11B8F33FF3}" name="Income" dataDxfId="1"/>
    <tableColumn id="5" xr3:uid="{EE488EFE-A7AB-463C-AC43-EBECAB2862B0}" name="Children"/>
    <tableColumn id="6" xr3:uid="{01F0B90A-1EED-46AC-AD5F-4E1BFC77EF98}" name="Education"/>
    <tableColumn id="7" xr3:uid="{20A6C54B-C3B3-4A86-8C23-3860F968EB7D}" name="Occupation"/>
    <tableColumn id="8" xr3:uid="{4937C0DC-DE7C-4381-883F-DFA1C8C5E092}" name="Home Owner"/>
    <tableColumn id="9" xr3:uid="{BDD0B210-F8F4-46D4-A87A-765FA579E358}" name="Cars"/>
    <tableColumn id="10" xr3:uid="{3EFEFFD6-BA7F-424A-9A99-8D3CCF4DA0AA}" name="Commute Distance"/>
    <tableColumn id="11" xr3:uid="{67D56E75-8B2D-41E1-A1AE-6FB9F0C31E3E}" name="Region"/>
    <tableColumn id="12" xr3:uid="{DCD247A4-B968-4091-9D7A-70A7B54B17F5}" name="Age"/>
    <tableColumn id="13" xr3:uid="{17FF03EC-0276-43DA-96EA-253E0B9E675A}" name="Age_brackets">
      <calculatedColumnFormula>IF(L2&gt;54,"Old age",IF(L2&gt;=31,"Middle age",IF(L2&lt;31,"Adolescent","invalid")))</calculatedColumnFormula>
    </tableColumn>
    <tableColumn id="14" xr3:uid="{B418EFDA-CAAE-4791-BA4B-ADAA05089135}" name="Purchased Bike"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8"/>
  <sheetViews>
    <sheetView topLeftCell="B895" workbookViewId="0">
      <selection activeCell="J917" sqref="J917"/>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32</v>
      </c>
      <c r="N1" t="s">
        <v>12</v>
      </c>
    </row>
    <row r="2" spans="1:14" x14ac:dyDescent="0.25">
      <c r="A2">
        <v>12496</v>
      </c>
      <c r="B2" t="s">
        <v>35</v>
      </c>
      <c r="C2" t="s">
        <v>33</v>
      </c>
      <c r="D2" s="1">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35</v>
      </c>
      <c r="C3" t="s">
        <v>34</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35</v>
      </c>
      <c r="C4" t="s">
        <v>34</v>
      </c>
      <c r="D4" s="1">
        <v>80000</v>
      </c>
      <c r="E4">
        <v>5</v>
      </c>
      <c r="F4" t="s">
        <v>19</v>
      </c>
      <c r="G4" t="s">
        <v>21</v>
      </c>
      <c r="H4" t="s">
        <v>18</v>
      </c>
      <c r="I4">
        <v>2</v>
      </c>
      <c r="J4" t="s">
        <v>22</v>
      </c>
      <c r="K4" t="s">
        <v>17</v>
      </c>
      <c r="L4">
        <v>60</v>
      </c>
      <c r="M4" t="str">
        <f t="shared" si="0"/>
        <v>Old age</v>
      </c>
      <c r="N4" t="s">
        <v>18</v>
      </c>
    </row>
    <row r="5" spans="1:14" x14ac:dyDescent="0.25">
      <c r="A5">
        <v>24381</v>
      </c>
      <c r="B5" t="s">
        <v>36</v>
      </c>
      <c r="C5" t="s">
        <v>34</v>
      </c>
      <c r="D5" s="1">
        <v>70000</v>
      </c>
      <c r="E5">
        <v>0</v>
      </c>
      <c r="F5" t="s">
        <v>13</v>
      </c>
      <c r="G5" t="s">
        <v>21</v>
      </c>
      <c r="H5" t="s">
        <v>15</v>
      </c>
      <c r="I5">
        <v>1</v>
      </c>
      <c r="J5" t="s">
        <v>23</v>
      </c>
      <c r="K5" t="s">
        <v>24</v>
      </c>
      <c r="L5">
        <v>41</v>
      </c>
      <c r="M5" t="str">
        <f t="shared" si="0"/>
        <v>Middle age</v>
      </c>
      <c r="N5" t="s">
        <v>15</v>
      </c>
    </row>
    <row r="6" spans="1:14" x14ac:dyDescent="0.25">
      <c r="A6">
        <v>25597</v>
      </c>
      <c r="B6" t="s">
        <v>36</v>
      </c>
      <c r="C6" t="s">
        <v>34</v>
      </c>
      <c r="D6" s="1">
        <v>30000</v>
      </c>
      <c r="E6">
        <v>0</v>
      </c>
      <c r="F6" t="s">
        <v>13</v>
      </c>
      <c r="G6" t="s">
        <v>20</v>
      </c>
      <c r="H6" t="s">
        <v>18</v>
      </c>
      <c r="I6">
        <v>0</v>
      </c>
      <c r="J6" t="s">
        <v>16</v>
      </c>
      <c r="K6" t="s">
        <v>17</v>
      </c>
      <c r="L6">
        <v>36</v>
      </c>
      <c r="M6" t="str">
        <f t="shared" si="0"/>
        <v>Middle age</v>
      </c>
      <c r="N6" t="s">
        <v>15</v>
      </c>
    </row>
    <row r="7" spans="1:14" x14ac:dyDescent="0.25">
      <c r="A7">
        <v>13507</v>
      </c>
      <c r="B7" t="s">
        <v>35</v>
      </c>
      <c r="C7" t="s">
        <v>33</v>
      </c>
      <c r="D7" s="1">
        <v>10000</v>
      </c>
      <c r="E7">
        <v>2</v>
      </c>
      <c r="F7" t="s">
        <v>19</v>
      </c>
      <c r="G7" t="s">
        <v>25</v>
      </c>
      <c r="H7" t="s">
        <v>15</v>
      </c>
      <c r="I7">
        <v>0</v>
      </c>
      <c r="J7" t="s">
        <v>26</v>
      </c>
      <c r="K7" t="s">
        <v>17</v>
      </c>
      <c r="L7">
        <v>50</v>
      </c>
      <c r="M7" t="str">
        <f t="shared" si="0"/>
        <v>Middle age</v>
      </c>
      <c r="N7" t="s">
        <v>18</v>
      </c>
    </row>
    <row r="8" spans="1:14" x14ac:dyDescent="0.25">
      <c r="A8">
        <v>27974</v>
      </c>
      <c r="B8" t="s">
        <v>36</v>
      </c>
      <c r="C8" t="s">
        <v>34</v>
      </c>
      <c r="D8" s="1">
        <v>160000</v>
      </c>
      <c r="E8">
        <v>2</v>
      </c>
      <c r="F8" t="s">
        <v>27</v>
      </c>
      <c r="G8" t="s">
        <v>28</v>
      </c>
      <c r="H8" t="s">
        <v>15</v>
      </c>
      <c r="I8">
        <v>4</v>
      </c>
      <c r="J8" t="s">
        <v>16</v>
      </c>
      <c r="K8" t="s">
        <v>24</v>
      </c>
      <c r="L8">
        <v>33</v>
      </c>
      <c r="M8" t="str">
        <f t="shared" si="0"/>
        <v>Middle age</v>
      </c>
      <c r="N8" t="s">
        <v>15</v>
      </c>
    </row>
    <row r="9" spans="1:14" x14ac:dyDescent="0.25">
      <c r="A9">
        <v>19364</v>
      </c>
      <c r="B9" t="s">
        <v>35</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35</v>
      </c>
      <c r="C10" t="s">
        <v>34</v>
      </c>
      <c r="D10" s="1">
        <v>20000</v>
      </c>
      <c r="E10">
        <v>2</v>
      </c>
      <c r="F10" t="s">
        <v>29</v>
      </c>
      <c r="G10" t="s">
        <v>20</v>
      </c>
      <c r="H10" t="s">
        <v>15</v>
      </c>
      <c r="I10">
        <v>2</v>
      </c>
      <c r="J10" t="s">
        <v>23</v>
      </c>
      <c r="K10" t="s">
        <v>24</v>
      </c>
      <c r="L10">
        <v>58</v>
      </c>
      <c r="M10" t="str">
        <f t="shared" si="0"/>
        <v>Old age</v>
      </c>
      <c r="N10" t="s">
        <v>18</v>
      </c>
    </row>
    <row r="11" spans="1:14" x14ac:dyDescent="0.25">
      <c r="A11">
        <v>19280</v>
      </c>
      <c r="B11" t="s">
        <v>35</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33</v>
      </c>
      <c r="D13" s="1">
        <v>90000</v>
      </c>
      <c r="E13">
        <v>0</v>
      </c>
      <c r="F13" t="s">
        <v>13</v>
      </c>
      <c r="G13" t="s">
        <v>21</v>
      </c>
      <c r="H13" t="s">
        <v>18</v>
      </c>
      <c r="I13">
        <v>4</v>
      </c>
      <c r="J13" t="s">
        <v>46</v>
      </c>
      <c r="K13" t="s">
        <v>24</v>
      </c>
      <c r="L13">
        <v>36</v>
      </c>
      <c r="M13" t="str">
        <f t="shared" si="0"/>
        <v>Middle age</v>
      </c>
      <c r="N13" t="s">
        <v>18</v>
      </c>
    </row>
    <row r="14" spans="1:14" x14ac:dyDescent="0.25">
      <c r="A14">
        <v>11434</v>
      </c>
      <c r="B14" t="s">
        <v>35</v>
      </c>
      <c r="C14" t="s">
        <v>34</v>
      </c>
      <c r="D14" s="1">
        <v>170000</v>
      </c>
      <c r="E14">
        <v>5</v>
      </c>
      <c r="F14" t="s">
        <v>19</v>
      </c>
      <c r="G14" t="s">
        <v>21</v>
      </c>
      <c r="H14" t="s">
        <v>15</v>
      </c>
      <c r="I14">
        <v>0</v>
      </c>
      <c r="J14" t="s">
        <v>16</v>
      </c>
      <c r="K14" t="s">
        <v>17</v>
      </c>
      <c r="L14">
        <v>55</v>
      </c>
      <c r="M14" t="str">
        <f t="shared" si="0"/>
        <v>Old age</v>
      </c>
      <c r="N14" t="s">
        <v>18</v>
      </c>
    </row>
    <row r="15" spans="1:14" x14ac:dyDescent="0.25">
      <c r="A15">
        <v>25323</v>
      </c>
      <c r="B15" t="s">
        <v>35</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34</v>
      </c>
      <c r="D18" s="1">
        <v>30000</v>
      </c>
      <c r="E18">
        <v>3</v>
      </c>
      <c r="F18" t="s">
        <v>19</v>
      </c>
      <c r="G18" t="s">
        <v>20</v>
      </c>
      <c r="H18" t="s">
        <v>18</v>
      </c>
      <c r="I18">
        <v>2</v>
      </c>
      <c r="J18" t="s">
        <v>26</v>
      </c>
      <c r="K18" t="s">
        <v>24</v>
      </c>
      <c r="L18">
        <v>59</v>
      </c>
      <c r="M18" t="str">
        <f t="shared" si="0"/>
        <v>Old age</v>
      </c>
      <c r="N18" t="s">
        <v>15</v>
      </c>
    </row>
    <row r="19" spans="1:14" x14ac:dyDescent="0.25">
      <c r="A19">
        <v>12610</v>
      </c>
      <c r="B19" t="s">
        <v>35</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34</v>
      </c>
      <c r="D21" s="1">
        <v>20000</v>
      </c>
      <c r="E21">
        <v>2</v>
      </c>
      <c r="F21" t="s">
        <v>29</v>
      </c>
      <c r="G21" t="s">
        <v>20</v>
      </c>
      <c r="H21" t="s">
        <v>15</v>
      </c>
      <c r="I21">
        <v>2</v>
      </c>
      <c r="J21" t="s">
        <v>23</v>
      </c>
      <c r="K21" t="s">
        <v>24</v>
      </c>
      <c r="L21">
        <v>55</v>
      </c>
      <c r="M21" t="str">
        <f t="shared" si="0"/>
        <v>Old age</v>
      </c>
      <c r="N21" t="s">
        <v>15</v>
      </c>
    </row>
    <row r="22" spans="1:14" x14ac:dyDescent="0.25">
      <c r="A22">
        <v>25598</v>
      </c>
      <c r="B22" t="s">
        <v>35</v>
      </c>
      <c r="C22" t="s">
        <v>33</v>
      </c>
      <c r="D22" s="1">
        <v>40000</v>
      </c>
      <c r="E22">
        <v>0</v>
      </c>
      <c r="F22" t="s">
        <v>30</v>
      </c>
      <c r="G22" t="s">
        <v>20</v>
      </c>
      <c r="H22" t="s">
        <v>15</v>
      </c>
      <c r="I22">
        <v>0</v>
      </c>
      <c r="J22" t="s">
        <v>16</v>
      </c>
      <c r="K22" t="s">
        <v>17</v>
      </c>
      <c r="L22">
        <v>36</v>
      </c>
      <c r="M22" t="str">
        <f t="shared" si="0"/>
        <v>Middle age</v>
      </c>
      <c r="N22" t="s">
        <v>15</v>
      </c>
    </row>
    <row r="23" spans="1:14" x14ac:dyDescent="0.25">
      <c r="A23">
        <v>21564</v>
      </c>
      <c r="B23" t="s">
        <v>36</v>
      </c>
      <c r="C23" t="s">
        <v>33</v>
      </c>
      <c r="D23" s="1">
        <v>80000</v>
      </c>
      <c r="E23">
        <v>0</v>
      </c>
      <c r="F23" t="s">
        <v>13</v>
      </c>
      <c r="G23" t="s">
        <v>21</v>
      </c>
      <c r="H23" t="s">
        <v>15</v>
      </c>
      <c r="I23">
        <v>4</v>
      </c>
      <c r="J23" t="s">
        <v>46</v>
      </c>
      <c r="K23" t="s">
        <v>24</v>
      </c>
      <c r="L23">
        <v>35</v>
      </c>
      <c r="M23" t="str">
        <f t="shared" si="0"/>
        <v>Middle age</v>
      </c>
      <c r="N23" t="s">
        <v>18</v>
      </c>
    </row>
    <row r="24" spans="1:14" x14ac:dyDescent="0.25">
      <c r="A24">
        <v>19193</v>
      </c>
      <c r="B24" t="s">
        <v>36</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35</v>
      </c>
      <c r="C25" t="s">
        <v>33</v>
      </c>
      <c r="D25" s="1">
        <v>80000</v>
      </c>
      <c r="E25">
        <v>5</v>
      </c>
      <c r="F25" t="s">
        <v>27</v>
      </c>
      <c r="G25" t="s">
        <v>28</v>
      </c>
      <c r="H25" t="s">
        <v>18</v>
      </c>
      <c r="I25">
        <v>3</v>
      </c>
      <c r="J25" t="s">
        <v>23</v>
      </c>
      <c r="K25" t="s">
        <v>17</v>
      </c>
      <c r="L25">
        <v>56</v>
      </c>
      <c r="M25" t="str">
        <f t="shared" si="0"/>
        <v>Old age</v>
      </c>
      <c r="N25" t="s">
        <v>18</v>
      </c>
    </row>
    <row r="26" spans="1:14" x14ac:dyDescent="0.25">
      <c r="A26">
        <v>27184</v>
      </c>
      <c r="B26" t="s">
        <v>36</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34</v>
      </c>
      <c r="D27" s="1">
        <v>30000</v>
      </c>
      <c r="E27">
        <v>1</v>
      </c>
      <c r="F27" t="s">
        <v>13</v>
      </c>
      <c r="G27" t="s">
        <v>20</v>
      </c>
      <c r="H27" t="s">
        <v>15</v>
      </c>
      <c r="I27">
        <v>0</v>
      </c>
      <c r="J27" t="s">
        <v>16</v>
      </c>
      <c r="K27" t="s">
        <v>17</v>
      </c>
      <c r="L27">
        <v>63</v>
      </c>
      <c r="M27" t="str">
        <f t="shared" si="0"/>
        <v>Old age</v>
      </c>
      <c r="N27" t="s">
        <v>18</v>
      </c>
    </row>
    <row r="28" spans="1:14" x14ac:dyDescent="0.25">
      <c r="A28">
        <v>17841</v>
      </c>
      <c r="B28" t="s">
        <v>36</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35</v>
      </c>
      <c r="C32" t="s">
        <v>33</v>
      </c>
      <c r="D32" s="1">
        <v>20000</v>
      </c>
      <c r="E32">
        <v>2</v>
      </c>
      <c r="F32" t="s">
        <v>19</v>
      </c>
      <c r="G32" t="s">
        <v>25</v>
      </c>
      <c r="H32" t="s">
        <v>15</v>
      </c>
      <c r="I32">
        <v>0</v>
      </c>
      <c r="J32" t="s">
        <v>16</v>
      </c>
      <c r="K32" t="s">
        <v>17</v>
      </c>
      <c r="L32">
        <v>63</v>
      </c>
      <c r="M32" t="str">
        <f t="shared" si="0"/>
        <v>Old age</v>
      </c>
      <c r="N32" t="s">
        <v>18</v>
      </c>
    </row>
    <row r="33" spans="1:14" x14ac:dyDescent="0.25">
      <c r="A33">
        <v>22400</v>
      </c>
      <c r="B33" t="s">
        <v>35</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34</v>
      </c>
      <c r="D36" s="1">
        <v>90000</v>
      </c>
      <c r="E36">
        <v>5</v>
      </c>
      <c r="F36" t="s">
        <v>19</v>
      </c>
      <c r="G36" t="s">
        <v>21</v>
      </c>
      <c r="H36" t="s">
        <v>18</v>
      </c>
      <c r="I36">
        <v>2</v>
      </c>
      <c r="J36" t="s">
        <v>22</v>
      </c>
      <c r="K36" t="s">
        <v>17</v>
      </c>
      <c r="L36">
        <v>62</v>
      </c>
      <c r="M36" t="str">
        <f t="shared" si="0"/>
        <v>Old age</v>
      </c>
      <c r="N36" t="s">
        <v>15</v>
      </c>
    </row>
    <row r="37" spans="1:14" x14ac:dyDescent="0.25">
      <c r="A37">
        <v>28380</v>
      </c>
      <c r="B37" t="s">
        <v>36</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35</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33</v>
      </c>
      <c r="D43" s="1">
        <v>40000</v>
      </c>
      <c r="E43">
        <v>2</v>
      </c>
      <c r="F43" t="s">
        <v>13</v>
      </c>
      <c r="G43" t="s">
        <v>28</v>
      </c>
      <c r="H43" t="s">
        <v>15</v>
      </c>
      <c r="I43">
        <v>2</v>
      </c>
      <c r="J43" t="s">
        <v>23</v>
      </c>
      <c r="K43" t="s">
        <v>24</v>
      </c>
      <c r="L43">
        <v>65</v>
      </c>
      <c r="M43" t="str">
        <f t="shared" si="0"/>
        <v>Old age</v>
      </c>
      <c r="N43" t="s">
        <v>15</v>
      </c>
    </row>
    <row r="44" spans="1:14" x14ac:dyDescent="0.25">
      <c r="A44">
        <v>17703</v>
      </c>
      <c r="B44" t="s">
        <v>35</v>
      </c>
      <c r="C44" t="s">
        <v>33</v>
      </c>
      <c r="D44" s="1">
        <v>10000</v>
      </c>
      <c r="E44">
        <v>1</v>
      </c>
      <c r="F44" t="s">
        <v>30</v>
      </c>
      <c r="G44" t="s">
        <v>25</v>
      </c>
      <c r="H44" t="s">
        <v>15</v>
      </c>
      <c r="I44">
        <v>0</v>
      </c>
      <c r="J44" t="s">
        <v>16</v>
      </c>
      <c r="K44" t="s">
        <v>17</v>
      </c>
      <c r="L44">
        <v>40</v>
      </c>
      <c r="M44" t="str">
        <f t="shared" si="0"/>
        <v>Middle age</v>
      </c>
      <c r="N44" t="s">
        <v>18</v>
      </c>
    </row>
    <row r="45" spans="1:14" x14ac:dyDescent="0.25">
      <c r="A45">
        <v>17185</v>
      </c>
      <c r="B45" t="s">
        <v>35</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35</v>
      </c>
      <c r="C47" t="s">
        <v>33</v>
      </c>
      <c r="D47" s="1">
        <v>20000</v>
      </c>
      <c r="E47">
        <v>1</v>
      </c>
      <c r="F47" t="s">
        <v>13</v>
      </c>
      <c r="G47" t="s">
        <v>20</v>
      </c>
      <c r="H47" t="s">
        <v>15</v>
      </c>
      <c r="I47">
        <v>0</v>
      </c>
      <c r="J47" t="s">
        <v>16</v>
      </c>
      <c r="K47" t="s">
        <v>17</v>
      </c>
      <c r="L47">
        <v>66</v>
      </c>
      <c r="M47" t="str">
        <f t="shared" si="0"/>
        <v>Old age</v>
      </c>
      <c r="N47" t="s">
        <v>15</v>
      </c>
    </row>
    <row r="48" spans="1:14" x14ac:dyDescent="0.25">
      <c r="A48">
        <v>24466</v>
      </c>
      <c r="B48" t="s">
        <v>35</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35</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34</v>
      </c>
      <c r="D53" s="1">
        <v>80000</v>
      </c>
      <c r="E53">
        <v>0</v>
      </c>
      <c r="F53" t="s">
        <v>13</v>
      </c>
      <c r="G53" t="s">
        <v>21</v>
      </c>
      <c r="H53" t="s">
        <v>18</v>
      </c>
      <c r="I53">
        <v>4</v>
      </c>
      <c r="J53" t="s">
        <v>46</v>
      </c>
      <c r="K53" t="s">
        <v>24</v>
      </c>
      <c r="L53">
        <v>35</v>
      </c>
      <c r="M53" t="str">
        <f t="shared" si="0"/>
        <v>Middle age</v>
      </c>
      <c r="N53" t="s">
        <v>18</v>
      </c>
    </row>
    <row r="54" spans="1:14" x14ac:dyDescent="0.25">
      <c r="A54">
        <v>12558</v>
      </c>
      <c r="B54" t="s">
        <v>35</v>
      </c>
      <c r="C54" t="s">
        <v>33</v>
      </c>
      <c r="D54" s="1">
        <v>20000</v>
      </c>
      <c r="E54">
        <v>1</v>
      </c>
      <c r="F54" t="s">
        <v>13</v>
      </c>
      <c r="G54" t="s">
        <v>20</v>
      </c>
      <c r="H54" t="s">
        <v>15</v>
      </c>
      <c r="I54">
        <v>0</v>
      </c>
      <c r="J54" t="s">
        <v>16</v>
      </c>
      <c r="K54" t="s">
        <v>17</v>
      </c>
      <c r="L54">
        <v>65</v>
      </c>
      <c r="M54" t="str">
        <f t="shared" si="0"/>
        <v>Old age</v>
      </c>
      <c r="N54" t="s">
        <v>18</v>
      </c>
    </row>
    <row r="55" spans="1:14" x14ac:dyDescent="0.25">
      <c r="A55">
        <v>24871</v>
      </c>
      <c r="B55" t="s">
        <v>36</v>
      </c>
      <c r="C55" t="s">
        <v>33</v>
      </c>
      <c r="D55" s="1">
        <v>90000</v>
      </c>
      <c r="E55">
        <v>4</v>
      </c>
      <c r="F55" t="s">
        <v>27</v>
      </c>
      <c r="G55" t="s">
        <v>28</v>
      </c>
      <c r="H55" t="s">
        <v>18</v>
      </c>
      <c r="I55">
        <v>3</v>
      </c>
      <c r="J55" t="s">
        <v>23</v>
      </c>
      <c r="K55" t="s">
        <v>17</v>
      </c>
      <c r="L55">
        <v>56</v>
      </c>
      <c r="M55" t="str">
        <f t="shared" si="0"/>
        <v>Old age</v>
      </c>
      <c r="N55" t="s">
        <v>18</v>
      </c>
    </row>
    <row r="56" spans="1:14" x14ac:dyDescent="0.25">
      <c r="A56">
        <v>17319</v>
      </c>
      <c r="B56" t="s">
        <v>36</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35</v>
      </c>
      <c r="C57" t="s">
        <v>34</v>
      </c>
      <c r="D57" s="1">
        <v>80000</v>
      </c>
      <c r="E57">
        <v>4</v>
      </c>
      <c r="F57" t="s">
        <v>27</v>
      </c>
      <c r="G57" t="s">
        <v>21</v>
      </c>
      <c r="H57" t="s">
        <v>15</v>
      </c>
      <c r="I57">
        <v>2</v>
      </c>
      <c r="J57" t="s">
        <v>46</v>
      </c>
      <c r="K57" t="s">
        <v>17</v>
      </c>
      <c r="L57">
        <v>54</v>
      </c>
      <c r="M57" t="str">
        <f t="shared" si="0"/>
        <v>Middle age</v>
      </c>
      <c r="N57" t="s">
        <v>18</v>
      </c>
    </row>
    <row r="58" spans="1:14" x14ac:dyDescent="0.25">
      <c r="A58">
        <v>12808</v>
      </c>
      <c r="B58" t="s">
        <v>35</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35</v>
      </c>
      <c r="C59" t="s">
        <v>34</v>
      </c>
      <c r="D59" s="1">
        <v>130000</v>
      </c>
      <c r="E59">
        <v>4</v>
      </c>
      <c r="F59" t="s">
        <v>19</v>
      </c>
      <c r="G59" t="s">
        <v>21</v>
      </c>
      <c r="H59" t="s">
        <v>18</v>
      </c>
      <c r="I59">
        <v>4</v>
      </c>
      <c r="J59" t="s">
        <v>23</v>
      </c>
      <c r="K59" t="s">
        <v>17</v>
      </c>
      <c r="L59">
        <v>61</v>
      </c>
      <c r="M59" t="str">
        <f t="shared" si="0"/>
        <v>Old age</v>
      </c>
      <c r="N59" t="s">
        <v>15</v>
      </c>
    </row>
    <row r="60" spans="1:14" x14ac:dyDescent="0.25">
      <c r="A60">
        <v>25502</v>
      </c>
      <c r="B60" t="s">
        <v>35</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35</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35</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34</v>
      </c>
      <c r="D65" s="1">
        <v>60000</v>
      </c>
      <c r="E65">
        <v>4</v>
      </c>
      <c r="F65" t="s">
        <v>13</v>
      </c>
      <c r="G65" t="s">
        <v>21</v>
      </c>
      <c r="H65" t="s">
        <v>15</v>
      </c>
      <c r="I65">
        <v>3</v>
      </c>
      <c r="J65" t="s">
        <v>46</v>
      </c>
      <c r="K65" t="s">
        <v>24</v>
      </c>
      <c r="L65">
        <v>41</v>
      </c>
      <c r="M65" t="str">
        <f t="shared" si="0"/>
        <v>Middle age</v>
      </c>
      <c r="N65" t="s">
        <v>18</v>
      </c>
    </row>
    <row r="66" spans="1:14" x14ac:dyDescent="0.25">
      <c r="A66">
        <v>14927</v>
      </c>
      <c r="B66" t="s">
        <v>35</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34</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35</v>
      </c>
      <c r="C68" t="s">
        <v>33</v>
      </c>
      <c r="D68" s="1">
        <v>40000</v>
      </c>
      <c r="E68">
        <v>0</v>
      </c>
      <c r="F68" t="s">
        <v>30</v>
      </c>
      <c r="G68" t="s">
        <v>20</v>
      </c>
      <c r="H68" t="s">
        <v>15</v>
      </c>
      <c r="I68">
        <v>0</v>
      </c>
      <c r="J68" t="s">
        <v>16</v>
      </c>
      <c r="K68" t="s">
        <v>17</v>
      </c>
      <c r="L68">
        <v>37</v>
      </c>
      <c r="M68" t="str">
        <f t="shared" si="1"/>
        <v>Middle age</v>
      </c>
      <c r="N68" t="s">
        <v>15</v>
      </c>
    </row>
    <row r="69" spans="1:14" x14ac:dyDescent="0.25">
      <c r="A69">
        <v>25303</v>
      </c>
      <c r="B69" t="s">
        <v>36</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35</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35</v>
      </c>
      <c r="C72" t="s">
        <v>34</v>
      </c>
      <c r="D72" s="1">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35</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35</v>
      </c>
      <c r="C76" t="s">
        <v>33</v>
      </c>
      <c r="D76" s="1">
        <v>20000</v>
      </c>
      <c r="E76">
        <v>3</v>
      </c>
      <c r="F76" t="s">
        <v>27</v>
      </c>
      <c r="G76" t="s">
        <v>14</v>
      </c>
      <c r="H76" t="s">
        <v>18</v>
      </c>
      <c r="I76">
        <v>2</v>
      </c>
      <c r="J76" t="s">
        <v>26</v>
      </c>
      <c r="K76" t="s">
        <v>24</v>
      </c>
      <c r="L76">
        <v>62</v>
      </c>
      <c r="M76" t="str">
        <f t="shared" si="1"/>
        <v>Old age</v>
      </c>
      <c r="N76" t="s">
        <v>18</v>
      </c>
    </row>
    <row r="77" spans="1:14" x14ac:dyDescent="0.25">
      <c r="A77">
        <v>12678</v>
      </c>
      <c r="B77" t="s">
        <v>36</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35</v>
      </c>
      <c r="C79" t="s">
        <v>34</v>
      </c>
      <c r="D79" s="1">
        <v>80000</v>
      </c>
      <c r="E79">
        <v>0</v>
      </c>
      <c r="F79" t="s">
        <v>13</v>
      </c>
      <c r="G79" t="s">
        <v>21</v>
      </c>
      <c r="H79" t="s">
        <v>15</v>
      </c>
      <c r="I79">
        <v>2</v>
      </c>
      <c r="J79" t="s">
        <v>46</v>
      </c>
      <c r="K79" t="s">
        <v>24</v>
      </c>
      <c r="L79">
        <v>29</v>
      </c>
      <c r="M79" t="str">
        <f t="shared" si="1"/>
        <v>Adolescent</v>
      </c>
      <c r="N79" t="s">
        <v>15</v>
      </c>
    </row>
    <row r="80" spans="1:14" x14ac:dyDescent="0.25">
      <c r="A80">
        <v>15752</v>
      </c>
      <c r="B80" t="s">
        <v>35</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34</v>
      </c>
      <c r="D81" s="1">
        <v>40000</v>
      </c>
      <c r="E81">
        <v>2</v>
      </c>
      <c r="F81" t="s">
        <v>13</v>
      </c>
      <c r="G81" t="s">
        <v>28</v>
      </c>
      <c r="H81" t="s">
        <v>15</v>
      </c>
      <c r="I81">
        <v>2</v>
      </c>
      <c r="J81" t="s">
        <v>23</v>
      </c>
      <c r="K81" t="s">
        <v>24</v>
      </c>
      <c r="L81">
        <v>63</v>
      </c>
      <c r="M81" t="str">
        <f t="shared" si="1"/>
        <v>Old age</v>
      </c>
      <c r="N81" t="s">
        <v>15</v>
      </c>
    </row>
    <row r="82" spans="1:14" x14ac:dyDescent="0.25">
      <c r="A82">
        <v>20828</v>
      </c>
      <c r="B82" t="s">
        <v>35</v>
      </c>
      <c r="C82" t="s">
        <v>33</v>
      </c>
      <c r="D82" s="1">
        <v>30000</v>
      </c>
      <c r="E82">
        <v>4</v>
      </c>
      <c r="F82" t="s">
        <v>30</v>
      </c>
      <c r="G82" t="s">
        <v>20</v>
      </c>
      <c r="H82" t="s">
        <v>15</v>
      </c>
      <c r="I82">
        <v>0</v>
      </c>
      <c r="J82" t="s">
        <v>16</v>
      </c>
      <c r="K82" t="s">
        <v>17</v>
      </c>
      <c r="L82">
        <v>45</v>
      </c>
      <c r="M82" t="str">
        <f t="shared" si="1"/>
        <v>Middle age</v>
      </c>
      <c r="N82" t="s">
        <v>15</v>
      </c>
    </row>
    <row r="83" spans="1:14" x14ac:dyDescent="0.25">
      <c r="A83">
        <v>19461</v>
      </c>
      <c r="B83" t="s">
        <v>36</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35</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35</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33</v>
      </c>
      <c r="D96" s="1">
        <v>30000</v>
      </c>
      <c r="E96">
        <v>3</v>
      </c>
      <c r="F96" t="s">
        <v>27</v>
      </c>
      <c r="G96" t="s">
        <v>14</v>
      </c>
      <c r="H96" t="s">
        <v>15</v>
      </c>
      <c r="I96">
        <v>2</v>
      </c>
      <c r="J96" t="s">
        <v>23</v>
      </c>
      <c r="K96" t="s">
        <v>24</v>
      </c>
      <c r="L96">
        <v>55</v>
      </c>
      <c r="M96" t="str">
        <f t="shared" si="1"/>
        <v>Old age</v>
      </c>
      <c r="N96" t="s">
        <v>18</v>
      </c>
    </row>
    <row r="97" spans="1:14" x14ac:dyDescent="0.25">
      <c r="A97">
        <v>17197</v>
      </c>
      <c r="B97" t="s">
        <v>36</v>
      </c>
      <c r="C97" t="s">
        <v>33</v>
      </c>
      <c r="D97" s="1">
        <v>90000</v>
      </c>
      <c r="E97">
        <v>5</v>
      </c>
      <c r="F97" t="s">
        <v>19</v>
      </c>
      <c r="G97" t="s">
        <v>21</v>
      </c>
      <c r="H97" t="s">
        <v>15</v>
      </c>
      <c r="I97">
        <v>2</v>
      </c>
      <c r="J97" t="s">
        <v>46</v>
      </c>
      <c r="K97" t="s">
        <v>17</v>
      </c>
      <c r="L97">
        <v>62</v>
      </c>
      <c r="M97" t="str">
        <f t="shared" si="1"/>
        <v>Old age</v>
      </c>
      <c r="N97" t="s">
        <v>18</v>
      </c>
    </row>
    <row r="98" spans="1:14" x14ac:dyDescent="0.25">
      <c r="A98">
        <v>12507</v>
      </c>
      <c r="B98" t="s">
        <v>35</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35</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33</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34</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36</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33</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35</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33</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33</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36</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34</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35</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34</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35</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34</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36</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33</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36</v>
      </c>
      <c r="C141" t="s">
        <v>33</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36</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33</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34</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36</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33</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36</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34</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33</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35</v>
      </c>
      <c r="C173" t="s">
        <v>33</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35</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34</v>
      </c>
      <c r="D180" s="1">
        <v>160000</v>
      </c>
      <c r="E180">
        <v>4</v>
      </c>
      <c r="F180" t="s">
        <v>19</v>
      </c>
      <c r="G180" t="s">
        <v>21</v>
      </c>
      <c r="H180" t="s">
        <v>18</v>
      </c>
      <c r="I180">
        <v>2</v>
      </c>
      <c r="J180" t="s">
        <v>46</v>
      </c>
      <c r="K180" t="s">
        <v>17</v>
      </c>
      <c r="L180">
        <v>55</v>
      </c>
      <c r="M180" t="str">
        <f t="shared" si="2"/>
        <v>Old age</v>
      </c>
      <c r="N180" t="s">
        <v>15</v>
      </c>
    </row>
    <row r="181" spans="1:14" x14ac:dyDescent="0.25">
      <c r="A181">
        <v>12212</v>
      </c>
      <c r="B181" t="s">
        <v>35</v>
      </c>
      <c r="C181" t="s">
        <v>33</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33</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35</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34</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35</v>
      </c>
      <c r="C186" t="s">
        <v>33</v>
      </c>
      <c r="D186" s="1">
        <v>130000</v>
      </c>
      <c r="E186">
        <v>4</v>
      </c>
      <c r="F186" t="s">
        <v>27</v>
      </c>
      <c r="G186" t="s">
        <v>28</v>
      </c>
      <c r="H186" t="s">
        <v>18</v>
      </c>
      <c r="I186">
        <v>4</v>
      </c>
      <c r="J186" t="s">
        <v>46</v>
      </c>
      <c r="K186" t="s">
        <v>17</v>
      </c>
      <c r="L186">
        <v>58</v>
      </c>
      <c r="M186" t="str">
        <f t="shared" si="2"/>
        <v>Old age</v>
      </c>
      <c r="N186" t="s">
        <v>18</v>
      </c>
    </row>
    <row r="187" spans="1:14" x14ac:dyDescent="0.25">
      <c r="A187">
        <v>15799</v>
      </c>
      <c r="B187" t="s">
        <v>35</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33</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36</v>
      </c>
      <c r="C189" t="s">
        <v>34</v>
      </c>
      <c r="D189" s="1">
        <v>80000</v>
      </c>
      <c r="E189">
        <v>5</v>
      </c>
      <c r="F189" t="s">
        <v>19</v>
      </c>
      <c r="G189" t="s">
        <v>21</v>
      </c>
      <c r="H189" t="s">
        <v>18</v>
      </c>
      <c r="I189">
        <v>2</v>
      </c>
      <c r="J189" t="s">
        <v>46</v>
      </c>
      <c r="K189" t="s">
        <v>17</v>
      </c>
      <c r="L189">
        <v>59</v>
      </c>
      <c r="M189" t="str">
        <f t="shared" si="2"/>
        <v>Old age</v>
      </c>
      <c r="N189" t="s">
        <v>18</v>
      </c>
    </row>
    <row r="190" spans="1:14" x14ac:dyDescent="0.25">
      <c r="A190">
        <v>20606</v>
      </c>
      <c r="B190" t="s">
        <v>35</v>
      </c>
      <c r="C190" t="s">
        <v>33</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35</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34</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36</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33</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35</v>
      </c>
      <c r="C195" t="s">
        <v>33</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36</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33</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34</v>
      </c>
      <c r="D199" s="1">
        <v>60000</v>
      </c>
      <c r="E199">
        <v>2</v>
      </c>
      <c r="F199" t="s">
        <v>30</v>
      </c>
      <c r="G199" t="s">
        <v>28</v>
      </c>
      <c r="H199" t="s">
        <v>15</v>
      </c>
      <c r="I199">
        <v>1</v>
      </c>
      <c r="J199" t="s">
        <v>16</v>
      </c>
      <c r="K199" t="s">
        <v>24</v>
      </c>
      <c r="L199">
        <v>67</v>
      </c>
      <c r="M199" t="str">
        <f t="shared" si="3"/>
        <v>Old age</v>
      </c>
      <c r="N199" t="s">
        <v>15</v>
      </c>
    </row>
    <row r="200" spans="1:14" x14ac:dyDescent="0.25">
      <c r="A200">
        <v>15214</v>
      </c>
      <c r="B200" t="s">
        <v>36</v>
      </c>
      <c r="C200" t="s">
        <v>33</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34</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34</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36</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33</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33</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33</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34</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35</v>
      </c>
      <c r="C216" t="s">
        <v>34</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36</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33</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35</v>
      </c>
      <c r="C226" t="s">
        <v>33</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35</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33</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34</v>
      </c>
      <c r="D231" s="1">
        <v>80000</v>
      </c>
      <c r="E231">
        <v>5</v>
      </c>
      <c r="F231" t="s">
        <v>27</v>
      </c>
      <c r="G231" t="s">
        <v>28</v>
      </c>
      <c r="H231" t="s">
        <v>15</v>
      </c>
      <c r="I231">
        <v>3</v>
      </c>
      <c r="J231" t="s">
        <v>46</v>
      </c>
      <c r="K231" t="s">
        <v>17</v>
      </c>
      <c r="L231">
        <v>57</v>
      </c>
      <c r="M231" t="str">
        <f t="shared" si="3"/>
        <v>Old age</v>
      </c>
      <c r="N231" t="s">
        <v>18</v>
      </c>
    </row>
    <row r="232" spans="1:14" x14ac:dyDescent="0.25">
      <c r="A232">
        <v>22830</v>
      </c>
      <c r="B232" t="s">
        <v>35</v>
      </c>
      <c r="C232" t="s">
        <v>34</v>
      </c>
      <c r="D232" s="1">
        <v>120000</v>
      </c>
      <c r="E232">
        <v>4</v>
      </c>
      <c r="F232" t="s">
        <v>19</v>
      </c>
      <c r="G232" t="s">
        <v>28</v>
      </c>
      <c r="H232" t="s">
        <v>15</v>
      </c>
      <c r="I232">
        <v>3</v>
      </c>
      <c r="J232" t="s">
        <v>46</v>
      </c>
      <c r="K232" t="s">
        <v>17</v>
      </c>
      <c r="L232">
        <v>56</v>
      </c>
      <c r="M232" t="str">
        <f t="shared" si="3"/>
        <v>Old age</v>
      </c>
      <c r="N232" t="s">
        <v>18</v>
      </c>
    </row>
    <row r="233" spans="1:14" x14ac:dyDescent="0.25">
      <c r="A233">
        <v>14777</v>
      </c>
      <c r="B233" t="s">
        <v>35</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33</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34</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35</v>
      </c>
      <c r="C237" t="s">
        <v>33</v>
      </c>
      <c r="D237" s="1">
        <v>10000</v>
      </c>
      <c r="E237">
        <v>1</v>
      </c>
      <c r="F237" t="s">
        <v>30</v>
      </c>
      <c r="G237" t="s">
        <v>20</v>
      </c>
      <c r="H237" t="s">
        <v>15</v>
      </c>
      <c r="I237">
        <v>0</v>
      </c>
      <c r="J237" t="s">
        <v>16</v>
      </c>
      <c r="K237" t="s">
        <v>17</v>
      </c>
      <c r="L237">
        <v>70</v>
      </c>
      <c r="M237" t="str">
        <f t="shared" si="3"/>
        <v>Old age</v>
      </c>
      <c r="N237" t="s">
        <v>15</v>
      </c>
    </row>
    <row r="238" spans="1:14" x14ac:dyDescent="0.25">
      <c r="A238">
        <v>25693</v>
      </c>
      <c r="B238" t="s">
        <v>36</v>
      </c>
      <c r="C238" t="s">
        <v>33</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33</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35</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33</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35</v>
      </c>
      <c r="C250" t="s">
        <v>33</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36</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34</v>
      </c>
      <c r="D252" s="1">
        <v>100000</v>
      </c>
      <c r="E252">
        <v>5</v>
      </c>
      <c r="F252" t="s">
        <v>30</v>
      </c>
      <c r="G252" t="s">
        <v>28</v>
      </c>
      <c r="H252" t="s">
        <v>18</v>
      </c>
      <c r="I252">
        <v>1</v>
      </c>
      <c r="J252" t="s">
        <v>26</v>
      </c>
      <c r="K252" t="s">
        <v>24</v>
      </c>
      <c r="L252">
        <v>78</v>
      </c>
      <c r="M252" t="str">
        <f t="shared" si="3"/>
        <v>Old age</v>
      </c>
      <c r="N252" t="s">
        <v>15</v>
      </c>
    </row>
    <row r="253" spans="1:14" x14ac:dyDescent="0.25">
      <c r="A253">
        <v>18172</v>
      </c>
      <c r="B253" t="s">
        <v>35</v>
      </c>
      <c r="C253" t="s">
        <v>34</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36</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34</v>
      </c>
      <c r="D255" s="1">
        <v>100000</v>
      </c>
      <c r="E255">
        <v>3</v>
      </c>
      <c r="F255" t="s">
        <v>29</v>
      </c>
      <c r="G255" t="s">
        <v>21</v>
      </c>
      <c r="H255" t="s">
        <v>15</v>
      </c>
      <c r="I255">
        <v>0</v>
      </c>
      <c r="J255" t="s">
        <v>46</v>
      </c>
      <c r="K255" t="s">
        <v>17</v>
      </c>
      <c r="L255">
        <v>59</v>
      </c>
      <c r="M255" t="str">
        <f t="shared" si="3"/>
        <v>Old age</v>
      </c>
      <c r="N255" t="s">
        <v>15</v>
      </c>
    </row>
    <row r="256" spans="1:14" x14ac:dyDescent="0.25">
      <c r="A256">
        <v>21375</v>
      </c>
      <c r="B256" t="s">
        <v>36</v>
      </c>
      <c r="C256" t="s">
        <v>34</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36</v>
      </c>
      <c r="C257" t="s">
        <v>33</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33</v>
      </c>
      <c r="D259" s="1">
        <v>50000</v>
      </c>
      <c r="E259">
        <v>0</v>
      </c>
      <c r="F259" t="s">
        <v>30</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36</v>
      </c>
      <c r="C260" t="s">
        <v>33</v>
      </c>
      <c r="D260" s="1">
        <v>100000</v>
      </c>
      <c r="E260">
        <v>3</v>
      </c>
      <c r="F260" t="s">
        <v>19</v>
      </c>
      <c r="G260" t="s">
        <v>28</v>
      </c>
      <c r="H260" t="s">
        <v>15</v>
      </c>
      <c r="I260">
        <v>4</v>
      </c>
      <c r="J260" t="s">
        <v>46</v>
      </c>
      <c r="K260" t="s">
        <v>17</v>
      </c>
      <c r="L260">
        <v>56</v>
      </c>
      <c r="M260" t="str">
        <f t="shared" si="4"/>
        <v>Old age</v>
      </c>
      <c r="N260" t="s">
        <v>18</v>
      </c>
    </row>
    <row r="261" spans="1:14" x14ac:dyDescent="0.25">
      <c r="A261">
        <v>12705</v>
      </c>
      <c r="B261" t="s">
        <v>35</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33</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35</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33</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33</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34</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33</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33</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33</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36</v>
      </c>
      <c r="C302" t="s">
        <v>33</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36</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34</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35</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34</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35</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34</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35</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34</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36</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34</v>
      </c>
      <c r="D318" s="1">
        <v>50000</v>
      </c>
      <c r="E318">
        <v>2</v>
      </c>
      <c r="F318" t="s">
        <v>30</v>
      </c>
      <c r="G318" t="s">
        <v>28</v>
      </c>
      <c r="H318" t="s">
        <v>15</v>
      </c>
      <c r="I318">
        <v>1</v>
      </c>
      <c r="J318" t="s">
        <v>23</v>
      </c>
      <c r="K318" t="s">
        <v>24</v>
      </c>
      <c r="L318">
        <v>64</v>
      </c>
      <c r="M318" t="str">
        <f t="shared" si="4"/>
        <v>Old age</v>
      </c>
      <c r="N318" t="s">
        <v>15</v>
      </c>
    </row>
    <row r="319" spans="1:14" x14ac:dyDescent="0.25">
      <c r="A319">
        <v>14154</v>
      </c>
      <c r="B319" t="s">
        <v>35</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34</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35</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33</v>
      </c>
      <c r="D323" s="1">
        <v>160000</v>
      </c>
      <c r="E323">
        <v>0</v>
      </c>
      <c r="F323" t="s">
        <v>30</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36</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33</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33</v>
      </c>
      <c r="D331" s="1">
        <v>90000</v>
      </c>
      <c r="E331">
        <v>5</v>
      </c>
      <c r="F331" t="s">
        <v>29</v>
      </c>
      <c r="G331" t="s">
        <v>14</v>
      </c>
      <c r="H331" t="s">
        <v>15</v>
      </c>
      <c r="I331">
        <v>2</v>
      </c>
      <c r="J331" t="s">
        <v>46</v>
      </c>
      <c r="K331" t="s">
        <v>17</v>
      </c>
      <c r="L331">
        <v>59</v>
      </c>
      <c r="M331" t="str">
        <f t="shared" si="5"/>
        <v>Old age</v>
      </c>
      <c r="N331" t="s">
        <v>18</v>
      </c>
    </row>
    <row r="332" spans="1:14" x14ac:dyDescent="0.25">
      <c r="A332">
        <v>24898</v>
      </c>
      <c r="B332" t="s">
        <v>36</v>
      </c>
      <c r="C332" t="s">
        <v>33</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35</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34</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36</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34</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35</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34</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35</v>
      </c>
      <c r="C361" t="s">
        <v>34</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33</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36</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33</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36</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33</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33</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35</v>
      </c>
      <c r="C378" t="s">
        <v>34</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35</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34</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35</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34</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35</v>
      </c>
      <c r="C383" t="s">
        <v>33</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35</v>
      </c>
      <c r="C384" t="s">
        <v>34</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35</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34</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36</v>
      </c>
      <c r="C388" t="s">
        <v>33</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33</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35</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33</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36</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33</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35</v>
      </c>
      <c r="C403" t="s">
        <v>33</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35</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33</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35</v>
      </c>
      <c r="C416" t="s">
        <v>33</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33</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33</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35</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33</v>
      </c>
      <c r="D422" s="1">
        <v>100000</v>
      </c>
      <c r="E422">
        <v>2</v>
      </c>
      <c r="F422" t="s">
        <v>13</v>
      </c>
      <c r="G422" t="s">
        <v>28</v>
      </c>
      <c r="H422" t="s">
        <v>15</v>
      </c>
      <c r="I422">
        <v>4</v>
      </c>
      <c r="J422" t="s">
        <v>46</v>
      </c>
      <c r="K422" t="s">
        <v>17</v>
      </c>
      <c r="L422">
        <v>59</v>
      </c>
      <c r="M422" t="str">
        <f t="shared" si="6"/>
        <v>Old age</v>
      </c>
      <c r="N422" t="s">
        <v>18</v>
      </c>
    </row>
    <row r="423" spans="1:14" x14ac:dyDescent="0.25">
      <c r="A423">
        <v>14547</v>
      </c>
      <c r="B423" t="s">
        <v>35</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34</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34</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36</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33</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33</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36</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33</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33</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35</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33</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34</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35</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33</v>
      </c>
      <c r="D448" s="1">
        <v>130000</v>
      </c>
      <c r="E448">
        <v>0</v>
      </c>
      <c r="F448" t="s">
        <v>30</v>
      </c>
      <c r="G448" t="s">
        <v>28</v>
      </c>
      <c r="H448" t="s">
        <v>15</v>
      </c>
      <c r="I448">
        <v>1</v>
      </c>
      <c r="J448" t="s">
        <v>46</v>
      </c>
      <c r="K448" t="s">
        <v>24</v>
      </c>
      <c r="L448">
        <v>48</v>
      </c>
      <c r="M448" t="str">
        <f t="shared" si="6"/>
        <v>Middle age</v>
      </c>
      <c r="N448" t="s">
        <v>18</v>
      </c>
    </row>
    <row r="449" spans="1:14" x14ac:dyDescent="0.25">
      <c r="A449">
        <v>20711</v>
      </c>
      <c r="B449" t="s">
        <v>35</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33</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33</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36</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33</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36</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33</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35</v>
      </c>
      <c r="C460" t="s">
        <v>34</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33</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34</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36</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33</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33</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36</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33</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34</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36</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34</v>
      </c>
      <c r="D485" s="1">
        <v>10000</v>
      </c>
      <c r="E485">
        <v>1</v>
      </c>
      <c r="F485" t="s">
        <v>30</v>
      </c>
      <c r="G485" t="s">
        <v>20</v>
      </c>
      <c r="H485" t="s">
        <v>15</v>
      </c>
      <c r="I485">
        <v>0</v>
      </c>
      <c r="J485" t="s">
        <v>16</v>
      </c>
      <c r="K485" t="s">
        <v>17</v>
      </c>
      <c r="L485">
        <v>70</v>
      </c>
      <c r="M485" t="str">
        <f t="shared" si="7"/>
        <v>Old age</v>
      </c>
      <c r="N485" t="s">
        <v>18</v>
      </c>
    </row>
    <row r="486" spans="1:14" x14ac:dyDescent="0.25">
      <c r="A486">
        <v>25681</v>
      </c>
      <c r="B486" t="s">
        <v>36</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33</v>
      </c>
      <c r="D488" s="1">
        <v>90000</v>
      </c>
      <c r="E488">
        <v>4</v>
      </c>
      <c r="F488" t="s">
        <v>29</v>
      </c>
      <c r="G488" t="s">
        <v>14</v>
      </c>
      <c r="H488" t="s">
        <v>15</v>
      </c>
      <c r="I488">
        <v>4</v>
      </c>
      <c r="J488" t="s">
        <v>46</v>
      </c>
      <c r="K488" t="s">
        <v>17</v>
      </c>
      <c r="L488">
        <v>58</v>
      </c>
      <c r="M488" t="str">
        <f t="shared" si="7"/>
        <v>Old age</v>
      </c>
      <c r="N488" t="s">
        <v>18</v>
      </c>
    </row>
    <row r="489" spans="1:14" x14ac:dyDescent="0.25">
      <c r="A489">
        <v>12821</v>
      </c>
      <c r="B489" t="s">
        <v>35</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33</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34</v>
      </c>
      <c r="D495" s="1">
        <v>70000</v>
      </c>
      <c r="E495">
        <v>5</v>
      </c>
      <c r="F495" t="s">
        <v>13</v>
      </c>
      <c r="G495" t="s">
        <v>28</v>
      </c>
      <c r="H495" t="s">
        <v>15</v>
      </c>
      <c r="I495">
        <v>3</v>
      </c>
      <c r="J495" t="s">
        <v>46</v>
      </c>
      <c r="K495" t="s">
        <v>31</v>
      </c>
      <c r="L495">
        <v>60</v>
      </c>
      <c r="M495" t="str">
        <f t="shared" si="7"/>
        <v>Old age</v>
      </c>
      <c r="N495" t="s">
        <v>15</v>
      </c>
    </row>
    <row r="496" spans="1:14" x14ac:dyDescent="0.25">
      <c r="A496">
        <v>27650</v>
      </c>
      <c r="B496" t="s">
        <v>35</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34</v>
      </c>
      <c r="D497" s="1">
        <v>60000</v>
      </c>
      <c r="E497">
        <v>2</v>
      </c>
      <c r="F497" t="s">
        <v>19</v>
      </c>
      <c r="G497" t="s">
        <v>21</v>
      </c>
      <c r="H497" t="s">
        <v>15</v>
      </c>
      <c r="I497">
        <v>2</v>
      </c>
      <c r="J497" t="s">
        <v>46</v>
      </c>
      <c r="K497" t="s">
        <v>31</v>
      </c>
      <c r="L497">
        <v>56</v>
      </c>
      <c r="M497" t="str">
        <f t="shared" si="7"/>
        <v>Old age</v>
      </c>
      <c r="N497" t="s">
        <v>18</v>
      </c>
    </row>
    <row r="498" spans="1:14" x14ac:dyDescent="0.25">
      <c r="A498">
        <v>20678</v>
      </c>
      <c r="B498" t="s">
        <v>36</v>
      </c>
      <c r="C498" t="s">
        <v>33</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33</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33</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33</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33</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33</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33</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34</v>
      </c>
      <c r="D513" s="1">
        <v>80000</v>
      </c>
      <c r="E513">
        <v>4</v>
      </c>
      <c r="F513" t="s">
        <v>13</v>
      </c>
      <c r="G513" t="s">
        <v>28</v>
      </c>
      <c r="H513" t="s">
        <v>15</v>
      </c>
      <c r="I513">
        <v>0</v>
      </c>
      <c r="J513" t="s">
        <v>23</v>
      </c>
      <c r="K513" t="s">
        <v>31</v>
      </c>
      <c r="L513">
        <v>66</v>
      </c>
      <c r="M513" t="str">
        <f t="shared" si="7"/>
        <v>Old age</v>
      </c>
      <c r="N513" t="s">
        <v>15</v>
      </c>
    </row>
    <row r="514" spans="1:14" x14ac:dyDescent="0.25">
      <c r="A514">
        <v>18052</v>
      </c>
      <c r="B514" t="s">
        <v>35</v>
      </c>
      <c r="C514" t="s">
        <v>33</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33</v>
      </c>
      <c r="D515" s="1">
        <v>60000</v>
      </c>
      <c r="E515">
        <v>4</v>
      </c>
      <c r="F515" t="s">
        <v>30</v>
      </c>
      <c r="G515" t="s">
        <v>28</v>
      </c>
      <c r="H515" t="s">
        <v>15</v>
      </c>
      <c r="I515">
        <v>2</v>
      </c>
      <c r="J515" t="s">
        <v>46</v>
      </c>
      <c r="K515" t="s">
        <v>31</v>
      </c>
      <c r="L515">
        <v>61</v>
      </c>
      <c r="M515" t="str">
        <f t="shared" ref="M515:M578" si="8">IF(L515&gt;54,"Old age",IF(L515&gt;=31,"Middle age",IF(L515&lt;31,"Adolescent","invalid")))</f>
        <v>Old age</v>
      </c>
      <c r="N515" t="s">
        <v>15</v>
      </c>
    </row>
    <row r="516" spans="1:14" x14ac:dyDescent="0.25">
      <c r="A516">
        <v>19399</v>
      </c>
      <c r="B516" t="s">
        <v>36</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33</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33</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33</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34</v>
      </c>
      <c r="D521" s="1">
        <v>80000</v>
      </c>
      <c r="E521">
        <v>5</v>
      </c>
      <c r="F521" t="s">
        <v>13</v>
      </c>
      <c r="G521" t="s">
        <v>28</v>
      </c>
      <c r="H521" t="s">
        <v>15</v>
      </c>
      <c r="I521">
        <v>2</v>
      </c>
      <c r="J521" t="s">
        <v>26</v>
      </c>
      <c r="K521" t="s">
        <v>31</v>
      </c>
      <c r="L521">
        <v>64</v>
      </c>
      <c r="M521" t="str">
        <f t="shared" si="8"/>
        <v>Old age</v>
      </c>
      <c r="N521" t="s">
        <v>18</v>
      </c>
    </row>
    <row r="522" spans="1:14" x14ac:dyDescent="0.25">
      <c r="A522">
        <v>27638</v>
      </c>
      <c r="B522" t="s">
        <v>36</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34</v>
      </c>
      <c r="D523" s="1">
        <v>40000</v>
      </c>
      <c r="E523">
        <v>4</v>
      </c>
      <c r="F523" t="s">
        <v>27</v>
      </c>
      <c r="G523" t="s">
        <v>21</v>
      </c>
      <c r="H523" t="s">
        <v>15</v>
      </c>
      <c r="I523">
        <v>2</v>
      </c>
      <c r="J523" t="s">
        <v>46</v>
      </c>
      <c r="K523" t="s">
        <v>31</v>
      </c>
      <c r="L523">
        <v>62</v>
      </c>
      <c r="M523" t="str">
        <f t="shared" si="8"/>
        <v>Old age</v>
      </c>
      <c r="N523" t="s">
        <v>15</v>
      </c>
    </row>
    <row r="524" spans="1:14" x14ac:dyDescent="0.25">
      <c r="A524">
        <v>19413</v>
      </c>
      <c r="B524" t="s">
        <v>36</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33</v>
      </c>
      <c r="D526" s="1">
        <v>80000</v>
      </c>
      <c r="E526">
        <v>4</v>
      </c>
      <c r="F526" t="s">
        <v>30</v>
      </c>
      <c r="G526" t="s">
        <v>28</v>
      </c>
      <c r="H526" t="s">
        <v>15</v>
      </c>
      <c r="I526">
        <v>2</v>
      </c>
      <c r="J526" t="s">
        <v>23</v>
      </c>
      <c r="K526" t="s">
        <v>31</v>
      </c>
      <c r="L526">
        <v>67</v>
      </c>
      <c r="M526" t="str">
        <f t="shared" si="8"/>
        <v>Old age</v>
      </c>
      <c r="N526" t="s">
        <v>18</v>
      </c>
    </row>
    <row r="527" spans="1:14" x14ac:dyDescent="0.25">
      <c r="A527">
        <v>16791</v>
      </c>
      <c r="B527" t="s">
        <v>36</v>
      </c>
      <c r="C527" t="s">
        <v>34</v>
      </c>
      <c r="D527" s="1">
        <v>60000</v>
      </c>
      <c r="E527">
        <v>5</v>
      </c>
      <c r="F527" t="s">
        <v>13</v>
      </c>
      <c r="G527" t="s">
        <v>28</v>
      </c>
      <c r="H527" t="s">
        <v>15</v>
      </c>
      <c r="I527">
        <v>3</v>
      </c>
      <c r="J527" t="s">
        <v>46</v>
      </c>
      <c r="K527" t="s">
        <v>31</v>
      </c>
      <c r="L527">
        <v>59</v>
      </c>
      <c r="M527" t="str">
        <f t="shared" si="8"/>
        <v>Old age</v>
      </c>
      <c r="N527" t="s">
        <v>15</v>
      </c>
    </row>
    <row r="528" spans="1:14" x14ac:dyDescent="0.25">
      <c r="A528">
        <v>15382</v>
      </c>
      <c r="B528" t="s">
        <v>35</v>
      </c>
      <c r="C528" t="s">
        <v>33</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33</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34</v>
      </c>
      <c r="D531" s="1">
        <v>60000</v>
      </c>
      <c r="E531">
        <v>2</v>
      </c>
      <c r="F531" t="s">
        <v>19</v>
      </c>
      <c r="G531" t="s">
        <v>21</v>
      </c>
      <c r="H531" t="s">
        <v>15</v>
      </c>
      <c r="I531">
        <v>1</v>
      </c>
      <c r="J531" t="s">
        <v>46</v>
      </c>
      <c r="K531" t="s">
        <v>31</v>
      </c>
      <c r="L531">
        <v>57</v>
      </c>
      <c r="M531" t="str">
        <f t="shared" si="8"/>
        <v>Old age</v>
      </c>
      <c r="N531" t="s">
        <v>15</v>
      </c>
    </row>
    <row r="532" spans="1:14" x14ac:dyDescent="0.25">
      <c r="A532">
        <v>25909</v>
      </c>
      <c r="B532" t="s">
        <v>35</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33</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34</v>
      </c>
      <c r="D535" s="1">
        <v>60000</v>
      </c>
      <c r="E535">
        <v>3</v>
      </c>
      <c r="F535" t="s">
        <v>13</v>
      </c>
      <c r="G535" t="s">
        <v>28</v>
      </c>
      <c r="H535" t="s">
        <v>15</v>
      </c>
      <c r="I535">
        <v>2</v>
      </c>
      <c r="J535" t="s">
        <v>46</v>
      </c>
      <c r="K535" t="s">
        <v>31</v>
      </c>
      <c r="L535">
        <v>66</v>
      </c>
      <c r="M535" t="str">
        <f t="shared" si="8"/>
        <v>Old age</v>
      </c>
      <c r="N535" t="s">
        <v>18</v>
      </c>
    </row>
    <row r="536" spans="1:14" x14ac:dyDescent="0.25">
      <c r="A536">
        <v>24637</v>
      </c>
      <c r="B536" t="s">
        <v>35</v>
      </c>
      <c r="C536" t="s">
        <v>34</v>
      </c>
      <c r="D536" s="1">
        <v>40000</v>
      </c>
      <c r="E536">
        <v>4</v>
      </c>
      <c r="F536" t="s">
        <v>27</v>
      </c>
      <c r="G536" t="s">
        <v>21</v>
      </c>
      <c r="H536" t="s">
        <v>15</v>
      </c>
      <c r="I536">
        <v>2</v>
      </c>
      <c r="J536" t="s">
        <v>46</v>
      </c>
      <c r="K536" t="s">
        <v>31</v>
      </c>
      <c r="L536">
        <v>64</v>
      </c>
      <c r="M536" t="str">
        <f t="shared" si="8"/>
        <v>Old age</v>
      </c>
      <c r="N536" t="s">
        <v>18</v>
      </c>
    </row>
    <row r="537" spans="1:14" x14ac:dyDescent="0.25">
      <c r="A537">
        <v>23893</v>
      </c>
      <c r="B537" t="s">
        <v>35</v>
      </c>
      <c r="C537" t="s">
        <v>34</v>
      </c>
      <c r="D537" s="1">
        <v>50000</v>
      </c>
      <c r="E537">
        <v>3</v>
      </c>
      <c r="F537" t="s">
        <v>13</v>
      </c>
      <c r="G537" t="s">
        <v>14</v>
      </c>
      <c r="H537" t="s">
        <v>15</v>
      </c>
      <c r="I537">
        <v>3</v>
      </c>
      <c r="J537" t="s">
        <v>46</v>
      </c>
      <c r="K537" t="s">
        <v>31</v>
      </c>
      <c r="L537">
        <v>41</v>
      </c>
      <c r="M537" t="str">
        <f t="shared" si="8"/>
        <v>Middle age</v>
      </c>
      <c r="N537" t="s">
        <v>18</v>
      </c>
    </row>
    <row r="538" spans="1:14" x14ac:dyDescent="0.25">
      <c r="A538">
        <v>13907</v>
      </c>
      <c r="B538" t="s">
        <v>36</v>
      </c>
      <c r="C538" t="s">
        <v>33</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33</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33</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33</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33</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33</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34</v>
      </c>
      <c r="D549" s="1">
        <v>60000</v>
      </c>
      <c r="E549">
        <v>2</v>
      </c>
      <c r="F549" t="s">
        <v>27</v>
      </c>
      <c r="G549" t="s">
        <v>21</v>
      </c>
      <c r="H549" t="s">
        <v>15</v>
      </c>
      <c r="I549">
        <v>2</v>
      </c>
      <c r="J549" t="s">
        <v>22</v>
      </c>
      <c r="K549" t="s">
        <v>31</v>
      </c>
      <c r="L549">
        <v>55</v>
      </c>
      <c r="M549" t="str">
        <f t="shared" si="8"/>
        <v>Old age</v>
      </c>
      <c r="N549" t="s">
        <v>15</v>
      </c>
    </row>
    <row r="550" spans="1:14" x14ac:dyDescent="0.25">
      <c r="A550">
        <v>18674</v>
      </c>
      <c r="B550" t="s">
        <v>36</v>
      </c>
      <c r="C550" t="s">
        <v>33</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33</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33</v>
      </c>
      <c r="D553" s="1">
        <v>50000</v>
      </c>
      <c r="E553">
        <v>4</v>
      </c>
      <c r="F553" t="s">
        <v>13</v>
      </c>
      <c r="G553" t="s">
        <v>28</v>
      </c>
      <c r="H553" t="s">
        <v>15</v>
      </c>
      <c r="I553">
        <v>2</v>
      </c>
      <c r="J553" t="s">
        <v>46</v>
      </c>
      <c r="K553" t="s">
        <v>31</v>
      </c>
      <c r="L553">
        <v>63</v>
      </c>
      <c r="M553" t="str">
        <f t="shared" si="8"/>
        <v>Old age</v>
      </c>
      <c r="N553" t="s">
        <v>18</v>
      </c>
    </row>
    <row r="554" spans="1:14" x14ac:dyDescent="0.25">
      <c r="A554">
        <v>14417</v>
      </c>
      <c r="B554" t="s">
        <v>36</v>
      </c>
      <c r="C554" t="s">
        <v>34</v>
      </c>
      <c r="D554" s="1">
        <v>60000</v>
      </c>
      <c r="E554">
        <v>3</v>
      </c>
      <c r="F554" t="s">
        <v>27</v>
      </c>
      <c r="G554" t="s">
        <v>21</v>
      </c>
      <c r="H554" t="s">
        <v>15</v>
      </c>
      <c r="I554">
        <v>2</v>
      </c>
      <c r="J554" t="s">
        <v>46</v>
      </c>
      <c r="K554" t="s">
        <v>31</v>
      </c>
      <c r="L554">
        <v>54</v>
      </c>
      <c r="M554" t="str">
        <f t="shared" si="8"/>
        <v>Middle age</v>
      </c>
      <c r="N554" t="s">
        <v>15</v>
      </c>
    </row>
    <row r="555" spans="1:14" x14ac:dyDescent="0.25">
      <c r="A555">
        <v>17533</v>
      </c>
      <c r="B555" t="s">
        <v>35</v>
      </c>
      <c r="C555" t="s">
        <v>34</v>
      </c>
      <c r="D555" s="1">
        <v>40000</v>
      </c>
      <c r="E555">
        <v>3</v>
      </c>
      <c r="F555" t="s">
        <v>19</v>
      </c>
      <c r="G555" t="s">
        <v>21</v>
      </c>
      <c r="H555" t="s">
        <v>18</v>
      </c>
      <c r="I555">
        <v>2</v>
      </c>
      <c r="J555" t="s">
        <v>23</v>
      </c>
      <c r="K555" t="s">
        <v>31</v>
      </c>
      <c r="L555">
        <v>73</v>
      </c>
      <c r="M555" t="str">
        <f t="shared" si="8"/>
        <v>Old age</v>
      </c>
      <c r="N555" t="s">
        <v>15</v>
      </c>
    </row>
    <row r="556" spans="1:14" x14ac:dyDescent="0.25">
      <c r="A556">
        <v>18580</v>
      </c>
      <c r="B556" t="s">
        <v>35</v>
      </c>
      <c r="C556" t="s">
        <v>33</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33</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33</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33</v>
      </c>
      <c r="D561" s="1">
        <v>60000</v>
      </c>
      <c r="E561">
        <v>2</v>
      </c>
      <c r="F561" t="s">
        <v>13</v>
      </c>
      <c r="G561" t="s">
        <v>28</v>
      </c>
      <c r="H561" t="s">
        <v>15</v>
      </c>
      <c r="I561">
        <v>0</v>
      </c>
      <c r="J561" t="s">
        <v>46</v>
      </c>
      <c r="K561" t="s">
        <v>31</v>
      </c>
      <c r="L561">
        <v>58</v>
      </c>
      <c r="M561" t="str">
        <f t="shared" si="8"/>
        <v>Old age</v>
      </c>
      <c r="N561" t="s">
        <v>18</v>
      </c>
    </row>
    <row r="562" spans="1:14" x14ac:dyDescent="0.25">
      <c r="A562">
        <v>18577</v>
      </c>
      <c r="B562" t="s">
        <v>35</v>
      </c>
      <c r="C562" t="s">
        <v>33</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33</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33</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33</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34</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33</v>
      </c>
      <c r="D568" s="1">
        <v>60000</v>
      </c>
      <c r="E568">
        <v>2</v>
      </c>
      <c r="F568" t="s">
        <v>30</v>
      </c>
      <c r="G568" t="s">
        <v>28</v>
      </c>
      <c r="H568" t="s">
        <v>15</v>
      </c>
      <c r="I568">
        <v>2</v>
      </c>
      <c r="J568" t="s">
        <v>23</v>
      </c>
      <c r="K568" t="s">
        <v>31</v>
      </c>
      <c r="L568">
        <v>70</v>
      </c>
      <c r="M568" t="str">
        <f t="shared" si="8"/>
        <v>Old age</v>
      </c>
      <c r="N568" t="s">
        <v>18</v>
      </c>
    </row>
    <row r="569" spans="1:14" x14ac:dyDescent="0.25">
      <c r="A569">
        <v>14754</v>
      </c>
      <c r="B569" t="s">
        <v>35</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34</v>
      </c>
      <c r="D571" s="1">
        <v>50000</v>
      </c>
      <c r="E571">
        <v>3</v>
      </c>
      <c r="F571" t="s">
        <v>30</v>
      </c>
      <c r="G571" t="s">
        <v>28</v>
      </c>
      <c r="H571" t="s">
        <v>15</v>
      </c>
      <c r="I571">
        <v>2</v>
      </c>
      <c r="J571" t="s">
        <v>46</v>
      </c>
      <c r="K571" t="s">
        <v>31</v>
      </c>
      <c r="L571">
        <v>69</v>
      </c>
      <c r="M571" t="str">
        <f t="shared" si="8"/>
        <v>Old age</v>
      </c>
      <c r="N571" t="s">
        <v>18</v>
      </c>
    </row>
    <row r="572" spans="1:14" x14ac:dyDescent="0.25">
      <c r="A572">
        <v>20370</v>
      </c>
      <c r="B572" t="s">
        <v>35</v>
      </c>
      <c r="C572" t="s">
        <v>34</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34</v>
      </c>
      <c r="D573" s="1">
        <v>40000</v>
      </c>
      <c r="E573">
        <v>2</v>
      </c>
      <c r="F573" t="s">
        <v>29</v>
      </c>
      <c r="G573" t="s">
        <v>14</v>
      </c>
      <c r="H573" t="s">
        <v>15</v>
      </c>
      <c r="I573">
        <v>2</v>
      </c>
      <c r="J573" t="s">
        <v>22</v>
      </c>
      <c r="K573" t="s">
        <v>31</v>
      </c>
      <c r="L573">
        <v>55</v>
      </c>
      <c r="M573" t="str">
        <f t="shared" si="8"/>
        <v>Old age</v>
      </c>
      <c r="N573" t="s">
        <v>18</v>
      </c>
    </row>
    <row r="574" spans="1:14" x14ac:dyDescent="0.25">
      <c r="A574">
        <v>23549</v>
      </c>
      <c r="B574" t="s">
        <v>36</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34</v>
      </c>
      <c r="D575" s="1">
        <v>60000</v>
      </c>
      <c r="E575">
        <v>3</v>
      </c>
      <c r="F575" t="s">
        <v>30</v>
      </c>
      <c r="G575" t="s">
        <v>28</v>
      </c>
      <c r="H575" t="s">
        <v>15</v>
      </c>
      <c r="I575">
        <v>2</v>
      </c>
      <c r="J575" t="s">
        <v>26</v>
      </c>
      <c r="K575" t="s">
        <v>31</v>
      </c>
      <c r="L575">
        <v>63</v>
      </c>
      <c r="M575" t="str">
        <f t="shared" si="8"/>
        <v>Old age</v>
      </c>
      <c r="N575" t="s">
        <v>18</v>
      </c>
    </row>
    <row r="576" spans="1:14" x14ac:dyDescent="0.25">
      <c r="A576">
        <v>21266</v>
      </c>
      <c r="B576" t="s">
        <v>36</v>
      </c>
      <c r="C576" t="s">
        <v>33</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34</v>
      </c>
      <c r="D577" s="1">
        <v>60000</v>
      </c>
      <c r="E577">
        <v>2</v>
      </c>
      <c r="F577" t="s">
        <v>19</v>
      </c>
      <c r="G577" t="s">
        <v>21</v>
      </c>
      <c r="H577" t="s">
        <v>15</v>
      </c>
      <c r="I577">
        <v>1</v>
      </c>
      <c r="J577" t="s">
        <v>46</v>
      </c>
      <c r="K577" t="s">
        <v>31</v>
      </c>
      <c r="L577">
        <v>56</v>
      </c>
      <c r="M577" t="str">
        <f t="shared" si="8"/>
        <v>Old age</v>
      </c>
      <c r="N577" t="s">
        <v>18</v>
      </c>
    </row>
    <row r="578" spans="1:14" x14ac:dyDescent="0.25">
      <c r="A578">
        <v>18752</v>
      </c>
      <c r="B578" t="s">
        <v>36</v>
      </c>
      <c r="C578" t="s">
        <v>33</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34</v>
      </c>
      <c r="D579" s="1">
        <v>120000</v>
      </c>
      <c r="E579">
        <v>1</v>
      </c>
      <c r="F579" t="s">
        <v>13</v>
      </c>
      <c r="G579" t="s">
        <v>28</v>
      </c>
      <c r="H579" t="s">
        <v>15</v>
      </c>
      <c r="I579">
        <v>4</v>
      </c>
      <c r="J579" t="s">
        <v>16</v>
      </c>
      <c r="K579" t="s">
        <v>31</v>
      </c>
      <c r="L579">
        <v>38</v>
      </c>
      <c r="M579" t="str">
        <f t="shared" ref="M579:M642" si="9">IF(L579&gt;54,"Old age",IF(L579&gt;=31,"Middle age",IF(L579&lt;31,"Adolescent","invalid")))</f>
        <v>Middle age</v>
      </c>
      <c r="N579" t="s">
        <v>18</v>
      </c>
    </row>
    <row r="580" spans="1:14" x14ac:dyDescent="0.25">
      <c r="A580">
        <v>15313</v>
      </c>
      <c r="B580" t="s">
        <v>35</v>
      </c>
      <c r="C580" t="s">
        <v>34</v>
      </c>
      <c r="D580" s="1">
        <v>60000</v>
      </c>
      <c r="E580">
        <v>4</v>
      </c>
      <c r="F580" t="s">
        <v>13</v>
      </c>
      <c r="G580" t="s">
        <v>28</v>
      </c>
      <c r="H580" t="s">
        <v>15</v>
      </c>
      <c r="I580">
        <v>2</v>
      </c>
      <c r="J580" t="s">
        <v>22</v>
      </c>
      <c r="K580" t="s">
        <v>31</v>
      </c>
      <c r="L580">
        <v>59</v>
      </c>
      <c r="M580" t="str">
        <f t="shared" si="9"/>
        <v>Old age</v>
      </c>
      <c r="N580" t="s">
        <v>18</v>
      </c>
    </row>
    <row r="581" spans="1:14" x14ac:dyDescent="0.25">
      <c r="A581">
        <v>25329</v>
      </c>
      <c r="B581" t="s">
        <v>36</v>
      </c>
      <c r="C581" t="s">
        <v>33</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33</v>
      </c>
      <c r="D582" s="1">
        <v>60000</v>
      </c>
      <c r="E582">
        <v>3</v>
      </c>
      <c r="F582" t="s">
        <v>30</v>
      </c>
      <c r="G582" t="s">
        <v>28</v>
      </c>
      <c r="H582" t="s">
        <v>15</v>
      </c>
      <c r="I582">
        <v>2</v>
      </c>
      <c r="J582" t="s">
        <v>46</v>
      </c>
      <c r="K582" t="s">
        <v>31</v>
      </c>
      <c r="L582">
        <v>69</v>
      </c>
      <c r="M582" t="str">
        <f t="shared" si="9"/>
        <v>Old age</v>
      </c>
      <c r="N582" t="s">
        <v>18</v>
      </c>
    </row>
    <row r="583" spans="1:14" x14ac:dyDescent="0.25">
      <c r="A583">
        <v>23089</v>
      </c>
      <c r="B583" t="s">
        <v>35</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34</v>
      </c>
      <c r="D585" s="1">
        <v>60000</v>
      </c>
      <c r="E585">
        <v>3</v>
      </c>
      <c r="F585" t="s">
        <v>13</v>
      </c>
      <c r="G585" t="s">
        <v>28</v>
      </c>
      <c r="H585" t="s">
        <v>15</v>
      </c>
      <c r="I585">
        <v>2</v>
      </c>
      <c r="J585" t="s">
        <v>46</v>
      </c>
      <c r="K585" t="s">
        <v>31</v>
      </c>
      <c r="L585">
        <v>66</v>
      </c>
      <c r="M585" t="str">
        <f t="shared" si="9"/>
        <v>Old age</v>
      </c>
      <c r="N585" t="s">
        <v>18</v>
      </c>
    </row>
    <row r="586" spans="1:14" x14ac:dyDescent="0.25">
      <c r="A586">
        <v>28667</v>
      </c>
      <c r="B586" t="s">
        <v>36</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33</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33</v>
      </c>
      <c r="D590" s="1">
        <v>90000</v>
      </c>
      <c r="E590">
        <v>2</v>
      </c>
      <c r="F590" t="s">
        <v>27</v>
      </c>
      <c r="G590" t="s">
        <v>21</v>
      </c>
      <c r="H590" t="s">
        <v>15</v>
      </c>
      <c r="I590">
        <v>1</v>
      </c>
      <c r="J590" t="s">
        <v>46</v>
      </c>
      <c r="K590" t="s">
        <v>31</v>
      </c>
      <c r="L590">
        <v>51</v>
      </c>
      <c r="M590" t="str">
        <f t="shared" si="9"/>
        <v>Middle age</v>
      </c>
      <c r="N590" t="s">
        <v>15</v>
      </c>
    </row>
    <row r="591" spans="1:14" x14ac:dyDescent="0.25">
      <c r="A591">
        <v>12100</v>
      </c>
      <c r="B591" t="s">
        <v>36</v>
      </c>
      <c r="C591" t="s">
        <v>34</v>
      </c>
      <c r="D591" s="1">
        <v>60000</v>
      </c>
      <c r="E591">
        <v>2</v>
      </c>
      <c r="F591" t="s">
        <v>13</v>
      </c>
      <c r="G591" t="s">
        <v>28</v>
      </c>
      <c r="H591" t="s">
        <v>15</v>
      </c>
      <c r="I591">
        <v>0</v>
      </c>
      <c r="J591" t="s">
        <v>46</v>
      </c>
      <c r="K591" t="s">
        <v>31</v>
      </c>
      <c r="L591">
        <v>57</v>
      </c>
      <c r="M591" t="str">
        <f t="shared" si="9"/>
        <v>Old age</v>
      </c>
      <c r="N591" t="s">
        <v>18</v>
      </c>
    </row>
    <row r="592" spans="1:14" x14ac:dyDescent="0.25">
      <c r="A592">
        <v>23158</v>
      </c>
      <c r="B592" t="s">
        <v>35</v>
      </c>
      <c r="C592" t="s">
        <v>33</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34</v>
      </c>
      <c r="D593" s="1">
        <v>40000</v>
      </c>
      <c r="E593">
        <v>4</v>
      </c>
      <c r="F593" t="s">
        <v>27</v>
      </c>
      <c r="G593" t="s">
        <v>21</v>
      </c>
      <c r="H593" t="s">
        <v>18</v>
      </c>
      <c r="I593">
        <v>2</v>
      </c>
      <c r="J593" t="s">
        <v>46</v>
      </c>
      <c r="K593" t="s">
        <v>31</v>
      </c>
      <c r="L593">
        <v>61</v>
      </c>
      <c r="M593" t="str">
        <f t="shared" si="9"/>
        <v>Old age</v>
      </c>
      <c r="N593" t="s">
        <v>15</v>
      </c>
    </row>
    <row r="594" spans="1:14" x14ac:dyDescent="0.25">
      <c r="A594">
        <v>18391</v>
      </c>
      <c r="B594" t="s">
        <v>36</v>
      </c>
      <c r="C594" t="s">
        <v>33</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33</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34</v>
      </c>
      <c r="D596" s="1">
        <v>80000</v>
      </c>
      <c r="E596">
        <v>4</v>
      </c>
      <c r="F596" t="s">
        <v>30</v>
      </c>
      <c r="G596" t="s">
        <v>28</v>
      </c>
      <c r="H596" t="s">
        <v>15</v>
      </c>
      <c r="I596">
        <v>2</v>
      </c>
      <c r="J596" t="s">
        <v>23</v>
      </c>
      <c r="K596" t="s">
        <v>31</v>
      </c>
      <c r="L596">
        <v>70</v>
      </c>
      <c r="M596" t="str">
        <f t="shared" si="9"/>
        <v>Old age</v>
      </c>
      <c r="N596" t="s">
        <v>18</v>
      </c>
    </row>
    <row r="597" spans="1:14" x14ac:dyDescent="0.25">
      <c r="A597">
        <v>18058</v>
      </c>
      <c r="B597" t="s">
        <v>36</v>
      </c>
      <c r="C597" t="s">
        <v>33</v>
      </c>
      <c r="D597" s="1">
        <v>20000</v>
      </c>
      <c r="E597">
        <v>3</v>
      </c>
      <c r="F597" t="s">
        <v>27</v>
      </c>
      <c r="G597" t="s">
        <v>14</v>
      </c>
      <c r="H597" t="s">
        <v>15</v>
      </c>
      <c r="I597">
        <v>2</v>
      </c>
      <c r="J597" t="s">
        <v>22</v>
      </c>
      <c r="K597" t="s">
        <v>31</v>
      </c>
      <c r="L597">
        <v>78</v>
      </c>
      <c r="M597" t="str">
        <f t="shared" si="9"/>
        <v>Old age</v>
      </c>
      <c r="N597" t="s">
        <v>18</v>
      </c>
    </row>
    <row r="598" spans="1:14" x14ac:dyDescent="0.25">
      <c r="A598">
        <v>20343</v>
      </c>
      <c r="B598" t="s">
        <v>35</v>
      </c>
      <c r="C598" t="s">
        <v>33</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34</v>
      </c>
      <c r="D599" s="1">
        <v>40000</v>
      </c>
      <c r="E599">
        <v>2</v>
      </c>
      <c r="F599" t="s">
        <v>27</v>
      </c>
      <c r="G599" t="s">
        <v>21</v>
      </c>
      <c r="H599" t="s">
        <v>18</v>
      </c>
      <c r="I599">
        <v>1</v>
      </c>
      <c r="J599" t="s">
        <v>22</v>
      </c>
      <c r="K599" t="s">
        <v>31</v>
      </c>
      <c r="L599">
        <v>58</v>
      </c>
      <c r="M599" t="str">
        <f t="shared" si="9"/>
        <v>Old age</v>
      </c>
      <c r="N599" t="s">
        <v>15</v>
      </c>
    </row>
    <row r="600" spans="1:14" x14ac:dyDescent="0.25">
      <c r="A600">
        <v>24398</v>
      </c>
      <c r="B600" t="s">
        <v>35</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33</v>
      </c>
      <c r="D601" s="1">
        <v>60000</v>
      </c>
      <c r="E601">
        <v>2</v>
      </c>
      <c r="F601" t="s">
        <v>19</v>
      </c>
      <c r="G601" t="s">
        <v>21</v>
      </c>
      <c r="H601" t="s">
        <v>15</v>
      </c>
      <c r="I601">
        <v>1</v>
      </c>
      <c r="J601" t="s">
        <v>22</v>
      </c>
      <c r="K601" t="s">
        <v>31</v>
      </c>
      <c r="L601">
        <v>57</v>
      </c>
      <c r="M601" t="str">
        <f t="shared" si="9"/>
        <v>Old age</v>
      </c>
      <c r="N601" t="s">
        <v>15</v>
      </c>
    </row>
    <row r="602" spans="1:14" x14ac:dyDescent="0.25">
      <c r="A602">
        <v>28609</v>
      </c>
      <c r="B602" t="s">
        <v>35</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34</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34</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33</v>
      </c>
      <c r="D609" s="1">
        <v>70000</v>
      </c>
      <c r="E609">
        <v>5</v>
      </c>
      <c r="F609" t="s">
        <v>30</v>
      </c>
      <c r="G609" t="s">
        <v>21</v>
      </c>
      <c r="H609" t="s">
        <v>15</v>
      </c>
      <c r="I609">
        <v>3</v>
      </c>
      <c r="J609" t="s">
        <v>46</v>
      </c>
      <c r="K609" t="s">
        <v>31</v>
      </c>
      <c r="L609">
        <v>46</v>
      </c>
      <c r="M609" t="str">
        <f t="shared" si="9"/>
        <v>Middle age</v>
      </c>
      <c r="N609" t="s">
        <v>15</v>
      </c>
    </row>
    <row r="610" spans="1:14" x14ac:dyDescent="0.25">
      <c r="A610">
        <v>16890</v>
      </c>
      <c r="B610" t="s">
        <v>35</v>
      </c>
      <c r="C610" t="s">
        <v>34</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33</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33</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33</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33</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33</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33</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33</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33</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34</v>
      </c>
      <c r="D623" s="1">
        <v>70000</v>
      </c>
      <c r="E623">
        <v>4</v>
      </c>
      <c r="F623" t="s">
        <v>13</v>
      </c>
      <c r="G623" t="s">
        <v>28</v>
      </c>
      <c r="H623" t="s">
        <v>15</v>
      </c>
      <c r="I623">
        <v>1</v>
      </c>
      <c r="J623" t="s">
        <v>26</v>
      </c>
      <c r="K623" t="s">
        <v>31</v>
      </c>
      <c r="L623">
        <v>58</v>
      </c>
      <c r="M623" t="str">
        <f t="shared" si="9"/>
        <v>Old age</v>
      </c>
      <c r="N623" t="s">
        <v>18</v>
      </c>
    </row>
    <row r="624" spans="1:14" x14ac:dyDescent="0.25">
      <c r="A624">
        <v>25101</v>
      </c>
      <c r="B624" t="s">
        <v>35</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33</v>
      </c>
      <c r="D625" s="1">
        <v>70000</v>
      </c>
      <c r="E625">
        <v>4</v>
      </c>
      <c r="F625" t="s">
        <v>19</v>
      </c>
      <c r="G625" t="s">
        <v>21</v>
      </c>
      <c r="H625" t="s">
        <v>15</v>
      </c>
      <c r="I625">
        <v>1</v>
      </c>
      <c r="J625" t="s">
        <v>26</v>
      </c>
      <c r="K625" t="s">
        <v>31</v>
      </c>
      <c r="L625">
        <v>55</v>
      </c>
      <c r="M625" t="str">
        <f t="shared" si="9"/>
        <v>Old age</v>
      </c>
      <c r="N625" t="s">
        <v>18</v>
      </c>
    </row>
    <row r="626" spans="1:14" x14ac:dyDescent="0.25">
      <c r="A626">
        <v>25943</v>
      </c>
      <c r="B626" t="s">
        <v>36</v>
      </c>
      <c r="C626" t="s">
        <v>33</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34</v>
      </c>
      <c r="D627" s="1">
        <v>60000</v>
      </c>
      <c r="E627">
        <v>3</v>
      </c>
      <c r="F627" t="s">
        <v>30</v>
      </c>
      <c r="G627" t="s">
        <v>28</v>
      </c>
      <c r="H627" t="s">
        <v>15</v>
      </c>
      <c r="I627">
        <v>2</v>
      </c>
      <c r="J627" t="s">
        <v>26</v>
      </c>
      <c r="K627" t="s">
        <v>31</v>
      </c>
      <c r="L627">
        <v>67</v>
      </c>
      <c r="M627" t="str">
        <f t="shared" si="9"/>
        <v>Old age</v>
      </c>
      <c r="N627" t="s">
        <v>18</v>
      </c>
    </row>
    <row r="628" spans="1:14" x14ac:dyDescent="0.25">
      <c r="A628">
        <v>20414</v>
      </c>
      <c r="B628" t="s">
        <v>35</v>
      </c>
      <c r="C628" t="s">
        <v>33</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33</v>
      </c>
      <c r="D629" s="1">
        <v>60000</v>
      </c>
      <c r="E629">
        <v>3</v>
      </c>
      <c r="F629" t="s">
        <v>30</v>
      </c>
      <c r="G629" t="s">
        <v>28</v>
      </c>
      <c r="H629" t="s">
        <v>15</v>
      </c>
      <c r="I629">
        <v>2</v>
      </c>
      <c r="J629" t="s">
        <v>26</v>
      </c>
      <c r="K629" t="s">
        <v>31</v>
      </c>
      <c r="L629">
        <v>67</v>
      </c>
      <c r="M629" t="str">
        <f t="shared" si="9"/>
        <v>Old age</v>
      </c>
      <c r="N629" t="s">
        <v>18</v>
      </c>
    </row>
    <row r="630" spans="1:14" x14ac:dyDescent="0.25">
      <c r="A630">
        <v>29255</v>
      </c>
      <c r="B630" t="s">
        <v>36</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33</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33</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33</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34</v>
      </c>
      <c r="D636" s="1">
        <v>60000</v>
      </c>
      <c r="E636">
        <v>3</v>
      </c>
      <c r="F636" t="s">
        <v>13</v>
      </c>
      <c r="G636" t="s">
        <v>28</v>
      </c>
      <c r="H636" t="s">
        <v>18</v>
      </c>
      <c r="I636">
        <v>2</v>
      </c>
      <c r="J636" t="s">
        <v>26</v>
      </c>
      <c r="K636" t="s">
        <v>31</v>
      </c>
      <c r="L636">
        <v>66</v>
      </c>
      <c r="M636" t="str">
        <f t="shared" si="9"/>
        <v>Old age</v>
      </c>
      <c r="N636" t="s">
        <v>18</v>
      </c>
    </row>
    <row r="637" spans="1:14" x14ac:dyDescent="0.25">
      <c r="A637">
        <v>24745</v>
      </c>
      <c r="B637" t="s">
        <v>36</v>
      </c>
      <c r="C637" t="s">
        <v>33</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33</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34</v>
      </c>
      <c r="D640" s="1">
        <v>70000</v>
      </c>
      <c r="E640">
        <v>0</v>
      </c>
      <c r="F640" t="s">
        <v>30</v>
      </c>
      <c r="G640" t="s">
        <v>28</v>
      </c>
      <c r="H640" t="s">
        <v>15</v>
      </c>
      <c r="I640">
        <v>2</v>
      </c>
      <c r="J640" t="s">
        <v>23</v>
      </c>
      <c r="K640" t="s">
        <v>31</v>
      </c>
      <c r="L640">
        <v>74</v>
      </c>
      <c r="M640" t="str">
        <f t="shared" si="9"/>
        <v>Old age</v>
      </c>
      <c r="N640" t="s">
        <v>15</v>
      </c>
    </row>
    <row r="641" spans="1:14" x14ac:dyDescent="0.25">
      <c r="A641">
        <v>14507</v>
      </c>
      <c r="B641" t="s">
        <v>35</v>
      </c>
      <c r="C641" t="s">
        <v>34</v>
      </c>
      <c r="D641" s="1">
        <v>100000</v>
      </c>
      <c r="E641">
        <v>2</v>
      </c>
      <c r="F641" t="s">
        <v>30</v>
      </c>
      <c r="G641" t="s">
        <v>28</v>
      </c>
      <c r="H641" t="s">
        <v>15</v>
      </c>
      <c r="I641">
        <v>3</v>
      </c>
      <c r="J641" t="s">
        <v>26</v>
      </c>
      <c r="K641" t="s">
        <v>31</v>
      </c>
      <c r="L641">
        <v>65</v>
      </c>
      <c r="M641" t="str">
        <f t="shared" si="9"/>
        <v>Old age</v>
      </c>
      <c r="N641" t="s">
        <v>18</v>
      </c>
    </row>
    <row r="642" spans="1:14" x14ac:dyDescent="0.25">
      <c r="A642">
        <v>25886</v>
      </c>
      <c r="B642" t="s">
        <v>35</v>
      </c>
      <c r="C642" t="s">
        <v>33</v>
      </c>
      <c r="D642" s="1">
        <v>60000</v>
      </c>
      <c r="E642">
        <v>2</v>
      </c>
      <c r="F642" t="s">
        <v>19</v>
      </c>
      <c r="G642" t="s">
        <v>21</v>
      </c>
      <c r="H642" t="s">
        <v>15</v>
      </c>
      <c r="I642">
        <v>2</v>
      </c>
      <c r="J642" t="s">
        <v>22</v>
      </c>
      <c r="K642" t="s">
        <v>31</v>
      </c>
      <c r="L642">
        <v>56</v>
      </c>
      <c r="M642" t="str">
        <f t="shared" si="9"/>
        <v>Old age</v>
      </c>
      <c r="N642" t="s">
        <v>15</v>
      </c>
    </row>
    <row r="643" spans="1:14" x14ac:dyDescent="0.25">
      <c r="A643">
        <v>21441</v>
      </c>
      <c r="B643" t="s">
        <v>35</v>
      </c>
      <c r="C643" t="s">
        <v>34</v>
      </c>
      <c r="D643" s="1">
        <v>50000</v>
      </c>
      <c r="E643">
        <v>4</v>
      </c>
      <c r="F643" t="s">
        <v>13</v>
      </c>
      <c r="G643" t="s">
        <v>28</v>
      </c>
      <c r="H643" t="s">
        <v>15</v>
      </c>
      <c r="I643">
        <v>2</v>
      </c>
      <c r="J643" t="s">
        <v>46</v>
      </c>
      <c r="K643" t="s">
        <v>31</v>
      </c>
      <c r="L643">
        <v>64</v>
      </c>
      <c r="M643" t="str">
        <f t="shared" ref="M643:M706" si="10">IF(L643&gt;54,"Old age",IF(L643&gt;=31,"Middle age",IF(L643&lt;31,"Adolescent","invalid")))</f>
        <v>Old age</v>
      </c>
      <c r="N643" t="s">
        <v>18</v>
      </c>
    </row>
    <row r="644" spans="1:14" x14ac:dyDescent="0.25">
      <c r="A644">
        <v>21741</v>
      </c>
      <c r="B644" t="s">
        <v>35</v>
      </c>
      <c r="C644" t="s">
        <v>33</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33</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33</v>
      </c>
      <c r="D646" s="1">
        <v>60000</v>
      </c>
      <c r="E646">
        <v>5</v>
      </c>
      <c r="F646" t="s">
        <v>13</v>
      </c>
      <c r="G646" t="s">
        <v>14</v>
      </c>
      <c r="H646" t="s">
        <v>15</v>
      </c>
      <c r="I646">
        <v>3</v>
      </c>
      <c r="J646" t="s">
        <v>46</v>
      </c>
      <c r="K646" t="s">
        <v>31</v>
      </c>
      <c r="L646">
        <v>41</v>
      </c>
      <c r="M646" t="str">
        <f t="shared" si="10"/>
        <v>Middle age</v>
      </c>
      <c r="N646" t="s">
        <v>18</v>
      </c>
    </row>
    <row r="647" spans="1:14" x14ac:dyDescent="0.25">
      <c r="A647">
        <v>16217</v>
      </c>
      <c r="B647" t="s">
        <v>36</v>
      </c>
      <c r="C647" t="s">
        <v>33</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33</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33</v>
      </c>
      <c r="D650" s="1">
        <v>70000</v>
      </c>
      <c r="E650">
        <v>2</v>
      </c>
      <c r="F650" t="s">
        <v>13</v>
      </c>
      <c r="G650" t="s">
        <v>28</v>
      </c>
      <c r="H650" t="s">
        <v>18</v>
      </c>
      <c r="I650">
        <v>1</v>
      </c>
      <c r="J650" t="s">
        <v>22</v>
      </c>
      <c r="K650" t="s">
        <v>31</v>
      </c>
      <c r="L650">
        <v>58</v>
      </c>
      <c r="M650" t="str">
        <f t="shared" si="10"/>
        <v>Old age</v>
      </c>
      <c r="N650" t="s">
        <v>15</v>
      </c>
    </row>
    <row r="651" spans="1:14" x14ac:dyDescent="0.25">
      <c r="A651">
        <v>19164</v>
      </c>
      <c r="B651" t="s">
        <v>36</v>
      </c>
      <c r="C651" t="s">
        <v>33</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33</v>
      </c>
      <c r="D652" s="1">
        <v>70000</v>
      </c>
      <c r="E652">
        <v>5</v>
      </c>
      <c r="F652" t="s">
        <v>30</v>
      </c>
      <c r="G652" t="s">
        <v>28</v>
      </c>
      <c r="H652" t="s">
        <v>15</v>
      </c>
      <c r="I652">
        <v>2</v>
      </c>
      <c r="J652" t="s">
        <v>46</v>
      </c>
      <c r="K652" t="s">
        <v>31</v>
      </c>
      <c r="L652">
        <v>67</v>
      </c>
      <c r="M652" t="str">
        <f t="shared" si="10"/>
        <v>Old age</v>
      </c>
      <c r="N652" t="s">
        <v>15</v>
      </c>
    </row>
    <row r="653" spans="1:14" x14ac:dyDescent="0.25">
      <c r="A653">
        <v>14284</v>
      </c>
      <c r="B653" t="s">
        <v>36</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33</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33</v>
      </c>
      <c r="D661" s="1">
        <v>60000</v>
      </c>
      <c r="E661">
        <v>4</v>
      </c>
      <c r="F661" t="s">
        <v>13</v>
      </c>
      <c r="G661" t="s">
        <v>28</v>
      </c>
      <c r="H661" t="s">
        <v>15</v>
      </c>
      <c r="I661">
        <v>2</v>
      </c>
      <c r="J661" t="s">
        <v>46</v>
      </c>
      <c r="K661" t="s">
        <v>31</v>
      </c>
      <c r="L661">
        <v>63</v>
      </c>
      <c r="M661" t="str">
        <f t="shared" si="10"/>
        <v>Old age</v>
      </c>
      <c r="N661" t="s">
        <v>18</v>
      </c>
    </row>
    <row r="662" spans="1:14" x14ac:dyDescent="0.25">
      <c r="A662">
        <v>21599</v>
      </c>
      <c r="B662" t="s">
        <v>35</v>
      </c>
      <c r="C662" t="s">
        <v>33</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33</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33</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33</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33</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33</v>
      </c>
      <c r="D669" s="1">
        <v>40000</v>
      </c>
      <c r="E669">
        <v>5</v>
      </c>
      <c r="F669" t="s">
        <v>27</v>
      </c>
      <c r="G669" t="s">
        <v>21</v>
      </c>
      <c r="H669" t="s">
        <v>18</v>
      </c>
      <c r="I669">
        <v>2</v>
      </c>
      <c r="J669" t="s">
        <v>46</v>
      </c>
      <c r="K669" t="s">
        <v>31</v>
      </c>
      <c r="L669">
        <v>61</v>
      </c>
      <c r="M669" t="str">
        <f t="shared" si="10"/>
        <v>Old age</v>
      </c>
      <c r="N669" t="s">
        <v>18</v>
      </c>
    </row>
    <row r="670" spans="1:14" x14ac:dyDescent="0.25">
      <c r="A670">
        <v>14592</v>
      </c>
      <c r="B670" t="s">
        <v>35</v>
      </c>
      <c r="C670" t="s">
        <v>33</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33</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34</v>
      </c>
      <c r="D672" s="1">
        <v>70000</v>
      </c>
      <c r="E672">
        <v>2</v>
      </c>
      <c r="F672" t="s">
        <v>19</v>
      </c>
      <c r="G672" t="s">
        <v>21</v>
      </c>
      <c r="H672" t="s">
        <v>15</v>
      </c>
      <c r="I672">
        <v>1</v>
      </c>
      <c r="J672" t="s">
        <v>46</v>
      </c>
      <c r="K672" t="s">
        <v>31</v>
      </c>
      <c r="L672">
        <v>59</v>
      </c>
      <c r="M672" t="str">
        <f t="shared" si="10"/>
        <v>Old age</v>
      </c>
      <c r="N672" t="s">
        <v>18</v>
      </c>
    </row>
    <row r="673" spans="1:14" x14ac:dyDescent="0.25">
      <c r="A673">
        <v>22252</v>
      </c>
      <c r="B673" t="s">
        <v>36</v>
      </c>
      <c r="C673" t="s">
        <v>33</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33</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33</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33</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34</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35</v>
      </c>
      <c r="C681" t="s">
        <v>34</v>
      </c>
      <c r="D681" s="1">
        <v>60000</v>
      </c>
      <c r="E681">
        <v>4</v>
      </c>
      <c r="F681" t="s">
        <v>13</v>
      </c>
      <c r="G681" t="s">
        <v>28</v>
      </c>
      <c r="H681" t="s">
        <v>15</v>
      </c>
      <c r="I681">
        <v>2</v>
      </c>
      <c r="J681" t="s">
        <v>46</v>
      </c>
      <c r="K681" t="s">
        <v>31</v>
      </c>
      <c r="L681">
        <v>60</v>
      </c>
      <c r="M681" t="str">
        <f t="shared" si="10"/>
        <v>Old age</v>
      </c>
      <c r="N681" t="s">
        <v>18</v>
      </c>
    </row>
    <row r="682" spans="1:14" x14ac:dyDescent="0.25">
      <c r="A682">
        <v>11165</v>
      </c>
      <c r="B682" t="s">
        <v>35</v>
      </c>
      <c r="C682" t="s">
        <v>33</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33</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34</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33</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33</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33</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33</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33</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33</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33</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33</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33</v>
      </c>
      <c r="D702" s="1">
        <v>70000</v>
      </c>
      <c r="E702">
        <v>4</v>
      </c>
      <c r="F702" t="s">
        <v>13</v>
      </c>
      <c r="G702" t="s">
        <v>28</v>
      </c>
      <c r="H702" t="s">
        <v>15</v>
      </c>
      <c r="I702">
        <v>1</v>
      </c>
      <c r="J702" t="s">
        <v>26</v>
      </c>
      <c r="K702" t="s">
        <v>31</v>
      </c>
      <c r="L702">
        <v>59</v>
      </c>
      <c r="M702" t="str">
        <f t="shared" si="10"/>
        <v>Old age</v>
      </c>
      <c r="N702" t="s">
        <v>18</v>
      </c>
    </row>
    <row r="703" spans="1:14" x14ac:dyDescent="0.25">
      <c r="A703">
        <v>22014</v>
      </c>
      <c r="B703" t="s">
        <v>36</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33</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33</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33</v>
      </c>
      <c r="D707" s="1">
        <v>70000</v>
      </c>
      <c r="E707">
        <v>4</v>
      </c>
      <c r="F707" t="s">
        <v>13</v>
      </c>
      <c r="G707" t="s">
        <v>28</v>
      </c>
      <c r="H707" t="s">
        <v>15</v>
      </c>
      <c r="I707">
        <v>1</v>
      </c>
      <c r="J707" t="s">
        <v>46</v>
      </c>
      <c r="K707" t="s">
        <v>31</v>
      </c>
      <c r="L707">
        <v>59</v>
      </c>
      <c r="M707" t="str">
        <f t="shared" ref="M707:M770" si="11">IF(L707&gt;54,"Old age",IF(L707&gt;=31,"Middle age",IF(L707&lt;31,"Adolescent","invalid")))</f>
        <v>Old age</v>
      </c>
      <c r="N707" t="s">
        <v>18</v>
      </c>
    </row>
    <row r="708" spans="1:14" x14ac:dyDescent="0.25">
      <c r="A708">
        <v>20296</v>
      </c>
      <c r="B708" t="s">
        <v>36</v>
      </c>
      <c r="C708" t="s">
        <v>33</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33</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34</v>
      </c>
      <c r="D710" s="1">
        <v>70000</v>
      </c>
      <c r="E710">
        <v>5</v>
      </c>
      <c r="F710" t="s">
        <v>13</v>
      </c>
      <c r="G710" t="s">
        <v>28</v>
      </c>
      <c r="H710" t="s">
        <v>15</v>
      </c>
      <c r="I710">
        <v>4</v>
      </c>
      <c r="J710" t="s">
        <v>46</v>
      </c>
      <c r="K710" t="s">
        <v>31</v>
      </c>
      <c r="L710">
        <v>60</v>
      </c>
      <c r="M710" t="str">
        <f t="shared" si="11"/>
        <v>Old age</v>
      </c>
      <c r="N710" t="s">
        <v>18</v>
      </c>
    </row>
    <row r="711" spans="1:14" x14ac:dyDescent="0.25">
      <c r="A711">
        <v>23712</v>
      </c>
      <c r="B711" t="s">
        <v>36</v>
      </c>
      <c r="C711" t="s">
        <v>33</v>
      </c>
      <c r="D711" s="1">
        <v>70000</v>
      </c>
      <c r="E711">
        <v>2</v>
      </c>
      <c r="F711" t="s">
        <v>13</v>
      </c>
      <c r="G711" t="s">
        <v>28</v>
      </c>
      <c r="H711" t="s">
        <v>15</v>
      </c>
      <c r="I711">
        <v>1</v>
      </c>
      <c r="J711" t="s">
        <v>46</v>
      </c>
      <c r="K711" t="s">
        <v>31</v>
      </c>
      <c r="L711">
        <v>59</v>
      </c>
      <c r="M711" t="str">
        <f t="shared" si="11"/>
        <v>Old age</v>
      </c>
      <c r="N711" t="s">
        <v>18</v>
      </c>
    </row>
    <row r="712" spans="1:14" x14ac:dyDescent="0.25">
      <c r="A712">
        <v>23358</v>
      </c>
      <c r="B712" t="s">
        <v>35</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33</v>
      </c>
      <c r="D713" s="1">
        <v>70000</v>
      </c>
      <c r="E713">
        <v>2</v>
      </c>
      <c r="F713" t="s">
        <v>19</v>
      </c>
      <c r="G713" t="s">
        <v>21</v>
      </c>
      <c r="H713" t="s">
        <v>15</v>
      </c>
      <c r="I713">
        <v>1</v>
      </c>
      <c r="J713" t="s">
        <v>46</v>
      </c>
      <c r="K713" t="s">
        <v>31</v>
      </c>
      <c r="L713">
        <v>58</v>
      </c>
      <c r="M713" t="str">
        <f t="shared" si="11"/>
        <v>Old age</v>
      </c>
      <c r="N713" t="s">
        <v>18</v>
      </c>
    </row>
    <row r="714" spans="1:14" x14ac:dyDescent="0.25">
      <c r="A714">
        <v>28026</v>
      </c>
      <c r="B714" t="s">
        <v>35</v>
      </c>
      <c r="C714" t="s">
        <v>33</v>
      </c>
      <c r="D714" s="1">
        <v>40000</v>
      </c>
      <c r="E714">
        <v>2</v>
      </c>
      <c r="F714" t="s">
        <v>27</v>
      </c>
      <c r="G714" t="s">
        <v>21</v>
      </c>
      <c r="H714" t="s">
        <v>18</v>
      </c>
      <c r="I714">
        <v>2</v>
      </c>
      <c r="J714" t="s">
        <v>22</v>
      </c>
      <c r="K714" t="s">
        <v>31</v>
      </c>
      <c r="L714">
        <v>59</v>
      </c>
      <c r="M714" t="str">
        <f t="shared" si="11"/>
        <v>Old age</v>
      </c>
      <c r="N714" t="s">
        <v>18</v>
      </c>
    </row>
    <row r="715" spans="1:14" x14ac:dyDescent="0.25">
      <c r="A715">
        <v>11669</v>
      </c>
      <c r="B715" t="s">
        <v>36</v>
      </c>
      <c r="C715" t="s">
        <v>33</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33</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33</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33</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33</v>
      </c>
      <c r="D722" s="1">
        <v>40000</v>
      </c>
      <c r="E722">
        <v>5</v>
      </c>
      <c r="F722" t="s">
        <v>27</v>
      </c>
      <c r="G722" t="s">
        <v>21</v>
      </c>
      <c r="H722" t="s">
        <v>18</v>
      </c>
      <c r="I722">
        <v>3</v>
      </c>
      <c r="J722" t="s">
        <v>22</v>
      </c>
      <c r="K722" t="s">
        <v>31</v>
      </c>
      <c r="L722">
        <v>60</v>
      </c>
      <c r="M722" t="str">
        <f t="shared" si="11"/>
        <v>Old age</v>
      </c>
      <c r="N722" t="s">
        <v>15</v>
      </c>
    </row>
    <row r="723" spans="1:14" x14ac:dyDescent="0.25">
      <c r="A723">
        <v>13287</v>
      </c>
      <c r="B723" t="s">
        <v>36</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33</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33</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34</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33</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33</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33</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33</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33</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33</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33</v>
      </c>
      <c r="D741" s="1">
        <v>60000</v>
      </c>
      <c r="E741">
        <v>2</v>
      </c>
      <c r="F741" t="s">
        <v>19</v>
      </c>
      <c r="G741" t="s">
        <v>21</v>
      </c>
      <c r="H741" t="s">
        <v>15</v>
      </c>
      <c r="I741">
        <v>1</v>
      </c>
      <c r="J741" t="s">
        <v>46</v>
      </c>
      <c r="K741" t="s">
        <v>31</v>
      </c>
      <c r="L741">
        <v>55</v>
      </c>
      <c r="M741" t="str">
        <f t="shared" si="11"/>
        <v>Old age</v>
      </c>
      <c r="N741" t="s">
        <v>18</v>
      </c>
    </row>
    <row r="742" spans="1:14" x14ac:dyDescent="0.25">
      <c r="A742">
        <v>17657</v>
      </c>
      <c r="B742" t="s">
        <v>35</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33</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33</v>
      </c>
      <c r="D746" s="1">
        <v>70000</v>
      </c>
      <c r="E746">
        <v>4</v>
      </c>
      <c r="F746" t="s">
        <v>19</v>
      </c>
      <c r="G746" t="s">
        <v>21</v>
      </c>
      <c r="H746" t="s">
        <v>15</v>
      </c>
      <c r="I746">
        <v>1</v>
      </c>
      <c r="J746" t="s">
        <v>46</v>
      </c>
      <c r="K746" t="s">
        <v>31</v>
      </c>
      <c r="L746">
        <v>56</v>
      </c>
      <c r="M746" t="str">
        <f t="shared" si="11"/>
        <v>Old age</v>
      </c>
      <c r="N746" t="s">
        <v>18</v>
      </c>
    </row>
    <row r="747" spans="1:14" x14ac:dyDescent="0.25">
      <c r="A747">
        <v>12452</v>
      </c>
      <c r="B747" t="s">
        <v>35</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33</v>
      </c>
      <c r="D748" s="1">
        <v>60000</v>
      </c>
      <c r="E748">
        <v>2</v>
      </c>
      <c r="F748" t="s">
        <v>13</v>
      </c>
      <c r="G748" t="s">
        <v>28</v>
      </c>
      <c r="H748" t="s">
        <v>15</v>
      </c>
      <c r="I748">
        <v>0</v>
      </c>
      <c r="J748" t="s">
        <v>46</v>
      </c>
      <c r="K748" t="s">
        <v>31</v>
      </c>
      <c r="L748">
        <v>56</v>
      </c>
      <c r="M748" t="str">
        <f t="shared" si="11"/>
        <v>Old age</v>
      </c>
      <c r="N748" t="s">
        <v>18</v>
      </c>
    </row>
    <row r="749" spans="1:14" x14ac:dyDescent="0.25">
      <c r="A749">
        <v>12957</v>
      </c>
      <c r="B749" t="s">
        <v>36</v>
      </c>
      <c r="C749" t="s">
        <v>33</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34</v>
      </c>
      <c r="D750" s="1">
        <v>130000</v>
      </c>
      <c r="E750">
        <v>2</v>
      </c>
      <c r="F750" t="s">
        <v>30</v>
      </c>
      <c r="G750" t="s">
        <v>28</v>
      </c>
      <c r="H750" t="s">
        <v>15</v>
      </c>
      <c r="I750">
        <v>3</v>
      </c>
      <c r="J750" t="s">
        <v>22</v>
      </c>
      <c r="K750" t="s">
        <v>31</v>
      </c>
      <c r="L750">
        <v>69</v>
      </c>
      <c r="M750" t="str">
        <f t="shared" si="11"/>
        <v>Old age</v>
      </c>
      <c r="N750" t="s">
        <v>18</v>
      </c>
    </row>
    <row r="751" spans="1:14" x14ac:dyDescent="0.25">
      <c r="A751">
        <v>20514</v>
      </c>
      <c r="B751" t="s">
        <v>35</v>
      </c>
      <c r="C751" t="s">
        <v>33</v>
      </c>
      <c r="D751" s="1">
        <v>70000</v>
      </c>
      <c r="E751">
        <v>2</v>
      </c>
      <c r="F751" t="s">
        <v>19</v>
      </c>
      <c r="G751" t="s">
        <v>21</v>
      </c>
      <c r="H751" t="s">
        <v>15</v>
      </c>
      <c r="I751">
        <v>1</v>
      </c>
      <c r="J751" t="s">
        <v>22</v>
      </c>
      <c r="K751" t="s">
        <v>31</v>
      </c>
      <c r="L751">
        <v>59</v>
      </c>
      <c r="M751" t="str">
        <f t="shared" si="11"/>
        <v>Old age</v>
      </c>
      <c r="N751" t="s">
        <v>18</v>
      </c>
    </row>
    <row r="752" spans="1:14" x14ac:dyDescent="0.25">
      <c r="A752">
        <v>20758</v>
      </c>
      <c r="B752" t="s">
        <v>35</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33</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33</v>
      </c>
      <c r="D756" s="1">
        <v>40000</v>
      </c>
      <c r="E756">
        <v>4</v>
      </c>
      <c r="F756" t="s">
        <v>27</v>
      </c>
      <c r="G756" t="s">
        <v>21</v>
      </c>
      <c r="H756" t="s">
        <v>15</v>
      </c>
      <c r="I756">
        <v>2</v>
      </c>
      <c r="J756" t="s">
        <v>23</v>
      </c>
      <c r="K756" t="s">
        <v>31</v>
      </c>
      <c r="L756">
        <v>59</v>
      </c>
      <c r="M756" t="str">
        <f t="shared" si="11"/>
        <v>Old age</v>
      </c>
      <c r="N756" t="s">
        <v>15</v>
      </c>
    </row>
    <row r="757" spans="1:14" x14ac:dyDescent="0.25">
      <c r="A757">
        <v>27441</v>
      </c>
      <c r="B757" t="s">
        <v>35</v>
      </c>
      <c r="C757" t="s">
        <v>34</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33</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33</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33</v>
      </c>
      <c r="D763" s="1">
        <v>60000</v>
      </c>
      <c r="E763">
        <v>5</v>
      </c>
      <c r="F763" t="s">
        <v>13</v>
      </c>
      <c r="G763" t="s">
        <v>28</v>
      </c>
      <c r="H763" t="s">
        <v>15</v>
      </c>
      <c r="I763">
        <v>3</v>
      </c>
      <c r="J763" t="s">
        <v>46</v>
      </c>
      <c r="K763" t="s">
        <v>31</v>
      </c>
      <c r="L763">
        <v>59</v>
      </c>
      <c r="M763" t="str">
        <f t="shared" si="11"/>
        <v>Old age</v>
      </c>
      <c r="N763" t="s">
        <v>18</v>
      </c>
    </row>
    <row r="764" spans="1:14" x14ac:dyDescent="0.25">
      <c r="A764">
        <v>20657</v>
      </c>
      <c r="B764" t="s">
        <v>36</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33</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33</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34</v>
      </c>
      <c r="D768" s="1">
        <v>50000</v>
      </c>
      <c r="E768">
        <v>4</v>
      </c>
      <c r="F768" t="s">
        <v>13</v>
      </c>
      <c r="G768" t="s">
        <v>14</v>
      </c>
      <c r="H768" t="s">
        <v>15</v>
      </c>
      <c r="I768">
        <v>3</v>
      </c>
      <c r="J768" t="s">
        <v>46</v>
      </c>
      <c r="K768" t="s">
        <v>31</v>
      </c>
      <c r="L768">
        <v>42</v>
      </c>
      <c r="M768" t="str">
        <f t="shared" si="11"/>
        <v>Middle age</v>
      </c>
      <c r="N768" t="s">
        <v>18</v>
      </c>
    </row>
    <row r="769" spans="1:14" x14ac:dyDescent="0.25">
      <c r="A769">
        <v>24979</v>
      </c>
      <c r="B769" t="s">
        <v>35</v>
      </c>
      <c r="C769" t="s">
        <v>33</v>
      </c>
      <c r="D769" s="1">
        <v>60000</v>
      </c>
      <c r="E769">
        <v>2</v>
      </c>
      <c r="F769" t="s">
        <v>19</v>
      </c>
      <c r="G769" t="s">
        <v>21</v>
      </c>
      <c r="H769" t="s">
        <v>15</v>
      </c>
      <c r="I769">
        <v>2</v>
      </c>
      <c r="J769" t="s">
        <v>22</v>
      </c>
      <c r="K769" t="s">
        <v>31</v>
      </c>
      <c r="L769">
        <v>57</v>
      </c>
      <c r="M769" t="str">
        <f t="shared" si="11"/>
        <v>Old age</v>
      </c>
      <c r="N769" t="s">
        <v>15</v>
      </c>
    </row>
    <row r="770" spans="1:14" x14ac:dyDescent="0.25">
      <c r="A770">
        <v>13313</v>
      </c>
      <c r="B770" t="s">
        <v>35</v>
      </c>
      <c r="C770" t="s">
        <v>33</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33</v>
      </c>
      <c r="D771" s="1">
        <v>100000</v>
      </c>
      <c r="E771">
        <v>4</v>
      </c>
      <c r="F771" t="s">
        <v>13</v>
      </c>
      <c r="G771" t="s">
        <v>28</v>
      </c>
      <c r="H771" t="s">
        <v>15</v>
      </c>
      <c r="I771">
        <v>4</v>
      </c>
      <c r="J771" t="s">
        <v>16</v>
      </c>
      <c r="K771" t="s">
        <v>31</v>
      </c>
      <c r="L771">
        <v>40</v>
      </c>
      <c r="M771" t="str">
        <f t="shared" ref="M771:M834" si="12">IF(L771&gt;54,"Old age",IF(L771&gt;=31,"Middle age",IF(L771&lt;31,"Adolescent","invalid")))</f>
        <v>Middle age</v>
      </c>
      <c r="N771" t="s">
        <v>18</v>
      </c>
    </row>
    <row r="772" spans="1:14" x14ac:dyDescent="0.25">
      <c r="A772">
        <v>17699</v>
      </c>
      <c r="B772" t="s">
        <v>35</v>
      </c>
      <c r="C772" t="s">
        <v>34</v>
      </c>
      <c r="D772" s="1">
        <v>60000</v>
      </c>
      <c r="E772">
        <v>1</v>
      </c>
      <c r="F772" t="s">
        <v>30</v>
      </c>
      <c r="G772" t="s">
        <v>14</v>
      </c>
      <c r="H772" t="s">
        <v>18</v>
      </c>
      <c r="I772">
        <v>0</v>
      </c>
      <c r="J772" t="s">
        <v>16</v>
      </c>
      <c r="K772" t="s">
        <v>31</v>
      </c>
      <c r="L772">
        <v>55</v>
      </c>
      <c r="M772" t="str">
        <f t="shared" si="12"/>
        <v>Old age</v>
      </c>
      <c r="N772" t="s">
        <v>18</v>
      </c>
    </row>
    <row r="773" spans="1:14" x14ac:dyDescent="0.25">
      <c r="A773">
        <v>14657</v>
      </c>
      <c r="B773" t="s">
        <v>35</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33</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33</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34</v>
      </c>
      <c r="D777" s="1">
        <v>70000</v>
      </c>
      <c r="E777">
        <v>2</v>
      </c>
      <c r="F777" t="s">
        <v>29</v>
      </c>
      <c r="G777" t="s">
        <v>14</v>
      </c>
      <c r="H777" t="s">
        <v>15</v>
      </c>
      <c r="I777">
        <v>2</v>
      </c>
      <c r="J777" t="s">
        <v>46</v>
      </c>
      <c r="K777" t="s">
        <v>31</v>
      </c>
      <c r="L777">
        <v>54</v>
      </c>
      <c r="M777" t="str">
        <f t="shared" si="12"/>
        <v>Middle age</v>
      </c>
      <c r="N777" t="s">
        <v>18</v>
      </c>
    </row>
    <row r="778" spans="1:14" x14ac:dyDescent="0.25">
      <c r="A778">
        <v>26490</v>
      </c>
      <c r="B778" t="s">
        <v>36</v>
      </c>
      <c r="C778" t="s">
        <v>34</v>
      </c>
      <c r="D778" s="1">
        <v>70000</v>
      </c>
      <c r="E778">
        <v>2</v>
      </c>
      <c r="F778" t="s">
        <v>13</v>
      </c>
      <c r="G778" t="s">
        <v>28</v>
      </c>
      <c r="H778" t="s">
        <v>18</v>
      </c>
      <c r="I778">
        <v>1</v>
      </c>
      <c r="J778" t="s">
        <v>22</v>
      </c>
      <c r="K778" t="s">
        <v>31</v>
      </c>
      <c r="L778">
        <v>59</v>
      </c>
      <c r="M778" t="str">
        <f t="shared" si="12"/>
        <v>Old age</v>
      </c>
      <c r="N778" t="s">
        <v>15</v>
      </c>
    </row>
    <row r="779" spans="1:14" x14ac:dyDescent="0.25">
      <c r="A779">
        <v>13151</v>
      </c>
      <c r="B779" t="s">
        <v>36</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33</v>
      </c>
      <c r="D782" s="1">
        <v>60000</v>
      </c>
      <c r="E782">
        <v>2</v>
      </c>
      <c r="F782" t="s">
        <v>19</v>
      </c>
      <c r="G782" t="s">
        <v>21</v>
      </c>
      <c r="H782" t="s">
        <v>15</v>
      </c>
      <c r="I782">
        <v>1</v>
      </c>
      <c r="J782" t="s">
        <v>46</v>
      </c>
      <c r="K782" t="s">
        <v>31</v>
      </c>
      <c r="L782">
        <v>55</v>
      </c>
      <c r="M782" t="str">
        <f t="shared" si="12"/>
        <v>Old age</v>
      </c>
      <c r="N782" t="s">
        <v>18</v>
      </c>
    </row>
    <row r="783" spans="1:14" x14ac:dyDescent="0.25">
      <c r="A783">
        <v>19660</v>
      </c>
      <c r="B783" t="s">
        <v>35</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33</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33</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33</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33</v>
      </c>
      <c r="D789" s="1">
        <v>70000</v>
      </c>
      <c r="E789">
        <v>2</v>
      </c>
      <c r="F789" t="s">
        <v>13</v>
      </c>
      <c r="G789" t="s">
        <v>28</v>
      </c>
      <c r="H789" t="s">
        <v>18</v>
      </c>
      <c r="I789">
        <v>1</v>
      </c>
      <c r="J789" t="s">
        <v>22</v>
      </c>
      <c r="K789" t="s">
        <v>31</v>
      </c>
      <c r="L789">
        <v>59</v>
      </c>
      <c r="M789" t="str">
        <f t="shared" si="12"/>
        <v>Old age</v>
      </c>
      <c r="N789" t="s">
        <v>15</v>
      </c>
    </row>
    <row r="790" spans="1:14" x14ac:dyDescent="0.25">
      <c r="A790">
        <v>26270</v>
      </c>
      <c r="B790" t="s">
        <v>36</v>
      </c>
      <c r="C790" t="s">
        <v>33</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33</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34</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34</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34</v>
      </c>
      <c r="D796" s="1">
        <v>50000</v>
      </c>
      <c r="E796">
        <v>2</v>
      </c>
      <c r="F796" t="s">
        <v>30</v>
      </c>
      <c r="G796" t="s">
        <v>28</v>
      </c>
      <c r="H796" t="s">
        <v>15</v>
      </c>
      <c r="I796">
        <v>2</v>
      </c>
      <c r="J796" t="s">
        <v>23</v>
      </c>
      <c r="K796" t="s">
        <v>31</v>
      </c>
      <c r="L796">
        <v>69</v>
      </c>
      <c r="M796" t="str">
        <f t="shared" si="12"/>
        <v>Old age</v>
      </c>
      <c r="N796" t="s">
        <v>18</v>
      </c>
    </row>
    <row r="797" spans="1:14" x14ac:dyDescent="0.25">
      <c r="A797">
        <v>21306</v>
      </c>
      <c r="B797" t="s">
        <v>36</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34</v>
      </c>
      <c r="D798" s="1">
        <v>70000</v>
      </c>
      <c r="E798">
        <v>5</v>
      </c>
      <c r="F798" t="s">
        <v>19</v>
      </c>
      <c r="G798" t="s">
        <v>21</v>
      </c>
      <c r="H798" t="s">
        <v>15</v>
      </c>
      <c r="I798">
        <v>2</v>
      </c>
      <c r="J798" t="s">
        <v>26</v>
      </c>
      <c r="K798" t="s">
        <v>31</v>
      </c>
      <c r="L798">
        <v>57</v>
      </c>
      <c r="M798" t="str">
        <f t="shared" si="12"/>
        <v>Old age</v>
      </c>
      <c r="N798" t="s">
        <v>15</v>
      </c>
    </row>
    <row r="799" spans="1:14" x14ac:dyDescent="0.25">
      <c r="A799">
        <v>20310</v>
      </c>
      <c r="B799" t="s">
        <v>36</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33</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33</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34</v>
      </c>
      <c r="D803" s="1">
        <v>70000</v>
      </c>
      <c r="E803">
        <v>4</v>
      </c>
      <c r="F803" t="s">
        <v>30</v>
      </c>
      <c r="G803" t="s">
        <v>28</v>
      </c>
      <c r="H803" t="s">
        <v>15</v>
      </c>
      <c r="I803">
        <v>2</v>
      </c>
      <c r="J803" t="s">
        <v>23</v>
      </c>
      <c r="K803" t="s">
        <v>31</v>
      </c>
      <c r="L803">
        <v>73</v>
      </c>
      <c r="M803" t="str">
        <f t="shared" si="12"/>
        <v>Old age</v>
      </c>
      <c r="N803" t="s">
        <v>18</v>
      </c>
    </row>
    <row r="804" spans="1:14" x14ac:dyDescent="0.25">
      <c r="A804">
        <v>28090</v>
      </c>
      <c r="B804" t="s">
        <v>35</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33</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33</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33</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33</v>
      </c>
      <c r="D811" s="1">
        <v>40000</v>
      </c>
      <c r="E811">
        <v>4</v>
      </c>
      <c r="F811" t="s">
        <v>27</v>
      </c>
      <c r="G811" t="s">
        <v>21</v>
      </c>
      <c r="H811" t="s">
        <v>15</v>
      </c>
      <c r="I811">
        <v>2</v>
      </c>
      <c r="J811" t="s">
        <v>23</v>
      </c>
      <c r="K811" t="s">
        <v>31</v>
      </c>
      <c r="L811">
        <v>69</v>
      </c>
      <c r="M811" t="str">
        <f t="shared" si="12"/>
        <v>Old age</v>
      </c>
      <c r="N811" t="s">
        <v>18</v>
      </c>
    </row>
    <row r="812" spans="1:14" x14ac:dyDescent="0.25">
      <c r="A812">
        <v>20376</v>
      </c>
      <c r="B812" t="s">
        <v>36</v>
      </c>
      <c r="C812" t="s">
        <v>33</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33</v>
      </c>
      <c r="D814" s="1">
        <v>70000</v>
      </c>
      <c r="E814">
        <v>4</v>
      </c>
      <c r="F814" t="s">
        <v>13</v>
      </c>
      <c r="G814" t="s">
        <v>28</v>
      </c>
      <c r="H814" t="s">
        <v>15</v>
      </c>
      <c r="I814">
        <v>2</v>
      </c>
      <c r="J814" t="s">
        <v>46</v>
      </c>
      <c r="K814" t="s">
        <v>31</v>
      </c>
      <c r="L814">
        <v>61</v>
      </c>
      <c r="M814" t="str">
        <f t="shared" si="12"/>
        <v>Old age</v>
      </c>
      <c r="N814" t="s">
        <v>18</v>
      </c>
    </row>
    <row r="815" spans="1:14" x14ac:dyDescent="0.25">
      <c r="A815">
        <v>25899</v>
      </c>
      <c r="B815" t="s">
        <v>35</v>
      </c>
      <c r="C815" t="s">
        <v>33</v>
      </c>
      <c r="D815" s="1">
        <v>70000</v>
      </c>
      <c r="E815">
        <v>2</v>
      </c>
      <c r="F815" t="s">
        <v>27</v>
      </c>
      <c r="G815" t="s">
        <v>21</v>
      </c>
      <c r="H815" t="s">
        <v>15</v>
      </c>
      <c r="I815">
        <v>2</v>
      </c>
      <c r="J815" t="s">
        <v>46</v>
      </c>
      <c r="K815" t="s">
        <v>31</v>
      </c>
      <c r="L815">
        <v>53</v>
      </c>
      <c r="M815" t="str">
        <f t="shared" si="12"/>
        <v>Middle age</v>
      </c>
      <c r="N815" t="s">
        <v>18</v>
      </c>
    </row>
    <row r="816" spans="1:14" x14ac:dyDescent="0.25">
      <c r="A816">
        <v>13351</v>
      </c>
      <c r="B816" t="s">
        <v>36</v>
      </c>
      <c r="C816" t="s">
        <v>33</v>
      </c>
      <c r="D816" s="1">
        <v>70000</v>
      </c>
      <c r="E816">
        <v>4</v>
      </c>
      <c r="F816" t="s">
        <v>13</v>
      </c>
      <c r="G816" t="s">
        <v>28</v>
      </c>
      <c r="H816" t="s">
        <v>15</v>
      </c>
      <c r="I816">
        <v>2</v>
      </c>
      <c r="J816" t="s">
        <v>26</v>
      </c>
      <c r="K816" t="s">
        <v>31</v>
      </c>
      <c r="L816">
        <v>62</v>
      </c>
      <c r="M816" t="str">
        <f t="shared" si="12"/>
        <v>Old age</v>
      </c>
      <c r="N816" t="s">
        <v>15</v>
      </c>
    </row>
    <row r="817" spans="1:14" x14ac:dyDescent="0.25">
      <c r="A817">
        <v>23333</v>
      </c>
      <c r="B817" t="s">
        <v>35</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33</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33</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33</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33</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34</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33</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33</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34</v>
      </c>
      <c r="D831" s="1">
        <v>170000</v>
      </c>
      <c r="E831">
        <v>1</v>
      </c>
      <c r="F831" t="s">
        <v>30</v>
      </c>
      <c r="G831" t="s">
        <v>28</v>
      </c>
      <c r="H831" t="s">
        <v>18</v>
      </c>
      <c r="I831">
        <v>4</v>
      </c>
      <c r="J831" t="s">
        <v>16</v>
      </c>
      <c r="K831" t="s">
        <v>31</v>
      </c>
      <c r="L831">
        <v>66</v>
      </c>
      <c r="M831" t="str">
        <f t="shared" si="12"/>
        <v>Old age</v>
      </c>
      <c r="N831" t="s">
        <v>18</v>
      </c>
    </row>
    <row r="832" spans="1:14" x14ac:dyDescent="0.25">
      <c r="A832">
        <v>18411</v>
      </c>
      <c r="B832" t="s">
        <v>35</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33</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33</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33</v>
      </c>
      <c r="D835" s="1">
        <v>70000</v>
      </c>
      <c r="E835">
        <v>0</v>
      </c>
      <c r="F835" t="s">
        <v>13</v>
      </c>
      <c r="G835" t="s">
        <v>21</v>
      </c>
      <c r="H835" t="s">
        <v>18</v>
      </c>
      <c r="I835">
        <v>1</v>
      </c>
      <c r="J835" t="s">
        <v>16</v>
      </c>
      <c r="K835" t="s">
        <v>31</v>
      </c>
      <c r="L835">
        <v>37</v>
      </c>
      <c r="M835" t="str">
        <f t="shared" ref="M835:M898" si="13">IF(L835&gt;54,"Old age",IF(L835&gt;=31,"Middle age",IF(L835&lt;31,"Adolescent","invalid")))</f>
        <v>Middle age</v>
      </c>
      <c r="N835" t="s">
        <v>15</v>
      </c>
    </row>
    <row r="836" spans="1:14" x14ac:dyDescent="0.25">
      <c r="A836">
        <v>19889</v>
      </c>
      <c r="B836" t="s">
        <v>36</v>
      </c>
      <c r="C836" t="s">
        <v>33</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33</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33</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33</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33</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34</v>
      </c>
      <c r="D842" s="1">
        <v>70000</v>
      </c>
      <c r="E842">
        <v>4</v>
      </c>
      <c r="F842" t="s">
        <v>19</v>
      </c>
      <c r="G842" t="s">
        <v>21</v>
      </c>
      <c r="H842" t="s">
        <v>15</v>
      </c>
      <c r="I842">
        <v>2</v>
      </c>
      <c r="J842" t="s">
        <v>46</v>
      </c>
      <c r="K842" t="s">
        <v>31</v>
      </c>
      <c r="L842">
        <v>53</v>
      </c>
      <c r="M842" t="str">
        <f t="shared" si="13"/>
        <v>Middle age</v>
      </c>
      <c r="N842" t="s">
        <v>18</v>
      </c>
    </row>
    <row r="843" spans="1:14" x14ac:dyDescent="0.25">
      <c r="A843">
        <v>12056</v>
      </c>
      <c r="B843" t="s">
        <v>35</v>
      </c>
      <c r="C843" t="s">
        <v>34</v>
      </c>
      <c r="D843" s="1">
        <v>120000</v>
      </c>
      <c r="E843">
        <v>2</v>
      </c>
      <c r="F843" t="s">
        <v>30</v>
      </c>
      <c r="G843" t="s">
        <v>28</v>
      </c>
      <c r="H843" t="s">
        <v>15</v>
      </c>
      <c r="I843">
        <v>3</v>
      </c>
      <c r="J843" t="s">
        <v>23</v>
      </c>
      <c r="K843" t="s">
        <v>31</v>
      </c>
      <c r="L843">
        <v>64</v>
      </c>
      <c r="M843" t="str">
        <f t="shared" si="13"/>
        <v>Old age</v>
      </c>
      <c r="N843" t="s">
        <v>18</v>
      </c>
    </row>
    <row r="844" spans="1:14" x14ac:dyDescent="0.25">
      <c r="A844">
        <v>15555</v>
      </c>
      <c r="B844" t="s">
        <v>35</v>
      </c>
      <c r="C844" t="s">
        <v>33</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34</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33</v>
      </c>
      <c r="D846" s="1">
        <v>40000</v>
      </c>
      <c r="E846">
        <v>5</v>
      </c>
      <c r="F846" t="s">
        <v>27</v>
      </c>
      <c r="G846" t="s">
        <v>21</v>
      </c>
      <c r="H846" t="s">
        <v>15</v>
      </c>
      <c r="I846">
        <v>2</v>
      </c>
      <c r="J846" t="s">
        <v>46</v>
      </c>
      <c r="K846" t="s">
        <v>31</v>
      </c>
      <c r="L846">
        <v>60</v>
      </c>
      <c r="M846" t="str">
        <f t="shared" si="13"/>
        <v>Old age</v>
      </c>
      <c r="N846" t="s">
        <v>18</v>
      </c>
    </row>
    <row r="847" spans="1:14" x14ac:dyDescent="0.25">
      <c r="A847">
        <v>25343</v>
      </c>
      <c r="B847" t="s">
        <v>36</v>
      </c>
      <c r="C847" t="s">
        <v>33</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33</v>
      </c>
      <c r="D848" s="1">
        <v>70000</v>
      </c>
      <c r="E848">
        <v>4</v>
      </c>
      <c r="F848" t="s">
        <v>19</v>
      </c>
      <c r="G848" t="s">
        <v>21</v>
      </c>
      <c r="H848" t="s">
        <v>18</v>
      </c>
      <c r="I848">
        <v>1</v>
      </c>
      <c r="J848" t="s">
        <v>26</v>
      </c>
      <c r="K848" t="s">
        <v>31</v>
      </c>
      <c r="L848">
        <v>56</v>
      </c>
      <c r="M848" t="str">
        <f t="shared" si="13"/>
        <v>Old age</v>
      </c>
      <c r="N848" t="s">
        <v>18</v>
      </c>
    </row>
    <row r="849" spans="1:14" x14ac:dyDescent="0.25">
      <c r="A849">
        <v>17482</v>
      </c>
      <c r="B849" t="s">
        <v>36</v>
      </c>
      <c r="C849" t="s">
        <v>33</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33</v>
      </c>
      <c r="D851" s="1">
        <v>40000</v>
      </c>
      <c r="E851">
        <v>5</v>
      </c>
      <c r="F851" t="s">
        <v>27</v>
      </c>
      <c r="G851" t="s">
        <v>21</v>
      </c>
      <c r="H851" t="s">
        <v>18</v>
      </c>
      <c r="I851">
        <v>2</v>
      </c>
      <c r="J851" t="s">
        <v>22</v>
      </c>
      <c r="K851" t="s">
        <v>31</v>
      </c>
      <c r="L851">
        <v>60</v>
      </c>
      <c r="M851" t="str">
        <f t="shared" si="13"/>
        <v>Old age</v>
      </c>
      <c r="N851" t="s">
        <v>18</v>
      </c>
    </row>
    <row r="852" spans="1:14" x14ac:dyDescent="0.25">
      <c r="A852">
        <v>12205</v>
      </c>
      <c r="B852" t="s">
        <v>36</v>
      </c>
      <c r="C852" t="s">
        <v>33</v>
      </c>
      <c r="D852" s="1">
        <v>130000</v>
      </c>
      <c r="E852">
        <v>2</v>
      </c>
      <c r="F852" t="s">
        <v>13</v>
      </c>
      <c r="G852" t="s">
        <v>28</v>
      </c>
      <c r="H852" t="s">
        <v>18</v>
      </c>
      <c r="I852">
        <v>4</v>
      </c>
      <c r="J852" t="s">
        <v>16</v>
      </c>
      <c r="K852" t="s">
        <v>31</v>
      </c>
      <c r="L852">
        <v>67</v>
      </c>
      <c r="M852" t="str">
        <f t="shared" si="13"/>
        <v>Old age</v>
      </c>
      <c r="N852" t="s">
        <v>18</v>
      </c>
    </row>
    <row r="853" spans="1:14" x14ac:dyDescent="0.25">
      <c r="A853">
        <v>16751</v>
      </c>
      <c r="B853" t="s">
        <v>35</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33</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33</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33</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33</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33</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34</v>
      </c>
      <c r="D868" s="1">
        <v>60000</v>
      </c>
      <c r="E868">
        <v>2</v>
      </c>
      <c r="F868" t="s">
        <v>27</v>
      </c>
      <c r="G868" t="s">
        <v>21</v>
      </c>
      <c r="H868" t="s">
        <v>15</v>
      </c>
      <c r="I868">
        <v>2</v>
      </c>
      <c r="J868" t="s">
        <v>46</v>
      </c>
      <c r="K868" t="s">
        <v>31</v>
      </c>
      <c r="L868">
        <v>55</v>
      </c>
      <c r="M868" t="str">
        <f t="shared" si="13"/>
        <v>Old age</v>
      </c>
      <c r="N868" t="s">
        <v>18</v>
      </c>
    </row>
    <row r="869" spans="1:14" x14ac:dyDescent="0.25">
      <c r="A869">
        <v>26693</v>
      </c>
      <c r="B869" t="s">
        <v>35</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34</v>
      </c>
      <c r="D870" s="1">
        <v>30000</v>
      </c>
      <c r="E870">
        <v>5</v>
      </c>
      <c r="F870" t="s">
        <v>29</v>
      </c>
      <c r="G870" t="s">
        <v>14</v>
      </c>
      <c r="H870" t="s">
        <v>15</v>
      </c>
      <c r="I870">
        <v>3</v>
      </c>
      <c r="J870" t="s">
        <v>46</v>
      </c>
      <c r="K870" t="s">
        <v>31</v>
      </c>
      <c r="L870">
        <v>60</v>
      </c>
      <c r="M870" t="str">
        <f t="shared" si="13"/>
        <v>Old age</v>
      </c>
      <c r="N870" t="s">
        <v>15</v>
      </c>
    </row>
    <row r="871" spans="1:14" x14ac:dyDescent="0.25">
      <c r="A871">
        <v>26065</v>
      </c>
      <c r="B871" t="s">
        <v>36</v>
      </c>
      <c r="C871" t="s">
        <v>33</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34</v>
      </c>
      <c r="D873" s="1">
        <v>60000</v>
      </c>
      <c r="E873">
        <v>2</v>
      </c>
      <c r="F873" t="s">
        <v>27</v>
      </c>
      <c r="G873" t="s">
        <v>21</v>
      </c>
      <c r="H873" t="s">
        <v>15</v>
      </c>
      <c r="I873">
        <v>2</v>
      </c>
      <c r="J873" t="s">
        <v>46</v>
      </c>
      <c r="K873" t="s">
        <v>31</v>
      </c>
      <c r="L873">
        <v>55</v>
      </c>
      <c r="M873" t="str">
        <f t="shared" si="13"/>
        <v>Old age</v>
      </c>
      <c r="N873" t="s">
        <v>18</v>
      </c>
    </row>
    <row r="874" spans="1:14" x14ac:dyDescent="0.25">
      <c r="A874">
        <v>22118</v>
      </c>
      <c r="B874" t="s">
        <v>36</v>
      </c>
      <c r="C874" t="s">
        <v>33</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33</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33</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34</v>
      </c>
      <c r="D879" s="1">
        <v>70000</v>
      </c>
      <c r="E879">
        <v>5</v>
      </c>
      <c r="F879" t="s">
        <v>13</v>
      </c>
      <c r="G879" t="s">
        <v>28</v>
      </c>
      <c r="H879" t="s">
        <v>15</v>
      </c>
      <c r="I879">
        <v>2</v>
      </c>
      <c r="J879" t="s">
        <v>22</v>
      </c>
      <c r="K879" t="s">
        <v>31</v>
      </c>
      <c r="L879">
        <v>61</v>
      </c>
      <c r="M879" t="str">
        <f t="shared" si="13"/>
        <v>Old age</v>
      </c>
      <c r="N879" t="s">
        <v>18</v>
      </c>
    </row>
    <row r="880" spans="1:14" x14ac:dyDescent="0.25">
      <c r="A880">
        <v>28278</v>
      </c>
      <c r="B880" t="s">
        <v>35</v>
      </c>
      <c r="C880" t="s">
        <v>34</v>
      </c>
      <c r="D880" s="1">
        <v>50000</v>
      </c>
      <c r="E880">
        <v>2</v>
      </c>
      <c r="F880" t="s">
        <v>30</v>
      </c>
      <c r="G880" t="s">
        <v>28</v>
      </c>
      <c r="H880" t="s">
        <v>15</v>
      </c>
      <c r="I880">
        <v>2</v>
      </c>
      <c r="J880" t="s">
        <v>23</v>
      </c>
      <c r="K880" t="s">
        <v>31</v>
      </c>
      <c r="L880">
        <v>71</v>
      </c>
      <c r="M880" t="str">
        <f t="shared" si="13"/>
        <v>Old age</v>
      </c>
      <c r="N880" t="s">
        <v>18</v>
      </c>
    </row>
    <row r="881" spans="1:14" x14ac:dyDescent="0.25">
      <c r="A881">
        <v>24416</v>
      </c>
      <c r="B881" t="s">
        <v>35</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33</v>
      </c>
      <c r="D883" s="1">
        <v>80000</v>
      </c>
      <c r="E883">
        <v>4</v>
      </c>
      <c r="F883" t="s">
        <v>30</v>
      </c>
      <c r="G883" t="s">
        <v>28</v>
      </c>
      <c r="H883" t="s">
        <v>15</v>
      </c>
      <c r="I883">
        <v>2</v>
      </c>
      <c r="J883" t="s">
        <v>16</v>
      </c>
      <c r="K883" t="s">
        <v>31</v>
      </c>
      <c r="L883">
        <v>72</v>
      </c>
      <c r="M883" t="str">
        <f t="shared" si="13"/>
        <v>Old age</v>
      </c>
      <c r="N883" t="s">
        <v>15</v>
      </c>
    </row>
    <row r="884" spans="1:14" x14ac:dyDescent="0.25">
      <c r="A884">
        <v>14872</v>
      </c>
      <c r="B884" t="s">
        <v>35</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33</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34</v>
      </c>
      <c r="D886" s="1">
        <v>80000</v>
      </c>
      <c r="E886">
        <v>4</v>
      </c>
      <c r="F886" t="s">
        <v>30</v>
      </c>
      <c r="G886" t="s">
        <v>28</v>
      </c>
      <c r="H886" t="s">
        <v>15</v>
      </c>
      <c r="I886">
        <v>2</v>
      </c>
      <c r="J886" t="s">
        <v>23</v>
      </c>
      <c r="K886" t="s">
        <v>31</v>
      </c>
      <c r="L886">
        <v>68</v>
      </c>
      <c r="M886" t="str">
        <f t="shared" si="13"/>
        <v>Old age</v>
      </c>
      <c r="N886" t="s">
        <v>18</v>
      </c>
    </row>
    <row r="887" spans="1:14" x14ac:dyDescent="0.25">
      <c r="A887">
        <v>23801</v>
      </c>
      <c r="B887" t="s">
        <v>35</v>
      </c>
      <c r="C887" t="s">
        <v>33</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33</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33</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33</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34</v>
      </c>
      <c r="D893" s="1">
        <v>100000</v>
      </c>
      <c r="E893">
        <v>1</v>
      </c>
      <c r="F893" t="s">
        <v>30</v>
      </c>
      <c r="G893" t="s">
        <v>28</v>
      </c>
      <c r="H893" t="s">
        <v>15</v>
      </c>
      <c r="I893">
        <v>3</v>
      </c>
      <c r="J893" t="s">
        <v>22</v>
      </c>
      <c r="K893" t="s">
        <v>31</v>
      </c>
      <c r="L893">
        <v>73</v>
      </c>
      <c r="M893" t="str">
        <f t="shared" si="13"/>
        <v>Old age</v>
      </c>
      <c r="N893" t="s">
        <v>15</v>
      </c>
    </row>
    <row r="894" spans="1:14" x14ac:dyDescent="0.25">
      <c r="A894">
        <v>17000</v>
      </c>
      <c r="B894" t="s">
        <v>36</v>
      </c>
      <c r="C894" t="s">
        <v>33</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33</v>
      </c>
      <c r="D897" s="1">
        <v>50000</v>
      </c>
      <c r="E897">
        <v>4</v>
      </c>
      <c r="F897" t="s">
        <v>13</v>
      </c>
      <c r="G897" t="s">
        <v>28</v>
      </c>
      <c r="H897" t="s">
        <v>15</v>
      </c>
      <c r="I897">
        <v>2</v>
      </c>
      <c r="J897" t="s">
        <v>26</v>
      </c>
      <c r="K897" t="s">
        <v>31</v>
      </c>
      <c r="L897">
        <v>64</v>
      </c>
      <c r="M897" t="str">
        <f t="shared" si="13"/>
        <v>Old age</v>
      </c>
      <c r="N897" t="s">
        <v>15</v>
      </c>
    </row>
    <row r="898" spans="1:14" x14ac:dyDescent="0.25">
      <c r="A898">
        <v>21583</v>
      </c>
      <c r="B898" t="s">
        <v>35</v>
      </c>
      <c r="C898" t="s">
        <v>33</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34</v>
      </c>
      <c r="D899" s="1">
        <v>30000</v>
      </c>
      <c r="E899">
        <v>0</v>
      </c>
      <c r="F899" t="s">
        <v>29</v>
      </c>
      <c r="G899" t="s">
        <v>20</v>
      </c>
      <c r="H899" t="s">
        <v>18</v>
      </c>
      <c r="I899">
        <v>2</v>
      </c>
      <c r="J899" t="s">
        <v>16</v>
      </c>
      <c r="K899" t="s">
        <v>31</v>
      </c>
      <c r="L899">
        <v>28</v>
      </c>
      <c r="M899" t="str">
        <f t="shared" ref="M899:M962" si="14">IF(L899&gt;54,"Old age",IF(L899&gt;=31,"Middle age",IF(L899&lt;31,"Adolescent","invalid")))</f>
        <v>Adolescent</v>
      </c>
      <c r="N899" t="s">
        <v>18</v>
      </c>
    </row>
    <row r="900" spans="1:14" x14ac:dyDescent="0.25">
      <c r="A900">
        <v>18066</v>
      </c>
      <c r="B900" t="s">
        <v>36</v>
      </c>
      <c r="C900" t="s">
        <v>34</v>
      </c>
      <c r="D900" s="1">
        <v>70000</v>
      </c>
      <c r="E900">
        <v>5</v>
      </c>
      <c r="F900" t="s">
        <v>13</v>
      </c>
      <c r="G900" t="s">
        <v>28</v>
      </c>
      <c r="H900" t="s">
        <v>15</v>
      </c>
      <c r="I900">
        <v>3</v>
      </c>
      <c r="J900" t="s">
        <v>46</v>
      </c>
      <c r="K900" t="s">
        <v>31</v>
      </c>
      <c r="L900">
        <v>60</v>
      </c>
      <c r="M900" t="str">
        <f t="shared" si="14"/>
        <v>Old age</v>
      </c>
      <c r="N900" t="s">
        <v>15</v>
      </c>
    </row>
    <row r="901" spans="1:14" x14ac:dyDescent="0.25">
      <c r="A901">
        <v>28192</v>
      </c>
      <c r="B901" t="s">
        <v>35</v>
      </c>
      <c r="C901" t="s">
        <v>33</v>
      </c>
      <c r="D901" s="1">
        <v>70000</v>
      </c>
      <c r="E901">
        <v>5</v>
      </c>
      <c r="F901" t="s">
        <v>30</v>
      </c>
      <c r="G901" t="s">
        <v>21</v>
      </c>
      <c r="H901" t="s">
        <v>15</v>
      </c>
      <c r="I901">
        <v>3</v>
      </c>
      <c r="J901" t="s">
        <v>46</v>
      </c>
      <c r="K901" t="s">
        <v>31</v>
      </c>
      <c r="L901">
        <v>46</v>
      </c>
      <c r="M901" t="str">
        <f t="shared" si="14"/>
        <v>Middle age</v>
      </c>
      <c r="N901" t="s">
        <v>18</v>
      </c>
    </row>
    <row r="902" spans="1:14" x14ac:dyDescent="0.25">
      <c r="A902">
        <v>16122</v>
      </c>
      <c r="B902" t="s">
        <v>35</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33</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34</v>
      </c>
      <c r="D905" s="1">
        <v>90000</v>
      </c>
      <c r="E905">
        <v>4</v>
      </c>
      <c r="F905" t="s">
        <v>30</v>
      </c>
      <c r="G905" t="s">
        <v>28</v>
      </c>
      <c r="H905" t="s">
        <v>15</v>
      </c>
      <c r="I905">
        <v>1</v>
      </c>
      <c r="J905" t="s">
        <v>23</v>
      </c>
      <c r="K905" t="s">
        <v>31</v>
      </c>
      <c r="L905">
        <v>73</v>
      </c>
      <c r="M905" t="str">
        <f t="shared" si="14"/>
        <v>Old age</v>
      </c>
      <c r="N905" t="s">
        <v>18</v>
      </c>
    </row>
    <row r="906" spans="1:14" x14ac:dyDescent="0.25">
      <c r="A906">
        <v>26305</v>
      </c>
      <c r="B906" t="s">
        <v>36</v>
      </c>
      <c r="C906" t="s">
        <v>33</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34</v>
      </c>
      <c r="D909" s="1">
        <v>50000</v>
      </c>
      <c r="E909">
        <v>4</v>
      </c>
      <c r="F909" t="s">
        <v>13</v>
      </c>
      <c r="G909" t="s">
        <v>28</v>
      </c>
      <c r="H909" t="s">
        <v>15</v>
      </c>
      <c r="I909">
        <v>2</v>
      </c>
      <c r="J909" t="s">
        <v>46</v>
      </c>
      <c r="K909" t="s">
        <v>31</v>
      </c>
      <c r="L909">
        <v>63</v>
      </c>
      <c r="M909" t="str">
        <f t="shared" si="14"/>
        <v>Old age</v>
      </c>
      <c r="N909" t="s">
        <v>18</v>
      </c>
    </row>
    <row r="910" spans="1:14" x14ac:dyDescent="0.25">
      <c r="A910">
        <v>23195</v>
      </c>
      <c r="B910" t="s">
        <v>36</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33</v>
      </c>
      <c r="D913" s="1">
        <v>80000</v>
      </c>
      <c r="E913">
        <v>5</v>
      </c>
      <c r="F913" t="s">
        <v>13</v>
      </c>
      <c r="G913" t="s">
        <v>28</v>
      </c>
      <c r="H913" t="s">
        <v>15</v>
      </c>
      <c r="I913">
        <v>2</v>
      </c>
      <c r="J913" t="s">
        <v>23</v>
      </c>
      <c r="K913" t="s">
        <v>31</v>
      </c>
      <c r="L913">
        <v>64</v>
      </c>
      <c r="M913" t="str">
        <f t="shared" si="14"/>
        <v>Old age</v>
      </c>
      <c r="N913" t="s">
        <v>18</v>
      </c>
    </row>
    <row r="914" spans="1:14" x14ac:dyDescent="0.25">
      <c r="A914">
        <v>27190</v>
      </c>
      <c r="B914" t="s">
        <v>35</v>
      </c>
      <c r="C914" t="s">
        <v>33</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34</v>
      </c>
      <c r="D917" s="1">
        <v>60000</v>
      </c>
      <c r="E917">
        <v>3</v>
      </c>
      <c r="F917" t="s">
        <v>30</v>
      </c>
      <c r="G917" t="s">
        <v>28</v>
      </c>
      <c r="H917" t="s">
        <v>15</v>
      </c>
      <c r="I917">
        <v>2</v>
      </c>
      <c r="J917" t="s">
        <v>46</v>
      </c>
      <c r="K917" t="s">
        <v>31</v>
      </c>
      <c r="L917">
        <v>64</v>
      </c>
      <c r="M917" t="str">
        <f t="shared" si="14"/>
        <v>Old age</v>
      </c>
      <c r="N917" t="s">
        <v>18</v>
      </c>
    </row>
    <row r="918" spans="1:14" x14ac:dyDescent="0.25">
      <c r="A918">
        <v>27273</v>
      </c>
      <c r="B918" t="s">
        <v>36</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33</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33</v>
      </c>
      <c r="D921" s="1">
        <v>40000</v>
      </c>
      <c r="E921">
        <v>4</v>
      </c>
      <c r="F921" t="s">
        <v>27</v>
      </c>
      <c r="G921" t="s">
        <v>21</v>
      </c>
      <c r="H921" t="s">
        <v>15</v>
      </c>
      <c r="I921">
        <v>2</v>
      </c>
      <c r="J921" t="s">
        <v>46</v>
      </c>
      <c r="K921" t="s">
        <v>31</v>
      </c>
      <c r="L921">
        <v>61</v>
      </c>
      <c r="M921" t="str">
        <f t="shared" si="14"/>
        <v>Old age</v>
      </c>
      <c r="N921" t="s">
        <v>18</v>
      </c>
    </row>
    <row r="922" spans="1:14" x14ac:dyDescent="0.25">
      <c r="A922">
        <v>20754</v>
      </c>
      <c r="B922" t="s">
        <v>35</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33</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33</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34</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33</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33</v>
      </c>
      <c r="D928" s="1">
        <v>40000</v>
      </c>
      <c r="E928">
        <v>2</v>
      </c>
      <c r="F928" t="s">
        <v>27</v>
      </c>
      <c r="G928" t="s">
        <v>21</v>
      </c>
      <c r="H928" t="s">
        <v>15</v>
      </c>
      <c r="I928">
        <v>2</v>
      </c>
      <c r="J928" t="s">
        <v>46</v>
      </c>
      <c r="K928" t="s">
        <v>31</v>
      </c>
      <c r="L928">
        <v>57</v>
      </c>
      <c r="M928" t="str">
        <f t="shared" si="14"/>
        <v>Old age</v>
      </c>
      <c r="N928" t="s">
        <v>18</v>
      </c>
    </row>
    <row r="929" spans="1:14" x14ac:dyDescent="0.25">
      <c r="A929">
        <v>11823</v>
      </c>
      <c r="B929" t="s">
        <v>35</v>
      </c>
      <c r="C929" t="s">
        <v>33</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34</v>
      </c>
      <c r="D932" s="1">
        <v>70000</v>
      </c>
      <c r="E932">
        <v>5</v>
      </c>
      <c r="F932" t="s">
        <v>30</v>
      </c>
      <c r="G932" t="s">
        <v>21</v>
      </c>
      <c r="H932" t="s">
        <v>18</v>
      </c>
      <c r="I932">
        <v>3</v>
      </c>
      <c r="J932" t="s">
        <v>46</v>
      </c>
      <c r="K932" t="s">
        <v>31</v>
      </c>
      <c r="L932">
        <v>47</v>
      </c>
      <c r="M932" t="str">
        <f t="shared" si="14"/>
        <v>Middle age</v>
      </c>
      <c r="N932" t="s">
        <v>18</v>
      </c>
    </row>
    <row r="933" spans="1:14" x14ac:dyDescent="0.25">
      <c r="A933">
        <v>14914</v>
      </c>
      <c r="B933" t="s">
        <v>35</v>
      </c>
      <c r="C933" t="s">
        <v>33</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33</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34</v>
      </c>
      <c r="D936" s="1">
        <v>60000</v>
      </c>
      <c r="E936">
        <v>2</v>
      </c>
      <c r="F936" t="s">
        <v>13</v>
      </c>
      <c r="G936" t="s">
        <v>28</v>
      </c>
      <c r="H936" t="s">
        <v>15</v>
      </c>
      <c r="I936">
        <v>0</v>
      </c>
      <c r="J936" t="s">
        <v>22</v>
      </c>
      <c r="K936" t="s">
        <v>31</v>
      </c>
      <c r="L936">
        <v>59</v>
      </c>
      <c r="M936" t="str">
        <f t="shared" si="14"/>
        <v>Old age</v>
      </c>
      <c r="N936" t="s">
        <v>18</v>
      </c>
    </row>
    <row r="937" spans="1:14" x14ac:dyDescent="0.25">
      <c r="A937">
        <v>18050</v>
      </c>
      <c r="B937" t="s">
        <v>35</v>
      </c>
      <c r="C937" t="s">
        <v>33</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33</v>
      </c>
      <c r="D938" s="1">
        <v>60000</v>
      </c>
      <c r="E938">
        <v>4</v>
      </c>
      <c r="F938" t="s">
        <v>13</v>
      </c>
      <c r="G938" t="s">
        <v>28</v>
      </c>
      <c r="H938" t="s">
        <v>15</v>
      </c>
      <c r="I938">
        <v>2</v>
      </c>
      <c r="J938" t="s">
        <v>22</v>
      </c>
      <c r="K938" t="s">
        <v>31</v>
      </c>
      <c r="L938">
        <v>60</v>
      </c>
      <c r="M938" t="str">
        <f t="shared" si="14"/>
        <v>Old age</v>
      </c>
      <c r="N938" t="s">
        <v>18</v>
      </c>
    </row>
    <row r="939" spans="1:14" x14ac:dyDescent="0.25">
      <c r="A939">
        <v>11663</v>
      </c>
      <c r="B939" t="s">
        <v>35</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33</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33</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33</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33</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33</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33</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33</v>
      </c>
      <c r="D948" s="1">
        <v>90000</v>
      </c>
      <c r="E948">
        <v>5</v>
      </c>
      <c r="F948" t="s">
        <v>13</v>
      </c>
      <c r="G948" t="s">
        <v>28</v>
      </c>
      <c r="H948" t="s">
        <v>15</v>
      </c>
      <c r="I948">
        <v>2</v>
      </c>
      <c r="J948" t="s">
        <v>26</v>
      </c>
      <c r="K948" t="s">
        <v>31</v>
      </c>
      <c r="L948">
        <v>63</v>
      </c>
      <c r="M948" t="str">
        <f t="shared" si="14"/>
        <v>Old age</v>
      </c>
      <c r="N948" t="s">
        <v>15</v>
      </c>
    </row>
    <row r="949" spans="1:14" x14ac:dyDescent="0.25">
      <c r="A949">
        <v>11303</v>
      </c>
      <c r="B949" t="s">
        <v>36</v>
      </c>
      <c r="C949" t="s">
        <v>33</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33</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34</v>
      </c>
      <c r="D951" s="1">
        <v>70000</v>
      </c>
      <c r="E951">
        <v>2</v>
      </c>
      <c r="F951" t="s">
        <v>29</v>
      </c>
      <c r="G951" t="s">
        <v>14</v>
      </c>
      <c r="H951" t="s">
        <v>15</v>
      </c>
      <c r="I951">
        <v>2</v>
      </c>
      <c r="J951" t="s">
        <v>46</v>
      </c>
      <c r="K951" t="s">
        <v>31</v>
      </c>
      <c r="L951">
        <v>53</v>
      </c>
      <c r="M951" t="str">
        <f t="shared" si="14"/>
        <v>Middle age</v>
      </c>
      <c r="N951" t="s">
        <v>18</v>
      </c>
    </row>
    <row r="952" spans="1:14" x14ac:dyDescent="0.25">
      <c r="A952">
        <v>11788</v>
      </c>
      <c r="B952" t="s">
        <v>36</v>
      </c>
      <c r="C952" t="s">
        <v>33</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33</v>
      </c>
      <c r="D954" s="1">
        <v>70000</v>
      </c>
      <c r="E954">
        <v>4</v>
      </c>
      <c r="F954" t="s">
        <v>13</v>
      </c>
      <c r="G954" t="s">
        <v>28</v>
      </c>
      <c r="H954" t="s">
        <v>18</v>
      </c>
      <c r="I954">
        <v>1</v>
      </c>
      <c r="J954" t="s">
        <v>26</v>
      </c>
      <c r="K954" t="s">
        <v>31</v>
      </c>
      <c r="L954">
        <v>59</v>
      </c>
      <c r="M954" t="str">
        <f t="shared" si="14"/>
        <v>Old age</v>
      </c>
      <c r="N954" t="s">
        <v>18</v>
      </c>
    </row>
    <row r="955" spans="1:14" x14ac:dyDescent="0.25">
      <c r="A955">
        <v>17654</v>
      </c>
      <c r="B955" t="s">
        <v>36</v>
      </c>
      <c r="C955" t="s">
        <v>33</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33</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33</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33</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33</v>
      </c>
      <c r="D963" s="1">
        <v>120000</v>
      </c>
      <c r="E963">
        <v>2</v>
      </c>
      <c r="F963" t="s">
        <v>13</v>
      </c>
      <c r="G963" t="s">
        <v>28</v>
      </c>
      <c r="H963" t="s">
        <v>15</v>
      </c>
      <c r="I963">
        <v>3</v>
      </c>
      <c r="J963" t="s">
        <v>23</v>
      </c>
      <c r="K963" t="s">
        <v>31</v>
      </c>
      <c r="L963">
        <v>62</v>
      </c>
      <c r="M963" t="str">
        <f t="shared" ref="M963:M1026" si="15">IF(L963&gt;54,"Old age",IF(L963&gt;=31,"Middle age",IF(L963&lt;31,"Adolescent","invalid")))</f>
        <v>Old age</v>
      </c>
      <c r="N963" t="s">
        <v>18</v>
      </c>
    </row>
    <row r="964" spans="1:14" x14ac:dyDescent="0.25">
      <c r="A964">
        <v>16813</v>
      </c>
      <c r="B964" t="s">
        <v>35</v>
      </c>
      <c r="C964" t="s">
        <v>34</v>
      </c>
      <c r="D964" s="1">
        <v>60000</v>
      </c>
      <c r="E964">
        <v>2</v>
      </c>
      <c r="F964" t="s">
        <v>19</v>
      </c>
      <c r="G964" t="s">
        <v>21</v>
      </c>
      <c r="H964" t="s">
        <v>15</v>
      </c>
      <c r="I964">
        <v>2</v>
      </c>
      <c r="J964" t="s">
        <v>46</v>
      </c>
      <c r="K964" t="s">
        <v>31</v>
      </c>
      <c r="L964">
        <v>55</v>
      </c>
      <c r="M964" t="str">
        <f t="shared" si="15"/>
        <v>Old age</v>
      </c>
      <c r="N964" t="s">
        <v>18</v>
      </c>
    </row>
    <row r="965" spans="1:14" x14ac:dyDescent="0.25">
      <c r="A965">
        <v>16007</v>
      </c>
      <c r="B965" t="s">
        <v>35</v>
      </c>
      <c r="C965" t="s">
        <v>33</v>
      </c>
      <c r="D965" s="1">
        <v>90000</v>
      </c>
      <c r="E965">
        <v>5</v>
      </c>
      <c r="F965" t="s">
        <v>13</v>
      </c>
      <c r="G965" t="s">
        <v>28</v>
      </c>
      <c r="H965" t="s">
        <v>15</v>
      </c>
      <c r="I965">
        <v>2</v>
      </c>
      <c r="J965" t="s">
        <v>26</v>
      </c>
      <c r="K965" t="s">
        <v>31</v>
      </c>
      <c r="L965">
        <v>66</v>
      </c>
      <c r="M965" t="str">
        <f t="shared" si="15"/>
        <v>Old age</v>
      </c>
      <c r="N965" t="s">
        <v>15</v>
      </c>
    </row>
    <row r="966" spans="1:14" x14ac:dyDescent="0.25">
      <c r="A966">
        <v>27434</v>
      </c>
      <c r="B966" t="s">
        <v>36</v>
      </c>
      <c r="C966" t="s">
        <v>34</v>
      </c>
      <c r="D966" s="1">
        <v>70000</v>
      </c>
      <c r="E966">
        <v>4</v>
      </c>
      <c r="F966" t="s">
        <v>19</v>
      </c>
      <c r="G966" t="s">
        <v>21</v>
      </c>
      <c r="H966" t="s">
        <v>15</v>
      </c>
      <c r="I966">
        <v>1</v>
      </c>
      <c r="J966" t="s">
        <v>46</v>
      </c>
      <c r="K966" t="s">
        <v>31</v>
      </c>
      <c r="L966">
        <v>56</v>
      </c>
      <c r="M966" t="str">
        <f t="shared" si="15"/>
        <v>Old age</v>
      </c>
      <c r="N966" t="s">
        <v>18</v>
      </c>
    </row>
    <row r="967" spans="1:14" x14ac:dyDescent="0.25">
      <c r="A967">
        <v>27756</v>
      </c>
      <c r="B967" t="s">
        <v>36</v>
      </c>
      <c r="C967" t="s">
        <v>33</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33</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34</v>
      </c>
      <c r="D969" s="1">
        <v>80000</v>
      </c>
      <c r="E969">
        <v>3</v>
      </c>
      <c r="F969" t="s">
        <v>13</v>
      </c>
      <c r="G969" t="s">
        <v>28</v>
      </c>
      <c r="H969" t="s">
        <v>15</v>
      </c>
      <c r="I969">
        <v>1</v>
      </c>
      <c r="J969" t="s">
        <v>26</v>
      </c>
      <c r="K969" t="s">
        <v>31</v>
      </c>
      <c r="L969">
        <v>56</v>
      </c>
      <c r="M969" t="str">
        <f t="shared" si="15"/>
        <v>Old age</v>
      </c>
      <c r="N969" t="s">
        <v>18</v>
      </c>
    </row>
    <row r="970" spans="1:14" x14ac:dyDescent="0.25">
      <c r="A970">
        <v>18329</v>
      </c>
      <c r="B970" t="s">
        <v>36</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33</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33</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33</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34</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33</v>
      </c>
      <c r="D978" s="1">
        <v>60000</v>
      </c>
      <c r="E978">
        <v>3</v>
      </c>
      <c r="F978" t="s">
        <v>13</v>
      </c>
      <c r="G978" t="s">
        <v>28</v>
      </c>
      <c r="H978" t="s">
        <v>15</v>
      </c>
      <c r="I978">
        <v>2</v>
      </c>
      <c r="J978" t="s">
        <v>46</v>
      </c>
      <c r="K978" t="s">
        <v>31</v>
      </c>
      <c r="L978">
        <v>66</v>
      </c>
      <c r="M978" t="str">
        <f t="shared" si="15"/>
        <v>Old age</v>
      </c>
      <c r="N978" t="s">
        <v>18</v>
      </c>
    </row>
    <row r="979" spans="1:14" x14ac:dyDescent="0.25">
      <c r="A979">
        <v>19741</v>
      </c>
      <c r="B979" t="s">
        <v>36</v>
      </c>
      <c r="C979" t="s">
        <v>33</v>
      </c>
      <c r="D979" s="1">
        <v>80000</v>
      </c>
      <c r="E979">
        <v>4</v>
      </c>
      <c r="F979" t="s">
        <v>30</v>
      </c>
      <c r="G979" t="s">
        <v>28</v>
      </c>
      <c r="H979" t="s">
        <v>15</v>
      </c>
      <c r="I979">
        <v>2</v>
      </c>
      <c r="J979" t="s">
        <v>23</v>
      </c>
      <c r="K979" t="s">
        <v>31</v>
      </c>
      <c r="L979">
        <v>65</v>
      </c>
      <c r="M979" t="str">
        <f t="shared" si="15"/>
        <v>Old age</v>
      </c>
      <c r="N979" t="s">
        <v>18</v>
      </c>
    </row>
    <row r="980" spans="1:14" x14ac:dyDescent="0.25">
      <c r="A980">
        <v>17450</v>
      </c>
      <c r="B980" t="s">
        <v>35</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33</v>
      </c>
      <c r="D982" s="1">
        <v>80000</v>
      </c>
      <c r="E982">
        <v>3</v>
      </c>
      <c r="F982" t="s">
        <v>13</v>
      </c>
      <c r="G982" t="s">
        <v>14</v>
      </c>
      <c r="H982" t="s">
        <v>15</v>
      </c>
      <c r="I982">
        <v>3</v>
      </c>
      <c r="J982" t="s">
        <v>46</v>
      </c>
      <c r="K982" t="s">
        <v>31</v>
      </c>
      <c r="L982">
        <v>40</v>
      </c>
      <c r="M982" t="str">
        <f t="shared" si="15"/>
        <v>Middle age</v>
      </c>
      <c r="N982" t="s">
        <v>15</v>
      </c>
    </row>
    <row r="983" spans="1:14" x14ac:dyDescent="0.25">
      <c r="A983">
        <v>15982</v>
      </c>
      <c r="B983" t="s">
        <v>35</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33</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34</v>
      </c>
      <c r="D988" s="1">
        <v>40000</v>
      </c>
      <c r="E988">
        <v>5</v>
      </c>
      <c r="F988" t="s">
        <v>27</v>
      </c>
      <c r="G988" t="s">
        <v>21</v>
      </c>
      <c r="H988" t="s">
        <v>15</v>
      </c>
      <c r="I988">
        <v>4</v>
      </c>
      <c r="J988" t="s">
        <v>46</v>
      </c>
      <c r="K988" t="s">
        <v>31</v>
      </c>
      <c r="L988">
        <v>60</v>
      </c>
      <c r="M988" t="str">
        <f t="shared" si="15"/>
        <v>Old age</v>
      </c>
      <c r="N988" t="s">
        <v>15</v>
      </c>
    </row>
    <row r="989" spans="1:14" x14ac:dyDescent="0.25">
      <c r="A989">
        <v>28972</v>
      </c>
      <c r="B989" t="s">
        <v>36</v>
      </c>
      <c r="C989" t="s">
        <v>33</v>
      </c>
      <c r="D989" s="1">
        <v>60000</v>
      </c>
      <c r="E989">
        <v>3</v>
      </c>
      <c r="F989" t="s">
        <v>30</v>
      </c>
      <c r="G989" t="s">
        <v>28</v>
      </c>
      <c r="H989" t="s">
        <v>15</v>
      </c>
      <c r="I989">
        <v>2</v>
      </c>
      <c r="J989" t="s">
        <v>46</v>
      </c>
      <c r="K989" t="s">
        <v>31</v>
      </c>
      <c r="L989">
        <v>66</v>
      </c>
      <c r="M989" t="str">
        <f t="shared" si="15"/>
        <v>Old age</v>
      </c>
      <c r="N989" t="s">
        <v>18</v>
      </c>
    </row>
    <row r="990" spans="1:14" x14ac:dyDescent="0.25">
      <c r="A990">
        <v>22730</v>
      </c>
      <c r="B990" t="s">
        <v>35</v>
      </c>
      <c r="C990" t="s">
        <v>34</v>
      </c>
      <c r="D990" s="1">
        <v>70000</v>
      </c>
      <c r="E990">
        <v>5</v>
      </c>
      <c r="F990" t="s">
        <v>13</v>
      </c>
      <c r="G990" t="s">
        <v>28</v>
      </c>
      <c r="H990" t="s">
        <v>15</v>
      </c>
      <c r="I990">
        <v>2</v>
      </c>
      <c r="J990" t="s">
        <v>46</v>
      </c>
      <c r="K990" t="s">
        <v>31</v>
      </c>
      <c r="L990">
        <v>63</v>
      </c>
      <c r="M990" t="str">
        <f t="shared" si="15"/>
        <v>Old age</v>
      </c>
      <c r="N990" t="s">
        <v>18</v>
      </c>
    </row>
    <row r="991" spans="1:14" x14ac:dyDescent="0.25">
      <c r="A991">
        <v>29134</v>
      </c>
      <c r="B991" t="s">
        <v>35</v>
      </c>
      <c r="C991" t="s">
        <v>34</v>
      </c>
      <c r="D991" s="1">
        <v>60000</v>
      </c>
      <c r="E991">
        <v>4</v>
      </c>
      <c r="F991" t="s">
        <v>13</v>
      </c>
      <c r="G991" t="s">
        <v>14</v>
      </c>
      <c r="H991" t="s">
        <v>18</v>
      </c>
      <c r="I991">
        <v>3</v>
      </c>
      <c r="J991" t="s">
        <v>46</v>
      </c>
      <c r="K991" t="s">
        <v>31</v>
      </c>
      <c r="L991">
        <v>42</v>
      </c>
      <c r="M991" t="str">
        <f t="shared" si="15"/>
        <v>Middle age</v>
      </c>
      <c r="N991" t="s">
        <v>18</v>
      </c>
    </row>
    <row r="992" spans="1:14" x14ac:dyDescent="0.25">
      <c r="A992">
        <v>14332</v>
      </c>
      <c r="B992" t="s">
        <v>36</v>
      </c>
      <c r="C992" t="s">
        <v>33</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33</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34</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34</v>
      </c>
      <c r="D1001" s="1">
        <v>60000</v>
      </c>
      <c r="E1001">
        <v>3</v>
      </c>
      <c r="F1001" t="s">
        <v>27</v>
      </c>
      <c r="G1001" t="s">
        <v>21</v>
      </c>
      <c r="H1001" t="s">
        <v>15</v>
      </c>
      <c r="I1001">
        <v>2</v>
      </c>
      <c r="J1001" t="s">
        <v>46</v>
      </c>
      <c r="K1001" t="s">
        <v>31</v>
      </c>
      <c r="L1001">
        <v>53</v>
      </c>
      <c r="M1001" t="str">
        <f t="shared" si="15"/>
        <v>Middle age</v>
      </c>
      <c r="N1001" t="s">
        <v>15</v>
      </c>
    </row>
    <row r="1002" spans="1:14" x14ac:dyDescent="0.25">
      <c r="A1002">
        <v>13507</v>
      </c>
      <c r="B1002" t="s">
        <v>35</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35</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35</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36</v>
      </c>
      <c r="C1005" t="s">
        <v>33</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35</v>
      </c>
      <c r="C1006" t="s">
        <v>34</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35</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36</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36</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36</v>
      </c>
      <c r="C1010" t="s">
        <v>34</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35</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36</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36</v>
      </c>
      <c r="C1013" t="s">
        <v>34</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35</v>
      </c>
      <c r="C1014" t="s">
        <v>33</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36</v>
      </c>
      <c r="C1015" t="s">
        <v>33</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36</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35</v>
      </c>
      <c r="C1017" t="s">
        <v>33</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36</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36</v>
      </c>
      <c r="C1019" t="s">
        <v>34</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36</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36</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35</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36</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35</v>
      </c>
      <c r="C1024" t="s">
        <v>33</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35</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36</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36</v>
      </c>
      <c r="C1027" t="s">
        <v>34</v>
      </c>
      <c r="D1027" s="1">
        <v>80000</v>
      </c>
      <c r="E1027">
        <v>2</v>
      </c>
      <c r="F1027" t="s">
        <v>27</v>
      </c>
      <c r="G1027" t="s">
        <v>14</v>
      </c>
      <c r="H1027" t="s">
        <v>18</v>
      </c>
      <c r="I1027">
        <v>2</v>
      </c>
      <c r="J1027" t="s">
        <v>26</v>
      </c>
      <c r="K1027" t="s">
        <v>24</v>
      </c>
      <c r="L1027">
        <v>50</v>
      </c>
      <c r="M1027" t="str">
        <f t="shared" ref="M1027" si="16">IF(L1027&gt;54,"Old age",IF(L1027&gt;=31,"Middle age",IF(L1027&lt;31,"Adolescent","invalid")))</f>
        <v>Middle age</v>
      </c>
      <c r="N1027" t="s">
        <v>15</v>
      </c>
    </row>
    <row r="1028" spans="1:14" x14ac:dyDescent="0.25">
      <c r="A1028" t="s">
        <v>37</v>
      </c>
      <c r="N1028">
        <f>SUBTOTAL(103,BIke_Buyers[Purchased Bike])</f>
        <v>1026</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EBBDD-11FB-46D9-A760-5A639E3E4098}">
  <dimension ref="A3:D107"/>
  <sheetViews>
    <sheetView tabSelected="1" topLeftCell="A46" zoomScale="78" zoomScaleNormal="78" workbookViewId="0">
      <selection activeCell="C54" sqref="C54"/>
    </sheetView>
  </sheetViews>
  <sheetFormatPr defaultRowHeight="15" x14ac:dyDescent="0.25"/>
  <cols>
    <col min="1" max="1" width="22.85546875" bestFit="1" customWidth="1"/>
    <col min="2" max="2" width="16.42578125" bestFit="1" customWidth="1"/>
    <col min="3" max="3" width="4.5703125" bestFit="1" customWidth="1"/>
    <col min="4" max="4" width="11.28515625" bestFit="1" customWidth="1"/>
  </cols>
  <sheetData>
    <row r="3" spans="1:4" x14ac:dyDescent="0.25">
      <c r="A3" s="3" t="s">
        <v>42</v>
      </c>
      <c r="B3" s="3" t="s">
        <v>40</v>
      </c>
    </row>
    <row r="4" spans="1:4" x14ac:dyDescent="0.25">
      <c r="A4" s="3" t="s">
        <v>38</v>
      </c>
      <c r="B4" t="s">
        <v>18</v>
      </c>
      <c r="C4" t="s">
        <v>15</v>
      </c>
      <c r="D4" t="s">
        <v>39</v>
      </c>
    </row>
    <row r="5" spans="1:4" x14ac:dyDescent="0.25">
      <c r="A5" s="4" t="s">
        <v>33</v>
      </c>
      <c r="B5" s="5">
        <v>53449.612403100778</v>
      </c>
      <c r="C5" s="5">
        <v>55267.489711934155</v>
      </c>
      <c r="D5" s="5">
        <v>54331.337325349305</v>
      </c>
    </row>
    <row r="6" spans="1:4" x14ac:dyDescent="0.25">
      <c r="A6" s="4" t="s">
        <v>34</v>
      </c>
      <c r="B6" s="5">
        <v>56520.146520146518</v>
      </c>
      <c r="C6" s="5">
        <v>59603.174603174601</v>
      </c>
      <c r="D6" s="5">
        <v>58000</v>
      </c>
    </row>
    <row r="7" spans="1:4" x14ac:dyDescent="0.25">
      <c r="A7" s="4" t="s">
        <v>39</v>
      </c>
      <c r="B7" s="5">
        <v>55028.248587570619</v>
      </c>
      <c r="C7" s="5">
        <v>57474.747474747477</v>
      </c>
      <c r="D7" s="5">
        <v>56208.576998050681</v>
      </c>
    </row>
    <row r="17" spans="1:4" x14ac:dyDescent="0.25">
      <c r="A17" s="3" t="s">
        <v>41</v>
      </c>
      <c r="B17" s="3" t="s">
        <v>40</v>
      </c>
    </row>
    <row r="18" spans="1:4" x14ac:dyDescent="0.25">
      <c r="A18" s="3" t="s">
        <v>38</v>
      </c>
      <c r="B18" t="s">
        <v>18</v>
      </c>
      <c r="C18" t="s">
        <v>15</v>
      </c>
      <c r="D18" t="s">
        <v>39</v>
      </c>
    </row>
    <row r="19" spans="1:4" x14ac:dyDescent="0.25">
      <c r="A19" s="4" t="s">
        <v>16</v>
      </c>
      <c r="B19">
        <v>171</v>
      </c>
      <c r="C19">
        <v>207</v>
      </c>
      <c r="D19">
        <v>378</v>
      </c>
    </row>
    <row r="20" spans="1:4" x14ac:dyDescent="0.25">
      <c r="A20" s="4" t="s">
        <v>26</v>
      </c>
      <c r="B20">
        <v>93</v>
      </c>
      <c r="C20">
        <v>83</v>
      </c>
      <c r="D20">
        <v>176</v>
      </c>
    </row>
    <row r="21" spans="1:4" x14ac:dyDescent="0.25">
      <c r="A21" s="4" t="s">
        <v>22</v>
      </c>
      <c r="B21">
        <v>67</v>
      </c>
      <c r="C21">
        <v>95</v>
      </c>
      <c r="D21">
        <v>162</v>
      </c>
    </row>
    <row r="22" spans="1:4" x14ac:dyDescent="0.25">
      <c r="A22" s="4" t="s">
        <v>23</v>
      </c>
      <c r="B22">
        <v>120</v>
      </c>
      <c r="C22">
        <v>77</v>
      </c>
      <c r="D22">
        <v>197</v>
      </c>
    </row>
    <row r="23" spans="1:4" x14ac:dyDescent="0.25">
      <c r="A23" s="4" t="s">
        <v>46</v>
      </c>
      <c r="B23">
        <v>80</v>
      </c>
      <c r="C23">
        <v>33</v>
      </c>
      <c r="D23">
        <v>113</v>
      </c>
    </row>
    <row r="24" spans="1:4" x14ac:dyDescent="0.25">
      <c r="A24" s="4" t="s">
        <v>39</v>
      </c>
      <c r="B24">
        <v>531</v>
      </c>
      <c r="C24">
        <v>495</v>
      </c>
      <c r="D24">
        <v>1026</v>
      </c>
    </row>
    <row r="35" spans="1:4" x14ac:dyDescent="0.25">
      <c r="A35" s="3" t="s">
        <v>41</v>
      </c>
      <c r="B35" s="3" t="s">
        <v>40</v>
      </c>
    </row>
    <row r="36" spans="1:4" x14ac:dyDescent="0.25">
      <c r="A36" s="3" t="s">
        <v>38</v>
      </c>
      <c r="B36" t="s">
        <v>18</v>
      </c>
      <c r="C36" t="s">
        <v>15</v>
      </c>
      <c r="D36" t="s">
        <v>39</v>
      </c>
    </row>
    <row r="37" spans="1:4" x14ac:dyDescent="0.25">
      <c r="A37" s="4" t="s">
        <v>43</v>
      </c>
      <c r="B37">
        <v>71</v>
      </c>
      <c r="C37">
        <v>41</v>
      </c>
      <c r="D37">
        <v>112</v>
      </c>
    </row>
    <row r="38" spans="1:4" x14ac:dyDescent="0.25">
      <c r="A38" s="4" t="s">
        <v>44</v>
      </c>
      <c r="B38">
        <v>326</v>
      </c>
      <c r="C38">
        <v>393</v>
      </c>
      <c r="D38">
        <v>719</v>
      </c>
    </row>
    <row r="39" spans="1:4" x14ac:dyDescent="0.25">
      <c r="A39" s="4" t="s">
        <v>45</v>
      </c>
      <c r="B39">
        <v>134</v>
      </c>
      <c r="C39">
        <v>61</v>
      </c>
      <c r="D39">
        <v>195</v>
      </c>
    </row>
    <row r="40" spans="1:4" x14ac:dyDescent="0.25">
      <c r="A40" s="4" t="s">
        <v>39</v>
      </c>
      <c r="B40">
        <v>531</v>
      </c>
      <c r="C40">
        <v>495</v>
      </c>
      <c r="D40">
        <v>1026</v>
      </c>
    </row>
    <row r="52" spans="1:4" x14ac:dyDescent="0.25">
      <c r="A52" s="3" t="s">
        <v>47</v>
      </c>
      <c r="B52" s="3" t="s">
        <v>40</v>
      </c>
    </row>
    <row r="53" spans="1:4" x14ac:dyDescent="0.25">
      <c r="A53" s="3" t="s">
        <v>38</v>
      </c>
      <c r="B53" t="s">
        <v>18</v>
      </c>
      <c r="C53" t="s">
        <v>15</v>
      </c>
      <c r="D53" t="s">
        <v>39</v>
      </c>
    </row>
    <row r="54" spans="1:4" x14ac:dyDescent="0.25">
      <c r="A54" s="4">
        <v>25</v>
      </c>
      <c r="B54">
        <v>2</v>
      </c>
      <c r="C54">
        <v>4</v>
      </c>
      <c r="D54">
        <v>6</v>
      </c>
    </row>
    <row r="55" spans="1:4" x14ac:dyDescent="0.25">
      <c r="A55" s="4">
        <v>26</v>
      </c>
      <c r="B55">
        <v>8</v>
      </c>
      <c r="C55">
        <v>9</v>
      </c>
      <c r="D55">
        <v>17</v>
      </c>
    </row>
    <row r="56" spans="1:4" x14ac:dyDescent="0.25">
      <c r="A56" s="4">
        <v>27</v>
      </c>
      <c r="B56">
        <v>15</v>
      </c>
      <c r="C56">
        <v>8</v>
      </c>
      <c r="D56">
        <v>23</v>
      </c>
    </row>
    <row r="57" spans="1:4" x14ac:dyDescent="0.25">
      <c r="A57" s="4">
        <v>28</v>
      </c>
      <c r="B57">
        <v>12</v>
      </c>
      <c r="C57">
        <v>10</v>
      </c>
      <c r="D57">
        <v>22</v>
      </c>
    </row>
    <row r="58" spans="1:4" x14ac:dyDescent="0.25">
      <c r="A58" s="4">
        <v>29</v>
      </c>
      <c r="B58">
        <v>11</v>
      </c>
      <c r="C58">
        <v>6</v>
      </c>
      <c r="D58">
        <v>17</v>
      </c>
    </row>
    <row r="59" spans="1:4" x14ac:dyDescent="0.25">
      <c r="A59" s="4">
        <v>30</v>
      </c>
      <c r="B59">
        <v>23</v>
      </c>
      <c r="C59">
        <v>4</v>
      </c>
      <c r="D59">
        <v>27</v>
      </c>
    </row>
    <row r="60" spans="1:4" x14ac:dyDescent="0.25">
      <c r="A60" s="4">
        <v>31</v>
      </c>
      <c r="B60">
        <v>18</v>
      </c>
      <c r="C60">
        <v>8</v>
      </c>
      <c r="D60">
        <v>26</v>
      </c>
    </row>
    <row r="61" spans="1:4" x14ac:dyDescent="0.25">
      <c r="A61" s="4">
        <v>32</v>
      </c>
      <c r="B61">
        <v>19</v>
      </c>
      <c r="C61">
        <v>15</v>
      </c>
      <c r="D61">
        <v>34</v>
      </c>
    </row>
    <row r="62" spans="1:4" x14ac:dyDescent="0.25">
      <c r="A62" s="4">
        <v>33</v>
      </c>
      <c r="B62">
        <v>8</v>
      </c>
      <c r="C62">
        <v>13</v>
      </c>
      <c r="D62">
        <v>21</v>
      </c>
    </row>
    <row r="63" spans="1:4" x14ac:dyDescent="0.25">
      <c r="A63" s="4">
        <v>34</v>
      </c>
      <c r="B63">
        <v>13</v>
      </c>
      <c r="C63">
        <v>19</v>
      </c>
      <c r="D63">
        <v>32</v>
      </c>
    </row>
    <row r="64" spans="1:4" x14ac:dyDescent="0.25">
      <c r="A64" s="4">
        <v>35</v>
      </c>
      <c r="B64">
        <v>15</v>
      </c>
      <c r="C64">
        <v>25</v>
      </c>
      <c r="D64">
        <v>40</v>
      </c>
    </row>
    <row r="65" spans="1:4" x14ac:dyDescent="0.25">
      <c r="A65" s="4">
        <v>36</v>
      </c>
      <c r="B65">
        <v>8</v>
      </c>
      <c r="C65">
        <v>31</v>
      </c>
      <c r="D65">
        <v>39</v>
      </c>
    </row>
    <row r="66" spans="1:4" x14ac:dyDescent="0.25">
      <c r="A66" s="4">
        <v>37</v>
      </c>
      <c r="B66">
        <v>4</v>
      </c>
      <c r="C66">
        <v>28</v>
      </c>
      <c r="D66">
        <v>32</v>
      </c>
    </row>
    <row r="67" spans="1:4" x14ac:dyDescent="0.25">
      <c r="A67" s="4">
        <v>38</v>
      </c>
      <c r="B67">
        <v>8</v>
      </c>
      <c r="C67">
        <v>30</v>
      </c>
      <c r="D67">
        <v>38</v>
      </c>
    </row>
    <row r="68" spans="1:4" x14ac:dyDescent="0.25">
      <c r="A68" s="4">
        <v>39</v>
      </c>
      <c r="B68">
        <v>10</v>
      </c>
      <c r="C68">
        <v>12</v>
      </c>
      <c r="D68">
        <v>22</v>
      </c>
    </row>
    <row r="69" spans="1:4" x14ac:dyDescent="0.25">
      <c r="A69" s="4">
        <v>40</v>
      </c>
      <c r="B69">
        <v>25</v>
      </c>
      <c r="C69">
        <v>19</v>
      </c>
      <c r="D69">
        <v>44</v>
      </c>
    </row>
    <row r="70" spans="1:4" x14ac:dyDescent="0.25">
      <c r="A70" s="4">
        <v>41</v>
      </c>
      <c r="B70">
        <v>13</v>
      </c>
      <c r="C70">
        <v>15</v>
      </c>
      <c r="D70">
        <v>28</v>
      </c>
    </row>
    <row r="71" spans="1:4" x14ac:dyDescent="0.25">
      <c r="A71" s="4">
        <v>42</v>
      </c>
      <c r="B71">
        <v>22</v>
      </c>
      <c r="C71">
        <v>12</v>
      </c>
      <c r="D71">
        <v>34</v>
      </c>
    </row>
    <row r="72" spans="1:4" x14ac:dyDescent="0.25">
      <c r="A72" s="4">
        <v>43</v>
      </c>
      <c r="B72">
        <v>17</v>
      </c>
      <c r="C72">
        <v>19</v>
      </c>
      <c r="D72">
        <v>36</v>
      </c>
    </row>
    <row r="73" spans="1:4" x14ac:dyDescent="0.25">
      <c r="A73" s="4">
        <v>44</v>
      </c>
      <c r="B73">
        <v>16</v>
      </c>
      <c r="C73">
        <v>12</v>
      </c>
      <c r="D73">
        <v>28</v>
      </c>
    </row>
    <row r="74" spans="1:4" x14ac:dyDescent="0.25">
      <c r="A74" s="4">
        <v>45</v>
      </c>
      <c r="B74">
        <v>18</v>
      </c>
      <c r="C74">
        <v>14</v>
      </c>
      <c r="D74">
        <v>32</v>
      </c>
    </row>
    <row r="75" spans="1:4" x14ac:dyDescent="0.25">
      <c r="A75" s="4">
        <v>46</v>
      </c>
      <c r="B75">
        <v>12</v>
      </c>
      <c r="C75">
        <v>15</v>
      </c>
      <c r="D75">
        <v>27</v>
      </c>
    </row>
    <row r="76" spans="1:4" x14ac:dyDescent="0.25">
      <c r="A76" s="4">
        <v>47</v>
      </c>
      <c r="B76">
        <v>20</v>
      </c>
      <c r="C76">
        <v>20</v>
      </c>
      <c r="D76">
        <v>40</v>
      </c>
    </row>
    <row r="77" spans="1:4" x14ac:dyDescent="0.25">
      <c r="A77" s="4">
        <v>48</v>
      </c>
      <c r="B77">
        <v>16</v>
      </c>
      <c r="C77">
        <v>13</v>
      </c>
      <c r="D77">
        <v>29</v>
      </c>
    </row>
    <row r="78" spans="1:4" x14ac:dyDescent="0.25">
      <c r="A78" s="4">
        <v>49</v>
      </c>
      <c r="B78">
        <v>15</v>
      </c>
      <c r="C78">
        <v>8</v>
      </c>
      <c r="D78">
        <v>23</v>
      </c>
    </row>
    <row r="79" spans="1:4" x14ac:dyDescent="0.25">
      <c r="A79" s="4">
        <v>50</v>
      </c>
      <c r="B79">
        <v>13</v>
      </c>
      <c r="C79">
        <v>13</v>
      </c>
      <c r="D79">
        <v>26</v>
      </c>
    </row>
    <row r="80" spans="1:4" x14ac:dyDescent="0.25">
      <c r="A80" s="4">
        <v>51</v>
      </c>
      <c r="B80">
        <v>10</v>
      </c>
      <c r="C80">
        <v>12</v>
      </c>
      <c r="D80">
        <v>22</v>
      </c>
    </row>
    <row r="81" spans="1:4" x14ac:dyDescent="0.25">
      <c r="A81" s="4">
        <v>52</v>
      </c>
      <c r="B81">
        <v>10</v>
      </c>
      <c r="C81">
        <v>15</v>
      </c>
      <c r="D81">
        <v>25</v>
      </c>
    </row>
    <row r="82" spans="1:4" x14ac:dyDescent="0.25">
      <c r="A82" s="4">
        <v>53</v>
      </c>
      <c r="B82">
        <v>11</v>
      </c>
      <c r="C82">
        <v>13</v>
      </c>
      <c r="D82">
        <v>24</v>
      </c>
    </row>
    <row r="83" spans="1:4" x14ac:dyDescent="0.25">
      <c r="A83" s="4">
        <v>54</v>
      </c>
      <c r="B83">
        <v>5</v>
      </c>
      <c r="C83">
        <v>12</v>
      </c>
      <c r="D83">
        <v>17</v>
      </c>
    </row>
    <row r="84" spans="1:4" x14ac:dyDescent="0.25">
      <c r="A84" s="4">
        <v>55</v>
      </c>
      <c r="B84">
        <v>14</v>
      </c>
      <c r="C84">
        <v>6</v>
      </c>
      <c r="D84">
        <v>20</v>
      </c>
    </row>
    <row r="85" spans="1:4" x14ac:dyDescent="0.25">
      <c r="A85" s="4">
        <v>56</v>
      </c>
      <c r="B85">
        <v>14</v>
      </c>
      <c r="C85">
        <v>3</v>
      </c>
      <c r="D85">
        <v>17</v>
      </c>
    </row>
    <row r="86" spans="1:4" x14ac:dyDescent="0.25">
      <c r="A86" s="4">
        <v>57</v>
      </c>
      <c r="B86">
        <v>4</v>
      </c>
      <c r="C86">
        <v>4</v>
      </c>
      <c r="D86">
        <v>8</v>
      </c>
    </row>
    <row r="87" spans="1:4" x14ac:dyDescent="0.25">
      <c r="A87" s="4">
        <v>58</v>
      </c>
      <c r="B87">
        <v>8</v>
      </c>
      <c r="C87">
        <v>4</v>
      </c>
      <c r="D87">
        <v>12</v>
      </c>
    </row>
    <row r="88" spans="1:4" x14ac:dyDescent="0.25">
      <c r="A88" s="4">
        <v>59</v>
      </c>
      <c r="B88">
        <v>14</v>
      </c>
      <c r="C88">
        <v>7</v>
      </c>
      <c r="D88">
        <v>21</v>
      </c>
    </row>
    <row r="89" spans="1:4" x14ac:dyDescent="0.25">
      <c r="A89" s="4">
        <v>60</v>
      </c>
      <c r="B89">
        <v>8</v>
      </c>
      <c r="C89">
        <v>7</v>
      </c>
      <c r="D89">
        <v>15</v>
      </c>
    </row>
    <row r="90" spans="1:4" x14ac:dyDescent="0.25">
      <c r="A90" s="4">
        <v>61</v>
      </c>
      <c r="B90">
        <v>5</v>
      </c>
      <c r="C90">
        <v>4</v>
      </c>
      <c r="D90">
        <v>9</v>
      </c>
    </row>
    <row r="91" spans="1:4" x14ac:dyDescent="0.25">
      <c r="A91" s="4">
        <v>62</v>
      </c>
      <c r="B91">
        <v>9</v>
      </c>
      <c r="C91">
        <v>4</v>
      </c>
      <c r="D91">
        <v>13</v>
      </c>
    </row>
    <row r="92" spans="1:4" x14ac:dyDescent="0.25">
      <c r="A92" s="4">
        <v>63</v>
      </c>
      <c r="B92">
        <v>9</v>
      </c>
      <c r="C92">
        <v>2</v>
      </c>
      <c r="D92">
        <v>11</v>
      </c>
    </row>
    <row r="93" spans="1:4" x14ac:dyDescent="0.25">
      <c r="A93" s="4">
        <v>64</v>
      </c>
      <c r="B93">
        <v>7</v>
      </c>
      <c r="C93">
        <v>3</v>
      </c>
      <c r="D93">
        <v>10</v>
      </c>
    </row>
    <row r="94" spans="1:4" x14ac:dyDescent="0.25">
      <c r="A94" s="4">
        <v>65</v>
      </c>
      <c r="B94">
        <v>6</v>
      </c>
      <c r="C94">
        <v>3</v>
      </c>
      <c r="D94">
        <v>9</v>
      </c>
    </row>
    <row r="95" spans="1:4" x14ac:dyDescent="0.25">
      <c r="A95" s="4">
        <v>66</v>
      </c>
      <c r="B95">
        <v>8</v>
      </c>
      <c r="C95">
        <v>6</v>
      </c>
      <c r="D95">
        <v>14</v>
      </c>
    </row>
    <row r="96" spans="1:4" x14ac:dyDescent="0.25">
      <c r="A96" s="4">
        <v>67</v>
      </c>
      <c r="B96">
        <v>8</v>
      </c>
      <c r="C96">
        <v>2</v>
      </c>
      <c r="D96">
        <v>10</v>
      </c>
    </row>
    <row r="97" spans="1:4" x14ac:dyDescent="0.25">
      <c r="A97" s="4">
        <v>68</v>
      </c>
      <c r="B97">
        <v>3</v>
      </c>
      <c r="D97">
        <v>3</v>
      </c>
    </row>
    <row r="98" spans="1:4" x14ac:dyDescent="0.25">
      <c r="A98" s="4">
        <v>69</v>
      </c>
      <c r="B98">
        <v>8</v>
      </c>
      <c r="D98">
        <v>8</v>
      </c>
    </row>
    <row r="99" spans="1:4" x14ac:dyDescent="0.25">
      <c r="A99" s="4">
        <v>70</v>
      </c>
      <c r="B99">
        <v>3</v>
      </c>
      <c r="C99">
        <v>1</v>
      </c>
      <c r="D99">
        <v>4</v>
      </c>
    </row>
    <row r="100" spans="1:4" x14ac:dyDescent="0.25">
      <c r="A100" s="4">
        <v>71</v>
      </c>
      <c r="B100">
        <v>1</v>
      </c>
      <c r="D100">
        <v>1</v>
      </c>
    </row>
    <row r="101" spans="1:4" x14ac:dyDescent="0.25">
      <c r="A101" s="4">
        <v>72</v>
      </c>
      <c r="C101">
        <v>1</v>
      </c>
      <c r="D101">
        <v>1</v>
      </c>
    </row>
    <row r="102" spans="1:4" x14ac:dyDescent="0.25">
      <c r="A102" s="4">
        <v>73</v>
      </c>
      <c r="B102">
        <v>2</v>
      </c>
      <c r="C102">
        <v>2</v>
      </c>
      <c r="D102">
        <v>4</v>
      </c>
    </row>
    <row r="103" spans="1:4" x14ac:dyDescent="0.25">
      <c r="A103" s="4">
        <v>74</v>
      </c>
      <c r="C103">
        <v>1</v>
      </c>
      <c r="D103">
        <v>1</v>
      </c>
    </row>
    <row r="104" spans="1:4" x14ac:dyDescent="0.25">
      <c r="A104" s="4">
        <v>78</v>
      </c>
      <c r="B104">
        <v>1</v>
      </c>
      <c r="C104">
        <v>1</v>
      </c>
      <c r="D104">
        <v>2</v>
      </c>
    </row>
    <row r="105" spans="1:4" x14ac:dyDescent="0.25">
      <c r="A105" s="4">
        <v>80</v>
      </c>
      <c r="B105">
        <v>1</v>
      </c>
      <c r="D105">
        <v>1</v>
      </c>
    </row>
    <row r="106" spans="1:4" x14ac:dyDescent="0.25">
      <c r="A106" s="4">
        <v>89</v>
      </c>
      <c r="B106">
        <v>1</v>
      </c>
      <c r="D106">
        <v>1</v>
      </c>
    </row>
    <row r="107" spans="1:4" x14ac:dyDescent="0.25">
      <c r="A107" s="4" t="s">
        <v>39</v>
      </c>
      <c r="B107">
        <v>531</v>
      </c>
      <c r="C107">
        <v>495</v>
      </c>
      <c r="D107">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47E6-A7F2-4B51-B001-00B17A58A1B3}">
  <dimension ref="A2:N5"/>
  <sheetViews>
    <sheetView showGridLines="0" topLeftCell="A4" zoomScale="86" zoomScaleNormal="86" workbookViewId="0">
      <selection activeCell="Q9" sqref="Q9"/>
    </sheetView>
  </sheetViews>
  <sheetFormatPr defaultRowHeight="15" x14ac:dyDescent="0.25"/>
  <sheetData>
    <row r="2" spans="1:14" ht="15" customHeight="1" x14ac:dyDescent="0.25">
      <c r="A2" s="6" t="s">
        <v>48</v>
      </c>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sheetData>
  <mergeCells count="1">
    <mergeCell ref="A2:N5"/>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Suhaj Ahmad</dc:creator>
  <cp:lastModifiedBy>Suhaj Ahmad</cp:lastModifiedBy>
  <dcterms:created xsi:type="dcterms:W3CDTF">2022-03-18T02:50:57Z</dcterms:created>
  <dcterms:modified xsi:type="dcterms:W3CDTF">2025-02-17T16:53:45Z</dcterms:modified>
</cp:coreProperties>
</file>