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xl/charts/chartEx1.xml" ContentType="application/vnd.ms-office.chartex+xml"/>
  <Override PartName="/xl/charts/chartEx2.xml" ContentType="application/vnd.ms-office.chartex+xml"/>
  <Override PartName="/xl/charts/colors20.xml" ContentType="application/vnd.ms-office.chartcolorstyle+xml"/>
  <Override PartName="/xl/charts/style20.xml" ContentType="application/vnd.ms-office.chartstyle+xml"/>
  <Override PartName="/xl/charts/colors70.xml" ContentType="application/vnd.ms-office.chartcolorstyle+xml"/>
  <Override PartName="/xl/charts/style7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8"/>
  <workbookPr hidePivotFieldList="1" defaultThemeVersion="166925"/>
  <mc:AlternateContent xmlns:mc="http://schemas.openxmlformats.org/markup-compatibility/2006">
    <mc:Choice Requires="x15">
      <x15ac:absPath xmlns:x15ac="http://schemas.microsoft.com/office/spreadsheetml/2010/11/ac" url="https://d.docs.live.net/47ce87bf670241f4/Documents/"/>
    </mc:Choice>
  </mc:AlternateContent>
  <xr:revisionPtr revIDLastSave="0" documentId="8_{6D7E9E1D-88A3-4977-AB9B-9E11188306BA}" xr6:coauthVersionLast="47" xr6:coauthVersionMax="47" xr10:uidLastSave="{00000000-0000-0000-0000-000000000000}"/>
  <bookViews>
    <workbookView xWindow="-108" yWindow="-108" windowWidth="23256" windowHeight="12456" firstSheet="6" activeTab="6" xr2:uid="{68AB30F5-079B-46AF-8363-F63FCDCEC12A}"/>
  </bookViews>
  <sheets>
    <sheet name="data" sheetId="1" r:id="rId1"/>
    <sheet name="sales trends" sheetId="5" r:id="rId2"/>
    <sheet name="sales by region" sheetId="6" r:id="rId3"/>
    <sheet name="sales by employee" sheetId="8" r:id="rId4"/>
    <sheet name="item share" sheetId="9" r:id="rId5"/>
    <sheet name="customer revenue" sheetId="10" r:id="rId6"/>
    <sheet name="dashboard" sheetId="11" r:id="rId7"/>
  </sheets>
  <definedNames>
    <definedName name="_xlchart.v5.0" hidden="1">'sales by region'!$A$8</definedName>
    <definedName name="_xlchart.v5.1" hidden="1">'sales by region'!$B$8:$E$8</definedName>
    <definedName name="_xlchart.v5.2" hidden="1">'sales by region'!$B$9:$E$9</definedName>
    <definedName name="_xlchart.v5.3" hidden="1">'sales by region'!$A$8</definedName>
    <definedName name="_xlchart.v5.4" hidden="1">'sales by region'!$B$8:$E$8</definedName>
    <definedName name="_xlchart.v5.5" hidden="1">'sales by region'!$B$9:$E$9</definedName>
    <definedName name="Slicer_Item">#N/A</definedName>
    <definedName name="Slicer_Region">#N/A</definedName>
    <definedName name="Slicer_Sales_Person">#N/A</definedName>
  </definedNames>
  <calcPr calcId="191028"/>
  <pivotCaches>
    <pivotCache cacheId="1327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 i="1"/>
  <c r="E9" i="6"/>
  <c r="D9" i="6"/>
  <c r="C9" i="6"/>
  <c r="B9" i="6"/>
</calcChain>
</file>

<file path=xl/sharedStrings.xml><?xml version="1.0" encoding="utf-8"?>
<sst xmlns="http://schemas.openxmlformats.org/spreadsheetml/2006/main" count="10097" uniqueCount="2067">
  <si>
    <t>Order ID</t>
  </si>
  <si>
    <t>Date</t>
  </si>
  <si>
    <t>Customer ID</t>
  </si>
  <si>
    <t>Customer Name</t>
  </si>
  <si>
    <t>Sales Person</t>
  </si>
  <si>
    <t>Region</t>
  </si>
  <si>
    <t>Item</t>
  </si>
  <si>
    <t>Price</t>
  </si>
  <si>
    <t>Quantity</t>
  </si>
  <si>
    <t>Revenue</t>
  </si>
  <si>
    <t>year</t>
  </si>
  <si>
    <t>month</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</si>
  <si>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</si>
  <si>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</si>
  <si>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</si>
  <si>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</si>
  <si>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</si>
  <si>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</si>
  <si>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</si>
  <si>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</si>
  <si>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</si>
  <si>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</si>
  <si>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</si>
  <si>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</si>
  <si>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</si>
  <si>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</si>
  <si>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</si>
  <si>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</si>
  <si>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</si>
  <si>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</si>
  <si>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</si>
  <si>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</si>
  <si>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</si>
  <si>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</si>
  <si>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</si>
  <si>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</si>
  <si>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</si>
  <si>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</si>
  <si>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</si>
  <si>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</si>
  <si>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</si>
  <si>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</si>
  <si>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</si>
  <si>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</si>
  <si>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</si>
  <si>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</si>
  <si>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</si>
  <si>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</si>
  <si>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</si>
  <si>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</si>
  <si>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</si>
  <si>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</si>
  <si>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</si>
  <si>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</si>
  <si>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</si>
  <si>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</si>
  <si>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</si>
  <si>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</si>
  <si>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</si>
  <si>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</si>
  <si>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</si>
  <si>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</si>
  <si>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</si>
  <si>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</si>
  <si>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</si>
  <si>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</si>
  <si>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</si>
  <si>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</si>
  <si>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</si>
  <si>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</si>
  <si>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</si>
  <si>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</si>
  <si>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</si>
  <si>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</si>
  <si>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</si>
  <si>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</si>
  <si>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</si>
  <si>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</si>
  <si>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</si>
  <si>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</si>
  <si>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</si>
  <si>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</si>
  <si>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</si>
  <si>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</si>
  <si>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</si>
  <si>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</si>
  <si>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</si>
  <si>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</si>
  <si>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</si>
  <si>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</si>
  <si>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</si>
  <si>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</si>
  <si>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</si>
  <si>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</si>
  <si>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</si>
  <si>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</si>
  <si>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</si>
  <si>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</si>
  <si>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</si>
  <si>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</si>
  <si>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</si>
  <si>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</si>
  <si>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</si>
  <si>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</si>
  <si>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</si>
  <si>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</si>
  <si>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</si>
  <si>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</si>
  <si>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</si>
  <si>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</si>
  <si>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</si>
  <si>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</si>
  <si>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</si>
  <si>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</si>
  <si>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</si>
  <si>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</si>
  <si>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</si>
  <si>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</si>
  <si>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</si>
  <si>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</si>
  <si>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</si>
  <si>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</si>
  <si>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</si>
  <si>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</si>
  <si>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</si>
  <si>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</si>
  <si>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</si>
  <si>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</si>
  <si>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</si>
  <si>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</si>
  <si>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</si>
  <si>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</si>
  <si>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</si>
  <si>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</si>
  <si>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</si>
  <si>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</si>
  <si>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</si>
  <si>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</si>
  <si>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</si>
  <si>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</si>
  <si>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</si>
  <si>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</si>
  <si>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</si>
  <si>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</si>
  <si>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</si>
  <si>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</si>
  <si>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</si>
  <si>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</si>
  <si>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</si>
  <si>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</si>
  <si>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</si>
  <si>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</si>
  <si>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</si>
  <si>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</si>
  <si>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</si>
  <si>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</si>
  <si>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</si>
  <si>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</si>
  <si>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</si>
  <si>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</si>
  <si>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</si>
  <si>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</si>
  <si>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</si>
  <si>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</si>
  <si>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</si>
  <si>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</si>
  <si>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</si>
  <si>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</si>
  <si>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</si>
  <si>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</si>
  <si>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</si>
  <si>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</si>
  <si>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</si>
  <si>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</si>
  <si>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</si>
  <si>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</si>
  <si>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</si>
  <si>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</si>
  <si>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</si>
  <si>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</si>
  <si>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</si>
  <si>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</si>
  <si>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</si>
  <si>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</si>
  <si>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</si>
  <si>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</si>
  <si>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</si>
  <si>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</si>
  <si>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</si>
  <si>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</si>
  <si>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</si>
  <si>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</si>
  <si>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</si>
  <si>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</si>
  <si>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</si>
  <si>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</si>
  <si>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</si>
  <si>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</si>
  <si>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</si>
  <si>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</si>
  <si>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</si>
  <si>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</si>
  <si>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</si>
  <si>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</si>
  <si>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</si>
  <si>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</si>
  <si>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</si>
  <si>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</si>
  <si>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</si>
  <si>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</si>
  <si>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</si>
  <si>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</si>
  <si>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</si>
  <si>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</si>
  <si>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</si>
  <si>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</si>
  <si>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</si>
  <si>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</si>
  <si>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</si>
  <si>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</si>
  <si>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</si>
  <si>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</si>
  <si>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</si>
  <si>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</si>
  <si>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</si>
  <si>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</si>
  <si>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</si>
  <si>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</si>
  <si>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</si>
  <si>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</si>
  <si>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</si>
  <si>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</si>
  <si>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</si>
  <si>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</si>
  <si>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</si>
  <si>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</si>
  <si>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</si>
  <si>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</si>
  <si>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</si>
  <si>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</si>
  <si>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</si>
  <si>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</si>
  <si>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</si>
  <si>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</si>
  <si>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</si>
  <si>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</si>
  <si>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</si>
  <si>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</si>
  <si>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</si>
  <si>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</si>
  <si>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</si>
  <si>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</si>
  <si>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</si>
  <si>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</si>
  <si>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</si>
  <si>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</si>
  <si>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</si>
  <si>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</si>
  <si>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</si>
  <si>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</si>
  <si>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</si>
  <si>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</si>
  <si>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</si>
  <si>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</si>
  <si>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</si>
  <si>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</si>
  <si>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</si>
  <si>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</si>
  <si>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</si>
  <si>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</si>
  <si>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</si>
  <si>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</si>
  <si>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</si>
  <si>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</si>
  <si>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</si>
  <si>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</si>
  <si>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</si>
  <si>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</si>
  <si>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</si>
  <si>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</si>
  <si>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</si>
  <si>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</si>
  <si>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</si>
  <si>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</si>
  <si>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</si>
  <si>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</si>
  <si>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</si>
  <si>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</si>
  <si>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</si>
  <si>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</si>
  <si>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</si>
  <si>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</si>
  <si>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</si>
  <si>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</si>
  <si>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</si>
  <si>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</si>
  <si>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</si>
  <si>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</si>
  <si>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</si>
  <si>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</si>
  <si>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</si>
  <si>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</si>
  <si>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</si>
  <si>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</si>
  <si>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</si>
  <si>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</si>
  <si>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</si>
  <si>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</si>
  <si>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</si>
  <si>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</si>
  <si>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</si>
  <si>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</si>
  <si>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</si>
  <si>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</si>
  <si>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</si>
  <si>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</si>
  <si>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</si>
  <si>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</si>
  <si>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</si>
  <si>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</si>
  <si>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</si>
  <si>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</si>
  <si>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</si>
  <si>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</si>
  <si>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</si>
  <si>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</si>
  <si>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</si>
  <si>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</si>
  <si>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</si>
  <si>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</si>
  <si>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</si>
  <si>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</si>
  <si>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</si>
  <si>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</si>
  <si>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</si>
  <si>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</si>
  <si>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</si>
  <si>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</si>
  <si>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</si>
  <si>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</si>
  <si>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</si>
  <si>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</si>
  <si>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</si>
  <si>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</si>
  <si>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</si>
  <si>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</si>
  <si>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</si>
  <si>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</si>
  <si>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</si>
  <si>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</si>
  <si>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</si>
  <si>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</si>
  <si>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</si>
  <si>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</si>
  <si>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</si>
  <si>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</si>
  <si>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</si>
  <si>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</si>
  <si>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</si>
  <si>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</si>
  <si>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</si>
  <si>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</si>
  <si>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</si>
  <si>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</si>
  <si>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</si>
  <si>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</si>
  <si>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</si>
  <si>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</si>
  <si>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</si>
  <si>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</si>
  <si>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</si>
  <si>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</si>
  <si>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</si>
  <si>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</si>
  <si>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</si>
  <si>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</si>
  <si>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</si>
  <si>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</si>
  <si>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</si>
  <si>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</si>
  <si>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</si>
  <si>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</si>
  <si>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</si>
  <si>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</si>
  <si>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</si>
  <si>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</si>
  <si>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</si>
  <si>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</si>
  <si>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</si>
  <si>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</si>
  <si>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</si>
  <si>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</si>
  <si>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</si>
  <si>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</si>
  <si>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</si>
  <si>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</si>
  <si>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</si>
  <si>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</si>
  <si>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</si>
  <si>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</si>
  <si>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</si>
  <si>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</si>
  <si>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</si>
  <si>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</si>
  <si>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</si>
  <si>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</si>
  <si>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</si>
  <si>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</si>
  <si>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</si>
  <si>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</si>
  <si>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</si>
  <si>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</si>
  <si>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</si>
  <si>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</si>
  <si>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</si>
  <si>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</si>
  <si>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</si>
  <si>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</si>
  <si>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</si>
  <si>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</si>
  <si>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</si>
  <si>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</si>
  <si>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</si>
  <si>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</si>
  <si>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</si>
  <si>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</si>
  <si>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</si>
  <si>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</si>
  <si>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</si>
  <si>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</si>
  <si>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</si>
  <si>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</si>
  <si>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</si>
  <si>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</si>
  <si>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</si>
  <si>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</si>
  <si>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</si>
  <si>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</si>
  <si>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</si>
  <si>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</si>
  <si>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</si>
  <si>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</si>
  <si>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</si>
  <si>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</si>
  <si>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</si>
  <si>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</si>
  <si>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</si>
  <si>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</si>
  <si>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</si>
  <si>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</si>
  <si>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</si>
  <si>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</si>
  <si>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</si>
  <si>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</si>
  <si>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</si>
  <si>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</si>
  <si>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</si>
  <si>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</si>
  <si>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</si>
  <si>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</si>
  <si>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</si>
  <si>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</si>
  <si>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</si>
  <si>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</si>
  <si>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</si>
  <si>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</si>
  <si>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</si>
  <si>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</si>
  <si>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</si>
  <si>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</si>
  <si>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</si>
  <si>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</si>
  <si>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</si>
  <si>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</si>
  <si>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</si>
  <si>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</si>
  <si>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</si>
  <si>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</si>
  <si>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</si>
  <si>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</si>
  <si>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</si>
  <si>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</si>
  <si>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</si>
  <si>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</si>
  <si>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</si>
  <si>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</si>
  <si>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</si>
  <si>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</si>
  <si>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</si>
  <si>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</si>
  <si>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</si>
  <si>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</si>
  <si>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</si>
  <si>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</si>
  <si>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</si>
  <si>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</si>
  <si>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</si>
  <si>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</si>
  <si>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</si>
  <si>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</si>
  <si>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</si>
  <si>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</si>
  <si>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</si>
  <si>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</si>
  <si>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</si>
  <si>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</si>
  <si>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</si>
  <si>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</si>
  <si>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</si>
  <si>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</si>
  <si>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</si>
  <si>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</si>
  <si>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</si>
  <si>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</si>
  <si>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</si>
  <si>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</si>
  <si>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</si>
  <si>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</si>
  <si>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</si>
  <si>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</si>
  <si>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</si>
  <si>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</si>
  <si>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</si>
  <si>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</si>
  <si>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</si>
  <si>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</si>
  <si>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</si>
  <si>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</si>
  <si>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</si>
  <si>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</si>
  <si>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</si>
  <si>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</si>
  <si>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</si>
  <si>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</si>
  <si>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</si>
  <si>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</si>
  <si>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</si>
  <si>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</si>
  <si>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</si>
  <si>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</si>
  <si>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</si>
  <si>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</si>
  <si>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</si>
  <si>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</si>
  <si>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</si>
  <si>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</si>
  <si>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</si>
  <si>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</si>
  <si>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</si>
  <si>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</si>
  <si>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</si>
  <si>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</si>
  <si>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</si>
  <si>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</si>
  <si>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</si>
  <si>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</si>
  <si>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</si>
  <si>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</si>
  <si>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</si>
  <si>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</si>
  <si>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</si>
  <si>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</si>
  <si>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</si>
  <si>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</si>
  <si>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</si>
  <si>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</si>
  <si>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</si>
  <si>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</si>
  <si>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</si>
  <si>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</si>
  <si>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</si>
  <si>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</si>
  <si>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</si>
  <si>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</si>
  <si>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</si>
  <si>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</si>
  <si>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</si>
  <si>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</si>
  <si>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</si>
  <si>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</si>
  <si>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</si>
  <si>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</si>
  <si>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</si>
  <si>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</si>
  <si>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</si>
  <si>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</si>
  <si>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</si>
  <si>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</si>
  <si>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</si>
  <si>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</si>
  <si>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</si>
  <si>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</si>
  <si>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</si>
  <si>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</si>
  <si>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</si>
  <si>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</si>
  <si>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</si>
  <si>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</si>
  <si>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</si>
  <si>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</si>
  <si>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</si>
  <si>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</si>
  <si>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</si>
  <si>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</si>
  <si>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</si>
  <si>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</si>
  <si>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</si>
  <si>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</si>
  <si>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</si>
  <si>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</si>
  <si>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</si>
  <si>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</si>
  <si>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</si>
  <si>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</si>
  <si>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</si>
  <si>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</si>
  <si>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</si>
  <si>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</si>
  <si>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</si>
  <si>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</si>
  <si>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</si>
  <si>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</si>
  <si>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</si>
  <si>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</si>
  <si>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</si>
  <si>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</si>
  <si>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</si>
  <si>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</si>
  <si>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</si>
  <si>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</si>
  <si>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</si>
  <si>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</si>
  <si>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</si>
  <si>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</si>
  <si>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</si>
  <si>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</si>
  <si>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</si>
  <si>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</si>
  <si>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</si>
  <si>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</si>
  <si>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</si>
  <si>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</si>
  <si>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</si>
  <si>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</si>
  <si>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</si>
  <si>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</si>
  <si>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</si>
  <si>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</si>
  <si>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</si>
  <si>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</si>
  <si>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</si>
  <si>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</si>
  <si>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</si>
  <si>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</si>
  <si>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</si>
  <si>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</si>
  <si>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</si>
  <si>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</si>
  <si>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</si>
  <si>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</si>
  <si>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</si>
  <si>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</si>
  <si>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</si>
  <si>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</si>
  <si>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</si>
  <si>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</si>
  <si>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</si>
  <si>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</si>
  <si>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</si>
  <si>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</si>
  <si>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</si>
  <si>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</si>
  <si>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</si>
  <si>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</si>
  <si>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</si>
  <si>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</si>
  <si>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</si>
  <si>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</si>
  <si>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</si>
  <si>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</si>
  <si>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</si>
  <si>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</si>
  <si>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</si>
  <si>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</si>
  <si>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</si>
  <si>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</si>
  <si>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</si>
  <si>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</si>
  <si>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</si>
  <si>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</si>
  <si>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</si>
  <si>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</si>
  <si>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</si>
  <si>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</si>
  <si>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</si>
  <si>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</si>
  <si>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</si>
  <si>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</si>
  <si>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</si>
  <si>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</si>
  <si>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</si>
  <si>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</si>
  <si>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</si>
  <si>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</si>
  <si>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</si>
  <si>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</si>
  <si>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</si>
  <si>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</si>
  <si>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</si>
  <si>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</si>
  <si>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</si>
  <si>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</si>
  <si>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</si>
  <si>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</si>
  <si>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</si>
  <si>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</si>
  <si>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</si>
  <si>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</si>
  <si>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</si>
  <si>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</si>
  <si>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</si>
  <si>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</si>
  <si>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</si>
  <si>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</si>
  <si>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</si>
  <si>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</si>
  <si>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</si>
  <si>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</si>
  <si>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</si>
  <si>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</si>
  <si>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</si>
  <si>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</si>
  <si>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</si>
  <si>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</si>
  <si>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</si>
  <si>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</si>
  <si>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</si>
  <si>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</si>
  <si>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</si>
  <si>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</si>
  <si>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</si>
  <si>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</si>
  <si>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</si>
  <si>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</si>
  <si>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</si>
  <si>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</si>
  <si>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</si>
  <si>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</si>
  <si>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</si>
  <si>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</si>
  <si>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</si>
  <si>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</si>
  <si>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</si>
  <si>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</si>
  <si>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</si>
  <si>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</si>
  <si>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</si>
  <si>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</si>
  <si>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</si>
  <si>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</si>
  <si>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</si>
  <si>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</si>
  <si>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</si>
  <si>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</si>
  <si>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</si>
  <si>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</si>
  <si>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</si>
  <si>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</si>
  <si>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</si>
  <si>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</si>
  <si>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</si>
  <si>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</si>
  <si>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</si>
  <si>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</si>
  <si>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</si>
  <si>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</si>
  <si>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</si>
  <si>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</si>
  <si>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</si>
  <si>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</si>
  <si>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</si>
  <si>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</si>
  <si>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</si>
  <si>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</si>
  <si>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</si>
  <si>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</si>
  <si>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</si>
  <si>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</si>
  <si>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</si>
  <si>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</si>
  <si>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</si>
  <si>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</si>
  <si>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</si>
  <si>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</si>
  <si>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</si>
  <si>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</si>
  <si>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</si>
  <si>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</si>
  <si>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</si>
  <si>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</si>
  <si>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</si>
  <si>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</si>
  <si>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</si>
  <si>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</si>
  <si>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</si>
  <si>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</si>
  <si>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</si>
  <si>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</si>
  <si>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</si>
  <si>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</si>
  <si>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</si>
  <si>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</si>
  <si>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</si>
  <si>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</si>
  <si>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</si>
  <si>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</si>
  <si>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</si>
  <si>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</si>
  <si>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</si>
  <si>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</si>
  <si>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</si>
  <si>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</si>
  <si>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</si>
  <si>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</si>
  <si>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</si>
  <si>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</si>
  <si>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</si>
  <si>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</si>
  <si>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</si>
  <si>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</si>
  <si>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</si>
  <si>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</si>
  <si>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</si>
  <si>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</si>
  <si>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</si>
  <si>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</si>
  <si>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</si>
  <si>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</si>
  <si>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</si>
  <si>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</si>
  <si>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</si>
  <si>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</si>
  <si>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</si>
  <si>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</si>
  <si>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</si>
  <si>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</si>
  <si>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</si>
  <si>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</si>
  <si>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</si>
  <si>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</si>
  <si>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</si>
  <si>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</si>
  <si>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</si>
  <si>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</si>
  <si>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</si>
  <si>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</si>
  <si>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</si>
  <si>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</si>
  <si>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</si>
  <si>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</si>
  <si>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</si>
  <si>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</si>
  <si>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</si>
  <si>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</si>
  <si>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</si>
  <si>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</si>
  <si>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</si>
  <si>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</si>
  <si>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</si>
  <si>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</si>
  <si>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</si>
  <si>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</si>
  <si>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</si>
  <si>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</si>
  <si>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</si>
  <si>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</si>
  <si>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</si>
  <si>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</si>
  <si>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</si>
  <si>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</si>
  <si>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</si>
  <si>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</si>
  <si>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</si>
  <si>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</si>
  <si>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</si>
  <si>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</si>
  <si>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</si>
  <si>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</si>
  <si>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</si>
  <si>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</si>
  <si>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</si>
  <si>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</si>
  <si>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</si>
  <si>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</si>
  <si>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</si>
  <si>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</si>
  <si>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</si>
  <si>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</si>
  <si>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</si>
  <si>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</si>
  <si>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</si>
  <si>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</si>
  <si>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</si>
  <si>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</si>
  <si>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</si>
  <si>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</si>
  <si>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</si>
  <si>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</si>
  <si>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</si>
  <si>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</si>
  <si>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</si>
  <si>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</si>
  <si>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</si>
  <si>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</si>
  <si>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</si>
  <si>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</si>
  <si>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</si>
  <si>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</si>
  <si>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</si>
  <si>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</si>
  <si>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</si>
  <si>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</si>
  <si>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</si>
  <si>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</si>
  <si>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</si>
  <si>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</si>
  <si>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</si>
  <si>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</si>
  <si>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</si>
  <si>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</si>
  <si>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</si>
  <si>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</si>
  <si>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</si>
  <si>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</si>
  <si>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</si>
  <si>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</si>
  <si>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</si>
  <si>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</si>
  <si>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</si>
  <si>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</si>
  <si>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</si>
  <si>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</si>
  <si>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</si>
  <si>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</si>
  <si>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</si>
  <si>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</si>
  <si>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</si>
  <si>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</si>
  <si>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</si>
  <si>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</si>
  <si>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</si>
  <si>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</si>
  <si>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</si>
  <si>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</si>
  <si>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</si>
  <si>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</si>
  <si>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</si>
  <si>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</si>
  <si>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</si>
  <si>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</si>
  <si>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</si>
  <si>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</si>
  <si>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</si>
  <si>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</si>
  <si>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</si>
  <si>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</si>
  <si>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</si>
  <si>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</si>
  <si>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</si>
  <si>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</si>
  <si>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</si>
  <si>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</si>
  <si>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</si>
  <si>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</si>
  <si>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</si>
  <si>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</si>
  <si>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</si>
  <si>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</si>
  <si>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</si>
  <si>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</si>
  <si>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</si>
  <si>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</si>
  <si>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</si>
  <si>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</si>
  <si>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</si>
  <si>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</si>
  <si>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</si>
  <si>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</si>
  <si>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</si>
  <si>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</si>
  <si>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</si>
  <si>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</si>
  <si>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</si>
  <si>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</si>
  <si>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</si>
  <si>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</si>
  <si>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</si>
  <si>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</si>
  <si>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</si>
  <si>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</si>
  <si>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</si>
  <si>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</si>
  <si>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</si>
  <si>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</si>
  <si>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</si>
  <si>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</si>
  <si>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</si>
  <si>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</si>
  <si>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</si>
  <si>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</si>
  <si>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</si>
  <si>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</si>
  <si>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</si>
  <si>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</si>
  <si>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</si>
  <si>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</si>
  <si>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</si>
  <si>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</si>
  <si>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</si>
  <si>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</si>
  <si>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</si>
  <si>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</si>
  <si>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</si>
  <si>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</si>
  <si>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</si>
  <si>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</si>
  <si>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</si>
  <si>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</si>
  <si>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</si>
  <si>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</si>
  <si>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</si>
  <si>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</si>
  <si>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</si>
  <si>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</si>
  <si>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</si>
  <si>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</si>
  <si>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</si>
  <si>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</si>
  <si>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</si>
  <si>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</si>
  <si>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</si>
  <si>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</si>
  <si>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</si>
  <si>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</si>
  <si>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</si>
  <si>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</si>
  <si>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</si>
  <si>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</si>
  <si>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</si>
  <si>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</si>
  <si>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</si>
  <si>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</si>
  <si>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</si>
  <si>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</si>
  <si>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</si>
  <si>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</si>
  <si>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</si>
  <si>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</si>
  <si>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</si>
  <si>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</si>
  <si>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</si>
  <si>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</si>
  <si>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</si>
  <si>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</si>
  <si>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</si>
  <si>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</si>
  <si>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</si>
  <si>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</si>
  <si>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</si>
  <si>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</si>
  <si>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</si>
  <si>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</si>
  <si>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</si>
  <si>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</si>
  <si>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</si>
  <si>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</si>
  <si>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</si>
  <si>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</si>
  <si>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</si>
  <si>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</si>
  <si>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</si>
  <si>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</si>
  <si>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</si>
  <si>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</si>
  <si>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</si>
  <si>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</si>
  <si>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</si>
  <si>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</si>
  <si>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</si>
  <si>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</si>
  <si>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</si>
  <si>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</si>
  <si>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</si>
  <si>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</si>
  <si>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</si>
  <si>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</si>
  <si>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</si>
  <si>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</si>
  <si>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</si>
  <si>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</si>
  <si>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</si>
  <si>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</si>
  <si>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</si>
  <si>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</si>
  <si>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</si>
  <si>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</si>
  <si>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</si>
  <si>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</si>
  <si>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</si>
  <si>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</si>
  <si>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</si>
  <si>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</si>
  <si>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</si>
  <si>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</si>
  <si>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</si>
  <si>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</si>
  <si>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</si>
  <si>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</si>
  <si>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</si>
  <si>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</si>
  <si>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</si>
  <si>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</si>
  <si>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</si>
  <si>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</si>
  <si>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</si>
  <si>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</si>
  <si>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</si>
  <si>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</si>
  <si>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</si>
  <si>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</si>
  <si>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</si>
  <si>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</si>
  <si>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</si>
  <si>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</si>
  <si>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</si>
  <si>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</si>
  <si>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</si>
  <si>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</si>
  <si>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</si>
  <si>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</si>
  <si>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</si>
  <si>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</si>
  <si>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</si>
  <si>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</si>
  <si>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</si>
  <si>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</si>
  <si>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</si>
  <si>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</si>
  <si>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</si>
  <si>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</si>
  <si>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</si>
  <si>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</si>
  <si>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</si>
  <si>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</si>
  <si>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</si>
  <si>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</si>
  <si>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</si>
  <si>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</si>
  <si>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</si>
  <si>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</si>
  <si>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</si>
  <si>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</si>
  <si>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</si>
  <si>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</si>
  <si>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</si>
  <si>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</si>
  <si>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</si>
  <si>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</si>
  <si>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</si>
  <si>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</si>
  <si>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</si>
  <si>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</si>
  <si>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</si>
  <si>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</si>
  <si>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</si>
  <si>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</si>
  <si>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</si>
  <si>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</si>
  <si>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</si>
  <si>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</si>
  <si>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</si>
  <si>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</si>
  <si>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</si>
  <si>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</si>
  <si>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</si>
  <si>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</si>
  <si>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</si>
  <si>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</si>
  <si>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</si>
  <si>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</si>
  <si>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</si>
  <si>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</si>
  <si>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</si>
  <si>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</si>
  <si>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</si>
  <si>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</si>
  <si>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</si>
  <si>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</si>
  <si>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</si>
  <si>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</si>
  <si>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</si>
  <si>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</si>
  <si>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</si>
  <si>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</si>
  <si>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</si>
  <si>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</si>
  <si>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</si>
  <si>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</si>
  <si>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</si>
  <si>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</si>
  <si>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</si>
  <si>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</si>
  <si>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</si>
  <si>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</si>
  <si>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</si>
  <si>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</si>
  <si>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</si>
  <si>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</si>
  <si>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</si>
  <si>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</si>
  <si>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</si>
  <si>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</si>
  <si>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</si>
  <si>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</si>
  <si>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</si>
  <si>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</si>
  <si>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</si>
  <si>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</si>
  <si>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</si>
  <si>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</si>
  <si>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</si>
  <si>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</si>
  <si>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</si>
  <si>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</si>
  <si>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</si>
  <si>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</si>
  <si>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</si>
  <si>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</si>
  <si>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</si>
  <si>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</si>
  <si>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</si>
  <si>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</si>
  <si>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</si>
  <si>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</si>
  <si>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</si>
  <si>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</si>
  <si>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</si>
  <si>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</si>
  <si>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</si>
  <si>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</si>
  <si>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</si>
  <si>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</si>
  <si>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</si>
  <si>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</si>
  <si>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</si>
  <si>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</si>
  <si>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</si>
  <si>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</si>
  <si>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</si>
  <si>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</si>
  <si>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</si>
  <si>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</si>
  <si>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</si>
  <si>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</si>
  <si>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</si>
  <si>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</si>
  <si>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</si>
  <si>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</si>
  <si>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</si>
  <si>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</si>
  <si>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</si>
  <si>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</si>
  <si>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</si>
  <si>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</si>
  <si>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</si>
  <si>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</si>
  <si>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</si>
  <si>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</si>
  <si>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</si>
  <si>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</si>
  <si>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</si>
  <si>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</si>
  <si>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</si>
  <si>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</si>
  <si>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</si>
  <si>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</si>
  <si>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</si>
  <si>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</si>
  <si>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</si>
  <si>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</si>
  <si>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</si>
  <si>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</si>
  <si>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</si>
  <si>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</si>
  <si>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</si>
  <si>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</si>
  <si>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</si>
  <si>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</si>
  <si>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</si>
  <si>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</si>
  <si>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</si>
  <si>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</si>
  <si>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</si>
  <si>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</si>
  <si>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</si>
  <si>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</si>
  <si>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</si>
  <si>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</si>
  <si>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</si>
  <si>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</si>
  <si>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</si>
  <si>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</si>
  <si>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</si>
  <si>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</si>
  <si>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</si>
  <si>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</si>
  <si>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</si>
  <si>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</si>
  <si>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</si>
  <si>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</si>
  <si>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</si>
  <si>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</si>
  <si>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</si>
  <si>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</si>
  <si>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</si>
  <si>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</si>
  <si>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</si>
  <si>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</si>
  <si>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</si>
  <si>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</si>
  <si>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</si>
  <si>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</si>
  <si>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</si>
  <si>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</si>
  <si>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</si>
  <si>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</si>
  <si>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</si>
  <si>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</si>
  <si>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</si>
  <si>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</si>
  <si>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</si>
  <si>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</si>
  <si>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</si>
  <si>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</si>
  <si>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</si>
  <si>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</si>
  <si>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</si>
  <si>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</si>
  <si>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</si>
  <si>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</si>
  <si>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</si>
  <si>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</si>
  <si>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</si>
  <si>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</si>
  <si>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</si>
  <si>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</si>
  <si>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</si>
  <si>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</si>
  <si>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</si>
  <si>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</si>
  <si>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</si>
  <si>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</si>
  <si>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</si>
  <si>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</si>
  <si>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</si>
  <si>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</si>
  <si>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</si>
  <si>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</si>
  <si>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</si>
  <si>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</si>
  <si>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</si>
  <si>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</si>
  <si>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</si>
  <si>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</si>
  <si>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</si>
  <si>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</si>
  <si>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</si>
  <si>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</si>
  <si>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</si>
  <si>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</si>
  <si>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</si>
  <si>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</si>
  <si>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</si>
  <si>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</si>
  <si>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</si>
  <si>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</si>
  <si>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</si>
  <si>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</si>
  <si>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</si>
  <si>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</si>
  <si>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</si>
  <si>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</si>
  <si>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</si>
  <si>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</si>
  <si>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</si>
  <si>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</si>
  <si>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</si>
  <si>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</si>
  <si>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</si>
  <si>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</si>
  <si>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</si>
  <si>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</si>
  <si>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</si>
  <si>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</si>
  <si>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</si>
  <si>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</si>
  <si>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</si>
  <si>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</si>
  <si>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</si>
  <si>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</si>
  <si>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</si>
  <si>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</si>
  <si>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</si>
  <si>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</si>
  <si>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</si>
  <si>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</si>
  <si>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</si>
  <si>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</si>
  <si>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</si>
  <si>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</si>
  <si>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</si>
  <si>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</si>
  <si>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</si>
  <si>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</si>
  <si>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</si>
  <si>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</si>
  <si>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</si>
  <si>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</si>
  <si>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</si>
  <si>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</si>
  <si>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</si>
  <si>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</si>
  <si>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</si>
  <si>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</si>
  <si>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</si>
  <si>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</si>
  <si>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</si>
  <si>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</si>
  <si>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</si>
  <si>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</si>
  <si>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</si>
  <si>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</si>
  <si>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</si>
  <si>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</si>
  <si>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</si>
  <si>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</si>
  <si>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</si>
  <si>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</si>
  <si>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</si>
  <si>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</si>
  <si>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</si>
  <si>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</si>
  <si>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</si>
  <si>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</si>
  <si>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</si>
  <si>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</si>
  <si>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</si>
  <si>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</si>
  <si>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</si>
  <si>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</si>
  <si>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</si>
  <si>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</si>
  <si>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</si>
  <si>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</si>
  <si>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</si>
  <si>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</si>
  <si>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</si>
  <si>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</si>
  <si>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</si>
  <si>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</si>
  <si>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</si>
  <si>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</si>
  <si>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</si>
  <si>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</si>
  <si>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</si>
  <si>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</si>
  <si>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</si>
  <si>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</si>
  <si>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</si>
  <si>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</si>
  <si>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</si>
  <si>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</si>
  <si>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</si>
  <si>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</si>
  <si>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</si>
  <si>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</si>
  <si>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</si>
  <si>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</si>
  <si>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</si>
  <si>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</si>
  <si>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</si>
  <si>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</si>
  <si>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</si>
  <si>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</si>
  <si>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</si>
  <si>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</si>
  <si>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</si>
  <si>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</si>
  <si>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</si>
  <si>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</si>
  <si>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</si>
  <si>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</si>
  <si>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</si>
  <si>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</si>
  <si>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</si>
  <si>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</si>
  <si>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</si>
  <si>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</si>
  <si>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</si>
  <si>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</si>
  <si>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</si>
  <si>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</si>
  <si>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</si>
  <si>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</si>
  <si>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</si>
  <si>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</si>
  <si>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</si>
  <si>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</si>
  <si>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</si>
  <si>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</si>
  <si>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</si>
  <si>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</si>
  <si>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</si>
  <si>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</si>
  <si>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</si>
  <si>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</si>
  <si>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</si>
  <si>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</si>
  <si>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</si>
  <si>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</si>
  <si>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</si>
  <si>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</si>
  <si>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</si>
  <si>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</si>
  <si>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</si>
  <si>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</si>
  <si>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</si>
  <si>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</si>
  <si>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</si>
  <si>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</si>
  <si>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</si>
  <si>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</si>
  <si>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</si>
  <si>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</si>
  <si>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</si>
  <si>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</si>
  <si>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</si>
  <si>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</si>
  <si>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</si>
  <si>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</si>
  <si>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</si>
  <si>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</si>
  <si>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</si>
  <si>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</si>
  <si>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</si>
  <si>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</si>
  <si>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</si>
  <si>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</si>
  <si>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</si>
  <si>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</si>
  <si>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</si>
  <si>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</si>
  <si>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</si>
  <si>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</si>
  <si>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</si>
  <si>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</si>
  <si>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</si>
  <si>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</si>
  <si>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</si>
  <si>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</si>
  <si>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</si>
  <si>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</si>
  <si>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</si>
  <si>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</si>
  <si>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</si>
  <si>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</si>
  <si>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</si>
  <si>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</si>
  <si>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</si>
  <si>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</si>
  <si>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</si>
  <si>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</si>
  <si>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</si>
  <si>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</si>
  <si>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</si>
  <si>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</si>
  <si>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</si>
  <si>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</si>
  <si>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</si>
  <si>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</si>
  <si>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</si>
  <si>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</si>
  <si>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</si>
  <si>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</si>
  <si>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</si>
  <si>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</si>
  <si>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</si>
  <si>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</si>
  <si>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</si>
  <si>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</si>
  <si>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</si>
  <si>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</si>
  <si>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</si>
  <si>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</si>
  <si>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</si>
  <si>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</si>
  <si>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</si>
  <si>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</si>
  <si>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</si>
  <si>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</si>
  <si>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</si>
  <si>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</si>
  <si>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</si>
  <si>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</si>
  <si>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</si>
  <si>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</si>
  <si>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</si>
  <si>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</si>
  <si>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</si>
  <si>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</si>
  <si>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</si>
  <si>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</si>
  <si>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</si>
  <si>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</si>
  <si>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</si>
  <si>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</si>
  <si>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</si>
  <si>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</si>
  <si>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</si>
  <si>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</si>
  <si>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</si>
  <si>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</si>
  <si>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</si>
  <si>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</si>
  <si>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</si>
  <si>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</si>
  <si>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</si>
  <si>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</si>
  <si>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</si>
  <si>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</si>
  <si>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</si>
  <si>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</si>
  <si>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</si>
  <si>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</si>
  <si>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</si>
  <si>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</si>
  <si>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</si>
  <si>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</si>
  <si>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</si>
  <si>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</si>
  <si>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</si>
  <si>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</si>
  <si>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</si>
  <si>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</si>
  <si>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</si>
  <si>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</si>
  <si>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</si>
  <si>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</si>
  <si>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</si>
  <si>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</si>
  <si>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</si>
  <si>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</si>
  <si>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</si>
  <si>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</si>
  <si>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</si>
  <si>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</si>
  <si>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</si>
  <si>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</si>
  <si>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</si>
  <si>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</si>
  <si>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</si>
  <si>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</si>
  <si>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</si>
  <si>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</si>
  <si>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</si>
  <si>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</si>
  <si>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</si>
  <si>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</si>
  <si>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</si>
  <si>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</si>
  <si>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</si>
  <si>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</si>
  <si>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</si>
  <si>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</si>
  <si>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</si>
  <si>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</si>
  <si>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</si>
  <si>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</si>
  <si>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</si>
  <si>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</si>
  <si>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</si>
  <si>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</si>
  <si>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</si>
  <si>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</si>
  <si>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</si>
  <si>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</si>
  <si>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</si>
  <si>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</si>
  <si>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</si>
  <si>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</si>
  <si>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</si>
  <si>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</si>
  <si>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</si>
  <si>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</si>
  <si>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</si>
  <si>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</si>
  <si>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</si>
  <si>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</si>
  <si>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</si>
  <si>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</si>
  <si>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</si>
  <si>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</si>
  <si>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</si>
  <si>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</si>
  <si>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</si>
  <si>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</si>
  <si>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</si>
  <si>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</si>
  <si>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</si>
  <si>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</si>
  <si>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</si>
  <si>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</si>
  <si>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</si>
  <si>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</si>
  <si>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</si>
  <si>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</si>
  <si>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</si>
  <si>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</si>
  <si>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</si>
  <si>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</si>
  <si>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</si>
  <si>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</si>
  <si>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</si>
  <si>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</si>
  <si>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</si>
  <si>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</si>
  <si>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</si>
  <si>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</si>
  <si>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</si>
  <si>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</si>
  <si>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</si>
  <si>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</si>
  <si>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</si>
  <si>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</si>
  <si>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</si>
  <si>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</si>
  <si>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</si>
  <si>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</si>
  <si>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</si>
  <si>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</si>
  <si>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</si>
  <si>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</si>
  <si>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</si>
  <si>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</si>
  <si>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</si>
  <si>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</si>
  <si>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</si>
  <si>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</si>
  <si>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</si>
  <si>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</si>
  <si>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</si>
  <si>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</si>
  <si>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</si>
  <si>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</si>
  <si>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</si>
  <si>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</si>
  <si>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</si>
  <si>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</si>
  <si>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</si>
  <si>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</si>
  <si>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</si>
  <si>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</si>
  <si>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</si>
  <si>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</si>
  <si>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</si>
  <si>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</si>
  <si>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</si>
  <si>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</si>
  <si>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</si>
  <si>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</si>
  <si>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</si>
  <si>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</si>
  <si>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</si>
  <si>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</si>
  <si>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</si>
  <si>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</si>
  <si>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</si>
  <si>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</si>
  <si>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</si>
  <si>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</si>
  <si>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</si>
  <si>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</si>
  <si>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</si>
  <si>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</si>
  <si>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</si>
  <si>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</si>
  <si>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</si>
  <si>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</si>
  <si>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</si>
  <si>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</si>
  <si>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</si>
  <si>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</si>
  <si>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</si>
  <si>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</si>
  <si>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</si>
  <si>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</si>
  <si>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</si>
  <si>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</si>
  <si>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</si>
  <si>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</si>
  <si>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</si>
  <si>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</si>
  <si>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</si>
  <si>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</si>
  <si>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</si>
  <si>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</si>
  <si>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</si>
  <si>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</si>
  <si>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</si>
  <si>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</si>
  <si>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</si>
  <si>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</si>
  <si>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</si>
  <si>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</si>
  <si>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</si>
  <si>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</si>
  <si>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</si>
  <si>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</si>
  <si>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</si>
  <si>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</si>
  <si>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</si>
  <si>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</si>
  <si>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</si>
  <si>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</si>
  <si>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</si>
  <si>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</si>
  <si>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</si>
  <si>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</si>
  <si>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</si>
  <si>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</si>
  <si>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</si>
  <si>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</si>
  <si>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</si>
  <si>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</si>
  <si>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</si>
  <si>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</si>
  <si>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</si>
  <si>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</si>
  <si>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</si>
  <si>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</si>
  <si>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</si>
  <si>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</si>
  <si>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</si>
  <si>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</si>
  <si>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</si>
  <si>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</si>
  <si>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</si>
  <si>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</si>
  <si>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</si>
  <si>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</si>
  <si>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</si>
  <si>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</si>
  <si>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</si>
  <si>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</si>
  <si>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</si>
  <si>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</si>
  <si>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</si>
  <si>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</si>
  <si>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</si>
  <si>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</si>
  <si>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</si>
  <si>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</si>
  <si>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</si>
  <si>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</si>
  <si>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</si>
  <si>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</si>
  <si>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</si>
  <si>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</si>
  <si>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</si>
  <si>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</si>
  <si>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</si>
  <si>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</si>
  <si>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</si>
  <si>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</si>
  <si>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</si>
  <si>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</si>
  <si>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</si>
  <si>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</si>
  <si>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</si>
  <si>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</si>
  <si>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</si>
  <si>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</si>
  <si>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</si>
  <si>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</si>
  <si>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</si>
  <si>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</si>
  <si>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</si>
  <si>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</si>
  <si>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</si>
  <si>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</si>
  <si>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</si>
  <si>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</si>
  <si>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</si>
  <si>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</si>
  <si>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</si>
  <si>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</si>
  <si>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</si>
  <si>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</si>
  <si>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</si>
  <si>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</si>
  <si>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</si>
  <si>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</si>
  <si>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</si>
  <si>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</si>
  <si>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</si>
  <si>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</si>
  <si>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</si>
  <si>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</si>
  <si>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</si>
  <si>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</si>
  <si>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</si>
  <si>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</si>
  <si>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</si>
  <si>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</si>
  <si>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</si>
  <si>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</si>
  <si>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</si>
  <si>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</si>
  <si>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</si>
  <si>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</si>
  <si>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</si>
  <si>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</si>
  <si>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</si>
  <si>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</si>
  <si>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</si>
  <si>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</si>
  <si>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</si>
  <si>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</si>
  <si>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</si>
  <si>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</si>
  <si>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</si>
  <si>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</si>
  <si>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</si>
  <si>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</si>
  <si>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</si>
  <si>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</si>
  <si>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</si>
  <si>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</si>
  <si>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</si>
  <si>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</si>
  <si>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</si>
  <si>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</si>
  <si>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</si>
  <si>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</si>
  <si>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</si>
  <si>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</si>
  <si>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</si>
  <si>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</si>
  <si>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</si>
  <si>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</si>
  <si>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</si>
  <si>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</si>
  <si>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</si>
  <si>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</si>
  <si>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</si>
  <si>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</si>
  <si>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</si>
  <si>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</si>
  <si>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</si>
  <si>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</si>
  <si>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</si>
  <si>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</si>
  <si>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</si>
  <si>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</si>
  <si>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</si>
  <si>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</si>
  <si>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</si>
  <si>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</si>
  <si>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</si>
  <si>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</si>
  <si>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</si>
  <si>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</si>
  <si>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</si>
  <si>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</si>
  <si>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</si>
  <si>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</si>
  <si>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</si>
  <si>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</si>
  <si>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</si>
  <si>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</si>
  <si>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</si>
  <si>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</si>
  <si>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</si>
  <si>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</si>
  <si>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</si>
  <si>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</si>
  <si>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</si>
  <si>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</si>
  <si>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</si>
  <si>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</si>
  <si>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</si>
  <si>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</si>
  <si>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</si>
  <si>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</si>
  <si>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</si>
  <si>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</si>
  <si>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</si>
  <si>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</si>
  <si>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</si>
  <si>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</si>
  <si>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</si>
  <si>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</si>
  <si>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</si>
  <si>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</si>
  <si>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</si>
  <si>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</si>
  <si>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</si>
  <si>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</si>
  <si>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</si>
  <si>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</si>
  <si>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</si>
  <si>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</si>
  <si>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</si>
  <si>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</si>
  <si>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</si>
  <si>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</si>
  <si>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</si>
  <si>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</si>
  <si>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</si>
  <si>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</si>
  <si>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</si>
  <si>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</si>
  <si>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</si>
  <si>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</si>
  <si>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</si>
  <si>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</si>
  <si>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</si>
  <si>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</si>
  <si>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</si>
  <si>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</si>
  <si>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</si>
  <si>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</si>
  <si>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</si>
  <si>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</si>
  <si>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</si>
  <si>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</si>
  <si>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</si>
  <si>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</si>
  <si>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</si>
  <si>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</si>
  <si>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Sum of Revenue</t>
  </si>
  <si>
    <t>2018</t>
  </si>
  <si>
    <t>January</t>
  </si>
  <si>
    <t>February</t>
  </si>
  <si>
    <t>March</t>
  </si>
  <si>
    <t>April</t>
  </si>
  <si>
    <t>May</t>
  </si>
  <si>
    <t>June</t>
  </si>
  <si>
    <t>July</t>
  </si>
  <si>
    <t>August</t>
  </si>
  <si>
    <t>September</t>
  </si>
  <si>
    <t>October</t>
  </si>
  <si>
    <t>November</t>
  </si>
  <si>
    <t>December</t>
  </si>
  <si>
    <t>2019</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</si>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</sst>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1">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1" fillId="2" borderId="2" xfId="0" applyFont="1" applyFill="1" applyBorder="1"/>
  </cellXfs>
  <cellStyles count="2">
    <cellStyle name="Normal" xfId="0" builtinId="0"/>
    <cellStyle name="Normal 2" xfId="1" xr:uid="{9F3CE5D8-B925-4D89-925F-C3B867F1B517}"/>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2" xr9:uid="{9C5DED02-A6DC-4C19-82D2-EADDF2D3298C}">
      <tableStyleElement type="wholeTable" dxfId="1"/>
      <tableStyleElement type="headerRow" dxfId="0"/>
    </tableStyle>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SUHANI.xlsx]sales trends!PivotTable3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trends'!$A$4:$A$28</c:f>
              <c:multiLvlStrCache>
                <c:ptCount val="2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lvl>
                <c:lvl>
                  <c:pt idx="0">
                    <c:v>2018</c:v>
                  </c:pt>
                  <c:pt idx="12">
                    <c:v>2019</c:v>
                  </c:pt>
                </c:lvl>
              </c:multiLvlStrCache>
            </c:multiLvlStrRef>
          </c:cat>
          <c:val>
            <c:numRef>
              <c:f>'sales trends'!$B$4:$B$28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2-6B29-4AC1-AB9D-209307F7F49B}"/>
            </c:ext>
          </c:extLst>
        </c:ser>
        <c:dLbls>
          <c:showLegendKey val="0"/>
          <c:showVal val="0"/>
          <c:showCatName val="0"/>
          <c:showSerName val="0"/>
          <c:showPercent val="0"/>
          <c:showBubbleSize val="0"/>
        </c:dLbls>
        <c:marker val="1"/>
        <c:smooth val="0"/>
        <c:axId val="435570639"/>
        <c:axId val="309492207"/>
      </c:lineChart>
      <c:catAx>
        <c:axId val="43557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92207"/>
        <c:crosses val="autoZero"/>
        <c:auto val="1"/>
        <c:lblAlgn val="ctr"/>
        <c:lblOffset val="100"/>
        <c:noMultiLvlLbl val="0"/>
      </c:catAx>
      <c:valAx>
        <c:axId val="30949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7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SUHANI.xlsx]sales by employee!PivotTable10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2578-4D3E-96F3-EE748EC783E1}"/>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F-2578-4D3E-96F3-EE748EC783E1}"/>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0-5A5F-448B-91DA-6C5E9D842248}"/>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1-5A5F-448B-91DA-6C5E9D842248}"/>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2-5A5F-448B-91DA-6C5E9D842248}"/>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3-5A5F-448B-91DA-6C5E9D842248}"/>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4-5A5F-448B-91DA-6C5E9D842248}"/>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5-5A5F-448B-91DA-6C5E9D842248}"/>
            </c:ext>
          </c:extLst>
        </c:ser>
        <c:dLbls>
          <c:showLegendKey val="0"/>
          <c:showVal val="0"/>
          <c:showCatName val="0"/>
          <c:showSerName val="0"/>
          <c:showPercent val="0"/>
          <c:showBubbleSize val="0"/>
        </c:dLbls>
        <c:gapWidth val="219"/>
        <c:overlap val="-27"/>
        <c:axId val="309970671"/>
        <c:axId val="309969231"/>
      </c:barChart>
      <c:catAx>
        <c:axId val="30997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69231"/>
        <c:crosses val="autoZero"/>
        <c:auto val="1"/>
        <c:lblAlgn val="ctr"/>
        <c:lblOffset val="100"/>
        <c:noMultiLvlLbl val="0"/>
      </c:catAx>
      <c:valAx>
        <c:axId val="30996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7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SUHANI.xlsx]item share!PivotTable11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item</a:t>
            </a:r>
            <a:r>
              <a:rPr lang="en-US" baseline="0"/>
              <a:t> share</a:t>
            </a:r>
          </a:p>
        </c:rich>
      </c:tx>
      <c:layout>
        <c:manualLayout>
          <c:xMode val="edge"/>
          <c:yMode val="edge"/>
          <c:x val="0.45500000000000007"/>
          <c:y val="1.28681831437736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287992125984251"/>
          <c:y val="0.18556649168853892"/>
          <c:w val="0.42941622922134726"/>
          <c:h val="0.71569371536891213"/>
        </c:manualLayout>
      </c:layout>
      <c:doughnutChart>
        <c:varyColors val="1"/>
        <c:ser>
          <c:idx val="0"/>
          <c:order val="0"/>
          <c:tx>
            <c:strRef>
              <c:f>'item share'!$B$3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0A-431D-91CA-2255D35257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0A-431D-91CA-2255D35257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A0A-431D-91CA-2255D35257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A0A-431D-91CA-2255D35257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A0A-431D-91CA-2255D352573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140-41B2-9F27-2B1DABA05A8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SUHANI.xlsx]customer revenue!PivotTable12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revenue'!$B$3</c:f>
              <c:strCache>
                <c:ptCount val="1"/>
                <c:pt idx="0">
                  <c:v>Total</c:v>
                </c:pt>
              </c:strCache>
            </c:strRef>
          </c:tx>
          <c:spPr>
            <a:solidFill>
              <a:schemeClr val="accent1"/>
            </a:solidFill>
            <a:ln>
              <a:noFill/>
            </a:ln>
            <a:effectLst/>
            <a:sp3d/>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70D7-4715-83C5-7A5ED8D0CDD3}"/>
            </c:ext>
          </c:extLst>
        </c:ser>
        <c:dLbls>
          <c:showLegendKey val="0"/>
          <c:showVal val="0"/>
          <c:showCatName val="0"/>
          <c:showSerName val="0"/>
          <c:showPercent val="0"/>
          <c:showBubbleSize val="0"/>
        </c:dLbls>
        <c:gapWidth val="150"/>
        <c:shape val="box"/>
        <c:axId val="576500975"/>
        <c:axId val="576501455"/>
        <c:axId val="0"/>
      </c:bar3DChart>
      <c:catAx>
        <c:axId val="576500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01455"/>
        <c:crosses val="autoZero"/>
        <c:auto val="1"/>
        <c:lblAlgn val="ctr"/>
        <c:lblOffset val="100"/>
        <c:noMultiLvlLbl val="0"/>
      </c:catAx>
      <c:valAx>
        <c:axId val="576501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0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SUHANI.xlsx]sales trends!PivotTable3</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trends'!$A$4:$A$28</c:f>
              <c:multiLvlStrCache>
                <c:ptCount val="2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lvl>
                <c:lvl>
                  <c:pt idx="0">
                    <c:v>2018</c:v>
                  </c:pt>
                  <c:pt idx="12">
                    <c:v>2019</c:v>
                  </c:pt>
                </c:lvl>
              </c:multiLvlStrCache>
            </c:multiLvlStrRef>
          </c:cat>
          <c:val>
            <c:numRef>
              <c:f>'sales trends'!$B$4:$B$28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901-466F-9E02-3E4E061D4BA8}"/>
            </c:ext>
          </c:extLst>
        </c:ser>
        <c:dLbls>
          <c:showLegendKey val="0"/>
          <c:showVal val="0"/>
          <c:showCatName val="0"/>
          <c:showSerName val="0"/>
          <c:showPercent val="0"/>
          <c:showBubbleSize val="0"/>
        </c:dLbls>
        <c:marker val="1"/>
        <c:smooth val="0"/>
        <c:axId val="435570639"/>
        <c:axId val="309492207"/>
      </c:lineChart>
      <c:catAx>
        <c:axId val="43557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309492207"/>
        <c:crosses val="autoZero"/>
        <c:auto val="1"/>
        <c:lblAlgn val="ctr"/>
        <c:lblOffset val="100"/>
        <c:noMultiLvlLbl val="0"/>
      </c:catAx>
      <c:valAx>
        <c:axId val="30949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7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36078"/>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SUHANI.xlsx]sales by employee!PivotTable10</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A60C-412A-87FC-F870A23A7307}"/>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F-A60C-412A-87FC-F870A23A7307}"/>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1-9E63-4746-825A-E266407BA411}"/>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2-9E63-4746-825A-E266407BA411}"/>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3-9E63-4746-825A-E266407BA411}"/>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4-9E63-4746-825A-E266407BA411}"/>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5-9E63-4746-825A-E266407BA411}"/>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6-9E63-4746-825A-E266407BA411}"/>
            </c:ext>
          </c:extLst>
        </c:ser>
        <c:dLbls>
          <c:showLegendKey val="0"/>
          <c:showVal val="0"/>
          <c:showCatName val="0"/>
          <c:showSerName val="0"/>
          <c:showPercent val="0"/>
          <c:showBubbleSize val="0"/>
        </c:dLbls>
        <c:gapWidth val="219"/>
        <c:overlap val="-27"/>
        <c:axId val="309970671"/>
        <c:axId val="309969231"/>
      </c:barChart>
      <c:catAx>
        <c:axId val="30997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69231"/>
        <c:crosses val="autoZero"/>
        <c:auto val="1"/>
        <c:lblAlgn val="ctr"/>
        <c:lblOffset val="100"/>
        <c:noMultiLvlLbl val="0"/>
      </c:catAx>
      <c:valAx>
        <c:axId val="30996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7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30980"/>
      </a:srgbClr>
    </a:solidFill>
    <a:ln w="9525" cap="flat" cmpd="sng" algn="ctr">
      <a:solidFill>
        <a:srgbClr val="000000">
          <a:alpha val="61961"/>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SUHANI.xlsx]item share!PivotTable11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item</a:t>
            </a:r>
            <a:r>
              <a:rPr lang="en-US" baseline="0"/>
              <a:t> share</a:t>
            </a:r>
          </a:p>
        </c:rich>
      </c:tx>
      <c:layout>
        <c:manualLayout>
          <c:xMode val="edge"/>
          <c:yMode val="edge"/>
          <c:x val="0.45500000000000007"/>
          <c:y val="1.28681831437736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287992125984251"/>
          <c:y val="0.18556649168853892"/>
          <c:w val="0.42941622922134726"/>
          <c:h val="0.71569371536891213"/>
        </c:manualLayout>
      </c:layout>
      <c:doughnutChart>
        <c:varyColors val="1"/>
        <c:ser>
          <c:idx val="0"/>
          <c:order val="0"/>
          <c:tx>
            <c:strRef>
              <c:f>'item share'!$B$3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9B8-4991-B30D-3C688E92C8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9B8-4991-B30D-3C688E92C8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9B8-4991-B30D-3C688E92C80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9B8-4991-B30D-3C688E92C80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9B8-4991-B30D-3C688E92C8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D9B8-4991-B30D-3C688E92C80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34118"/>
      </a:srgb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SUHANI.xlsx]customer revenue!PivotTable12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revenue'!$B$3</c:f>
              <c:strCache>
                <c:ptCount val="1"/>
                <c:pt idx="0">
                  <c:v>Total</c:v>
                </c:pt>
              </c:strCache>
            </c:strRef>
          </c:tx>
          <c:spPr>
            <a:solidFill>
              <a:schemeClr val="accent1"/>
            </a:solidFill>
            <a:ln>
              <a:noFill/>
            </a:ln>
            <a:effectLst/>
            <a:sp3d/>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39BC-45F0-AEC2-E0C6F889220F}"/>
            </c:ext>
          </c:extLst>
        </c:ser>
        <c:dLbls>
          <c:showLegendKey val="0"/>
          <c:showVal val="0"/>
          <c:showCatName val="0"/>
          <c:showSerName val="0"/>
          <c:showPercent val="0"/>
          <c:showBubbleSize val="0"/>
        </c:dLbls>
        <c:gapWidth val="150"/>
        <c:shape val="box"/>
        <c:axId val="576500975"/>
        <c:axId val="576501455"/>
        <c:axId val="0"/>
      </c:bar3DChart>
      <c:catAx>
        <c:axId val="576500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576501455"/>
        <c:crosses val="autoZero"/>
        <c:auto val="1"/>
        <c:lblAlgn val="ctr"/>
        <c:lblOffset val="100"/>
        <c:noMultiLvlLbl val="0"/>
      </c:catAx>
      <c:valAx>
        <c:axId val="576501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0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41176"/>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_xlchart.v5.1</cx:f>
        <cx:nf dir="row">_xlchart.v5.0</cx:nf>
      </cx:strDim>
      <cx:numDim type="colorVal">
        <cx:f dir="row">_xlchart.v5.2</cx:f>
      </cx:numDim>
    </cx:data>
  </cx:chartData>
  <cx:chart>
    <cx:title pos="t" align="ctr" overlay="0">
      <cx:tx>
        <cx:txData>
          <cx:v>sales by region</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sales by region</a:t>
          </a:r>
        </a:p>
      </cx:txPr>
    </cx:title>
    <cx:plotArea>
      <cx:plotAreaRegion>
        <cx:series layoutId="regionMap" uniqueId="{27175680-85D0-4D64-A826-2E834025A9BC}">
          <cx:dataId val="0"/>
          <cx:layoutPr>
            <cx:geography cultureLanguage="en-US" cultureRegion="IN" attribution="Powered by Bing">
              <cx:geoCache provider="{E9337A44-BEBE-4D9F-B70C-5C5E7DAFC167}">
                <cx:binary>1Hprb9021vVfCfL5VUpSFEUOpgOMdK6+xbEdJ+4XwbEdiZQoUiIpUfr1zz5J22kybWcGGLzABG3a
c44u5L6svfba/OtT/MtT9/I4voq6691fnuKPrxvv7V9++ME9NS/60b3R8mk0znz2b56M/sF8/iyf
Xn54Hh9n2dc/EITpD0/N4+hf4uu//RWeVr+YC/P06KXp34WXcbl5caHz7k9++92fXj0+a9lvpPOj
fPL4x9d3L/HRvX710nvpl7vFvvz4+ptLXr/64fsH/dNLX3WwLh+e4d4Uv6Es5ZRjjL78wa9fdaav
f/45EeJNmqZE5DkRX/7wX9599ajh/n+5nC+LeXx+Hl+cg818+e+vt32zcvj24+tXTyb0/mSuGiz3
4+v3vfQvz69u/aN/gW1LZ8qvF5TmtPz3t1/2+8O3Bv/bX7/7Aizw3Te/8cn35vpXP/2TS/4+ytX0
j78Y5r/gFPqGiJQQjulXo+ffOgVj/IYxmgmWsV+c9jUgvjrl31jQ77vl1xu/c8zff/qfdEz52MnP
Zuzlf9M3+RuSUcYEFr+bMBiLNwznJMcUf3XeL3Hx1Tf/3pp+3z2/vfc7D5V//5/00NXL/OryJcon
84uV/ivZQwlOwQFfkwOl32UPYm8w4qlAHMDut3nz763m933z23u/883V5f+Eb/4ceX9bcL658j8t
OOJNhtIsRxn71i1QaRDmKcUo+xX0fuuc7yrBH6/n9/3z3e3fbOH/U5n54xL0a4XePPrH7ZfS/psq
9Oe/ftkusI3vbv0zhvDVdsfnH1+TlGFIgl8pw+kh36aEGX3zqnwcTSf/UeJ+c+vLo/M/vk7y7A3N
CMspZ1lOCBSm16/mly8/cfomJZhRBByJUU5ToBD96bHAPtibjHOc8owjqHeEwV3OhC8/pW/gUswF
SUWGsMjSX3nVtemW2vS/muXnz6/6oK+N7L378TWE1+tX9ut1p8VmVGBK0lTkGYOyitIcQME+Pd4A
eYPL8f/L2zjosXPqED1vbIFF2+Sb1dXDvCHTKOLWTxaZgqO8YceKLDU99qQXvGSrC31JZqbiLl2j
brcmM/VwSDqD57GwU69RgZrUAZHL+MVSNfRojcdXJuvo0dOASbEQNTx0lqXHSeKqK2bVJV3RdnEu
9Cr4hWgq89A7bh8sWqtxOyknbTH3mF/ghtDHfpzwlRY66UvgbowVwRBu96TLm3Hr2uR0S1ppXbZK
Ltdk8OI+pBhePFuUyMI7Hm/qmIl7LXG8GRVJj1WrdVWkNubj25r0rTkz2Wj4GRO5e3Yc4buu121d
4KZPStzXnSwtXeL10sU0lG0QsA0r6MgKQurxgHCK7xDF2WNOYrw2JgmHdGrS9+vM43WfmvHgUmRc
wbTDVzUZYP82r6t7xTp49DBI64pcKOf2VqzuWY0SLNBTQ+6k6+xDWg1oKmI6wmU0YnOuTZY9LjXc
V4QaFpDhGVY7d/A2lNbkTlWN0WVIWbMWTETYNW3hnbxN7UOnEOxddNk6FWFG6RWjUp/3Td5cpW2i
LvhU4WKcZbxUlZyOqRHtsZc53JMnJ3uyWKm60FEnbANxDd98dWiH6nbc1LIS9yScPDwtIV6DS537
yBazxIvZVgvexJYovUGua+W7RBPYglkUPMVODfzNXdetZdYFsMusElhjE5OuKuaFJlmZJ3kt94PX
2XSwrW7Qh5E5mu46vSammOb1c1MFsASaenG/dPONX122W/qG0bKrZHW/Eqfe5RMVtOjikJQWa3LX
UwjA2MynqNUQ6G2kodottoYnrRWBv/OmgrU1pyDyKI3XDZvhc+4niAYyOvCsSH2ebsWSpUdOcaCX
XZ77obS1g+BLSNdsqolA6uWz9c85FXO9Rd7iq2YeIAlzEcHBxnJECi5qx4pW2X4565VoZdmKrtPb
CUKUFRjS8sJYweghV1V6TNRE0nKZU1i3XINcC91W8SZFdV8V/awhYioc3HOMFF7Zrwn4bjrFySKi
fQgnF/HUp0edBfvAsYOH+QHJvciI2Oa0l/tlmsTWUmwfRquq+y8hLJMc7Ns6c25Oya5OQVqxKd7M
aQCTzKRermMNqaBXYs5po/p2RxgV99BsgeG8sWla2o5DwIQcmfOuZ/D1l5QInZV7Jhcw3tIEcDYC
4JBYDg9rPo6HIbO62bDA8B2dTXWfKDQlhXWqMYUaal12Yw7Jycwitivhct812TwVs9SwHSTpUboI
Dh3QAldxhCDAkhSS3LUT2KcaKb6biIddoxUQhBKUHvPGiIvZdOJiHRi40MsFnmAsVmvRJXzkZchd
k16rYarzTTK6BfC0XsUGdTY/sGxEO9QpcZENMdmkc5OMRTQt7DeNYz3vVreEZisgKaqCjBoWtKaA
WJqYublZXLSXtQpiK5dB7tMFcrkVAM+8bxOx1biD51Cm6bFtJ75RHiADoQrf+cwGsKCm8cZCoMuC
NO3w0KJqOAjs6n3lG3KXpxDzrO3mascbNa63ToiMHmIAiExX2HBsW4ioRBBwVEcSfFehdbVntcmz
uE173TVnulJyr9Aq94GSdi2nGbzUyYo+OkkAmnG1QExVnEKAL2wFt46uyx7RLCDDY4/x3RAWfKey
ZV427ajTvtDIQLxg58XW9BCls5ggIzQb8JU0At9pjWE9Stu62k7iFDk57sxyRtUIjyd15Z7r1si9
bDKIbgGvSE+xN8oMq3Nqw3gIOEfD7kvMU0LhJuRhzyUZTvEfcoavgpzEfZbhHPaJTrA3zXjw76Yh
a+MOSQf4NjrPN12TnuJRLI6XduDiPklXcORXSFMOS72x+QyhlFV8DEfF3ZAUw0TncWtxgq8pg+zq
ulaoMsxg3rSLuy8ZpydO7+feR1zGIRub3RdkNabBbD83fLjHMu37+7mul/ZDNqeAEx09oRSeZrmn
jc8eRTeLrQqDfoebQEpe9899E8VxtPZUDAZ0Ks5VDQgsuhVfzWsGQNYBfwglN9ziIjZNj5u3ZGmW
A8BPqucNrgNQiAIYisElM6s4173zTUHyKtZgEim6d6vqXhSSXc7Lzif1PZTS8dD7TIOLegRZ04YI
WAs5OW4agBhTJDPJVJkOI3s2vb43NR7PRBUDmouFzxF4SDreEcqPRpwKkWN9dyeX2p5DjeHXuM9R
Bbk7pbtxSGUxYOyvgIebc1Cl6nLidfNe5kPWFUtf/TR4sk2IGS4cElk5+rxEuYIcKILGOpkP3i9H
1wR7nisx6uoaNdSUQvgP/RB21rphl7BcXFs6FUrnNxWhGfqwsM4mUCeMZtURY6MBVRVkOPTSmzVF
gWwssnpDGFn7Mnc+qws2UFVaQ/QB46FuCkktLxPapru2J5MocrnuUIjzWaaati2TfF6mgvS2WXYL
W7r8ICAsx7J2IYtg/kac+5Sub3n0+ZlTAsqcjMNBxsT6Qs/4PcWTuUwQ69/KteVnOakgejEFUtJw
s625sk2BbCSFavNwPsYJXeZpjdLCJVl87KhR75dcv6cqH7qLbnD03dA2/TbxbuYlXUex41M6fXbL
KD413HeFmwUpVgiy7ZDlcsPHZdwtiRIHNA3TZolebzW3sSkpVW0RUqcu+dio5RLsxZ6V5/1uDXMF
dVyibS3n90Iou2tlPu7zav5pqmKZSZV/qoe43DTZ0m9wN5Bd2uaqID4b3zkEZmWiZ9ss6vikArlL
VF4VeHbukstmfafXJStNHvTOLAndV2LKL6yQdFsP7m4QIVHFyIAZbZ0ezKVfK4CoVgM/mRu7rYE3
nAU94jPixuSQCeOOrQj0wqQrKsFo/XZqh+w2MmOKOAx8m4i1LRQgVgER0l7TQW1yYJ3J2uK3UAQW
oHxTv6t5wo7dmC7vapOWaZ/2B5K4cc9PFSJd7LSJtQiHrAWHObkkD66Kw0bZUVyuKnsXpCYb3/fo
ph0VvzBL59+TSJKLRdtuKBKew30zcNdPfuoE8BJC1jMf+2GvpDcfFdB3oHdBTxLim7R3ZKz4IZ/T
5AqxAZVQefNNy+ku5NmyU6bVxxnl+WPS6o8xGdquwHmny2kc3S7JIWyKJZ9Rsaw+7FHVNmXG26EE
8K83a9ZBIaobf5z67Nk2Nd0Sj+cSW9Sd0AofFzWmj9WI7LCpjIsfgRFvgV2PwAQl6jdLi9qtHyi7
qwZAFED+UW+lwbJIJMkPyMV0r5tu2TiyLOC0Ds8XTUhyXNg0KBEASPgItvMZupnmtsPbOuvGBbj4
sEZ1IyscQ4GVpt0hX91UPwP417tGkWGzcmw3VTL1tqybah0LU6fV3rMmAWAaJTvwNsz3SesIh7JX
EVbIgJvNaD10IM2wzdloLqWDvJCpn+8t491xZUtTiHFpd+vq121oEHxUudwx0qH3cx05hHiqDU3O
ZHYifgCkWoonIdL6oh70VTN59yFpRDjXI79kbe9KKF7VrQ4EfRSzY2MRoHfxZ+0wLPKDYzago26Z
8GfJgFcSDoBaYpeKNAzzVuEEmFMNjVv1tvJiBjY7GWhDMmn4QzV0AOqVUrNdAL4XJKoiw+Oa7nOl
zJqVpKMJKmqXoLku6wyF9IE3GqouCWphJZc8rXf5XGX6fEAjfN8aoFwblGnPIXqIGLdZAA7ajA2w
rX52QETYRKE2ycF2yxnCa7xZyIzvgIt2pR5moOUiAX72m47/d5pnfOqNv+2dGdQKmrKU5ikGuPq2
d06yIVkD4OthVAmUV5aweOOhdb930Aq7gienNmEmxD1TnKdHOwEP62czdns8AnSVztkTVwUC+OcL
S39vYV90cMYxQxkG+eCbpn5CdtTj0Bwsq6GS1wY4aijEPI95hOqRuv7WNh2nx8VAed/E1Lj2bKJk
ugl0Eq5oplncI7RAV0G/8Afsge4nEshmTVegObJ2wE0qc+I6p564F6gbN4muoKts8zGGywWUjuev
5F3qOd6E9dQt9YuNN00la1VMao3Xp3r3KPtWXPSr421bZLkFpvjn5vjih2/9lOU5zvJUEIRyEKG/
NcckapmkCe8OfTXpsRBLDK5sWGuBlmQiG8re6n7LohseNW2Xm8GDGjA00C1LE8cb3Q//YkWg7HwX
ODQDSYiA9HISxMnp99+ILqGpOmm9VIfKCLCbNiaNH1a6BveRLus67KgWwGNNn3UtK+YWaNt/bBLK
UxijYJrzFFZBv13B3DBsVuLrQxYFr4uqd7XcBIErcoUT19TQplR2L1PZ1OfeVmu/tcxVV3Xv8R1H
AV9R00I/8uer+h2ziJSnGYKGj1EYrX27qD4NlWkUrQ99Ak3DEIE3bqM00M1MIKuUXhLgzEGvQKuT
qbYPf/72L1nxbZhQeD07/QvNG6bou9cveRv6aQWbLB000QoPiwWuMnCtwCHNkiXQf808vWvzKjni
U+PW046q84kOlrylbJnatUCtr5uDP2kvdqh79dlVGXS/fQol+s8XTGDc9V0YMRioUIZBN6BM0O/C
qMHJIJcpT/ZpkwEGErP2zRkPp1anj5CVAPziYiF8Sm57soJ4EnUD6bbIsN5GwQAF6hRDd5KtSVeq
jsL/AgjA3zEHpXH7RR5KiT2B2KhApQlzqOXB1KCAlTK3U72tp2E8rIuGt2ekBfGGtcsEyAcNwfOX
zf6s/f6Mtl+lyydjoQ5Ccf/u49/ujIZ/vowsf73mi8z7j0+Xv0yj//Sq/Ys5TZ3c9xedVvPrs+Dt
P6/upP5+8+GfpOg/EJu/Drf/4Md/T4lOIRBBs/1jJfqbSfNJ0/35jp8FaJHCXOEkFmPB8jxPKWT6
zwI0hoEPA3k5h4EPEZyfYOgfAjQVDH6CTKSIwpz7VwGaZG8gRTMQrBHiOReI/ScCNKbpKat/k3Yg
t2aAgCInMOKASkrEt2mHfJJMgzHoOA9k/DAlNC9ctzzxSLqrFUJ82yTYFVGb9iaf+SUUzekjm9Rw
a01yCwTBnYWFNcXA8/WSmpAclypl1X4yqrkO/ZA8hjw3hWAGDQfKq7wpsozU7roHlpq+o1S2RBdJ
3+H8uOKRkytBV2TeO+gYgiqSdjXp3rbe2ktuR2gISwRqYoxFKyavaVFVraJAy2qUT4UFiWN433Fo
aaHQggqCzxoRGSkGUgm/zRtE3a7pKLFnntayg5aqb0FrKiLQUFBytFrxWW4Wck+X2g1tsRpsstLT
KvI9J/mSHYM0GaqKdpG5uquWJAkT8Op2GjYNsI5H1Vf8uWYK9CZQNKGkbcfGoAloFTBKdBvXUdmN
hyW4fRsNOYcBxOqAuovmvFJ4ncrZ55nbTUipabsatfANN+qga2MfIhxK0EXXp/6gksi3M+LZwzJl
tADG1hykk7d114GuGIO6HEhvDorM98rIdK/8rAqsRX1o5xpIwqDr5oOMEpS1ZZLHnMdLQ8fzZg7h
g6t1X4bOXac6NsAZJmGLqWZPPlZzMYb5AXoZB4qMKNuYHuvY3sfJ98UisDrjnH6CExTjNq3acLvy
4ApQNvU+gElBzTMngjHvXd7kO076PRzuuJlWec868hkmPf58dWYuRFtfrc2Qlzr4B6PdmZ5Mf2i9
tBsgT5u4alK4xbJzaxEGYWG9bmptipa096e5wiaMidm2enphsmeXmq3V9SwMKxyKSSFCAJkirTbt
Eto9nSiIKev0lqiUbaZpimUNk5CSzlNzUYVuvOR+Jts8o+iYGyl3fVyzIiR1U65QmT7JQKa9njL5
iTdDPIvjsmztkCU3tV1o0av6pUor8zZL/G3mZbzt9dLtQW+QRS+tPPTtaWgiEStSc6pvfRZ2nmf0
CLjQ7Ebg2rtaZ7TMmkTsJza/mAy6Ot94s6kAO4q2DrIvqyg/mRS0kCnr9RYqX10IpN0GaI0uXO+h
wVoTVmRo6rbALkDKJ/EOZz0qxq69Bw3/uK49jHycHYrMJx+ypUJF2kZ11gyZKBNL5ec0ZONPYc1L
hT3oEDNtCzcNjBZhQe2FntpwzpiHjA8jHzYgdySfjWd9WkwwaMsKk3NUb0Y1rQtInzE5kBaFmwUU
sfy2o629ZojovhiqUV5ZTtguNZJvq7zKXYm7oO4c07700FrUe6kMOetDPepyST28DQILCn81+6fQ
DWmJqmm6VnOLy2mCsKjF1OGCx7g8DxZAdVvndDkLXkLz7udlFnsPoRXLZGEolgOsti2Mm/1nDPq/
LOq5sjsWQ2g+L8rBdILPYlgLigY7XxGeuQeXQbSQoqHNusOTRudNL/R+ltyWzZCQPSIGdtbOx3xR
bA+aNaBEnElpUJ1ss3QKMO5aYTJih3RbibXbD3UFqjBfP0ZgkPe5tPGqU8kjpNQHskpU9F1rtnrw
Zz4Z6JVCpN2MHVHnfSKfK8fHjSRW3utRdaZgNpOXZFwmDMrBmm5WrPH1oKv3Q0daXkCDKi4s7cwZ
Fn4H48npYgrS3tBUJLctdfkj0Znc1K0YylWLUcFUq4E0niMh2wo04N3SLeiSVYvZ+sq7Te29v+pc
Y7bwnH5nErTsx1PWtrRioOqAElgNIFEnQ9fs82667hoqQUJ3hxmjhhSVX0+1ZIXevGL9uzldHvpg
sgOdtHgaiXuXR9rMhWvT6ZByD/MrpQsJOvCWpNORdphv2oDTtPDY+s+VoXSrEp+cLyFrQAYLeNOj
FaYmJspiqXm9qygGPODLlZx5+3ZN0HS5SKGgVQr5RvagukWnILVyEraeknrfCBoLNBNeCqVCYfG4
X5J6BAz2lyIAaq3pshQCTlKBdh37o29pVrB5zIoazzeBryAOcAPjWqrbAvYmDkOM+2QZQP5FU1Ua
HFGRM6GfFmumLUpSXwacJBvrWhCTtIGZm+DE3QmpxCbl7bIZaCc2zg9HkQjoqRL7OQ75ey1zs13F
HHbIWZjZLWIFFZOabdPHZheCjmdJOzwDab7sfBXOcey6Yp2hH+tI3r8lwEwuSATH9mhRu1l6dFyz
jB2SLBfFYPu2mPpeghwEylLCYc+hVV1BdAt4N7Cf1hWBbMZzvG1a/xMxbXue2Qo0vqXviiqdl8Iu
Cl9ADLi9k7Qp57b9HFgndtGuP9UWntquArBMLVl1WRnojaBpBeiHKcsnbUGNQp0fr6uWVGUzYXc1
Uz5BcSe2YKh+MDj7bMXwQr3sdl0GhGGK9IMeQ1Pq1g33HYdHrSOFUXmI/vMIM5JSOdVuKIBokbu5
uYZJuXoniLFHxMl6MbUezJC3PwVdoQ2AqQHUltMHDl18SX16KyXry6kGZUpFDrjOZPeJ9J6Umizm
GKhmOzXlS9mLpN85teoLgsm89ctKyyldPrmmWooJTjMUs4A1zCAub5EY+L1DZL1uU2fAoKvIWNHk
IfZgMAvLn3yrHiDtW3/p557fDXkG96ZouR1DdWQwzC+TTtTvguvm68xX6iFX7DZjbC5NV19RYtwh
DbxOy9gou81cBYZuZEPfi6ydy5iBNrV4vqVrxUg5uLwGT08wEloHvRQSpiS4rA15zvrYZ5sF/FwQ
i83bCa/+gNaYH/KY8Z/m1qGHgEDstZV/u6I0UdtpaqaDsj59m2k2bfGqYg/Iav1UZM1SChDbm6LK
MogIpG9ghpPdgJ7lUAmomQDFIJaUGXXdZzfCWdJTotbg0xzBgYklH9neWpxByvTMm8PoxBpKmCWx
zVKnt1Yuocw9uuAcqY+OCfSpr4ezbgbJcKNMU5dDnT53zGW3PZPkCdcq0eUKbWALEmaIRwtC0lDI
tlFhE7MlPqGOdxtrgrtd53E4VgCelzA47/Ygc1+vrD+vTO7zzQTlIB5wsioIZzblz1Wd67IhLn8r
fCY/ZHaklzjIbDPqudtmMrUwi7BrtxmHXG+NT83NmNJRlguY4gpm9jD0QZXJYOhtA0i3I/d6M0W3
vO257PYwsFG7Kp/9Ducg+FtY196PLNmrTFV6P+Sd/ABo1n6AEhc+dnNEt63y1QGBvHlE2QyMtxrY
2dBPILnLxFUtqKZzd18TqZbzKVl0IdYGhkIwSjdFg+Z2a2UnzsgwTmWjI26LSHu7YVONtity4zu/
Rv8B8TU8Z3aeDtwZcW6U8m9p3YzvTZqNLeSfUX6TDmzT6gyUQ2BX670YvTYK2gc339UYELaEPimI
zSpsCkpZZ5dpKxXkw7ngVOstrzr2fq74yj7WMNVdNxOPUFl5oAIScYy+AIUNNA7aUnbF0rZ5mPIZ
RgAwdrjt1h5ORDg4ZXLZ9VE+VDrrd6C3a7rRa+yOIfRoo7iqeUHhBAcvnJ71B1TF6t0Elx6iBngd
tbidNXBjBxOqT73uzSZpcrVjfq3Pxx4oaddPgy+8nvQdbuamSFFO9jPX7YUyMM9atG82cKqnK22y
dq7IRpvtZtzP7zqajeMmWytdqEm2cDQHhwvdrwEm46o/hDzW18Sm1XLDczWat7GGMxIbUUc0sLbk
OYPjIc/aNqfxKEjPhFj3DHRT8lCDgjjM9BaGDayF6W5YDM9Hd1Ci0QJOlCzTet5FmpTMKZDlBwez
Qgpj38JG3kWgTiw9+IZlH2DGr8NmnWuYtY8t5OInwXi1QYmq6gs5TXIoIIRHtSW8njeMhMmWLQzT
AH38aC4mn9hDcALfxAFGgRoPyX7NWLOZ/JKcDfNojyPE5Cb4VF5YlcmyIiH/rEdDn1Df0rUY5ejV
Pmp751pRyQeMaSg1nPCAeRHr4UDLumYb5jh/gZlqfWBBAwXHvknKQY75/apmtJUM0Hkr4EzMzhG3
PiIg1ufzYrOig/7Y5BbtDTz2bIXTTe+slfZjE6m+mWecna1WziXR1G6yBqdwuKvR6bZunS8MqoAd
DK3bx3bC5Tgqc/V/7JzZctw4Eq6fCBMEQYDkbW0q7ZZkq23fMOSlue8LSD79+Wh5Ytqac+yY+9MR
7bJLpSKJJZH5L+l5bXlAHeV96Mkij8M8h/u1ktkx5qwjOW+X4+x2w3Es/EvRVNOhpnB/HOI0PHW5
475ob/bO8LnNLsqJTAWaFbDmOrlIYzUduhoRmEpLw/T2if1ShGK6KFzvXs1J+M2puvuJO9l1g+Pu
G9ddzi2UHanUGN/klLQzyjTPHlk37akJZ31sl5z6hkXpQMOkydFGJVKJgmM8mkX+uSen322U8Fmk
kToIMNR9ZU0V7ALcCHvkSsvey5Q61ZFX7qrQF/eDWpfHxibncc6L2xkscK/jSnVk4KI4FkuSfG8a
491GUZoSaNsY9Fawd3sC/9hk+6VIiv3aocfp8mHi0LHLQzI44d00x/kxq2B+cpPqI4wNAbOv66vU
ke+CoJx2fd/P9X5s4pfer7JDVS9DTmLXBne5aDtgO8gsWUTeLitC9SkOpb9TtgeFK9Ok/CSa/lOr
/BzYPrjw9CwdJCjTN2fmYA1SZ71cUPgxfuOIVkEP425GtrZfcgX64MfmYNbiRYcqOU7MFjzy/BG1
0XUSB4dlbb9VWfGxz6ZtvY1OfRwHNHEIztTRbJKkIg2jqyzt9Uvez9GujB2zJ2eWsJzVnBXHzuXM
i725valNVrFaev9COrmPNspLb4o4zt+BPzjOYfTmMThOjTPd9QP5NuId99Bu8M8c9M1l2LbFcbXT
eo6zwPluK0q0bMimc+kN48GK1n3IBh9EoOm+Dsk8XPllmu2cIIfxrsdDkizNZdCYlgNY5FeuX04P
a57ESCfaL9RrpGJLlS4Hb83Ky2pspnwfT/3y1zREPZIxe6uAb59Jpd6nom33PtqA68Qou2/nlcSx
Ti4ju7YQJ6PoDtU0fg5le2vlonZQgs+VIORlk+edGoMmyGoV/JXMstwha6gO6LGnvTtG+v1a53qn
19y9rpbkJhXVp6Hx+/PSJ0+dkX8rIunJLmRHVdxUT0ntflKJLC7VVHnfeujJgxN36tCI8nkG9f+7
aUqxnuIqMMMO1IPke27GZLea8jFYBgehUpzJw9AE0efJGXP4u2nqACgW+4hOYq13RRBFwE6DtSfd
e0tK8l9KapxZX+SjCh8RnuoBwlTXhseL/HEHSz8IdkJ5NE7eXbkVqeSaxjOlTnRgqhr/Ns90cz8Z
j8Ra5kjz3DVP5Q71QwEpHhSyP45O0tyhnA0u+Qs/yqvgbzd2H72sJnjAzl+FjZNfLZrDVSr7NcoR
NF3kIoctMKO3832AaF3MV2vqo45w5HPHkbQv5IAm0t2wwKaK90s4+qiDzLTtCbK8VOoLV5MJx71L
SDBzN9lzVo9nf2o/x8F6NbPg9/A2zmUei9so7Ml1Ct0es9a/auQ0nGDK/KOfm+Kq0cB/bej0+4pU
f09m6u4jr73p4ukBLec3p0xZ8dGij+FcPbReUx0AZvzLystdtJRDckHtAoC4luLeut5fKWKM6yES
zcF2Jt3HhaouEqeJYbRLeZ5hHw+dHvvLaogdkIuhhoWANrdR+DAKBxgusuk+qZfPeSxBzoZFnfy8
g8Uf1JdIT/LJBjo/mHmx3T4ba/td9/70ROxzd8bobo8karzqWsAoR2Z7GQlEjF0gwFnS1D12Tp6f
Q1PdekPR76NVeePBTW04Hv1Ylv4uc5L8quV8lOFao9JYmpde1vUnjdC5PORiXb/mboJmQy65eKlN
2d37TiHOGQdet1O+P0OZZ92Nn1Mi+WGQJYc5ja864cVHVS7LF/IstlbclC9pJoP72qrodh2S8atI
zd9xJxdkTInor1pg6Id19iLUIb6t9k3q2A/BrMd3rpt46103BzXyYr+sL0BBSyj2QTWHdQ3NSdYp
4gaTp/OhcdOq26fr0pzSxk2oFyJxJ9NOT3vNYXBOo+n9EusPZAj6qY3i+hS3y3BmHyxH0/WS4ip4
toEhwieV+xSjBdwjErxHYhm9lDOKQ9QcwR4a000PBUW6uLYuSc1NUQGttsOUXJNDDPMpRiiw77LU
jIiniD87MzhNdhFHdt5AogItB1gYOU1p5K6iuCG9s3WDQsLU3XPXeO010pMAHW3th85udMD4FoSc
+4W48MnUc6jubKqd9xNfYA5BO65/jTnyHbZxBGgEQI3cq1r6WzU2443P6kEu19jhwrZVerM2TYM2
EIBnN3RjTMa02AGV6lAOHPNbJkSU+YTGwP/sdQkkZD5mw7kJkGu2Ym5JWrHnVbtYFNMeMnN+Qoc6
AD45eQMnujgBMyHC58LtUV8kcRYfqjiK5wOY2vK45NOcI3Eo0+OKCAgdYE/hPbsc0aSgZXOYVPO3
Jb0+QhE8LIK0fu2Nc9XkZjjoZrQXiOrahzme3L+yjAz8oD0C9tpp+a5vNx1J0U7BY687zlNiWf2u
WMX0l/DS8UolLbjMJmC/7RYx/JU3wrlzSrtcuE0gQ4rXXj30OvAfQxFRvnQyCq+FSNwviALyK1Tp
05PrKsDQ2R3ZpXVFWN2VOqiQAPdJckh1n7EprceJNVpQwZ3qwji7A+EfOE/CThXXmXQXfRqM1cx0
mR2joYszFNb9uzXuvWxnlsY9KmCo987qx1eZR6isimT5u2hK+SmSPYnaapAxgnR0d0kYpvEuztL2
r9Ho+mQFp25cexxmLKkDxU56dOI+u2iEDdB2dOV1F83+5WSd4dj0Jr9pZFX1ZPbSuanX2n4YMgSM
RFkY3URYb286LyKcDOKhydvmDs1ncC4TGR/7aW0ubO94e9XkrBLR2eE2KEr1EfQWYV1tm/cO+d1N
V7f2NA5k/8CZPiiNQCSbZNMe2TTCKLiMfdz05e04hF/FJCkdZBmdTaKHg1hWeRtObA2VuckxbdUl
asrgXTWb+dIueroywl/tzkTFwRuoOkYyxj14c3fVo6m5FZ2f38Asf6mCWR6naHFOWbC8xEuZ7F0P
/WUUZMCKMirByrrlWaQqOvmdTI6Nu6qjYKFfJFPTo25Z3EvE02A2dV4tLkDbekjULA9GOv5u0DW5
rLN2n9LCW/aUCut56WazcpD147vAr8GBJZrwQ6XdqXicdZIeloTDJtN5nYNnTfmN8NuD1dA3YKyS
TKNOTjIP1l1Yr3c6X3nfiR56NS/3FtXHzp3y57B3P6qYYK1FdUw9tR5ASl7CCn1IGEN4WJvEB4Sv
zqHyRX1yZe6drVdeeHH2uAbI0mpP6304Ousujtd7laRqV2TtX0gms3cmHs+RcM8kVsPFtHrTZzFD
g7hKfFSORCG9kiFvQuWLZuKgnoPxpQyz9sGO7QN+j2LZOXXA0S6bCtFoIe6xuC37yHGTy7Zy3Btv
Et884Y+3tVt1u474v0uhwQB6Qu/jYPW4i8v5Zmqa+bIr2r/+P239D4v1L3axf5sGf7igNp75/01a
v3Gd/cN4tf3eT+ramH+FvlJGk6ziK/Vgmn9S15x9/9Jw1k4QblS0Cf7DXPvyX0ojx4LYhtWGOf/p
m5LBv7AOa7ynEskNbLP/v9DWbxRW2xWl64RGot/ZBCNvFTyFzLoKZ43+HshoQBblNh7KaU6/KV0R
h49N/uIhRuxPVbv0i3cYXPYiHE8dOV/iqvM45Wt3pjoJkaeOB4JV1Z5tWBb9baHLRiy7Op9180WD
+c6gNsYUmdrHvu/J7/5cL+NjkaDSeAkCMO2vqgSpuosN+je1K+WmQd97je7K+0Q6gLKHuADUoiC2
uixvpL+0m5KLZH65dpHVZ3+LfkLL9QeV06/yFJBIdAceaDBKAqbPdZjZf6qcfFmmY4KE+Htk6ypr
z7DlhXcuvKnv/DMWswF0Yk0bvMqFE+EIOP1jRf0UjPzT2/ZG9sX1fR/CyMVYp5gpbubX66+ZCjjS
Tfotk/kmgh+A9hRJXeiKNjt1s4274UDBEnvJTnhibap31lNL7+6ltxqrrtBsVj1kXN2qTt6FOsAE
8Icx2pR4/xE/eL5DFwG8gSF+Q8RYLMtf73FOUuEmnRLfjOhAZg8xh7HfntDmDYpcpxuM+ZzD9w+X
vx+cN3OzXZfwRgqJ2CoM1NvrNoBqfi0UUoGFNWd2KAaL/mPiRW6F2idLx/S+iugEMewS6kyY3t9f
/lfXIY+tIZADrQMMkdzDD03IPwRwg0mdbAHX+QrfWOnuom6bMlqOIir7cLlYkN4yFr+/5CYj+XWk
UdxJRHehpwOULW80kbGeUuHMifqG9NiHpdXWMfqFvSuGy5pKsbhLhazlrcrbZXyCLHA4sfskLZiH
//VO0M2gcMPcGToqfKszQzQeFRnA4zfPWHb5aZFmlflJd3bsvWMaRJ753HGyuS0qZN83n2tnwYq5
wTNk139YCG9ErNtUhA6inG2jKsJp8Eb1FoeoKcJmEF8SMMdS4ANFbU26OdcJTSdGm3nUxGnZL/Ba
M0Ij7kqnTjI+lY3J4JKE7KqnsExKoIxW1537iD686r/8fsx+lQZ6vpTK2ZRI2GqI4Zhyft0niP0D
lMDr/GXuho4ZAa9wGCxntgrMdO7gY54aN2+3TTPYentJm3j8XwdLSqy8RjkGAF95hLZfbyNo3X5Y
elN/qQpSISo1ohd54bQ4w6KvVaSJ+308dvlLmemKiEru3Ul9DkQmpnzXAsD+iPxLwm9V6VpM196c
Nzgyfz9c8u1qp92CMigwfERBWMrNG2ngrGzVhNWqvvQIzEV5zIa+KcZ37YqIBeKuXTCaYhwpJ35W
L21ZL4cgXxfxZJsmuuzDrsjifblRqNdl0lYDjsHQMRFMsHZE8WhQ8qwlOVo4ExJdkS2yuoLXxty5
z9MI5+If9ozEff3L9nVROYYmNBhmtUGU+2b7sjKrdqqm5rOva53pfYP2iKUYRSP1zl6uviC0R8tr
9CwgU9tN0M7ebmQU8KPZDgrseLTqz6HFexvFXbKNkI2Elg3x6H8ti5yyCulz3XxuOnZRe1Q9Nohb
VyZquVb9uDAcYTQV63OZzMvi78aks22yJ+Bb8xi3ayTOXell63Mnxt7cBanZEoQZzUERArXpbXrq
XoUsIfSeenpsuixfn9fC5DbfOUWxHVr4qwQTVFdhwpsKieX6HJTzzNwpnS289KsTU9E1ulf9yUDh
8lvYFlISjPbH5ZECi8XugnpGvrKjBHK4c3DILTcYGl3mLzMGq7Y5hVMnpydP1etw03V51O3woXZu
uRdxVM5nAF8bf6qCKvKeJ2eSLDIf10b299RWGDz/sDbeHiaMvo+PRNIkwTdavVW7wzFVsHFN8Rlt
SQ+sOLuOD1Ji66wGHB1bS6D4/fZ6G40Q3XqOKzm3N93tf12x7xwojFLZT2odt8Vo4dYJf3CoUFcn
gxXQfI4yBSeD/H8c+vgWoNFnnf7+NrZ09pdNoXxj3M26r13HBQN5sylWtDutCE35XHpVOaA5qUct
vtdt0hKNkryv5LGLkI29m/ogJuI0CRZ9DF2DO2Hp931bTLvBjdvrIgrM06y6IlgwZwGKPg6BcPCf
63XGUz7PUBaZ40UYApHRyG2zJw7rsJ4SsovLKMuHbedPnlb39DPwcX6ovFPzdPH7J34b1wLFAUW6
wVPztP+t0c5NlFQWDcCHCf6TJBYS0iWJndZt3aKU9rxzIi2Wqt2ch4qXePiR2QrTbEsab491o6cI
4xX367bpWnZnUDy1hcgWIkKe2oJCPIXpW3J2XWTLLaeWS1CyO33Zso1+/0jum8gWkI4EHJtEtU2S
TweWX8+UFrMs2ETlfgiGRLG3BpBMbmAQaty27o99jK9h4d4iHO9scWLlFlK6puWgEYkkjZdIAHir
htLLXwqsQeCQFh97u2sXW5u7zQW1XKe0Y+Brlrg0/Qmqs1OnJsAc2WMTrxoe9w+P9ibL5NFCiaJX
slUc8LG3AvVhznF8jfXyQcXTFqmGrmVpoURP668D5IyLanOoYdZ9t9rOx1LUkgmZTVnEy3EFdhzi
U6jEaD+QpXYMh/UzxepT00o0qVIRssQ8WzRbdBsJm+fUbSxhbSAj4YLpEDn8ixoLMR3slMdQDIOf
iGFrJJCxJRLs1fzrdXy2UJi//H4Q3uzRgHSB7Mp3wfNojfRfeae0aDYW0wpQVL8mOrzmmm4SzJBM
VJZJXP0pLLw5jrZLepuLAjk1/5M1/bqinAxS09DB4n0/SlbIsAwDC4qzn/Hxssar9TGyop4xeBYK
cvBcTFFFykLQY5RsNxfDOx9eOkK4MSBqeqQKcafHjgZpnAClYOMjLOOg+jltcWsrhnJG98xeYRdt
0xHn8zYRIktpHbAPlyycHp26rLkTvXnHn0Fatzr196ONY+PXmMjDb4cAQQKmmizobWVDOtiL2JmX
93B+BqnaMNLaYh9ZJ8ruYJm8bjm2SWcgp0PXDcHEu65N2yunGNWsd7QQaMV1F5dQHDDKvtq3tp7j
r3iWnbONRg9BiF/VxTcvK1asQRtb8WJXWdh7b5LOvB6CrAp1s2/JH/vxZK0OpjusWNGMFrJ0Snmj
nE6Gh6rq0C1l8zB2eMLnoF2zXVJNnYcAGE6ezTCtnV2K3Sx05mWn0JWj92SKYfHivTNLvBh0BLGJ
jMjfonhAlOuTme39tbDrSlnLUmwu53wBqW/7JjOnKfRjddClmNf31tRu+jx6BbSc8gZX7hfqU+Rd
Jh768BCmroUBxYR59l01HNraset1FFaOcyEtrVdOseiDxDk2eV16HwBI0bd8CGtnnt/Pw4wQUfRD
JR45MXxUNp0x3YfVn2KEm01dy6R/COe1yC+iFHTjtIIjo5MN81q5CdzqD2GzLLOg+pa4SBDnA0tl
ab+HI0yks8eQ3cvsPERVq4MDdYAuzEVUitzcQYyLPEeo3Lh9kXxPAqTqjPJMpx1ETauqJ5Y0Iv++
SR6UcQbjHKvKaxr/Eu9jmhQ3lZ7zNj5mUzzY6cZqLPDpSdRenZpHPXRdfWkyD2b8xFpBsLNrptXh
WC/6AL4LqsIz7XBIom7NlkuLwzFJ0eGWnDZ06rAeAXZq0lF/pAuM0f0li8OKCAidtIW+Ag1ZF1zJ
Qo8Hc48E0udleH1TIDngZ05IVd/t17r32i/r2CJQu8pM18TuWc5C+P5+Aegd/Yu5ymRZ7DTYJ+ei
o0XK48QKcbV6mSOExuE+00mo4/vFNrbx32WRyGwBK6iE21zm4xIG073JlE6RWobhhkn43aCT/Jnm
NJFYrz2v6BkpZKOE7Fuidpvoa6Gizi9uaMmRyuIdDtAsiI4WsXEfHyHQFPdOyNpuaZlAi104g2RJ
24PTwO/hjRwcoauPcL0V1ysRO4QfxjiAcO+ogxlZNxhTTpC9xEzLl3D/pCy7tqVHinvwkp6n3zeJ
rBTigMRuI6aKIeel7uGlEb/7W8j3piEO/H1oh5oFsFbkGxcDhn4+17w+Ki0SVoavzXDU+JwlfcTV
igS+4amS6TY9svESV/8lC2j8AnN2mIElCdh/pkJg6Ui873BrIRUHDXvItPY2kIvf7tMg0aNgBr2x
HZ8hQRApM14iWeuLZFw9Od8Gmb/dcspMN+uTYWVxBcWP2i+RmLcFZjr6bkxXehG8V4TlNjTTBGGe
csQGreUepqrnsvufz9N1SrVfANwS3tNzU5unXHsRCmHPhgBA9FeheYRz/Ll6orUP+Uo/E9vDRehD
eWlHVk23/5njhnrV279Ur3Nc+Wknnn4OtXj9+L8H+fVzIAVufuu7TckNyEok05c8NU3aXaQVapEZ
twgtpIpd7KoYlwoFeFyHO/06UfU6DSw1Ku+xiy8rGS6RRjuQTIu5D8sRbeLT5JYFH3EbMLYOwkdF
tEnInWVLejEwYBneF37stF/C1xGsG3YQce31mRI3pUZD5VgZK8/0jdiqc+d1al+Xh4nygvGhHxK/
cdR+sT38jCmbdYrAcbsM8nvDm0vd0irrwypSbxyueFK1De/rQlppqsNd8pDbt0AZ9/wePeEUq4tO
Gdutvw6oWC3KY+Sxqvb8o3B0lWeXq6v9ubmIN2zNOdoUnn66CbN4Qz56y/ymk++2X6SJK5YP/GK5
PXxHMwRzT0OL7eZqd9pevCkOeCm2jhsou1a93X81mjixH2iLUcTYTOKA701aJWN1zvvFl8O1el0r
adaHg3/xc8hDhIzczpyqnC/hBKi5eNakOef8JNvVOB/I3LJgQjEl4JP2Th9HXJzWFXSoPAwFatzL
AsAAyIZpSkZsLjC07mHkfOU9XDImC045yeK8XCmEcHN9HrzaoatXEXoF3FDUx9T5MpQjn0+GtueF
pFEXd2U78udSWkA07SCJo8EKWH5xh5Q6AhTA1sjVZRLX07OpEI6Vx2hZt7VvQ0J5dpoVnjQaonRJ
gTqpKDliy+MsKtQflzrkqJo/OWbGunOKixrl8fknnJwNRYLsdUwK6t2vi9d7Sp2bLGE4LtSPPdPW
QcGA9ZHNo/VZ0WjDDh9aegBZcx5eH30O454hohfZmvNEeWx7fTQrEgwcYZ23DZ+cm23VgFdtS/wV
zAz6HPX1To7u9rwDCg1eOhY4n29TQFmxS4sVXDmkK08V7oAsFlPeKnhePmEWudWwE3IS1tUryLJK
xEXRCaa8i9zLOGpXvmN9hd4iynJQw1Z7OchtJHNK37Kkdqr2QwEwoa9h+Lf9NHg2BYSP82AgVOLQ
Wzjz+oVIk52o9bbBG1O1QQXuGORg8bDuMb+OU56n/GRJzyJxZaO+w6ITqmwDKeuR4+7WzzH8DQ8e
MNYSHelBJpbkZGyjix4pnaAFH/QoBe5nD7srJTmHIWq33SpoTRKdDMobBrTU0bbcOreTLL7XkaRn
ErCwSp1UTVd21WXkP+Q0HhFPeL4GUIW1aUPzmXjL+hK2WRmBzHO2Z4gaRF/tifJyQ6loU7KhufA7
sNWfaQmUtPKLNxemuDOmbZbotKngB/G3TWU2R0dONFVobJCA0WKPKMrvnkEkbT68d+I2i+N9hHcx
wVbsk9u038IpnVqXbh8B0MRFl4+YVfbCXfv8efVGl04bI6fDTLFPAxpySt/X4SjRzYVlFrr7iTcF
7kU0MeSfiCV/PMnrXLZNBkCM0Fkt22P9CDdFMW3xL1ziLZqQ/W+bN+3L7RPVDyg9ytztPS3RlBAT
42X7YISHi09QuW/cRlpEDVs5JluM7tZhkc0xY6NuuzIst5/8XLLklESiEIc/P3rFw7dwKuJ9Ny+d
8lGUdE7wbkz82OILcirQc29Zo9C9RIay7fJYrBsc2MMT8eKRlg2XLUpw8eQ5kAF34JbbnecpTOPn
nxfSXciRBunMZL9WbFWarT49Wqpm9B7y14CVvwKNeLY2MFoU7QZC9h1aBlTaMY1hol3SmlE8Iadv
eObBwuJNV6kbb2lc4s1cw5+K7bbGHxtO1DnnCJaDcdvkjbvRjLSMmLc16Ue0UEgxJiD8LI9JVrAb
T68DAg68Bb08MFuK5fVSZNeJq2iz9Afg601BD5ZDfGAFuwQ3ND9vYeVkgEMAr3YRH9aGu/bjeGY3
WJwqd63wth1UTAAvyQ519Xbvf6jufq3ttsubjTih/ZKWXP9NYduNcy1s7wNVvYbGDAyYu6AOYCf9
/lJvAHR2k4NPg2sBWfGn2cr6fzBUeLHaICKV/PcacXDL1vsW+4J374cQSERkWr7xMqYZM4x71WPK
fgbH39/LrxCCxmcNKiRRhRrocNa5++u9RJNygW+z+CmE4jKfUy23fLzvA/oKohn98zj/9wUxvgIc
GNqMAi6Gb3DFPOkcWZRO9NjOFQcFkvFwwD2YE+Z+7uzfP6DcSKb/kHPbE4LdOhoDSOBK6Kg3F5wL
uj5UQ0GR9RoxbLJuoP1i1LK5bzwkUSd8O2v3MFq1ZIdyRNX62VMI8J9Ev3qcR3+4o19XOndEKUUD
OKhR+toB0b2hxRZaaFl/Ue1j8bqpLHkde3we84i4ngZTyhQkHu5T9xAqDgdSC5FsN5I1CqXcfmqp
7E+6VNi1dzOhZdkT6ls+zv6I6Fe3KFe1e/vKZzWvYfb3D/F2Gpk4z1GOhjGRUqKN/3XdcO62gzuL
6S7p8y0yrT8SoabX1YjkDRvKH/rO/N+upx0mcvvPGPNmzPyZbMSlO8jdz2MPz0eLCLsmstY7GsDF
/xO0pmnlEkjsUWwMehV5/xUOlI1Aoqc0u3s9lkiSt9nw84J9UfXtdmD8fkC3+PKPZcqCgH6iMQmi
FGhb8NpfB9Qu65x2q87PfiW6HCFlWfrqs+nYMP9bqOOruQCCbtcEHpW+/zbUlZFbLmNs4vNrKjKh
3yLWzG5b8vL7p/opxfjHg4EVcim8tvQ9IYQEb+O648DL+GnSX3Sr6yT90dXzpkYYaQ0x1n/3awWh
va/7GGw13JXRSrWIGC0eZHnNaY0EJ0av1oD83Lge2IPzrox0HNfnhdxA13cYxHM5I8pyoZw+9W1b
UgbRbter2mNZ0Bpo2Du1Y/qSVnAaqO0GxVutzLvwlc/LDcWIuo8qPDjzbR4nU4hkZpxMiprSyZBq
nCk0fKSEhaDZWXX4maD4gl9LdvlrWkGGHnBYmB9h7LXUyK1D6LZJ6RK6KQ23NMBOriChrd2AOqFy
Rz5AimVG/07RnZIvEK+5TQM5ym53kHSuKZ6WoZTrruq7sEoPpvELJKD/hjxajk0sH6+JzI8MCmbN
Mr5rG2yHuN9Oqr2ktsgNBrmAHhZPJe53MgWMcTRL2hdz2VNPgecXWfFBkfYizTXLEHrNZWYcsYEB
/dSBsy6vdVhol17REYIuYMCuIDA+LMMuS4agjvZirGPrlLtWoR5y34VtSB9KjFR0lGrf6yWc1vo9
fMPGaJED0qznrh56SIT3aN+NFx8QISEnOCUd+t0MXxRJ598LpWcfXGmDsfyz1DOGzTuvxLr+UNGb
L3fxv9Dvi0qYwDEP9FZM4NKPGF2Y2wNm7rVDxoc/oZ72pGZSB/vFWyJ7k4f90OOkKjKbUk2HQQcv
miZOf+HhvrVfjFPmC53qPBJu2oPScqP7WIG8CLwIr5Tbz1jUwofH5ibAlEzBUSWFwZnyM88C+N7y
xKUatkPndWkUP7LByqcBExl1iCKGJhSdY0o8Sj1dTrkNN0etb3Mxhe8J4nXw1GCsLU60u471Lolj
+6SXVGeHJbXRRepN6pw6ar0su3k6g2TUj36HoXUOdXKHcLdwwIyn7j1GhPDsxVsDMXZf8iXrmuJj
7KT1YaY9E7VooYYLil0gJbfS10HjfK5ztmNlG3Nj7NajwksSZtcR3SnDrX6kAcd4T+fNwTmSlQ/H
YHEU3ubelF+TZnxypddcd56Ir8upH444PeY9QpSYvp54G5PQBg/0BWzh9Zv0W9q3EZ1N6Zy1eFV1
0FHYXuEoL09LVMECV432+OpgqXBXVf7J8pWXAfXYl26uxwvahUbf2jAv6D0ii5WWHZmmaZ5TPzUe
2PyuAKLp6bpbxx/svAYvhag0pfxYvreBi8LYHZwrzwkTNNFCqBsPmO7UDX31vad54wPgYYpeaVDh
NwnVQz0jG/k4uVmSnpqlEkfZl8NjP3kADoSCQ08fsCvV01Vvp0s6VUZ+GCXBx3Ryw+USBcL4tXc9
xL41unPKnJQWULtJ6eB7MGi/PIhIdFdliBzh4Mkhe5gnlVMnlfW17gfZovlN6hcn65ub2fec696g
gCZ26o1DjSdLr45xvnXo3HIJ+k3fvlwl7iEg+n2T1tLrdqWRYELZ3IhPtmnt91YIVLGpXF96GgIg
DY4a5IPr2rNyk4JOVciXuvHQrDafr8wYt7R0kE16t0ifQExJRQNeVagrL8BxcEVzw+7kNqN7rYty
3oH0Pmu7fHXGKLrzJNtn6sfhALTo0IJiLif/oJdaHT1/qO6axOs+/R/yzms3ciTr1k/EBr25TaZR
GnlTVboJSGXoyaAJBsmnPx9V3TNVPf8/g8G5OcDBAHPTJYmZJCN27L3WtyC5UZOZjLeTHuc9Gogi
DrLEkxtDOe4bk2ns6XZZHxoaBRvbrIb7yaqL+z7F3BYXw5A8t+ncfu4mifuqndQUCwuO9AZ/V8nE
NaTnxos3pUvsTqG+i+we8X69jPkbfF/Qw4lZvdQNJk4pR+s+YohwlDb2KtWZ4uRmNZjh0J8uOf1+
wDw0XPmjYtgIZUA/TvAV+qHRoOO3iuitMyhqcDhI6hUv79s7X/vFnoXe9+MoW4KrwWrSO3Q6aDs0
JmGIGvIwwqo95HL03zpHPGvOyc9Y0pfw0Ep3BjldJd9nvpBDOgRK7SgD58ehizyx6dyWiW2RDPDx
x/GIpVvig448a5MEffQc1UP07kzSeco70byPy7h8Vzzg2zFo7GsXYcHBZKfYtvhSH6kvjY2n6/EC
Xrp4hVxUH5wStHJc006+SWfTZS+bWJHMPAvpB3mFfxUwmIllX+eHwlPdM9ouh+sf7ZNl1s4+950e
Kr9o76I67a6suYweq6pbzgj8seMFLLkcg6vspnbN4dQpV9/VveieOuA7X51iZHGw23m8ceeKl4ee
1q3lDOo8dYE+ZhrYIH2bsD4I2NRbjscoLGl7RMfF6MRFiLS7h86dPoe0Tr60Szg8seHjtURjf71Y
xoCGyc/2ZSS8CxNuCyh5FZXbcJlhvZho0fZLYjR3BS34u2RqJEBRWZr7TpM0IAflwrrzluXSRa46
I1Qq6A5UzVPiLFHFml1NO4yU4ZXFzC8e5eLehmPi0JnvjG+GsNGgXWbPXbJohchQ624DRUs7vBSe
MwbDzmy6ohw2ZSTFRRsyuaPLUt4Y7ly/gIp442cSGr2Z9dJXVDC5CvKbCT8YaBxpZaeokfarMoTS
cZlq8xqpj3rO7HFsD6ldOm4cpVZwhkjfhXv4OnV0qtJQbpnj4jUemXdvw2hZ/VbLEI2byhH1TWMw
7z/PBs59d+ubeugubTQy6LGmztL4zdoKA65r3Ad1lMkY0xvglDSS3UOeZJiAGfnO2I0ymNlbo6s9
tJlCWMYhGPt+eZjDGpzFYS09zG3UTk3ZFHxrjU6KU8GZvCtxMVG5xF6lxHhNtyQHO6qs5EkHSzMD
oCn9C3I9YW21RYl4HjiIDy8e/N0QG7HRyQG/9QZgPbKiq3Hwg5NnT2adP4E4ETbU8Kk1I3WyWezM
Y+gyETi05bzaAMbeU48RAM4cBU5SRgj/DZGU2AHdaHrMHFQzcM/d8r6ZQSEcNAdNwF5Ba5sXHUGB
wJ9KH/86KFlOtwjkFmCMS3bK7SGLfXBboG9mcA+35Wz40QJlqKrNqdrSp6mKVaUlba+6HQY3D4ft
7BPmgGlT9Q3vQ8h4E57KbFc711JleilSprObqqbNGy/DanzC1MbgJ1B5cVVnrgeCmUHhdZHRJt3m
UzZdOYkLZwY/YhrQEss7C0tiJxlHKi+YN7Zm+u0P9nBjeNGEcz2HubAJ4EfTiqNn92JJo/s2RpQm
Tidn+9A0wsIYPqY2LHBKuNRoYmbzSNE0+Qb+AwDkJqAwU+GclTEr6cA/aCBdEWDEItSG/i6Vpdx4
SWtNEeQrGJyrtWVqPO/aMkZfPTPMxWyTt6H7lowjbJY0eU5S+ZpE0ss3HBOqR422YydC0R1MNg88
zMrvGH8FuP1nrO6dk6n9mHZRLFu5EJeATFNuqsqrHru69Ldd58MFCTOX9RUw21cAlss+aEDKtMkk
rpkwYt+0pl5D6GWzce8iTHePAQIieEUjvR6eBx6YDXo4/c1qZHEvW6JHdn0QJJceqPmjavsh2Sk8
YWBN6ioJNkY1RUeQEO3WrttyX7QCWkdhWrtoSJtzITzj2i4m92xLhpZNAjgEdkzSbG1bjG+1CtRh
gWNUbsyATXhrRmPbw373mxv0gxrpYqdB7fTaBAtVJHns+v0oNxG2JdwDCCLVsff5cLuZJvcj+SjQ
l5h7Q2tmvrbteCn1ZpmL7oZdns0/A+e/zXLqCy5BPLDrZHsVRH6sIIe/5FlivdJ5m/aIdqJDY0bV
PpBBfkeMQhfjAEw/m3X1TEQIDVUObvvAhuTSaBuzqefg5nRM0Z2U7YhpI7opD+OM5uhJSJsPnZh0
uLMJKxZE1Fug5eo0aiv7WqRO8FqIxPpcYOS9jExut55sm6NDy/iF5jtkKda0SW6c3GyhPAmHupXF
cX0I3a9usR6G57pad+3J7t+bMTSyXelnDEJpJjf+sfaAyMd9l00Ds6aloVkY6NyKgembNcTeLPeu
IdbZ72ma4rm3S64Bl32QhnHB741pf/FM4B73jpWPeRh0HkLOjlqrSE4VQOxPklNbiu/cccxXNl6i
byIjBCtiDIWPuTo3rrLWs59X3cDewn+lNoC55S0O4fxdjaFke+DkuW+UQA3VCM+5MLrrzhJLGnDd
hJLmMvVKvhf2MIEMps04brKxnL4Ow8y7wkvJOU1JupjfoPbyH5nIjbs6H50TTeoEyRRuJ4p5ZKPf
cXyNYl8F6XB2Z85vG4NyZNiWojW8ndFWaH6JvfBeBqJWvgQSF1bRO/22NI3WvFE6sB6ZroURqqAV
UOAPOi1xykKNZvWr9W5q0zSnlIsoPVFxGM2NQ3SKESuxKvHmyvTkriMYiJCNHs2CG7tpBe+1GPfJ
6DNKqXDJFxRp3W49xo6xINjCpqZ2arF8rokbKm5twoX6LacKUay5OMQMyLizVFLOB8PE5e3e+soR
4aaw2sx5K5GNkg00GuGUiz0Ds2Iyr4u08Zso5rQ9uRjCl7TqIfGw4XrzNmV+FZYbhZrbnTHyz6Iq
znMobMeMe8UBTN6VI90hB9ZPoiK175Rss89gDNwm2WpeFcYouHEcnGbj1Db+sE+o1eqjggxQ/ejb
fho9eFRFBnDYa5m1PWJUY/aCcRLGer3tZtjY+V2uZMF9cA3kUkAogb1opjdTx8f/XhlRYPI99nk9
byMJVuWzx5QpffzZrDXkOnAYymhtjdqWmOSZXLF1dI9eYJ2D8B4uwbfEFeYEDQ5EAO9ba/VR9kVB
vzBSmFk0ugxOtiLXPlsEy/HwolIaCuFloKCcbsw8MmcXsEOv2uIAEs7mbrHl5U3+7oRAdFf//aDm
+uwoPt6yIdPStvsY0QschUdn8GTm73yEqplzMpVq5+bD/EmNw9khAfEhQ0j9yPSabYEK6dpGzEXp
LiNWzDnKKKJC95ANAe5vSRd2pJOaxUiqVKkh9NeTm5U7qVHcRPQO6ia8LJR+8PyM0hdMwUYRSfDt
bhu5u2DGsH5g7le9yFCVzwbqmgGWLuazjat4d3aoTSoIJSvRBfV72oFO83vw+KDIa3jay0pewTCk
5g+V/Qmn7HjnoY69og+cXT5QK4Xtq+vcmudqJ50KsdYYMQiWRvmYR5MOji0lHEyPeoU2TrUu6sMH
CGWYQqlrzDlj8U0uMPJZWl04wj77qNp+AEv6zNATBQKIEipQTogihz5w6HwXCpOowundWMSEA95K
dGs9hEVWeFuyW+uvnckAe/OB9jBhZI6cRrocSyrlBLQdlXrF+C0B80nHhYraruMPYAY+rVEY+0oh
139WdhuBfzTdptm5s9lfWX0TfCnH0gUzEAg7wZ++2JnHCTWY+5sq9E3QAKanhs9IH5BNbDqJyi5G
09GOFEiWja6I5tZNwsm72rgtdfj1xMBtAij2F1zBSPoGKbsioUOirZMV0g17Vv02rL2IkdQ/8AkL
DCJj46Ctu4IL3xKjQsPsfUGwwLPxFxpBpQt4RUsSe8TN3rqRCNdkFBgIBuIlmoe5TC4Gy3D/yuFS
p/fAJbq16nLs7IoKxj91bgB+kyXSmQ/O6OYPH/wBZJLJt5/sgRBcLHI1aJ4YcJds2vyTO6C7MuUj
YGNjOvxP7sBUeNHDT+RAlDf6aNG0wGWLNuaTdlx8hB+ggdrNc+SJf1EGBrs2P/srYCAK0CGmXbmg
0O+XeYMTa775yROwVT9i6vpACUQE2YzHD4oAUvEFOei/oANkHcz2ngkRc1bTwVi4TUZnZOldUe+k
Nf2PIIDEtgDdm14iAxgtpXzSUzCgOh5qPiVqgL/8/hUF+O2vVn9qapz6fiEi5ChFm4GeGsMc5RXt
kjvoj3a/WXwp/V0xIrDbOv909ycecrq/Gftt0U/QbL35S8BqMZ6noe7k9hfb/mB4sAZ/WvbJVLp2
SgEPNy2LAJnQ/2DMJy+lv0OrBwEjC+03XDGqZs4Q4Db+V0c+fIxBENSQhSXr798c+YZIYWrSuSoc
mgENGLsP130WoXjYfBjuGxQm5i7Q3syhILJxNbSCAIRdZeXpU+FNnY7ZN6nqqM8xiHdtuH5v/i12
fNrQjt2Imw+PfIvKglgvVX5x+qr53A0EjqRZTe8RRSVCKZzxLgj6L4mhAcLA8DHgkC7Wdaew9/T0
XV7rBKQyKM8RAFxWBLeDGprT4LV4PVbXO32B4MoQZvhCxzgL4EEk/vuHq31yzf5h/KehPR/DNe2j
NiukMzUtnqDvQ9Lv0pognMigcCKxYjr84lzvaG5tO5gabtw6ntpRvvxpWK9ybX2GVjh9JrOCzI5e
mVgnvYLYmFL8QFZsglF0h+eQcv9gucJ6b1Cgfzb5EW/zD3s5npvw+ndnOQLl4U4qcxabcGhMC4nQ
cofHHQZ6Z+Fo/+kcV2HvbMMAcQo/fdGt3X3KaXZsP5jVLVmMCwFJVvNC5oD7mKeOW8UfZGopa4tR
GErLwnG+zoruf7cDWeS23TsbFMjgLTNwXEyfOdE2lXzo3B7r/O1ALgirPKSwVZvUtfifEQlMoEdb
Zg0MHJtbd0ZKMx80KYMMFpzGnIb0aKoUovQRIfc8PIts0t5Xj+zAAq5NWA0uTJrOHIxtOEKQ7Vi8
CtQszLTQR+SRlfnmFuGdtVA2huacxV3hd+Z0VPNEF3Pj25O3d91ah69+XQ8sKi3IzIkQx8BLTW9L
nYdOAbSCnyQIWlw0VsiRKeNRVc14oXlpkLGDJp3HVDbfzdaYg37LQBOh3q6Xei5SJpYZyYHDljiv
VUTOM9gyBgH1sZjt/Qh+lSNM5kx+1700oRZjvmUQG3LuwzKUTfkNeSO9ara99kPf2pnSUX37rqAg
WDMwiwQGY6wbl5Jss5CH0Y5XAptkHsV0rNdP4vqJGZWHNJnGAPCFkSy2t8lEWPDf0MIH/nQ2hp4D
8zmfe1h/8WRGYTDu/8N47neDCMM/DNTA/akxmUr7CB9+nzrWJmeOfJLRVzPHRfLn1Nv2C4/xU+dU
CWpPHY7QwMzK7WygRuR5olQpmaP08eDUU/Ccfwy6/v11/T7t5bIC5vS4eCPmr6jAVw/+rwqJzJux
JiVZ8K1o5OptgsG8Cj8qMgl5EI2Gcdl/GFT+PpNf/+JKuXBXlQODefygv/9FmobhYOKX+F79/Ivj
T1WN49Udo3mg3q5CBDdC2cbykeUMK3/eiv8qhOB/yw74NTrg/yqp4P/BEAKP6OFfHo5/ScP9NYD7
nyyHnz/1J8zBstw/LAdHkLkavr3Q4xf+lUNgu38wTWfy55ofljpegD9zCFyb8GNmyyHjfXz5TPv/
AXRwQEA4/ELA3SEqDbQa/w3Q4W/+UspxEAErUwyJjYllac1c+PVpHjAHyFap6abWDlZrzQ69aRyk
2HER6PHeN7z5lE9jDRGXhI8vQ+OOz/CpJ3RlUf0nNYRHhEDiu5+D99/QBb8/6R9X4wIsWN8xkzff
X5eEX9RHLjk5RZSq8cZua2Jhi4XIThU0NBpA3aOMHrWrvgSjJHWoq0LyPhBbsUUh3A5cdvWg/hYN
g3nL70gpuMvSekagElqH2ffEdwvd+PQfFqmPwJhfFATr9+fivEEwhELODO2/aT/cjJYJwsbhBmdE
ksASW8pnwlRDZz8Ec+NhkZ6sfJsFnM2XwKfMI6HLOVTUBxatqmb4lk59b8WZIT1I0hlpUgMhrszw
Og+uW7KGORSKjjcHr37LsCZ66dP2jBcElje8C/8669KxOvzyFP8P9+FfbwNrnBlwI3yeDWxcv9+G
AK42bfyyv8EAHZE9GFoEf8IqkxtZE4+qpy56lMIqP//7P/v7yrrqWlY3a0BcEc8i/7de1i93nyZc
4so+qW/qkPBFlO7qBmEB3gGRvvz7v7Su0b/etfUvRRjFVt0YXqnwb8+ZrFFKtvT8bxgju29Yncim
EkMIeIgIuZ3ZIsKOITmHTcyAUFf/6aH5u+yLT4lx1QPRQdohq8Pf/jxCG/KF1klS0BYelnkFRrJc
rwH7RQ8sjWJ1Nrn1B122YFnbogm+09nAORPN7mUi+tGMHU3SXJwz+X+mm2072xQU+HdpjHJrGoxD
YtL33O7Kc3zYtP/+27P+9UYhqmLZQA6ExY+d6fcbZfrKqz1PGPCSBfA5CnqghkYx1O7GmXEln3Sa
Fe+I7ZkBLy2iZIqNLOZ4FPwYgmVpyLFNAkrDfPyeIWX9NnoyDU7//iLRqv39JuMG5CHyafNg4vKC
1TH3y+MEcjIz0aU717mLfjEKt0OULofVpxXth1EphLStCTV49hS0jzSgoVYferuTh9IFcF2UbfUg
odIAJCx18kmDgD/OPQWf9Fr5zPwu3AqUtrECopxhuXQ4som8r2+0NHoOeBCuksQCaU8ngirFHtPq
ijlP+WDnyV3C3G7alCpobwbRPg12ZTiwmm2+yGy2WRtctRCqpMP8Ql4v6XImXeWU3LPLQlkWxZoQ
zgqnxJwdjbCDpqZnkFmW9oyVUfUVwtTwqJD5IiuuhmAv+lYdoZzYT20Kv+cgAgOW25IW4j3CmEdr
lcQYAOvM9yVt4SM6dnm02qj8lo3S5713quIR5ukUbEZq2lMnOhXPfA+cMuzoljnGtKOWbveWNVnj
rkTyyCBRY2KKRxiHu6p3CDaW0S2x0Ym5RY49XLHV2NBpETJx5gjKz+Be07PdRfLRo1N2UFFu2Ah9
q+UtBNy3I0UkX/ZjQXaAQbH/Rstf/0CaBb0MIZWpoIPaY7KfBlIDHK31bk5GFe67RqTbcnCqq5p/
injV7Rq+aCb7G7DzuUG/RlM7Nt5EuMRQitgZjLqikVSQ+YbM8V47lrvN+g4VT86TRFrDoCMAwk4w
XXwaG6VAnEkAd7VhSsQQ7lsqUgIkv/TamD5gih1LefPVniuwk8QNDkpJ84bsC7RONM3a5YCsaxDo
YzIkErldNo8mVIdjPjtE+ynugWBQZEZ03FJmrttaCPbDoSx0u4ODkJhxVw6WuE3JhUbxUMyBTskS
LaPh4veDwxOlgfj3OlbshXvfSHNxO/Lq+KDWQwlZznLAOOzrMuuile5HK2g3MTWJDRFZEecUgbYc
EZzAeQL0jWRkXZJnuesFVcHeqxPSP0OCK5e4tosVb5h2BlHnPUE+d3Tp0Gw3SRb+IK8nAMhmNvaA
KChU4Y3HZFKcaicYAqJuazJ7lvmqN1ndGKIlKdB1AQSv3UddX2fkXfjVfGX2fSVjz15jBMHbE+rS
YbozYm6r/cmQFal+tKmLNZCrMo1bxjYGKg2yPz/BcI2qI8DAodwVCLofFjXAQc5p8Vnk76QQiBn6
2elwIDYXzCybsXPixGUXeyW5AgjwZbLsQmtaOCjls9TXVYiuZ2fwqnQoxixQoVC7ym0inERtAxSa
cpMF/Rr/B5Np+c7hNwInyQXAmwaR1x4tM3OvOEoUfoyoqnW2WZOJ7aIEPFwaAzLCn6hzCICIyokx
RytrnM0V+mlJgbKBhNtA7iygKs0xzSwyhYpoDelY/93Gimir8PgkiG0nndGMZo5ivHaA72acMLxH
9o21wGIBzD66hvM0l9pWN76M5mZbc96+9lTNlpRwpuIHIpr7RIhkSMO/MKEhcK3FQDfte+0t2Rm/
+vDkckx78yZBozYEAexgnEF/t+v9hZg0GqfQaUsHo37MkXX3kV9eak1lkSf5+MhxUr/LLnWY2GhS
rEPoT8yOQ8Hv8coGu2zdjdYNMzHHve8Hz3qyBiYfG7jxBLcNmAynHdasPLvqGC0y4g/opd5+pLLX
Zrs+nHne9iSf9Gl/N83uEMZmq7k3qa65sAYtiHVmB4teOPTzdFeskt0WbOXUHIc+EvZd3qH2ebDD
OnKPk5trdT1Mw1p8pvN05xWEYO4aXfGnm2YhInCyq2FBsEJo8aZaL12zPnFdYCZvXK/mU6gWZ80m
BVC4xFEx8urIMimy+xovKcNcRVWQ8N9YU+2hTm9by52h9zkyNbnduNXVdUW4Z08Ki2oZX6LrdwiV
Ir2Lu87LFPOJWEAY3qx18kCINOOc6ISCO4MGTpub54Kp+Jv+iOibSLp7cIbJ7M8JZW5+bggayR9D
dotDX5vWTRsl7RfoIH67Wv4y+9SEZO6ewb/QS5u7oGXoinD8IG2+1lVSMH8tysK7m1QPibcF5VR8
0n6V9FeMcasf2M3WNSQjjoYMaI69uwyVXL+XIHY+Gaao9pWWCW1tl2Vu7gh+z1BjnpmV5d7Wszsb
H0zpuWxHqR29EERKKl9p17wmiyGc6OiSxt1+r1iQ51No8UjtUODwjOQeg589o6Bxxyaj27PVKduP
RVQOIzutM5IB07X5axchbzRmyvTTEg2d9Q25HTG4lWUFI2oem181VdYq0tKolY+S20LeB40kbN3j
OFxPc8CQY+zbTQjK2q1otlwtehVfMifvl4MkS6i5rv3JvRgDg4QdtKFqPCf4ktM49PoqfaISAZmM
rhYFZpD146ZIe90TZzqSvVQzJHwsER5kn0m0dMJxg0iomJ/lgMaDX4YwaZfiCk9OhpD6PU1MY8QL
CpL0mKH2vp96QyyHjtk+KUCL4iHN7CF37mDAL95N5ctVQCBH0792rRRl5Ex10+80egekwmENFZUG
KHFaYd8TbjU5U7cdS4RChwVLP5fqTiSxzRBBISNLxvWfaOmSaZ+SH87rkEUvPOsVYXRRDQJM2TLC
DVelCC8m9SWZO88AwVxa5YOHwkBvNZprFwlYCZShFWCa2Nx5okm8cLibHBxIacycoWguQSdT5w61
TOkfYQ8wB8umyUiuC9J59LbqGTuS+knA2XVZCq6/w1+479OwSJHjmuZxbl3e+9lHVg3yJQ2uP6rS
/6qT8v9jnCN5qxb19/9Oxjx+e0ubX0maf/7EP9oo1h/4Y/ifxcmU9htHpr/aKFbwh034o0ehiSyG
s8pfTZToj7VzaLImre4t2JX/aKK41h9RxNHdtNmR14O78980UWi+/O2osf4G+jjg0SgGOdD9rQtQ
WKJFgiT8Gy91DZyi9dSeGSHNNoxba/aCFc5UFU59olPql4/QH73oHWDn95Rg6EcYxI4Xo/x/4rQ4
fSoCIzt7LFbMqzDtCg7dfrimvfQRRExnmYcHo4RehG5P6/bZrFtBgt0Isa86F1HWH8axzHMgJSlj
Qd2W4T4D+HwENOjEQa7auJotoNFV6VKHhwiRM4tQMcK/7wvJUgfwSItL6Uh56RXF2uyP7QlxuP7G
vv/qEkb9zWVI86XUTXAwSd547arCjF2ihI4oKN8cpql83jCd801gd+l5mdPpykSJSns6NG7q3BAT
Ynoyo3B/dSLuIjsZ4TpLZVXj3uuZoG/gqOe3Rpran2igXFwFj9zKJoDhaOAf5p5BzqDamj69+amE
1fA8Ib2/nWrSzaUdfZompFmjifHCGat7NzdIwFSdfdMh5zwqJg0xotCM9DxmjCjtsmv062/R0HIQ
lDVRTNIvzi0N3UPZGON7T+4t4Zqesy9qq2RPybrdkofWd1y1nG+wATRXkZ19V8rudhGyk8+eFTK+
TrKc8RUVdtxWZfhq26rYeQHkFXDrn6qs+oRxKrsGK8Y5L9XjF8FgboeEgplykXF+lwHJfHhTCZbF
7o1K1smi6jEA5OtvBBEBx/WJfG7H3t9DY82YjKgSi46t2oygqmDg6pEvAxgaEc6Ojj9vJaFUioGZ
lTy4hVXcMTtZboVOzThdwPSnjk21nJmTx19xmh2gUfcA8AWPAqfT7FH7fXmB0jpfQMw41zYIob2f
Cn3Hwa/b132POCd0y3pjmWt2WkEeWoRmG9Cwdq0DEAp96RaRXU1e3V8G8oEI1PB1Au2kNOKS0xkM
qwGVzKxkcLZkBBEdrYNJ5TSbG78jog9Rg23WMSwMqCNhr17ANSuNo4NpLazTdmYUQYC8jVUGzZzt
kWtTEZ/UVHZ0HkkGyhndugScELza7SPNptFyUUHryxMD4/456einbEZaXT8atTQ7vDDRVZAV/oUd
6Zu/YGlz0PpwpBcJ2ZGdQXcGlVEFo9uR+yA3o0/ZiK5+7IKzFHV2x4Et3ZeEvb+PvlXukbH7X5HL
LSewD2Ma+2PqH3RneEzZBv2Zjo1zZxQi2JpBiPGclmdClIKez4023CEOQ9GcIOhruaWISnezspc7
MjKJm1sFCb4/QRaYHPvY20X3UJoIIsJSqxcP/tl9ltUI+XNRGAiIkuxsSGfGABCFFZ1TPhJNGhDm
Nm2muAp0u1m6cd6h3CLJZ4BRmulweUbbQ54bgop96gGiJ8WIW0JK6zXIme4OT/cWw3n3lFENP+Bf
uOpqZ7nVykS4NiFiVbzWqMzs6ZiJSl+F4HjuSJbDoaCtHni/DGcIpKW8rvrRfrJt6jCyYgiaZMa7
UbrTR5SYqTjWSDgep7yFr9SgrJ2keV0Fxs6sG32fMFS8zDnBNCye5k2PhihuvBqxRZU5LApttE0c
TaRea2E48Pwb8gDqI70p+4ggyt9kuCXiqQaqud5kBDK0D+C/PRkBfvXNbDvD4xKl8/fKlDJejGC+
Yhzp3sMWXqsJCwUiXKyUUblXHEANym0mWMhNexnAkKnpuS5Nd0+KXxLj7vKvTYIPIO2yEEVgKLai
iMIvTDHTKw6YkCo5xu86l+Clbc4J6Qub4HLlRpHx3cpb+J86deLZd9UPODYkGXlZ89C3vhVLVCQA
xsw3aJVMIS3I6DZl6SEce6OLkbinX+wlgWFYlQ8k8qhTSo5F7HSdPNtlMtwBpwV2P4XLnWll0W2P
+KeFKCWWnYtu4lABBoptFCZbmmDjVjGB+k5Da9zhyycLNB3jgjUThEqhUxg2nnFJDbclncfTn+QU
ZbFryeXBJ6wBMU/jf4E8wrvh+IROIEM7WlkxXdepInqxTPRGe5n7WpQjyVFBm91Yoq7JCWmsN43b
ZTsNy7NA+xbberavPAR1FY4qBKlZZhFaYS7hEaH8A0PBI9UD7uUOruEORgo3uEbhsQ2y8V4T9v3J
mLwqzlXV47+tUzgM/VxvjDbRL2bityewesEpCVMIWqtU44p104h7kux6ujUPy6LuSAlnGlya5RnQ
Jfo9nr0nADDVSeC34JXIDnVk1Rd/SdJjFBoPxRzxqGksVBvHEUnsQh+5yiZf7UEVlrseA1BshuKS
F7I4oL1SR2HmId0EE1GMrNwjLxSBklXDbHhALmdP5RobJKpL4nUs31rotzQz5cGgjj8vYx98hUtX
vne9NG68vrtHleYRFuw+o2rrb8jqai9YcIJjN6AND9Hp7lovGJ85jCgsbtUbVo/hmOZBsm+LrMEI
MgOvWMrAh9aV9Pj7BWKFLHEfaOI3d0tLuErIzjXSOLu3Eml/MXStLxG7MpEclhg/WVlmXJXL6F0q
meUnJFN7hk+kadgMcXz3ZSIiYWOGVbmDlyOw3Y/lE7BOeVDwfm5lOAC56qWzN1vxPSwgysFySQ9h
HxFnkvblVd+UyyV1XX2WjFM+jxEhvAHMb9xCpGzhf19+eG35lFY1yvciDx4LwSUMVjHEXB9YsNy5
HllVd9CVXkXvGpuqcdPbXDaXUhvzNTkJl1lY7nPZFvWpzR13B/58PDCUifbZVIhXaA7Tge539wo+
xScUF3gjaQXjETmu2pNz+Kot1hV8DdY+0evBKal2pUrfDIUus5sR+gaEKJyiaN4ERVIi5zkzEHMZ
yDQVXpOySeI0NJs4NYPyOTf8+pGiqjjXbchW71ki2GS6CPPbphmsAyg0eVMm7r7yHXkIJ7O7RlgF
amHyjAOS1GpPFmxyCWC57QgPUleJyDOGWDr371qPpACsA9aeKAKOSDneUe3q195irW2YV8kD7Zzl
VqJnjwuvs07Ngi3FC/X0pkIRlhsafBQpGPC8TcHRFR0yp62t1yzT1xo3wKs/j7FJmftWJZHYciE/
KlW1+xzLByMDrMe0380QXX9hXCULsoyY+UlFvrZb1NcSX2LskCi402MFZJaUnG9i6OBjwehjS/O7
YQMSenooivyWujceMrPca9tf9qaQ7KDYMU4L6wAaa6rNNAzNK+EY5g+g1h50MpChCsLyFm1rAsOo
6jaUHnSly+LeCxYETT3RRWchELu3tZ0fTW71K33X5MqehNgFpGshNJv74tT1qo8Tgnm2rUYrjjJb
BJ/b1OyivaUClBaLifOQDYmePukmlh6srxPO2lvS11kQRruMiSS296ImO8p6JFtR5WIrRnx3XzNV
jXBfqho81lMwobhFi+4ByDqjqYyaJz0TiR4wdgSbRlhuTaW8yTvfWpwERxhmh1qv/ZUIxdP/Ye/M
luNGtiz7K2313JBhHsy62qwQc3AeRFF6gVGkhHl0hwOOr+8FKvN2SlWVWfmeDzevSRQZQQTg7uec
vdcmQCNttgYABkkMuZ6/MQfI3qaId8gZwXvme9ovDAqTvbZVd0p0Mg8xCrh5a4KFO6Px7q/6jn9N
MiEyeZ48p9TDnlc0rsoo6rdjigcjD7yOrOhubt6GxLSu2nwOT0wlcTpM+Kuvg9F/XDImj/3g+W9k
TYqEPtPSXSReNO08cFH3Q907cQGQ8GzUXX1nTkTF+OR6k5FCrvrRrWS4rgZA6PrWJpKDI4w9iZpI
jrw8YtZBC4vB+cJshHsezIEjgEcnLSRoYOv5ukawBSP/gvid9uOcK/eTQCw9xyLv8BwJi0ZFb2Kw
QQhe3E9wRDAASP0Zht4NkW1cVrOK5od5itKtwlyUQCta8DihA98UUqDzQpLPMB3b0BgnaRfehOzC
xaqiHk+FWOPIRNfU57kuiseUEL/PkqMnNZNQ17pZ0ofaW8Q+XC82itLiYESS6suz6+zaSBTiMrKi
1c5n5HDSGPwekqQ2JX1m/ulIpC2hK8MaT4dRiF5S/zRkg/VsdWH/3LTpUwL46dKFLMqoqDGNo2N3
6IchYqMfV+ZFALDmQTHAxjCNDzm4GufMvWuy/iUgDxBbzgIJITYykwHBZLLt50vqroQxBHtlpatP
hdkVH1E6JofQjhgYaZSwB0oh+bEcxulNGdjcOttNL0SddjCN0mZfDAUP4TwgNRt8RI4xpQdnHVCW
9jbJvOkrJjqTE7/hiXhoZ33bB2tvp4mq/H5II05i/YIBQBWjja7MsHZ2sESnqXTzU7YsxaWXqfxU
O1FwDemcAnYm+BKn+dcqbJePEOJXBZjl88s5pETvTK/Un0qWCuJnFIzGpQiWG0O3y7Yau+QAb7i6
Z84Xbp2F+2pYXIKgejM9JxBtNvg/jU2eR+2xKRKYmJRlcCJJktlhBB8uIQ9VjOWQlLGCpbsIsxDT
PJEjfntuJVmlN1ZZCIeERp9irLfYBWLV0srakD4hzCmmJbK8GQgPp1srMgoif1oiu8mT1Z9kM3fz
4zIBP3RjQ1LwytvRFOQl7MYxsAPcNs4wTxdcEtyNe5JQM3/jkF42lvH/rkmyyFw019eMIg8JuTqP
ULDnvxjRW7+Ob8NVGoNgJuBURnfnV/J5189TUTnWdA1z09tC/iNICO9bMNdMPBm9pl/s2jmowj47
pbcHwrMn7XMXBniexmVHltCOX/UA5n+LpPYvBBK/DsDf35tvm9aq/UCg84tAorYAepuJPV0T9XUd
dJwVk2Ou/gLF81+9CODmVenjRmbw6wXwConCD9fidW6DjeJ/Pi77Jmh/qBH+aUk+6u7bv//by1ud
N8xn5ZC/yp8ajARi/FlH8j8AxbfNy3/+lt9bkib9RfRboEcDun7wkv7QknQ/kLnh/yD7REi//tWU
dAKaknzXD+0WX+E9sI/J7N//zSHCB7oGtSuKEAjS4d/pScLs/aUnGfHoOFYEZNtEhMY892f5Q92j
M55LfwKzSd+nZ8g+yZrmTOj5rcl4R4Vw64s+kMt4KOFI1uYnOBDoRUtmVOKR/Fy5sKEjSLR31QCO
YSo2gaJdFT7kPpF8Pi0e0l0txlYTSdN7l+yFGjNKpI+FMU0GFTeUqlqdcKdQz6NhRzcuu6um0gWd
O5WHzDLCrrn0UHmeW6NW5olQP32l3SR5LJy+A3zhPxuiVYeJTtaK/wXR6xXdZVEjh62LebRizyvt
x8zPl2ZDeT2tg8p1qgfdO9pNTs/soBoW1lW/8uf7BXPRi9nZGEoaKdQVeR6MSZj5clQe1DoEiRxy
CQ9smdVhVmDhOQq1+YmxVR9cR5FUxUZoE6a0YaDR8TstD3Io1RgbawJEVrvlsUuGaV8sQ0A4mdHw
g7ErkPFYq0Td2F5CtumkrfuJiB11aCVh25kQioy5TmNWFKleYlGS7Fx4vXqGdqifkqUN2PDTnuP3
3IIhwwzj8YtiZBrtZyJVKNo8q0K54g9Ya0t2+7TrLY4mw+UEdXgFY8A5Ya7OKSovCRb3ExE8RQWN
VftdypC/yxqyd4mDWtUOINgRPhBYvbPfxRDOqovw3yUSqpBUFO/CCe9dREHiC4IK1ClApJFVHIG/
kVP5Lr2wJ1QY06rHQKyLNEPbq0xjeJdsWKt6I0hy82UB67WnXsiXPdXXQBfH1S/1Kotk8l+jA2nn
7sFqaCSDQ66e21UvkpjKmjadkUoY3sy2tvYQ3IBfRGOyqk1QdsGcRdrMmcJ8F6SkaUWqt0pnhmJD
dDOvypV+1bCMq5olexe2tKvGBTI4KAcvG6s3E23AieOvfZKrLoa8ruQLTwNiGSjD0dekVkhotJCq
pPzu7cekysfTNNTBHjslW3XUJOIBB8aruapy1KrPoTmGVIcnID+1AZqajX4X86Srrqf2K/dcrlqf
EEnegT3WT2JPLJa19VZdkHiXCAnEQrBGhus+NJevlayTLTN+/TRyHD0m70IjwzARHRFcTrtrVSLp
dm6uew8sMT2hVapkK46h3qpfsrKk/einRKFPRtScMMOnn2S/gjFwcVT35aqDEguYBpzFB9kCQxqC
xKWudEvzzst6NEDvcqq2cW3yM7zESi7ePWyjJ7sbZn0RAh6z+saQT5/6iGCdeUVjqVlHcZPI1wIB
BFqIadpQo7jHlXxM+WW/zJP+BHvTo/mZRvM2UnYwlFvMEHyO6Bv6rBv924kRJiP1GPTmqIcfGrd/
dsW/2hXRpjLd+pNBXTv9vCf++IbfNsXI/GCBpCTywHUCtrbfZnSR/4GWBAdjO1jR9OAM/rUhus4H
tNHIPnFToNIJV3X7bxuia35wfPgfIUA+Zm7rd/3f//OTmFj88uc/iotxxfy6IzqOxz5os2NDgUev
8vOOqGspVRPk4dnsaywMIGq2U2mX97PjlW91o5bTBPc/2FAOppiCdFJeO049fC4KX5DuHgjjFgIh
fqGs0+rWBeD5VC524l70zJhfM8m85wT3o082STM6pNkzGtiPpJzukrkKnrQnp7tx6BwqE7QzyTkr
wupNKe1dqn4Mn7K5LYZ4wUFFQYPkFiNuS8EvnemURdQnNNKqHa6anhEOrP08bmrHfwP3xPNlBqe0
qpZrbJXqk8x7975MjHHZjqpLvmOYrG9S451EkRE9AdLz84I3+cVNUvVpTvE02YRtfzccB4ZJlHq4
loc5uGU9j+rtrB1xW3jpfLUEgwV9nE3pO/5Z4450OzpWgarTa2XYwAHcjlZgKkLWxal13Es7K0rw
EqBoInrVNLWWLm2OeFHFzlNJ9hmVUDpvnLAODyJg4snmzXRUW1l2M3rjyWshdh2hnaSHlFTZM4Ja
dTDZDpztUtf+Q52lC4klQK2CWOvMnuPWsscFSU2zDjhxwb6RyM7UkGC1gBlXpcYLPxoIEknK/ozK
qthRYZMiakP13FT9HF0MONUh4dAABjrfhbBc2ijfJyoY71VQ98dUZ0jsDFN8zYwklEBy6qrduNjz
HvpqkmdE/e8Jh1wc4khlbHRNdWPR4DHjMF2KG8437UjCQKCeq9GkwTi6Mryw2K+yOFv0PNMDCKIz
I3D86Wk9FbtKNMMNzXB00HPeky+DY3zrTjPDMZNT71kWNe4TP5vT21B23wU/ZTyacukhl4RO+x0o
SYUsdyIfAbb6Il+bwfGNIwnn1VMyzsVJOdDoQMEWzolBs3rpOFPCARpIL+0abx8ZzoBU0ukdwqA5
HsUzSrObBclv8dSbZTKru8UI8xYVyGJIeQgsld9POshuGbppq3rj07UJus1QfXBtOSnS+boky1W3
+TWKxTrB9cpQprZgO1muVLROJp9Bj2V/TENeA+nqltCJB0wHiHgaSkXkXpZqjkljdYQUJGyoPKEb
hZz9rKVb7kVd1jzeK/ajZdqRluA8GmuISQZskZF2NXIoKwGVX+rYCKS9y+doPZcQ9FqV1oVNdsIV
HrggnluXLIfoWGGSJ9cZeJA2B6DfZqOP/txz3UfYjwwMYbZtSSvmDgTtZ8IfabW/FWJ0mKmwB4LQ
lWe7HupdXhB37szRdDk6C118pswHxs6jZEa59Be+6MG6MIO4J1jMbfCP+97BJzL43ojE3ZLxYJZt
8R1I6MeVVeVXYfkWDq27LXyAMW1eiEdjBBpSYT3diIac6nz2rIeB7ZozMV1BsBou7EC/wDDNlBNL
Xhqi0KUvocbyllbwU+SCr0kXHmysTMdCpvc+05Bd3cK8Q+7cbIrcxDg2iyo8DovPAKP016vdTo+m
42RbU+kIlrm77OzKZ+JkF/a932FTZnkqd9odvBMTy3rno8uY45SwkCsvKs1dPxf00ulmfXIq130O
ajAtWQmEfO6y7ByMMngMAm+86Ca/mlmkBGtK0LJ20K5LjFeTwKaOJ5+Y3RU8QJ8jLW4XxdpY0lQ7
tgsJSaMRFZeAGSKM4yKd94m9jBuJMXMDYTyFdFb21/Wo8kOAueSiHOwXE2tHzFhH7ZE1LvSPe4mU
WZm0f7god1OVlTuC35uKwUPF1badggc1NKLoNc81m0joAATmQ5DzBuVzc5mDMb4pREhzC4riDgXt
cqilbe5MKqFt4QagFURYP4NJD2+J6Oz0JuXjf4b4ix15ZGxTzs2NRa2y1VDjHpnBV98JWpWfEVy7
DwEshLu+z9Kdps+0rxh2X6lFhqfCdOFNVaWBBCG0KxbdLB8fiDRmnpwJ58VB3XYkLGG6BLXZXIVW
J44ksFg3gqCDzSz7kadq0g+pVfshagArv5YKhbFJvhvgDtofZoaIVxWipMMasmRW6Y0ViYJYeCNn
pj0GwCkUKQgpa/7WKaSNDoscZwJoumyPqq+mzVElHzO69ZjpyGr7onMbnsliqPySMGZxFHYCJW+x
5q814TabhbjrR0c5NvPMAkd/VeUyjYNefGRkZ18uCBMuFwpHGtu+WXC/9dk9J0XrAbWJjUqv6LYa
3TZ4Wi2zT8B1MDkv/nybiTZJYxYmkltz4p6zkgmRk7kBQmLkOTsmZHR7bXfBfEHUAUnod3LUMJFS
JotSPps9iBmbGeIERPIZK03VHJl+D/kn17OTRpLH6o/sRKXJVGZpM/r8DZO+3WgxPteOmpG1Eajz
Fkrl75ISpCDkd5Zg7LSWioeVjUN6yHiYTPCA89wfqOnA89BaPvFRVtuxaao7h9J06zXBeUyNbtv7
Q755P/T9cz7+i/Ox7ZB9/Gfn4+tv0/+6+gYB6ic122/f9q/WkbN2gchrwlyBmO3/Jzwb1tpVwpSD
8Y/h8/uZ93c923vryAHMDCsahxwm4X+dlN9bRxE2Pho+gWlz/P47J2VvbV/+0R4FF8WFNeq5nmf5
EeDznw/KfeGS0UBu4eVgj7l+cfFiC/oYgSR5FFgU4QkOYoxCH3OnFbVxarGGeYDxvYBbfcrNA6Js
/TYgg8ctb2LQmAutlgug2sG3fqiCbU5bdVj6YyNTn3kg48BJuxCtAaCNq23ftpG+VgH685gwE0R/
O4wWRRbdmLkhgzvVjgpyF11rOF4PTjMQDuczNkCU5kxVruPFNVDa0gaA3XQG/zdt5jAwKHxrwAKw
77DMz9ml/6OblTECaGluAeum1WX96HvBu6cJJt4bYmHhOpX5Kf/RK2t+dM4EJDrzAhl7Oe6wZb9y
qhn2AaEGtx70x2CzaHhLu9DXxvKl43ye/6Mk/WGh/YsH0KJG5H787wvUC37M+Frqnxq3P77pt8cv
RP0ZRL8/X2sH9rcyNYw+eNSuLidFTIGe9Ycy1Yk+rE4mC0Up7m9g7RSXv/dt/Q/UwJEDqBIYN7OZ
v1WmWr88fNheTepkjMLOGt9t/+ooBbKUDeGSpGdFxHq2cRwruJusdNnTX8U6AzDzrMyvtFjnU9cj
bYiBGkT3qlXyOAS1OjjM8Q4m023zx5L/U0H9xwLa+7WlzFvjl0PYhaLWdi3z1/T3WXiadmvonwIc
e+1NxLntJoQAxHtAcVPG1tg+5JZrkOZMuptMnYgCSDF853ydvIVNY90J1p0eEI0O6uDTQgfvmlCQ
SYLEEtbnGhgZTcwKAuWes5sRbiuvQApSMx4VBnoNaYTHNThm65plI7Mt+XNuOXPiCMrhY0Z/j53W
AJLBUlT192EiKr1l43bq2CDy5RwOIyRCWxc7HKyPfYhMZ0QmEzq3i+WPBLlBk0XLSLZOVKGDQnJW
9F9rAF73gJJb+lYuo1n6zARTxxhUZmuvEjurzoiYqnKP8g/RfDFi7Wh6sWVXnjCtJE9zkhrYlJbh
3KeFdRhHR7zSeR4IcfLmrV+ICwZ/Z8KpxGPQ5DPDulkfAjC0qAkydQZkb2AgXnqOOFHhX/euoy+b
NNsDcSPbPhut9h6W2mfTKeDT5Mi5tktZZc82M1noNSMIRSNtjbtlLKMZ4JdGxp+r+TINlgcTgtjN
AAEIFWPUMM6efJqxYWm4iIRQVoDZEkD8UZ1tRtKu/HvCK7t7hRhnUydhfeuB1ELt5QwWaVhNJZyP
RTogcLWM/GZZeuBIib3HwTY9atOc4yZzmtPsd96BgWGz7wKZlRtr8MeNYJ8kkiywjrOTdDtmshCM
WFaptbr2RNk6baw+9e+46v0FCsgV8VyZ55RstfO6L54hi1fpNmnM6rmTlnhsA+qkfrICNKCjQXUu
8uXaaez5EosHGDD4MXs3kXDYgVXFg63kpiJtfGdjM6G/nCl3v/QEqsYdjuCXktseuswwbyR3WryI
dLo3A0ZzjAbVhTeJcVe5eXRw+6zaIZ5qUBigNlxIfLnPZD3sR3OxCaUiiIx5RB3goeNEqzdL7/rP
Hj9kVfoZMQymcYeuwXqx0yJD6IKj14Zld9XXmQtlZR6ObueqaSMpeD8LWy+kyxBhdrKVXwxbAEw6
g6UZNPqgWttmfO0JEcbA8wMAl1Ff0TNwIr1ds66W2BeJ8ejNwgxi16jkKZoH6yLqADvvZq7jSTHF
Xx0vsDpTSqqLOUMw67ioADeuWlsnCmmrhn622rTc1xoxENqJahoYLDPWAYeB/rxb+vLK88DQOW2E
SC/M16cLCrobp5WbqAMlmoM6UUYTMFYz9w5BCb+wlMPHKJuWr4FaZlI7hXuK/AI9sI9mbttZqB1Z
CafPKqO3E3dss2Zcp0tjbct8KKNNitBMozwZgi8NfOtx6/XAGekPWaG6duoOC5dFcRAjfw0QECmZ
1Ze6pRcQRxo0cZsy7dhS19AaK+iU3Hh0iEDb5al9Iyp3uvNxdFGLNJma6aeJ6sblwYBCEwICpOZo
Dco4qyP8ixL52mc5IE4cCUI8JhU+LNn09/noyHY3V7ZzlZAWcGn0ssXh7/TmTR4W7SPMY6PaWiMN
crPl6z73KKIs3H5ntXjotmDD3a55lR9xlDWPoYcWLtVjva27iSKva1l86fGXr0XKDIfWT96gaHUG
H1OmroznzqHI30Axje5tZwrzXWAip2QORYzP3jXr6NuwOP0ZvM/0GdVjtVHaUveWVP2RSnu7GL6B
ZmRssyP8QVxTss/ciyxSxT6Y1ICFtyXZM4Ehd2cxBvzUqjq/D0DoWEcBSP6WuXeHrwmeInnEQSa+
tJqzWuxaoNQPgy6qXeKP5UvWR4yyPGtWVxIpIUohNLtg1ZywhCpG4XZjzNIomZAIXg7pqvrO+h7d
R0Y27fsAeZ1vwF3fpJG5XLqszXtstcVpIFVt109ev2NtmE/gLpJnVSqL/3DTsc7zkIMqAmgLVxou
4oLUE4keMDjmcsGllXoRpaa2M1LIhYU2FIdlcoIaNF7I0PffP7ajEYIQNgfIgqPDL6msYMdM57Vw
TAxNodttyn52nnJLEmbQBcEtFBmLV61f7V5E3Ihe6dzA3rosEpZ+DLaXKUTG11m0pygY69j3oN5R
j8MxMjEtdJ1bXGsPT4bbGh3fAGL1puFBd+MpD6drtKLmBg+CvYXnbscjgKo4D03jC/nQ/d2AmvfC
9Xq32oguaz6TcKxelVOJC6wpwXao2/mwnku+VgZeZu5SjwxFHQC+cotAhTuMsBm0WIWwk+10uHDC
Hq6a52QkyWJ3C9zdqA3tbqd6iJy9HoyV67+M5pNfSNnser8vv7oySOkQRasxPnVTO0HzDJQrlky5
GEhlwfQCmLbCO1fmCrqmMofPOFtKaOgDHxeSSbdQN4bplvfaJOlxTrxDUZBHtXNcxrGbBvDtlcgn
HxEOB6+bpGzcE0es9gsYRrmXkCq3rTT5vJDZ6paHpWi+OBC/+Jm5erOhuDNFTTDDBdlQX4W9sC4F
yxlPkQBXli7IOsmdM+0urhifcYMEdvlCwfZZEMa2xf8G53Eqou4MYc8AeziFxgpMmJNsM1bJ1GAl
BjmAHUNeM6fTd65v5Q9zpUzIAMKi9TpUtrEfhbhPIzzrHIq8K5T9jFtbHrHLnAGMt43giQiEmTko
fa92EQ6hx95CwgpeycPov4LS6mgjLEZ0DlyBPpuhCb6VumgjmkaLdOMB9tcpLDCTxxEw4ktZm4sL
vK8aMTsYS9DHQVGoSwhZTEon1pFiM5A+5pFLWAyf7AJ8CJAqt3YPI5v+HU/tguiLeyDZRW3ln1Ux
sBO4+BH6I14IktdmsDMI4wKX8xfhj+HDPDOFbvsAO4pLM/4iZMg+x1m0ilZbvyquhkyX84alvb4u
mnB+Guyov4elG3zpk7BALJ0i94T5aLy6FvF5IfPg5tCLgXmKkdamE2fWwpbRB9l4yCHP3dp5mtXn
sEPtno4BxpXGdPNNZabmCSYnIRVNq4xYOCRYbuexzxx54cMLYW7wT1+lkbnUf1XWUVf9WVX3H9XL
15f658nj+7f8XtOhuCG8DNENWzg14h9aKmH4AfchJBCoK77Ff1Ga/WYRdDz6MIFHSwX4EZ7OiNHn
71Wd+cEG0IJN0PepeUDs/Z2Wyq9FHT9ljfqywL6sYUO/QsMKCxmjcFzjGBmsUjFjgOU4Rq54/MM1
uf3RovmpRPu5cQPlxA8DoJQYIR1c2r8WaIslBhotyjiSDWY9ElINLXI0w5t6Ukb9FxSYVT/0hybR
+lqRZTlAo1BDkpHDx/dHvAqfRSEi5SRHzVzoxuREdOV7lnN2F3O+7fwaQ9qf/3JMcv7TSwIHYhFD
dxdaTmBiAv3jS86l8HorGNDa6YH1NelbedkOI/Ie5EOth49pip5gbTn2nspGAdWuqkIffHDdPP1e
Om48paiYx7nJD12RD8eIehERRzSYXxtE+qQEiAhhSBodpmVAY+Rrm1Vmbs7wJOu7qqzwBBqD/GhJ
vzlHamAAhYv4OtEyv3bTwiO2NG2yA7yO+pSngsx1Keo7m8jNb2TpLE9Z6Q5PQZdemaPOsctUIBrI
aTgutlNeuYzQw01WOOOdLcb6++Is7c0C6OejbeacskE/7OliN5iLagV2ppmOZpu0237pbaw9JmFj
vZ52VjazA0lHXASWbK+HLkT4AXzihQoJt4W/kuBxrh17DXIwduco8RlZ2O0rg4cad0o9kyqyZCNS
2Qk8yBC6e1PY7LWlEU3lds6GAFt7oKlvxefIsz0tLrOm4+DXBLjQpoT7fGNSJHdUG3XzdRyC7nNB
oPWngsb4fQRcMINfI6K3IiShPSbJFfZGbeuWA2qRz/tBhYyraMdlX8usWhXVjVvdmBXU8A1BTJi8
SYG/0MChn0K9VJtVNrSFJ8+9Vyyksrh54d3kjnWfzbm5SWg+3nOO9HfC4sRQB63at7MpEU1DN2PG
59dvGEOzQ9Zkr3pgLJCi4r5Io3CEHrx4GZgCLk7WJNUV0pjlE9Qh486BnMEUk+TRWMxWefIbZRoU
H0ViMjgjYtPPvVPikkKipkbsHJ2Xl2aRjm8pwrmvpbWecJd08dn0ZU4NyzUlQN1/7WW1maxpuMYn
BkQiQIbkzBOOI/ciMeQcl2X6MRIGErSkqw5GFwKLBMe/EfOEz812zQ2J7n4cdPKiMAYXYLdMGXEw
a3hBZ4F23gi+OPiltlnr690c+P19MlX2pQ8Ww5sxcMQhUg1ubZ6e2bPVFZYKzMGW+jZjsdt7gyGv
SrtZvsqZJAs+We9rRwTODbAREv4WKe97TxobIqXuKS3y3egtz8Y4ONf2ktk7KlZxbYCA2k2RPz0g
FmQYbkVqr7HQNVP9KXCS1j7mxAAolwYS5d1r4+cU32PkKVJ6ad6RK63DjuJ2geG8LdO6JB3Yxoq0
0VXvL5fhVOn5VEVmqgHWkJBhxokBw/KpFBMJ0DixRzGlXIgWC4JWonh0yWlOZRWTQRuq6TGgrNhF
lghSzmyrkctISPKLPfg6cSTpYh0mtfjB84zFJNwTD2kDyQ8nYW7zytDhXhRgLaikakk8cjkt6b0q
Pf6l0+UqvfZ7skOY9g7NdJsC2Q8ddHO9yC6ixFD4xEhG9j7bHQN/IgSb1eU5DXNkPxWIG709GgUv
eMPYwQeVyUwa5xIrwTg8lDVUA5ivkSg/G15XPkQUXIfBbFiG2zrwjsqU1VOQaPx/iWPjbZpG3zl7
s2rNeFrUhKjLyKKDJx3nTPpaf2nNs3e0a4P2wFzqXG/rJbIebXgfBU6e9a8xvCcPGgPuq283CcY0
irc9cRvOqa0IK4tHeH7k1VXuqRNmc4bDGu1kPSLVrPsEDSZ5Ae0FLUxYJYEKrL3li5b2SA4iHiM6
53UznGNCtDizJUn0hZCWdXJvNA+LMBOiDxpj7BCSTvXd7LjdN5cm8CVvJEdOSPYvUQJRjQKGyWy2
G/TUngC7RDfYxf2XqoayHDukHkDGCuo7YypX4iHR4c3GIJ8942LI+js8i+rJMeV8W5WFv5C2U7cP
aZ1B5BAcIywWj9IfeW6r7T+nwP/ZKXCdNf33vX1OgaL85RC4fsfvczU7orNPA5quDZzUd+LDj9Y+
lO8PLgG+wCVpawOKoH3/2xkwQHbtclxygQESGfre9P/tDOjxJc+EQYtWDCIlwrG/cwaEOvHT+YXj
n+UHYA5RoTHDC5kl/Hx+8dKpG+pxaL9mYW57PpFfWi63gvihEG6NZsVSh0h0wr82nCRv9VY0kIZZ
TX2tTdYkzIH6deQuLL7j8DD5CXnillRXygKm9z0YsayciQQM1L03k6L5LNIIUDQxJkEpkXhUErNk
3AzSB6eMkkZJ+EN1Uoxix+wt4wVtwGHhHWQ2OX9e9HqxYlRsiQi3doEGqKeOy9eAeNvtPY3xPgN3
wGHPLepv/jRauRWjihPLLQOMyHtu6DktTwOzdt4jNsGoIX0A3P1zKdquaHajP1fL0yKdQD2qoffV
vSj4mynOyPHgkmSZ387ExmQzkR4kO0EV1JuC/IAVAx3yM5wYOXCRIS3OGp/MPDEVNv+SunkNNmTK
KGr/4Kk5Y0Y/BatqXKMzMSTJKG6RElyQRrz078HozrS+mpHqzr92iInpP/dhTp5B4qo+v6rcJgQ0
jVG9ucigNo/nkTydqGO0mAxculzllr7AYZ2RrmUmEttlTJYysp8jfioJx7l1m464999+Afwdaz58
E4AEKbammRhcUM9sbH2B0mnEJ1phvyKZE5aPz//lQQdCjvYMwce//wyC24xh5+Sk60ENssN2mgEU
LKuAb3RyzUujnuGe0FBe/WsmuutVdUsAAk7shd3IP5gmmvDnphpGFOxWRv4v/RLM7sV33SVrfiej
mp5fz0JAyO3SRrIpvjvwAblpisQv6vtG0nUCee9woPdjco1sMFWK/EvumtTGCKax6OP0+g5PGT/q
HlZYGTpnA1esfkWJqbiG7awKXt+zQYIkD2HF1LzYLsEIvuCUcLbCLkV3N5XhtgA2xNe0n1TrL0E7
xZ+vegcYXbpriVLjHQe2ynl39C+pepj3YMoM8dn1Ln9iv+0ddcY+5/JTWo0dUG7Hwgn5E3LyAIka
aSOSt6T57fnLaURbVWzdCP2Fv/FJRdKvOuyJxcbUxWz/qKjFeHtFnYc8qnOCOii/Fis/+jkfmVPl
m8jRK7i8cKP1Gveq5gqO6CG5nEsYrPdcRaoS8mc5u1yfFHkWt6iFLUg9dmHDf3sL55+k7yJZGwgG
XZh+u1POcw6halkXjxUj9lL0zrA+0i5lTbsdGPLzSXiCs0QD+MJy1GPAWYqrgN6wE/qowH0V9dWa
W8EP7AcBuW/DCXpc72onB+y5hce7WN5xDivg+9vCfIwyeCtqayHYXVemrMqgMvomR0MynrBiy1Kn
rkle0ALZK1Vmt9x6mswwG1AK9bm7w6ABlWtLpdLSGvc8VQ4xLa+qNzc+GX/5TWtleQLzpBjXT7hh
rGZaoGPwbRunXJjrfH8e1m75Zq6EMCYCp0TAe0wM7BOvPeqj1qNTaDX8Mg2Nr7R9iDhwuMTCiTaa
Q07DuTtVOxZilpudpIFFJkDajW0UxahwQiJnEtuXGf5f0KyriqtkmfVfF3T8pNSz2Gp+Z+LSyoWT
wpDNWZZeli2TuOBazlSQ3Dw5UbXciXLSfbdHSrzel+Y4C+6hBJxfmV60S7vwtd5W4wDYznNYKkXf
cJW2dcnn0cSzaVhjf81QDhLGvmj6kU+pYUzNXtBq5i2ENPbmugqOXHzuXDPvEqn2puwm/iVirJ6v
ySFZ16XSVGthx+SIGwlieMry1Lmzz/WTGeE514qryLMAbE5wQ6l+cHR74tPvNWmrgOLcY1jhBUgv
stkYeWnXwlVE/csxu/iudIcYDyqJh9RvBwQGjOdGyrHndpx9uBRwNvE+sD7oEBbEzWzqAa0xS5Tn
HrseEV62C9uhpW9d2+xwIBymUr/WIQyBq8UdGd8dWPXXi0MiOaOkQ0ld20e7NCsmx/h/7J3ZUtxK
urbv5T/XDiklpaTDv6qoKorBgAEbnyiwsTXPU0pXv58E925TuCHWPt4R3b2W2zaacvjy/d7hdEhR
KtacXSCXNUCp4YlDpCdy10bx8Mhdc1b7cZ4gaGDTMhm8paqIPSZ2ihyXweMng36Dv4d1kUz692YH
N3exJrtk4c5lZejlviPdYLm3DEalfWJ7Lc5IK/woI5P5aUTwU9aOH0IzQHNsefUlwGKZbroAP3+M
VxZrlt+QBeXtZ7NQmBmg68IRqG0RsB5QVY0ZZrnjUP+o8Yc0ztqoMBwt7AVGx2Yyab5xwESxnnll
lT9hzbO0NwUH2PZxwpwJWi5GRpTzdPMof3EurpF7oeV36zVdY6cbttPk0gBrmzhU6JcKXAfO7Zxt
lQC6frTWDd+Izn2lMHFL2YXHFrQ7UtnIqxmXdkKR6nhzLoJV3Rpz/xAIa3DQzPSzE6EloxePACsX
c4iQNeD5Q8ZpGJH7E7OT5WsPEvKybIIEj/5W0y+p/zlbhDBZ++xiMk2r3o54FADcFIZabqOU4wYb
n+y9Q8dBA58MpxfWesbvt4I8HeHMuMHAE8MBE7CdsFpCk3BAsvtNU5nTchYC45o7a7Ji5PI1Oaz9
CqfZJYGMabvGVQ1C5twNXdOmFVZW3lw3QNQEVt9ql+D+wuj60riBz9At933JqF65rZTt3eKNGFyA
sUjs5rBRcKNFrczRqyXw+5Jjr5v0OFYuMCELQHQizHGE8dqla/zvVkEmIJZHRD6rDYqmuQEZcm3s
iIGdKw8Kaef25q4Py8b1N0NmurnchQVpa5eEHxtZRse0xvs2/onnjg1VeV352SCqjeX28yJPpI0D
YHTZCh4mvaqqQjIvzRnNNaqzqKjIV54qmNhaf0wj1L2bZpfe0aYOp5aMqMo0I2oUMjhdqrHQnJgw
rZp1rYkBAyfbXWujjGNbCVhImNyNr8tHpNaakRU7Uq9whWvqCjMx8MaAZz1jn5zrB6sn/2xpIoOS
FPHQyNYDupKyy/SlG4llN+Na1eN75JJ/o/vTmb53L7UW7nZ2xgL0bcBmh5Z52ZXcCoGOHi5dkYGG
cVPjp8kyScdbjLdQGHhLO0e4VMGTSe1GAw9vRday1E/0phEa2KOwh8MtMU9Iv5OLvQ8ckVMS4TFl
s6ZgPmHyoNQl2L3qhGMo66dZkQv2aJpcDqXJNOMaVm8Rbeud04cwwJ22eNdy7cFbvGr5PNJV4/cI
tkG0ThhtFTKXOrdquf+OhgkrSuZ4Wj4oUivgjkr8Eq32MWgJmE928GtZbUQ/tPI7bm9ltZV0WMpz
nOFHtsW+rnUtVUKl4AfFAQrPAKFWKXvr1wAJLws2hMWSg4McsLTJdfHqEFsf/EZal9fPGq6z3ytM
W7KD7Aq9S/3ewRz4+CMQspmzokm8srh7y4bDbMCod9Kg2s0JEZC/cljVFK4++wp3MHQGnhP7f72J
pWEKrYYal0YQwzLmJ1bAIoSyZlY5YwlCQaSHYoJVFWeWgpbd15zknoxcd/0Z2TAt656YhKG/9ZtQ
8cQ05Sy+EXlOngVKFmXjFF8tU2qGwcOY4SSc7UmnQjpxCsVRjrcLciSeCkOJ0FAnbQu/Oz6tYfDz
s8weTBaDITEnbIq+hGHytRBoYNU6mci06ze43lOl0IvU1fxY1Xg578066kb/auljUSXnEm0H9zMv
dJfB+ezW5FFHzHzH27xz9BRpiqaRl0uZNvyBcCSH5jG1coPysAGQxNE1HHAv2DXCI3V2E73srgQk
Q9oB5AUIQ3pvQ/u4lXTvqTd7qccjws+UytrkDaS/wsUr+QX/v/7TVCXtcjXlvsd2acXcF7kg6B65
F+CKSBfzdq3v9mV6ZD04320+TBUfte1Y+IpzW9lj9G30pwiQ3CX4FQlqgc8FwzSZqQnSrdM6euzm
pQjKiwKC2ohgJUf7Mxz4AcQzbzAInPm2gzEWXKtcWh7BrEdQcFQ3urQOxoojH3qXpH0c2yGBptVl
Q92zuMyTQ875ZPVZSXCxYJwVptCHwLRGO3NrEpvLB0HLQHnJwZPvTHThMp/Zk+D8RKNnVuNOEY+X
PY6xhWPeOnypfLrIHKk1uspveVqEHxmFwe8Tsb+USHy3KopMTl9l1Nj8KuLMgt2oQQr5D3scmuXK
xE4J//24jjmOkMwadcbel7U93MoltwdjbUwW7x80TR+6yY7QVVirLH3IJzBGF/IR9IzxNuzCiK/W
FxOJzRt8UXCWTtrRBUVDFVeBWFKEsAYsVsOZ97Tx6hInG84PDCeJZT4/qA0XvVTWrMlyj9kK6Ucn
hPMx9Pe0yUBP58ynjnqZeuWY69IqN4oAqsXcVDnSmn4cOz0wyqnmNvHOfTYZJupiKj+ZjlIlbrnR
ok/cbmD0vEg4VXqK05eI6gsJME3xCtc12oVxqYZrqbylO/UHgu73Pm0DAhwGz3CoD2xFAKG3xTyj
4scETt+yVqVNqStRUQpW8fX0cmpUGT7I8WmTjphGX1DwD3LdDROr8wnJXfoU+HKwyMNF33S1oBfF
ZbEhX6NGOrdoFIQENQY6hyR6F+spLks+KWJ1feuSJdRGrxSz5vcnhiqd7MKrAUf4g8vMiMIbTC9Y
PZ8RGTttJ3rVOjS1W8Kt5rBlj3al9Al9flk56LnrQrewMj0q/wC4PmzpPWNGNCcDiOKwUmGYHmFG
PpJvQvvy6bsKe33OHGODQIAN4dpNHqy6oeV5P7jk62blyyU5njqILnGwpHB6DVPNdVn6Zk+bwpUT
x/b8ZWjkvmGwdb3/dG8vpbuyIrDRM1q6Z/n6UiKO6mUEnfhOfrFen3C2skeKQhZr1q73r/UcGPXv
jqV+Llqjlu0KDxUo7aMjR4TO1KJzGmHflV0MHGRICROMRLd3UIKt4XRY7IUL8ZzZ41BCeQdEIXnL
z9d1Lzh3g0J0GoXjyKvXnpeVuYL7wVApCXXUJRKEO/YEuio4C/7TV4VvII1PKMgIPWgk61f5R5yF
asOijybPfSRIXXEfbFD6WMjmyhHq/Tdl60bqH28K4JTP4cJm1iDD2zfle+NcFIPp/MS7R4+AArmo
uZkmAUtt0/epmO/THLe7bTfbOYF53ey6PxSITHluVW7ViG1tODg9Z41v0NUrg9AkU9LPs1jdtSaW
nLSOnFouGsDEK8BYj/bYOBBJ84FY0k2ityxkk16Nricya2O6i3EfhBlMG5HZ75CFSqIr/CHX39ld
RNIwssTUJY0L5ZuBdWbJ4bemaOzikILl/bdj6Sn359sJzMDWmUn8Fz0x9cDrL4GflYUX+eL+rLtp
DHKIhx7piSu6bTRxkc8GXFJZSVn80sKb+dbxBFGIawEOw/OUGPWru/dv6ZkU/uqWPAjtrudA+ZE2
mVBHt+SlQhWwHaMnC9fP7KJ+Luh+n5tjnAcZsIWHeX8KT4q4V+I9VZ0h64Rdmz3+HsMv8DFtRz3K
IaBTUy+50nVC3y8xvetW6hJKLpkuZ5bM4o8VcBjchqj6jkjtfzjgTV4ySDncDNcKJKj969ccxhmB
BVle/jSx2pOfSbQ2qht009Vy9f7be60Ld7AX0sJw0ubw5eXlHbs3z3SDApRf4ZMOlOEUU+dh5mCF
atKLwDQ+dT5hRQaXDU2Xq6vhGhX4eENPEBzv/Ts5bhBwJ8jvqMNdXwfXyKM5DsdrJugjlU9j57e4
SdezRmta3Hc9+0DnWK8x719RD4w/Bg7PTtvDYWFkEPoQOY5eskjKPKsTVzwpK+oS5ydIhhfHp2E9
sIlGFTy/eIXDlN7s3r/w8cqvRU5aYsGK/NwROdrXDPBkUuo9+0c+NBo+b+Zaby9UMyHHifevdUQc
0V84sFg9fYlEnN6PeXSxFBuUbBpF8QR51y28fRKE5V0uEMojJvYifNc+qWAJzeK8StpSmsjTY+C4
tPN0fYHjc6hCzm5hEVzDvPbg8cVjKfLzbIxaf95TmjicAd6/6bcviIGPhRAm5b5LT+toa7TbvGuD
NOt+4BmuyzYI7/54EwpDn1Xev9SbQeBqwyHH0xs+4pPjBc0KCANRGCv/KGcUVRSrcGbB9AhMc7/+
RhBwO6nYn9+/7pHWhe+C46IrBQc4SziC9tjRFEcOp+rWNb4vrmEJYjCIFMYc0fPrmIgry84BOvZM
k8x7nIHwqJKbttXHDuAhzixJsUwcoGJfLf33qLTSYGuXkgOAW2Bo+lH9cDw5OZNAP2KBZX0VzpsP
AriQCByJ6kfo6xjk7MMZ67p7a/F04SjDCIPkD97P8cIEx8nypCA3kKki3tC52qaz/YgZ+Fg7sR4C
vaIEvRoSzjs3kQj0SS4MQME4Ys/8+mcuPLP9xBmgcE/f/1LHg5GuKVpAJiptUteyjus0lEdqxMLQ
/gZSD6A6xzG9Gx++D8vD+1c6fsvCRepBI5a4Em3RcTwkMsdtUDmm1rehrLzsoq9zvQRiUWRz9I2F
xlLev+Br736WPXIAaMbS5MVzi5F4tOb2KT7k/jS3ROOw+kIVsENd/HNUmPmuYdvkCq5FgvNDsPYy
N47mj1bCNy9XUtoFJkRqvO54dPF6FoCd4lRUe+U3TEDnqDxhh0AqTy8gDlJS5vVhfsSYkZOgdBx9
qvndKjbcXjeCCtnD8jidXl5OAQmNd8SEmqltKyewwdCW3C+Z1102VT6B4TY6KtwgsLllWfcmVx8h
x3lAtwCXwaQcXtnU7JzQew+Tzh8WDBQsIMeMxtUJBlQkhZwmFGwYGlWZoRGHDhoNJbRBDCvYnk51
4ZvBo+DEj/pKH3wxyqu5Le+lbd0BeLHYZ5nQUEJKvKnGQYSlIaQwRcClefXQy2gaRWlLv06MatSt
B3xisw+C4t4MOI/YSxP3JjIc7bdDewBviw1zmR+quMHtZR/VvQYGAywuWPB+N3LfH3J66f5z09UH
EDS2rHzED6JePVr2WMnnvsEE4CGIoLPaJ0MSSFQyPnxx49LEoYILO3kwAC0qK9RQiYGF2ofL7/GT
k4TlmJwnNI+TOXesNCxlU058y/ghQ2uCTrZo++JOZJNoz0XXf+BmeDzIIaVqPzrfoT6l4nCPBjkJ
t1FCWlH3bWzIp7p3kewzLNK01njD+69XHE1pfroPIxXbII/9zCaZ4/WEiibiX/JyFHcl/txYRdLU
66NtRHMR/Dchuom5QBlZ8A+PNgbjUiHVvgfCdFt/VdPspDEBEKhPdvWEQSvoOgYS4E5JxJYYeywC
P2ICGnWzRxl8aPyyZMUkHLFxZQzDxuJPa/9SHs4gsZiYr8jQ/AkLtxzmBjBZpppTgwSIGVPHyoyc
F33wf1RrHr1v3kEAsGkyTx2PnMbjd+CSmIObDobzQ5Hq82pY0cCHczVhiX3//vu2j8az/qYsXpJj
DEGyrKNH43mqajqNlhPe+g6Wu1xrcGkoZmOjAbCBpZ4l6KWixdpD46MlUR0M7t+/wnpP4+bGZPJy
XcoUtm4Q0pqVTpDYA85uZOlgLOcdUxWfE6zOsmk3k2rN3MnIwwNKxRIFsO43HQYOhaZWGHkqmDsL
Tmn83lgV+oMvbspVjOf61nsB7PGS051PQ+d3Q8qxOMtPK29k4a822ErqdutvYgkzkrGLzbeGlEPk
g/zA2cIYo/pgv309NVH3UxkzdF02Boc43OMjSQUE7kFYLp+gh6irAN+I7ETm+AWuZGvKu/e/n/96
rHA1LCxhpsOOctl4sV19PV8aXheU2zr8kY+29zVtS1cQVSHcvcz82qHNHvfbyMEeafaTPNxghFPu
C5Hl92OEGQzyv6GEtxTZqwD+Y4cZUd/chUDI3VWuUAmuY3+E1Bmk1wWP82OsHey0JMKoeQ2dQn4a
3bA6i3EzumD7ixcA83jMNkaX2l8WSsHxEGI2gL0gnE5nQ+MuuzcWowefy+FBrkmDukIZTBahkxv2
hTfjXNTXc3NCWZvf44jhHPJc0KhP656OWpVNsGh6omw4f7hns4oggA9LY5IcWLferaAYeKzjynLx
WZQxXYSo63YiLcvbybOH+wSTG6AM08A23aB19kA8L14FSK4+S6frqMHCYY81ZbqlUz/XMGHhd62h
PibGanCK8ZAT8NJP+LoiaUrTLwN6MRrX4ZBteqIAbpeU5HYQIGRIJVqBtSnNawIgzO9i7rtvlrc4
d/HgDutYYbuTecR3OcmcnH0wIl5tUC/Dz4Mop7d5arjjiiRcHEq7NiifpOkVnLyVeQu3U6AGLbKL
0bEHUNGoKq4hzsCbfP/abwbj88DnBAyRgUX8+DAyuMQcwZIvnjAbAs618zpT28K2gJPev9DzT/r3
Nvz8lI4Q0PF0QKwdHEOrikgmgVFj/GRNFcPYFmwXqwoYMIHknns3pSjCmwSVLET23A3qjT2igtoR
vy43iszNlIifXn5qZRscSqPx7thvsTmn29bfFwXFC7l9Rb0SveVcm2Na/ioG2z8vaVpej2IWXwLM
gtCiVZZZr6Ms+mQX5FbjSFVIehoZDBVrCmg3tcH8lFZRT4N9aLdoD81HU/U2qaeB/UEtdARt8Up0
GUAZxHux2aOPSwLL8DrlQKp/IiWHlx8ndrxD+Z7v1aIeSyvIH4iXU7hsRlABmtaQezi+qB7e/zKu
XnBefRlPkzU1SxKzMbbxow3FysKCpnqMTpt4iYwmU4tzGH63waaDO9BvRgL19l7Rq2FFcnYBB6Iq
9ljHBxdjLUdys7zI+LTgiLQnLot2EiZc34qELvO6zYyLZC6989medyQf2rd0BvNPlcFHW0noIoiy
ewUZISXxdO3VgXdD2TiShuIkv2aZJpe2Vye7jP7pPomq+lPhok/cVGE3fJ/zeLgzXZFdGyXihZVU
1rS1RQ+32m6T6HbKgzhdxw0G7Lim41819vhZwupqEHt77ImfHdLKz5N4dr5Y9Hox+sm01fz7L1e/
u+N3i5MDNajkNOsde1cPNEr57l741CSOe2k0dnpPjN4MUxtPa9IGNGP8/SsehcwzqnCY1axbTvk2
wBbuNK+ga5wkEL2zdf4klsc50ExCjBQiCEVtvqRb2vM9i68btU+1beb3SaT6c3zRzWtjRCz6/r3I
t0OLUpMNVfh4UUrrGGJrp8Lt/Kgsf0aKtjvn9ir8VrULGsmGJGi8/AVRN2SqEF/Tu3TQNmksCaYC
ZN7QPQgCfHCNIt60FQqApM9H3RAFFS2NLr7IZNLtG9tWl3KIo1Ns/lDfVuSsT6sOP7uYvp9Z4DRn
ESwO19wlmYXXsk2z3rhA94R4FoDfILY3nq9mNbHDpG5SkwvChrqusJo5LyA/UVHahba1avISoiU+
PCcjVKB7l5SGE2qR7nMvVHkaFzlxwy0+GziHK0gUa0kv7MoOEhKHPCAx7BJJdtr2Ms+jdQcj8GKq
yevCRq6WoNW+qKxTKJtTuzNlJL70bZV8RXPT/3Kejbm6kSypj0bK26/jcE6Aca09ULBiOapEbAE/
KFNT9tOX4ANkXQbpd7iPM1waPhlnKu9p6QasJkvj+zympKwRT4cD3/uD5G8D1tfAPlufHyAqPBqw
8Ie7AtVy/jNEATagvuWDkKMe5+dJLvutuRAO2rTlsJ3JPzupsQ9+iP12rBkni3X7wc38ZcJqN1Vs
V1wBGHiMgy/FMI2VytKfeI/Kz420uhsC04yNR7vzjH1xuBzypj/UTlmc5sq2LvrSYyPzcnQLiRf7
wPzlNJ4nxmD/gjnfuCu/SbLPH9zl6zOAnuMI82ykeYJOBIfKo1c2Ei9YBI0z/KQX3ER3VBYuxi/C
wT+vM8dLIUdsGKdukf7Gb93qV7yYHu5uoainne1V3b0b5NG56WFoIFpngDfALrDFdzzndUcpcfEN
JKiXD/1/Lma373vfA7UGDLP/LLS4SH4AaT2Wf5oo/f5L/xLcIqiwdHX4Pz5K/+9fNkqYANM0JBtc
a0RN1/lDbOH4/2X5uO8CwtOCRW3BXfwWW5DJidcY/QhAaC1gxT74yN33Pbdf6zUGAGBua20qXRTW
EoqJ4zKyURhDNHlnnZVQZ1g+x6hI1L51sXcMY7OUBekwc1ERrmXRXkwgAZyqeo5xToC/6z6SClYK
azObqY3y3EX9M9O6c3InPYs0CLmig4DPfFN2bbf7401fvWzFf4p4X8937hxVIBt0wIwHdH3TXvRh
OuRhu2CiEJnqxorpJrrYBpzDySMLEU5d/sFyZ/viVU2gL0m5ZdE+pOkvtZr39QZtJMR9GpjtnkkZ
nFe9Z5CeNwLX71KIG41JH9do9lZr1g/BhCOHWg/OCGE9wMgw3FKoWdVp6CUcpJaRkKpVKcNh2Yle
qiuigj37BLUAxoqcam5zQL5lxwGyOks7zayJkpK8YOZ6i9QE76VljXSFwxwOLrxrQ47qJl8a9CdI
MR/7soa/mNJVTjCRCcl8xo+c+G7SdggSf8kCl3wRMk77bhgQdxHSNctE3LaWzSAAy3EfWxtl3OwY
pAgvsOIvW78CffAiDDtxRgowU7T0nZtkXbUbvDTFrYWfEUHCz1nuXZs2DxxdFeq9idtQIvHVCaSD
+kGME1HeshJN/EnFBXcUzK59Oi8ocu/axo3JWm8MYd2KNLa6M4FtlbhcMrb8rfRmWX8V9kCwet92
jL+oI7TcgBIy3hCjJW4NmiHqS03+vPGNmpI3lxDvQFhmD9f/FDJ0UazHlvTmNWoRLp3DJY5W9ZBx
dxi0EM2gOOTi6qoFM1fhaGG7V7UlpYyDoSX6hax0H7GDDe+HWQb349Dy17EiaotNk8jrWA78aLNr
eEkJvGhO+ZDbuq8x+aT1Hs13UUDgzggcdxOb15IYOdkLyu2b5fO8YG6Ly6xLxDpGznl8WPQn8fTL
CdiK+H61XZ0FiGosNJS9gXsesr6LOJqWa8M3Y7VKFZPXjhzL3zQNliknCN2ZhHlgcZet9CZvQ6pa
foJ+IsI0rOFsJiY138pe9NjxBsrDTSl0sOxxh+oxAui7mOG03xuwCC+nsc6v6N1HjxgVJ/vKyB1/
Ta/He9T0wi8UpZB5rYUhG0+gMSNOg1qmPfHGaUdn80FAcVcnqGCCewMtZ38tEvxxMKXR4e9kgfJ6
p4QEsk9ICYmRxWzWwDK2GBrbWlaz48dwHlJGpPgxFYpvl0D3m37NKUGoD/wr/PpaTeomKUzrNqVc
S9ZVxBjpYE0BBFTIMmEs8XnwdyXnw8AuCUtFHJ9hs3hV/cCbYXIR6sakJMWKxK7ONOruaxe66sZn
iW9PsPXgBSeiFnKX5WZ15qLXxfNcdQDiY1pl2zQUCs9zt9kP2qj63C6h0ODAO3AVSXWyrCxmW3Ci
VMp7AVTgvD4QQ3hWxplob/FvNIx7A1Jsc96L1mgpcAkoxEDKZvldKFuDuwTboewmxB9krwqjbdbh
iJZ0GR0WiGUueJdt3/MulTlxNg2CiBdBQd3uyQXP1dZhVYkPdQP/e/08kGGj8+EqI2AeS8BYgRbC
4aeoyWYNxR9c3CYDGO3at/xYfkX5NohPaQill7aD9exzM1mXMXRLJCB5wTXJU085eIZRS0K81cKA
W7kwUp5s6PPZl5YVwgIZCRe3/VSRKYhVLvAS/u8eynu8xTKLn2QynA5dQ8Lupofrepn2i62++KgV
sp8YaAqILXC7ovCkIOpNfCrYf5ZmJYY0ItG8FH4hyAuVRJXHtIlavJFIn8P3LTK/IVMgvjeJ/Euo
vsFXdxzCdbVYn2GrK/zTimq4m6vZOMn6Lt4wMIhOHYiitHPS9uwwxGy3SIClLNua3U2MA/PeQHsy
nVdO2hjJlyh2hm7r1K4scdIiDbVkkalO69o37zuXpAi7MNE2jMmqh1SAOxNs+wTPMH9vZSL6nneh
91NFxDjixV1+6nN5PmC2N59keauuZeVF31x7LE8KNqlNVXb2DYzf8pvlxMVWlGbEaXwp3JXZe+1V
ECH39mpYtiuB2d1FUkf5naBdvwrMrt+CDiIcHhUOMWC5J2Mx1Z+gURfnrjMOJwO2C9cs6/W3NBhi
CNr51QTKmu7otxLNikJQ07RLcJ4q+QzpIr+bCqeLtm1falczqoI8a5ZDTpN8Cw0cwKdB4g/mQGR8
MtrVLZtO/bUkKDnepEtXbv3ErL7EUupXWyTBCpoCobTSG9Ql4jUbFGksNhH5Ar/w+W03ZAI6e7Gk
0RZhvrh0o85zNkDTJbonvPHLTYcV2FnTFRXpvpg4rInJqk69WIlt5FrXaVjVO1PFw6blGb+mWVtP
7FKjPC2h448nc+ENlw2hvZ9x95M7A03P1jUCuTZSY/G3M3FilwYHzjMW7HlvluV8OhlWcLr02XQy
d2277oUzrJthTvdx2cnbMRmXJ9PM0zNcMpeztmyD33ro/9jMeFPMOZ4HxUWHR8CEJNPodX3SVIWN
CU8dHlRft3sg/3xtTnjPYlzX0iswoQzCkfxnDAxdFYHDuxByJJUuGLmumv5g3DnhQqdncoMDxnn1
Aw5qLAw1VED/A8TzNdj/ch2aJ5JyWcBSOe5Aj1gxDF0QhQcn6/Saaras2SS0PbgqZMF4v7r828U8
lDS8ToLqOWm/fiiLOYzpgMQMEzTjpKpi5xRXMqKGEUCdvH+pt4UsYVY+7w1i51/anA3i2tpQpjzY
crYuS+2s7k4BDmM+8qTOqz4iaPzlelD6hcUwMTGkOW6agKowbfPCJVw7Du9ftqAy1gpM9CJUI10y
83rff8bXx1797TRr1QRH00Y4b4r1Gc+8nkgJkiNlSXXlGSbFDwsqO3AJwEwfV/K31qRb8e+mkbJ9
vH8Dr+Hy5xvQnqzApBB1xZveDck7janyTB6GAar+NBk21oa0L/8XV0FEGUhO+bBIjkZNTtYdxgqd
PER9jNghwT/H8z/kaf3tWThQ+vBd8F0iI+312JS9LRoXpdMhoDu+kQn4nFD1/2KYgDDZJi4ufLw3
vbUMPUZSoxE9iBCLH6J6GRRaGqhO5rC3LvtajcsHR7q36xdrOqsJjwX1mMu+fjA0rJDacukciKuQ
X63Bjw6LiRJiNeTYrqErJ0BSdsuHLY63kx1SQwCrgafF+eB4RgA8JhB4XXHINIEvhOBx1svR3yyp
9M/fHyF/eUQGhyc5xGEQI48XSy+fWi5ViMOzTQe2kdXZ0vX1Q+4wYKDT+xulR837F/3b80mmIECh
i0vXcZ9qNHGijUFOD7ls0G0Vjn2am36846Dz4Ux/Zh79GzjXMw2ODtkUDhAlNJ3jLmkFwofTYmwe
sEUNfPrEhYtg3zPzmxptJJZ9OeE6ITFuV2qirqMpPHeXYzOqcOsYncPhAl1yHonuyYo7m6pzKfP4
ys8kRj7vv5a3CyGdUMI66UwIyB3HEH+ZuBOgdMgIL6BYrRPy6x9SZbBfjik2F6s0oKx//5JHVL6X
twOtBWo0jF1gYX1Pf2yWEfnsAtU0QxydQEsMuY6b65XqCSix2DLjOtTjPU2sywa88mEc3QXUPwnU
TdOJJt819HqaLVVSsuvJjYk379/g394J3D3GCgoAkwDx1/dnYrGzjD6zvlh8im7TTb9BQbUPXY6V
02pqzI9gnDdjk/aKng1AOQxRRNmvL9gknS765+UwOqHz2GH+lKK5KRmmquY0/v7T/e1i4EZQ50Bw
2Q6OLubTCzSjJpgPKlLqKi2z4JwUZk45rllzSnr/Ym+Wad04euaK0hlmOTuqi4rMsGqkofNBhi4H
S5qgjCwmIqfE9y8kXusQGFTIPSCxsCPwcJCV9J38MahyHD+UrL2JCqLFoAo9PAdew+/67C40qqU7
q9MRJMSJcP6Jpxib0Lz27HbVwAQgLLFRN2ibwQkMyHH2mjTl+mHx2nZvQuN8QIZsEx2fa/RjajIO
xxNtzau+RAf3UUfh7fdBuoNBPER/TW08ZsgkiB1r/Ee6g1hmJOzlAL9oipNdZM7/uOqCxs4YwM4G
wJYo0aOh0Eem6HE8aQ8QRexT8nd4/qZCKm8IVZ05JTKNf1YDOWxrng9rnf/Fm+/NVyoXuvPEczsH
2SjnJ+qq8dA6YXD/DIjg2wCq0yy5e1cpJT5Y6cTxEIENBM2JhGOuLGAeHdsQOjlOK6i80oNFfwy/
JzPFHrzbzbRrbPRcKvS/S4sY9A3ZyFZ3CWmWGWi3UbIX/UyLFZvs+caEJFVgm67xmqalG7FyBhzb
V4vHOGoL2ZGWzc+/8vrZILuUjAsXJ0eUlwCXhGxduykK8VYPL4ggVA/QqK36MLZz3a2E7NSVOymg
sS7MwP0goLDRJ80YeRs/mgTMP9PI2o1pZcX1BNpw2WJ0v1NOIq+q2TKWXYW6cwWKTei16TXCPAeW
Nst157lDgJdDW5/3aIgtguvqZcLUpIGYWS7JAVtnC6/u3EX/O1h44JWroUncHuzbHKfq0V5SIuYI
fsdIAB9CK7eeptbPAMWNlPkSqFqDoXOUxVcj/cjoxDOapTqVFRDlDn5IGO9p63AqKhvyQk6Wxvtd
fI4Zma7bINd1TVMz1+Iyd+dfoOXJtCbnuuXgPmNrlp1GvqFuarUU8ZVdVHl1nkXN2F93NsYkG1F7
zO7KKursplpM9ot26K1mC5tR3WS0eM8jKavsxqut7klhDbKA8Kbu8pN0psG5aBtLQ1FTzmdWZsJf
5NHdR3fidj8Tc+YEJ5lInfORt4nyvR7A5pKsh24iEV4UG3AQkCu0LwDhfjFLLDXskJ840PSzvi8T
Zva4CQ3GZ1XBSlg3mbY8CUyyMJtVnNtImOi7uf2NlRgxeQAMl/iK8yqZZNbsTfXaMBLndBzbzss2
Q48KaqnLetpIwRLuLhEjqCxHDhLCw+rl3BlDiyRAZeREKyhS1i6rNgfTwsanW3YKDxexEhBJWwxs
TdVC2HHbfIeBEQOsjH0pLo2kZW94rgPA7Bl9SwSheI/JErgZ1lX2fIaYGe8H0LZK/Qr6JcTIaVRX
LxCcmw/cjA1z4dZJhfuYhDHNz27opnr/Mq2kYG0x9ZyBKpX6j6WbAL1N7mzdWgpXlz1oL9i86B2d
ziJdRlHjS05mce7yXkWnMXNiDKBSJMjrtioBh39pzUAsfQxdWxcSkUNth6OvQ0psqpHYFnh+9Wzn
qSwTBP55+/PkAMgYg1155yS3EguYmYlKt7glmLixoyMleas26DTks8OLxYvewR08EFFyTXIaN2KZ
YCfbGg3CTYkEV30blGcbI0CPm2U3PlYyRJep3LqVaVo666ENk/mnb9DJOEn9RjjXM/4EchPP1MZY
tEAyLNiPaQMQ3RcDVzBWHLo5GTO4t70vFOYZAVbkSWlHlzwhuxUD9XApwOYNcjAOeduB1s9E3GCV
15aLDySROuGhME0F1AZCjkW6iyqOvvjLjv9/fdIP+qT0MClJ/nOb9P+3GU5Cj92fbdKXv/OvLmlA
8ClNUH3wg+0NLvHvLqnzX9BPODMJJBXo9gKKm3/ZEkudiYrelxMHuAKHjv/pktokR1nUQzpwBtti
PL3+SZcULIsK6o9DDcRv/gPnE3EsuCr18esKC9sZQcjv4Jy6ue+vMZDDHabsx90SxuqQR427xygT
uWY1TfOTW3VMpsxpmH+WNd1U1WDS3q+Nx5w0jouMhjA+B6GtZ0RChloty03UOd4l0ZvdzZyOyS12
G/kuAwo6LeC+f6vq0EfV6aUHtvmTfu6a70gJ0j0izhY0NcV2Ao1zvfww68zgIBNJJBkqE59RQ2SH
oMxLliw73w12t0JfXl7ghI7hVh4WGyMtWNXGbjotk4LVpTCkvRFG5B2KZsBoPMzVp6r2812d+zRX
O9ociPWVuMaAIbjEKMu8sObEvIAoxqQfK7vZwljJd/hiRF+tIAkuLSO7spQcLkJ6eos5wxKn8bkq
G4f0EhNu8C9oVRjis3XQYuB8tG6h2F+Rivnf7J1Hd9xWukX/Sq83hxZyGLwJUKhEsshiEqkJFhWI
HC5wEX/92yjZ3bLcbbff2BMv2xJZVSiEL5yzjwlrlLUoEjwo+S250TurUJuvRMuJrdGSOyBS7t1U
ifmTMDNb+Nzes11TTtne66TcELVRblRn1hCy6v3H2k2jW9kn41nW6fIFHsf8UrW9cY5z3GnGnLUn
28imM8OzNEAynm5FRJSiOtnE2xj9tAGe5myboRiI78z5GDQRYOKqYj9UI0/w3Oy/Kp7hp60Fy81r
rvQq5oaJ7KlP4Q3lhCQQlhHdlHlTHuj/DkXOIy0WNbDcoRU7IQbrPfbI7+gymTKCMMedTXTgQS+T
8g4H1ULWt5LlRyw3kRJSlpDzCGTrOZ5T79URdhmSDN8co8YeH5phFI9eZKY3C9rYm7FT4XX1rZF+
jKTZXWe9WjyQWNbsynXJTmdXq3tu08R85NT754XUgps4NpcttBnyekDoovRMGw0ds2RKkXbGcE0T
qt55LecKuks7CrLFLL6sWZ+nyLaL/Tz1xpWNNYkniJ2+9q6TvogmYcYZN9a5hA+1n9gQnyBFGFf6
aNX7luX6rWRt+pgthhdMZVccSqUncTUiz8+rLPeki0Z/rbAo3QiecIcUAfw+ywqz9Mu8K9AfJtZt
0YxXejKanI7MOxRVhujM5BvmMBKJ5inXQr2JnDdhjN8sMZWHeG4GnwAji1ziyNwipnY3MzumZ8PM
v8wjcb+BEpv6q+NWj/VgACDrmnm3qJV6rllYgCAjtfJoKTiCfTz86ikZ0K0HI1vOty5qszsSGwRM
KMMg8DJi8FIN/BCpvMUTSw8W0gajAGYx5RXbqzIcDSM9sEi2N7CUygfH6ORnZtRD68tcewRbcyDP
2z4Sd7IDQQDIxHZKokuKLD8z4yrurajY2zMxu3a0VAczL+tNx4bb77lZvkqSeokWLaPtnBpigwSK
MN1qyu6bDiP7Mok6MKjAgoXogBUjkr/ApJqeHPS450Yv64AvFKkc40B9g8iqoVSb2MDY4kq0wCQC
z6N8zMpd1I3qjet6TCyK8xBFwwsL1xqUk8HuRY2NfYWpvsOIjuqJkXD7xZAz7wQmHstjZ1dr4xQO
hdYrRNEb7ot0IMT5jbqQDjM6cw0oZY5vl67OdyhYUAzMs+UE7TDZHpRuImviaA77akGot9R97248
b3iKlxmqfJGjUS7aWHCbQyfrF325XAEtEzc0OmqIiuEl03McLnFMNnxaeJB9bbB7HpbXoGDDl7uj
ygCtU0Owmuwcs7z+XNgJHK068c5WSfJX11lT6S/AOs7pGrziOBXT9aZ7szNn2jFWce/Uzi4xSZeG
emLgogYu0angn9zCDsHCeM+ESqinxUySj61rptflMnzCbGXveSIuwUys0KmLzZRTacyuu8yuApou
77rszfZOkoVykwGlelaitDh1ednQHrCb07w63izEEIZWJ4yPtFj63maxGraRW2+TKdO/LU7c37DN
ad5MQ6wPl34xXxBJpk9S14bCBzONfTTz4h1xLzngsngMFC1K7mj8uIl7puUPsZjIzOLQV4m1bOZZ
NmE36e4Vo0PiaqeiTm7xi4+caBoZZApeRr5ZBgtzbPQ7sr3kCtRrnoo+2qVak4Wwz5a7fDDMsBlA
JSLmUJcs6JXK9Anc3tqiHk7aEOtkXMX5p1Ho+WZk2gSCkMdtyiV+1SGg28PYAOeWi9Z7zW073ZTV
qL6gIYr23Jkwc0t9M+u2dbf0mfKlwZZ7bKSrbOEWdLdwCoqDZSrRFrR6dy7m0X3CyhrRZAn1IRlS
lZdzIiWYZ8XeEujSntpZfK66ZSZ0t+f2j4h9Yf05mfFuojbdLGiAfb1TrqxK1RFjV21KjhYkI6Bu
K/5VTbmjpeqZxcpKdMiy+LG3KESIThPFHFSGJ88iFsW+RtqAwKZxcoSCXYvY04lc8e61TX4YikT3
zWlUiD0pw9mtyruBNN29tPpXq7Xg2tcdgbwupPjPubRfAaS+qVH/Dv3t1a2n+0pbwEovdGGVIcpD
WzlzCITvURdxc2wSx3kcmlx/zpGYfmHON32EtPPqDhXJlm92Sn+fHwmWTtUewUFHx7orCIRe7BtK
rSq2/UUH3BamkETNcDWGEatLjE4/Tr17J6SYQfPa0Xufzoa7L4aRLw7OtQ5NcViGIKrVXY/2gwYl
aWqW20KpXxtuoNReK3pzivKtALNJXsk6N1i9SRuKvJwcubk6MrhwXq3ZEp8QecfZXYSX4cpJLK19
RLmRRDtymAs411M3Lgw6YmllX91k6pQnC8KWFWrJwGa/VtK8BjmUGptKUecdtKRqO9jdR7DoIzSj
uAAqxzcpY/PjpOjj3k4bJ5hJ5j3xN9fe36GcROqTtuZ1z4oQ4YNSW34e85RRHCIqqEWeqoW8tAQl
8JEniPKQIGO4hnlPklWlzacBevup5ds8kv/myyQd38ycGWfr2USxmEq/06pp9iH7UG4Zi96TmUT2
UJoeUI7CTpqZ1EQSbCV+fUgk8NaYnMJ1Nc/lQkOOqCE+LCZ4wj6KomNb6ulRqvG1rRWslx2tuQbI
Lzdz7IhPvcGKFNDfTADjkG7hsDJPi9UobNOiDsfIbFBTE1fty6jpVgWbu+/VBsFJoZc7S43Ud3LT
KKNJkyPG3WeCrn21XQQiHzu1R677pTcdkVtPkTBXpwcGWoLlv4/p/m7i/qyJ+75S/89d3O5bzbzv
t1jx7z/zaxenfmD+zEDIuWTrmqsB8jtXXHGtD1SqTPdZ7sEH+G24zL+6NhWQ+LoVo9Fji0oX9hek
rSzRf9u04dZDP7uKZW3yDgCFr9PmH8binl6TuFe7xR48wOsIVMeXXV6HSOZfABQ8tFxdldqLF7fU
XuaRcUHvzNtuGo5ydtxwUYR+MOhKDl3hLahxRuvg9Xmxa2e12TDi44k7eO37HA32pk4cPHNup14T
ZN18Yg2n3iuYl3ZobPqNAc8zaNyUvG+lohuInXuaPPduJNs+d2V5hcGYtMKVP2hAbws7RedRNJrt
UZXtSjK7xWOPs0+a0s+K6cAobDlb6NI2NZK+QJvH/pGZVk6y3RQdEgzEKD6087gY1q6T8UfbLFOE
fmOxY7aS3EiGfFeZwXtSCT6405CChha16h1rYGxyxXPP7aI3JkR3AlNH6QxvUPwzH/rQuAFINH1O
Ky9mQGsuvuEtQExJlNhZFHwhtDtnN1bzGq1VTCGdxFcQn8bW7MkpS3Pb9COnf9PZIwfAZY8knZTb
MmW0lS1sPRcJnZpvFSasU92XotvKi6dBuY3WIJBeEdO+MTx0Ok6t3XuNXrzIwWo+WsTplSQjLpos
73MW5vgP3LYHHM8zMYj64gZcRzyGOukvgahE/tIvdXrOiSs/GB3uZMOoSA9pYhL5hKFEDzpkuCsz
nxfHV0oLbR8o+Gtw7+mprYvxBWtQ9xVRt/c8lQboPRp85pG1w3Zl8MhBGXPzwPbOPTsjNt+K1Qk2
FH2w9tJwm1cnzcAEZs5QPFeoSa+sgkAJvD/ayawW3BwgalkRwXNqr5liuxtsRxoHz9NJUkh6bMGd
3lTHtosId1iIbj4KZemFL+BMCLqAfKR8qEnbUWVdY0U1oEKPTvbJ0QfGbKSskhuhp9Fzphf1g8uk
NpzKtH6godVOhr3uPlYVNa1t9qmBL8ZdWHPIikjzRduWGc2sVI3pbkYhfuplHjMrx/MadmnH90du
3d6Q47pQg0e9aQXjSKEaxfOczurntmfwrRhGnwVxJzmqK9CmTZiccgCBW00zuwQs2trjUFsVIiZ+
pUNkSb8B3zjfMXLEvdNHc763uoEPj8h2vmeiwnsswdHeQ21EMFNbdh4YhFqETC34hZqcEhFe8jLm
gaSnSZYM2rn+dil+cGp7nkKbCGQI2s+E8I9Gq9LTLMzuayqWYaf1RvMNqPd0F/X42C7vLIuyxt0O
gPzBBGIhO8dr8mHKIxgGZZS4Z3PiHDTXbIyCSNJjZVX9Y5eZY0CajG1DL+SDS6Oc7+fekk/OVPIX
iyjTD9bwnTxRz6HqdcMuG83s0+VMyyzJqy2xNxAOMOsY9NecECrq+hY/EobIJM5QFS+ieDa9Uf84
VoQHkiNiOmfqPPNQ5xEq+YkWrG0lnsu4R5nOEoa7HgEkRwV2Gd1HNGI3H0v5VTpJSl9W27fEiM1X
AuH4PXl/7v0ooL8lnJEUm54VffL0VvjUrEnqXxKglMHlFZ15nRjHifIAvZsxGaGkDxSr3q4upBde
vq1yJCUEXgiz6i6PKkjucnCDOuPIzUjwrzVkhpFvu2sunx3z6/uVXuiA2lpDGwkHc91XtzXnQBd1
GnTZcuqqBCHBfAfR9XEQxF0NVv2pSmnksCcFnnujy/5WHeO7BPi8X0Auh6r7jtbqCvoHPjbFCyrd
uZ86Y2sMyU7ay3PcdgiUGfZf2za/sImIWO9ISG9mrGl6Vd9LnmM90N6aKivV7HuzyZ46uCwnG1Uq
+FY33thOQ7qjw+w7LecT7svNOIG6juqjUTnRnSaV6Vab9Gzr1vFMLqprJ2RxsTSj5TfDuclLcLTM
MYahABbu5iLZKK32tYqnYBD6N1EhVxGErVxlywoQ1Uv8aLr1pdXkvnKtM49Jsp+G3rilaI9elVh/
6RT3CxwTGtSqK7eY8yTTj2oIldLAyNfhJfV1xJNBw9rooTdME5xitnwtBytA74xRlLpw28jpocr6
5ug5+c4gpQH278IXnNradhJ95GfjnF/ntvZkr/stxxOHfJrLg8qOdM9uKd+obt+QoZuj+PJoEOKF
wr6uX4Xam/4E7OF6zlXn2HLi77KZQEFriF5VrRTIxGiUtJm5YXPfpK7zLdWddG+iTvjk2AqDuTx/
lFqXvdGMQVvOBvS+hnADasjOjzpPHk0mY/Bnl4X7gTEU+5h5EwGqeGSChSQNL3oQZfc1mWUUquiO
TiyKxyY04iElcEfqjJEAtZJoP+jVda3Zp4J7/pnTijGOHWl32GnNcNRh8yBfVzKkmHmzMTsGpJ2m
N986lk0hBPcDzprcN5rmDYET4xQXTnemDS8quNJArXnaeyi9dordf2Gf/Eqc4k6dRfQ0as3so8Qf
iA4dc+g1lnLTmpTFc0U6AJehn6VV/ALntiMeCAE1PrTr0e3xJMCw+sqgfbh3rFR7ymex1hBoAAOA
1PNxhOlC/65HLjzzIXvKHMZGZmeW31AlZ99k2xZkcJWOX8VdhJVAGbY808dt3vGzcWmE8yLVE16T
+sy8ftrEiaCyMhSLAMzWPTVDM36qoGx/GnXNONlM+vDslDPWhHTZkPFLsFMp094JkspC156Xrrea
MuPrYWL0dez0SCPfEnfciSDLfuvGolS5JOJnnCjKrQ07NsgNfRJ8iUxUojZWwgEmxrVjtSZnTEUa
Hqw2Gg5zIUeU/qM+1a7mHKGdRWEkrDKMOhE9s3+T95hU0ixc4AuRCgGr8CRj1zpQKeQ7Ta1FmE5F
xPjKqs0waaf3qkSFrkEteRrbdNzTG4uPNvEL7MGIccDPQZibM3YQSQEuqs5yyEuqsHIYlKNacwNr
NF3s6wg3YNPKjDjlOdrWqebytgqBD6f47HSF63dtNN7mtqLetFHVbpE0tzuhEy7eE/geUDPcTDXU
YUXZxXrMuMpdXrO2JYk4A2sLX0G0waLlGopzhqWlqcqgbnNzR8jCDVlUNLDYOlDRR8bWKrrhbsmp
8XI0ATy5Bvd2HkXxILJu3BPmobwakuk+U61vo8NcQtiz3HpApbfEtGICMNh/tG2abvp24RJHJOOD
z7jnCVrfAt/tYd/3s9+po/VsNNNuGqd40xn4YGzDOU2prvnSdbPdXGk7Bs2MCjWW3EMdf8N9vjMk
j7wBNm84gMEk/3yajilunaDPuugwiug6jQV59Ja1YRqS4S6yp6soc2F/bzLg2xoE+OXey7m7aldO
D/txCLNmBUzt8hJM7xmckGCKxNo29vnAaySad8lHi2NBVlr+PTiNrTkpatMlUc2iVMmD7JK0Nq+h
a9Mlfw3FyxrGJr01ma28pLSxRIE5nDBHHEzfvmS58TT8OJHupqjEvJWXwDezHx+iNQROW+PgSE2s
t9lgmTeSrDixGGm4NPZ96tUKc3cp7xOPaLmCAdutcIib69bguWyNoNM6Td6MayxdSj5dG896OFr6
cOMOhNeB2jKPDIhG7n5Ih7w15G50iLuLKVVCIB3GZiYLD/fgSujus7dxDcpLL5l5IGWOpUKMXpxB
es5FVwXDkE5BtMbtNWvw3iSZUKqu9wgTGXsg6XyYOEafuMmvjj4OvilKdi4a6ILa/JKwQt4gU/GO
8yXxL7uk/8VzKz+r5ii/QhXLrsc1JlB3O5AFa3Rgm3kP6tB7ZNRSy5AsOMj8sFzyBpfFnK/NtGVs
vcYRFq1a3HRJ+YUGlKxj3GfkFo5ysa6Y+tablFRDscYbSkWUX51hzTwcIym3AB6GbQuB/JXyxQ4B
Qkz3MmIESw10b6wRisYlTVFbgxVV02OkvoYtYs4bn23GalcsuKrr5ZLKKGZZ3OaVcKwAEE/yuRId
CY7RGuZYaujCeA62ZDzSGtbUAYXnfnXjNQVywLBAEjrRkLJ10GatcZHLJTlyuKRI2mBISMhUx+qx
ougPLW1xGUbLettxYwxdbTmkqw+lgVrAA3rJT2ncj69YDLWNjRolJyQugcifZQzOdV78lvSB6Tar
sVyRLOPJR/T4LV4bWYtqMWqf6lkucwBdfAFBw34Ct77ohvekK8u9Y8h03wrkDpNSfcsnhvPdHDm0
j9113hLJ3cSte0+qxnAXJ7K5Z5i8bPJRUN1mpsJEt3aZRxvpJvPc6Mgbe6LxizaOl9RbtpXuoSAP
sP176vPtv4mSW8cxf7S6DxATtW9f6x9X999/5pehD1SKD6ho3VWxZ0MPdVEC/DL0AZT0gUmHidKO
HCcmt8yDflnd42JeKRcI5THBo1nUf1jd2x8Azeho89j3r9hT769MgS4ohB8291gOXLJ+vYv0jsX6
z5pyldkwmWGLckXWuIB8qaHLnfuXdvDMqj1mKrxfwd3chTK0c7hcUuva8IpyDGOgvZYjfauezSZe
K0Y3N24qRUddOvuKTGI1g0hEY9nt+jyTU7TLkRGl6TUBdgND9YX/C+Qooov0TIAnLGSX2I/7sp+S
a20orRlH2ug6CmROhXkICVlVeYQLggQuN8Y1wIn8x0F91asWXGBtAx2dHzKxIN2l8YOBcWYg3Sfe
bZrKcJSeSQdXujDqAoxT8C8KHrzK7BM0HjEagjftNn9fNf/dVYOm5I+vGjAbX2T6pZe/uXAuP/bL
hUOgIixFAB54Yuz1ukFz8suF4xgf4G1iP8J2cXH5M9n89cLhasMYcZH88ttWYcs/fiUDqB+Qu9gw
kS2LCG3wq3/pwjFXTcsPV47pAhb1wByhBXf+jRTc0jE4s5QZ9nUVa6QLpuwgiH4ILClfZjv/7AJr
8pt6kSG2dS8g+rNjmDLnR1fLm0CV7qM7uPmRlKX8ZuqL68HFWOwo1O6iRbmlKiyqssEL5t6c2EBV
y9bEGrlhs0TuPKFV28ZTEKnYPUBRTz83XAobFVA5CXFuHmrCmfyY2aXPgmEIMupQxplC3cACfhkK
j2VZWlMV1EBnreyzrTTqpkCi6ucazVU9OO2hGdoXLK0NFNDB8DNYoGEZOc8A9u4zQ/s8tLy8bTUv
RZ2+s24gJLh2cMDb+lkjYoswBj6P3UwyVFvxYoPVxTjL43tU+Hg0SDr6hUrdDIpzaFv3EFdS0l5w
aAYvCmNZAtnL8ndYlpNv2xxKsja6jcrgyS8GDgHyvSc+AodBdQ9l2lEbtfytQeU9DI3JXjzSO78n
XWWfoW3d1gXLJlvY/Glunun2ZLj+JNI310+9nqmJvooOZg5BUxDoYEltOcd1cfbmYgiLblXTQee/
skxUp9Vo6CHE6W5jNDad+hI/5Z3Hft5ZV+l19T5Xoobh0+qBxUBuQwqZToFcxF+iQqFwbyn5VHQX
RsXMAlE/PKeSMDiTin4V1SLxwVzxGLlRTpY4yhGgp8u2Qbu6H12OntHxoqPlHFxNebycJKlAED6b
ots0DueBNhvncnCpWVTvcUQ1FOAaHoJStc5DypuKM0awqCq432d9t6njcjo6ntTDoVnPIsnfRad9
SjstJwOr00OHCQeUI3viMHFiYdeGnmxZJ87ndwS4bGp13noxpp9BhPPdL/xXhjGcHTNS51G64JgJ
vgnKkqPUaQhIdKdZbvBTeEHbtS+X77uMXao7JASBHPm8hLJ5zEVIMK4Fz4ueWddR1eJ3LnLOap4G
oO84O12HU6Ver4VYyPmpSPhP5M+fDY03wpXH4rkhS7HncDmm8zgvfPM0QFxdzhgdRwhKN4zTG6jR
3YsD1x5LLd+wi/7Rd7kaLwejargoRoaANzREn0uS4MNIdcSRktyCFsBJW+RddJwR3tyXXdYE8Ggo
UduZMALClbYMM/SwJQZpU7Ymh1QdeA9x0l25nTLtkKMRoCailFziRQ9zh4uSscB1OmYVe8maswzb
HN1pld+4OheqoXIjcAe2nuxvixCF6Tu55ul5SCzQHusJQpDdXtV6PZzMgvyvmgjkukc5BTiq25hk
yhzjRK12E/vekNgqLsMcmtTlu2V6tCa4VNf2wKQk1jgFqkZ4gTFybC5n+eLky5YUI2+HxCLHClx4
W9tIig2RcU1wOQHWM5xL/JyaS7UzZm5j3sD1bS7esr98zbJHzSpbTiN0eDIcMi16gyCv7K2Ej0pg
Civ1XlP2kWdw97LSzyy5+Qq0/B2tEIhI8pRD/BdpUNJlB3qlRUe17atrJ1WnkzVZO3fMPhOkRyni
jNV1lDNSYpkMEGhRlX1scZ3Wi6UxS028rWNzklUljYjSebw68Ynce0tEm9wcQDb46WTuSOzo2D5P
/DJtHAKzM+zAYdjPwNjqfKF37WG0MRw6Fda4CcrCXq0tI1RIuAALAmyC4bG6uUSNRb1+TnDHkMlT
zbtGcjNpzGEILMHHjgbewthrXEVEue2pWPiHU2DwXu9Nujfp4eWiHVJ7QHelPPK7kzur5ZTAPXHW
AT7siFhwfQstE4+dkZNJTM22Y7ce5HWhbmDHVdeTbU6n3snfKeM4NDNXwOVYszDMN3nJr+w1vlez
svPQZNewYYnJLXAVo4Bdju4gqZQsdQTi8Ei8C3YrDv0vYa5W48cp9xNTKdKt1rZfXICskM20OKiF
81zWZh3mChr2sT85K4vUGDEyzumEs0kpuoKeq59VMAfgFHG/Mt0DPL18yq2iHHybisAOPVdjykxW
Y/ZZz+ppgwjGs4j/0h+tOC82MJGb7GaOu/5IABdfoaFGceRHMbblMFMFmYR1Ku+QgMNbJ+a3QLbY
stjMgjmXajjNXtuFSIsaLbCFUI5N1L8pNI5fO2/4YmLD7/3YmPJ3l2UY4SMkLi0dANFp3Muqrbde
mZPwCP5eGEGTtVzzmTkoDPuI19M1N7ohn21RmE2Rw3TK9cR1DpVnduWe5D2pvBB8OgRJHw8FKzXP
ILgBgb4diDkX6ckaANOHMfnkyn3VUz4kjv34Qyn2b8BBVEg/1zW4iV3cMIDAkLxRd/24Fi48RV/M
uu33Tjoz8FqSd/KSXW5B7iNZp4Tl0gQEZvqnYPyfrHVrPUW2Oqo2HXy6Y6g/OY682dTJwWv6vTZe
bnZcg0aaf61GeF3EjLz/8af8yUr1/dWAjaGbxuf9u7QOjCYKEI+q3xczJ8haCXg5otEYkeLm8kp/
Cyb+RDDhsjr94TvZvMm3f3zvHk5v5bf//Z/Nt+JtfGu//dgBfP+ZXzsAi87ZwwwKQYE2AKnCvzoA
i+bAoZbHl/pLe/yr6N37wKlLd0AWCS2CsbYNvzQAhkt4OwJ1FY8vMAFdNf5KA0C4yU8XyopeR0SP
pIO0FzT5P52weUZNpC2e2M/2nLzIDKzUxm4MOJ3TghB0ctpSbhsWbiwvljFgUUcF7rBEi1RojUMK
/2QxFu0lSvsSTG+Vs/n01PHbJG1lfbpnaB6ZPRWxvKtww/ptX3y6kCqMHpxjFXv40wwVeNXk0XFz
ENN9RE32kEkeeFhml1PBVhRAcE/d6JD/ba5U/PZoY2+hJODhrjgFSY0JG0rEae3VRIKpb5cGcubJ
ynYjbw4jTWs3B2dJowO52PIeZQOUgi79lDlCeUmLkuePqGxGlVO1Q6EVh83aoDRu19wuEzeJcurO
gxt/xZHPhySE1idG9cy1nm89L8eJYhmKn1H974gMfW9QYI/M+SQJliqtk9Wky1YXkoTjhVdPBv1s
G5Pqp468YdqGIUanyNDcx2jobzSCWv0EACqTBO164iGAmLUaGNkxSwV5c03c8bXpNi9kYJHHy+b7
SP30iQL7sGok/VXYnc/5J4FgAiZR/UDI+/JKdpC6acA1o0Vp+m2vUtSR5BZwCj5OBnsRJ4OTFNnr
WyA03uJXe2IydgR3qresAZStHPIaBIxXPNc0c8/aZFATrZU/C0djC9t/QjQOiTpRy/duae7wsC7E
xStHCcLnrTbR3DVECsLRjfDTGU0RjpSBdyxX9pG7uL5rSXE7kyH4Yubuo92l9a6egBJo3YwOLcod
AE6ehm3KZnJYuE/F0ijggYzxKTYjRjdkPjmUKF15ZrPXf1FU0VaBgzDhLJnanhCgJBqz/mSiOUnE
EuJQfzAUDV5ZW7XJRq+N+4699bZzo2pjGAkxiVw5LNmGFE+WMgRkRrPbxq6H5DJuNI0CYWZKisSJ
HcZg1yddm/qrGDkw2cKtYj05eDGvzNJWP5l88E03Swq9NNNTlpx5XW81t41arBqzekU0tiUPNZph
37IyOb8rlbUoO7et6+h99pzxptBbMLox+XxUgKnR+jzwERZn2sPfN/r/ZkZKKBK3vv8sjMPsINv0
i/xH/f4P5qV9+fm3KrnvP//rTZ/xpsqtHhzD96kPD+5fxz7OB6zIkMTYhX2/7/9z7MOtHWsUo0ko
FVjKHZvi4l93faRvJKOsjnbYJvzRX1DNrY+P31RHtOWYk/EJ6yYDXWP95D9WR7NW5eB8J3WfTyyv
43fc+bfTHB3QZWyqEaB9qh47FJ1cSC9azp3N6L7XE/+RYuT9xMjAzaXy0gyTYSSYOqCT374FBDx2
47L52NdI7U69+5DiI2KcCg5fFypaMUXFTFFEN00TM7TVzYpd+6vJVGFJaOWU+EZdFD+t3a30SG8H
XScSG8SMBUCxISRkiAmZb76YKPSJPPeBCUIs+5QxBVj/dTZNH1b8U7cQfFp2fqeEs+XtzVrSo8e5
fU1zC2NqQV7V+0rbGeRG530wG9Xz7BJvx9mwnxCflwbqat24YtPiYNFazqbkA7jscFNXueFSpmyX
Rhd2OUqh/rxYuQiH+lvHBkZB2m17r5qhhF3svGFiYDKVab5nG4Fpw+gTnq8mSdjXxWaYyqDt8/tJ
iR4zMbboU8pwkM0nnlXqLi36O8BYV4zHPi9xH8gsD4SNEJAMVpf1l0RxWFVfyslUd3nm4o5Rxy+V
GW9iWEvXVYcaAMcVQpCOF1sQgRm3cZnFf/sm/6sx8uop5Pr7z3eWLcuX9OtvJbfff+aXu4mrfuBX
qBYCDhuJK2SBf95NXOcDNxh7pfbrLFEu7shfa0i2L6tOl5uJaqg6fck/7ya6+WFlqTJZVqHUgEX5
S3jZn1stTkiiHxFLWtRXACp+arXicVIXt6n7va7D/2OG5OEwNPXEuzZ7w2MGYbUVEqE+rTZewlTh
h2P1bxq9n1ogSAfroPySaAdKggHdb+8jQqC6GJZJ7sZeH0JnLu1QS/UCa1da7v8fL0XoGfWtuSbq
/PRSrUEGL6AbuaOWSXfA70ZmmNhsCHQV/49PxaEEDIyM2gb88dtPtWhT3nCPwkoxTSlWkkVsVt5j
ICen/5N4lZ8E1JcDuFJgTBUwq/E70NQ0SPTOFgfQSyMw/LN+xi5pv08InuMqygICa5R1R5XDl0TK
88eHlHPwxwfRLy/OMG09i3EL//Q5UW1GkdFIuVNq08YIOhHZrJniT3hMvz9HLJ3zcs30s/Xf83i6
2DW6QUQ9zg0TnLupr+EW1iScVQ5S/imA5qdHGx8KeivXFtkROqfJZefygyTdEoNuJJrsd8y6pI8T
4ptj6O8uISEUbeWVjbDU/6uH0dJ1EEcsjTRT+10TRzxoNsLe6FfTmUVrBliuUb06/ONXWb+MH3ZF
l8+l86wmKQGZP4Dz356UuDaoG4DD7Ax0v76hKNcMGm5nTWcJopbWn3ymf3cUf3y1n04NCDixiOEs
7NwB3UqEaiweSgnbIG8YlHtMlPL88x9/wJ8BKpdPyC4Zcgo9OSfkT7eyOcltdxy57MjDNm9xzhbP
sboi9usFE0sd03GKe2eY3UAUaIdtqbrHxjL2PSrnHQqVIewnHUvQ6DRfpslQDjOgQwS3Ujws7YxK
LIkDDWDmn9yYfgZOre/bUHFkaAwTHMBS62X2wxnndgzfa8lllI69iZhPGfNV82yh9lQM+sxOg9bo
1uPG4OiFOv60T+riTAxH3ebk4A0M4ib2bomE/eWp/x/rPOv3VzhvjfvzeoWTx/szfyvzCjtfrEIi
E0qQGhHXDWVuCmBdAC4Wcfc0pUYGwdIGlEkcF4rwKmtJtyrRnJQT/eKgVn5udqsSvFJ9Q2uiTUQm
t09K+kzdpbcn3V6UA+xoEjEZz29Gx6IpZXb/3I+p8ozgOAo8IxVBayrOFoUalFKjdal1pqPM245d
XkHRFFke1nLrKjHzp350GWqaM2QW4ge3LbMK1gLytvacZS/S/2PuTJbjRrIu/UQow+CYzNp6EYiZ
Q5BBihS1gYkiCcc8OOan7w/MrCqJUkt/9qo3ZcpKJRmBwf36ved8x11IxfSywQeFl7qc9EcIvei4
C3z5IWyXdLLOrdemKx9P8L51ZHviJxfb3z+tP78gwAEpDHjrhe+47oeHdVT0/22qu12s5LWWkkMU
e/rBiMf7bg6rTdflxj9+JfmNsPuwhi2HkI9cO78Ze6imabtrwvBgKLHJjOibX4jLxkL4nPrO599/
w5/X7SXHBpeQj2CD0ufDMUWhgye/sWtRBmccC3oxHKJyQBdhNtMfNtyfH1O4WqZjYqyFbEc40Y9v
UNTRLSFagl3Q622MwrVxKIfO/cMF/OVvEeQK0blbYuI+3LIckUreDlxAzWl00Fyur+27OvJufn/d
DArCDys13wbsBNB810Bl8OH3pLE2Gw4BJrtxNMo1ruBk64w5KnVVlCsRKpeSggefBnZ0bLzHxox2
pUjjPy1LH3qLLEvAORAMkV9lY0oXH+5fXZdijntX7QTMAcaVfrYNh6TdIvSLPUZsszjgWvQ3jV6+
ZuXgntM2GXaRrfdX+TxbRzst/xR0Zf7yM7kuWiYinqlZP2wrEapZLZSW2hVRVxz0xt74ejcgkm/r
6xAHfSBdSOOZzaucAWE/dVU8BaTFmGvfK0rmYtlrZoz9NSz59TwPX7ARmwFS4upuKjrQOy04LIhC
w7GYsmuoBH+i2/36C/jIf6DWCt7/5d5/t9aHRuPnkzdwUeV0jpAKbolcjj5JVrEA4HeyDpWhB7nr
tOxYTX4k/u+rF7v3qnH8Q1eFYTASz7KReunfljDRCSqcX2c7LI4WwtntUEUTk/5EY69os20T19Uf
aj5jue0/1hE8Ft99gw9P59BmfGCAkLtJS6JjOPvFsbVHAn40fd3GDYt8Rys4SfSDVdKmVFDf//Ae
Wr98CpiX0PwmV8v9+Lp7E2vJZHdqh0y4rVACePYzZdWNKxSSKl9/KbN+fHRNQ35TQJ67PgqS0qR5
auGM6CO1NXWFyQby3GqIjQHzhtlVZPvp+o6mcxKIJDJeETUbLJUucId0Y8PRXjuaT2wBTHejt3ER
2ka2R8T+FbHDnQNOOoiE0QXV4Cv7D9f859LNA4OOCJkKwQF4/OGSM0lwwZCxINRJ9liEO7dPsrU2
g7Jgfmz9oU78xbLtUJFw8iS0gVrxwzlJZanDBNFQuyoq3vzYC9m16UWLcf4T32/5SR+eJH7TwnUV
tET0j6DNOow6sGg2T1IT3adExj9Cb1sEchOnCXtKYZrojuYdQ8f4U5DXL3ZfRyeVD/0UG9NPGNs2
ghYUJpAy8ZM+ha13M7r1WRfhW+a2zxx5nT9sUB97dstiSoAMkkkDyB8+1w+30O81NcYkgu84hhfn
zqLumUKE2wUTGaufX/Uwv4e9hh9jqihuBCqBXkWg9KhWfr+9/PJhQvLJzoJQ8Sd8aNzhx5Q97+/g
le1ar1wGJzKkvxaXUWDL5O33v+4XmybQKMRzNAntn3mRDsHvEXJKbjKYvB2d9zCYO0/+4Yz4y+sL
DlXwJHF5ieX9cV1NlBGVhqjUjjNyE3hgI0EBJWSchUB8BpKbMcuIjpzLmslFGOUB3YBsM/baxTw7
f1ojfz6Ue47BqZBDufhFDPaAZRD7FexGq2eWD58u2qpmvpp63HFRbmhBpfJiJ92WAIS00//wAhu/
eoOphrjY1O0e4Yc/Xos26pnRFHqzm4gceK5cphnogKL2pGLDzleDU2JwLDt+wEqbEC2teqfObHiT
cCJWee3KFJ3RNFz10kKyYLZtZwR2ZKuX3z8Zv/iYyKQc8pGwnIM6/7CXS80jxJjo5p0zhs22Ixtj
IxR0T2r5+A+X5Be/ChkntGNgB7rnfez9xImhsOe59Q4QYP4mrMm9nQuZN0i49P+Hr0UNajMSXlpq
P61qgA/J4vFEvcPC29yCZXO25eSGF0nT0kX8T6Px5q+V8vt4pV8sYvwm2iKUiAQTfjw3mjNQjLLj
N8WMYLFlFNVdHtXmht0NvCZWFdAhcvrD8vHLS8n5WqBbMATq8B8frijSi9aXNn4nWDNBbuMViZPc
XDe6qf7wq5Cn/7xDUGnoSMMRhyOW+/Ake6kouwhi4c4RjQ5SGU5NE8RSDPMaOxjJM06jzDURo20W
1FjftS0nx27czKNr5eCrbF6u2KLHeAjVlD2YgMEIPCxSr1tXWeYA/Qhr+RWei3aVAllX6P0yJECq
WEA5BV/JQktaMlbxexv4wGDpkCVtDTN4PDXuvClFI8lOTSXoxM7EqpGJkcRhgNqjswEvJs3PBA/F
+auT0CwhxIgTjLzAqWiF6yZOG/lJZaUxHTICSe2djI1cbDS9MkA7j6O2U13aq2s7R2VzJdpuCm8d
ZWTFln/Whm0+NCpFByn8tFgXaS+iK88tFjiLTdDptrMxgvXEYQAEKbRybzSkTaymqDEbEqfih1zB
fF6NnSiTAySUCBVjV+Jqn9IlPiqvpqK5THqOkyhs/Yp5hFKDn67H3p5GfIVTqF/kGvBk+g55Za6r
3F6KKyy/5lcXohai9rAdMdGg47mr7FgDGNWqZLoZQre/K2LRtJtJq333rJe5F226qY86UhrluK29
0Y9RfUXECaPrn+dAqcTfFYh9y00WLu0/XTOZG9XK9j4lssbLk+XlYpCE6gURq4KI4HW39Hm33QIf
CBcMQUb+0rktnGEV5mQXaAuuwKr9Uwe/AJfPdlyABiFkg17IaJMusANTpMM6XQAIUdcfrQWJYAKI
ShZIgt2BS+gSwAmQyV8E2T8bZk5osBa8grOAFnywtzuxwBeomAmIX4AMakEzuC00BUHqyKqA2zDX
ABz6BeWAux5Tfvag687GWWAPtp83G2MBQGA2gGu7QCG8BQ9hLaAITgvYdsAEjAtEwoYmES9YCSaD
4SH0RRqMSdpRVDBYz9gl1mpBUqSwKeoW22o8kxGKz+iU0l0aB9EcU6DG61lnxjW2TbZKSCULoN/l
F4Ml18zRvZvQE+dck+PGGDy5RfsG5WqBZ4TvGA1K13O4oDWQLuqXhQS3MbU1PAMIGW/OAuOAJ1Gt
vQXQgbIBZ9gC7XDxwh4sPTYPakF60KQ4MonfxnZlbFN7+pwv+I8iDveuLe7ibvpMlAjDRB3ERNOF
n/N3o1GEDfXQdy5gn8WHhEz8Hr9IeFSLRwlXuIc+Fd9StjiYxOJlkourCeNZf1MvTifVMWgcMD+1
iwsqW/xQ4JFf1eKQ8havFCma+b7Ivf5NKJxU01+uqvQvj1X3t+WKSnNxYJWLGyt9N2aZPDyPOSqg
ce2+m7jMxc+VLM4uRCXpNXE7i3EaIbCXGge9I/ZUWzxhzuIO4w/lZuSF2IS2aU/qkpiKaFBPk2xc
Va8mMxRDup6V2TwR/bQFyw6aSDP5zDtXM8tvI3FK1d5KM7Nb517j9qupZLZ9qWkOisfU9RqQF1Nv
a0faszqu67LGFNZwpYDYFRlp83l/L+nq35jEz9+HeZHGhyFxIJH4cX1tDKaH/bUfiKGqacbJWOnP
jh5ST9LfrTburGcXFZvst5aYWgd5Z1SSZmXHFsIg5dwJ0MpvPs19kAiEGHL4XtwDQMXHT8yZ8rem
IohkNeXK+FKgY1pzRLNPGCjJr/ELIlCkmnYtFcu9BzHuqVf8HILUxk3ZmvVxxiMbvPN2TWGpR7pw
i8IHcD5CmI4nAeVr/VlGXv2trkS6JV+r/uzWZrxP8PFkBwCc6RYehnrEkjNxPgQauoYRn7frDn4X
QDpTs4NUR0cdOY6NFdi0Dl2NatWlhbzhVOo325RzU77PK+DGqzaO+oc6HMhw8nB1eys/WhSGpS5Q
NeeMBuEnymx5BrXhCF9S3uGKykjcbTpzixu+0h7QZ/IViYryJcGNMx/VSfuH3hy74SoKw+gUe0Af
Sx1Je4mG/1JIMiQqi4hnocfOXd+a9ryiEqmPTiXlKRlU9YXWHU5T7L6nqOFV3RTE223nbky3QzmK
fOeSan/Ksqp3g8qG2shLVPNScXdpwtfHFP/Vidjx6rnpo+ZWzI1xr2Kud5ykwBcnhMWe5KJiRZ0u
NB7N28puqmd7OWEGhTNXPVHNSYxU2I739ggCz9GIVzQaUR8rzBqXc6+q53aqms/ETJtIiNz6W7lA
t5EaSC5rXeThMaIbgeyrhfcyKPsk5lobwEr60WnE64WD1Mnz6WVOLIHIqTIHSywMHyOcLg225Wo9
+EzLNewsNQIdmRSsUF2ImrrUjfuKALFTbJfhp8qR0bVjd+UXJ8L5AKN0lsgA5tBYLNPqxe5QUEet
Vx+nRg/Xkdb1FwuIaw/cYfzkaQnrYhTG+3ezRqVr0alDDDVjo7GpwAsEiCdoftmhITEcLLZPEwca
D+4Ambf8BRTZHrTDgYTuZK6QNcy857SxCvUIVnF689xevRDSbAdhOGUHgyAfnvJOVni4QVzfxbns
HxBIYNwfSj5kZuvp2Wub6qtFLPSd5kMlWVXFIE+TkxfGSmG9+5zV83jjOap70KsxJbWP223CIby0
kcqfa3jsB/Ql09Z3wU2tKDLkSSiumpeQMqxH2vSmA/GB/ijsAhGfF55NdMiHWpco+8EinONyhnlu
6OMnYkDUyzz0KM5m7HoS0IWc3tyKNh90IBmWK/otiuBSRxtIHNMAybOSzzlMF80Jz0Jy5FrBD6+n
A4Z9B9ZKx5MEIKph6XUETxprljxlaVIaQW7M5Y1mJTRx+ynjXuvKk/3BsUqvCHzVvpVoHYEs6HkS
1PlQvwEONh5EBNK8H5TxihWo64iBHOtbVov5rTSTqgkcs8Bc3iR292p63Wxzz5BDalXFZXHYydVO
H1KjWaErArJL8PHZb3VWM9fpX8kGqm/bsKDxX5vVddtP1dMIIvLWAJ1wCp063rU+fgEkz9aBdYyg
w8nj/S60qH2skQLqtw1pEqzxZbowUqeSiwcr6oozcbiturBhEXNMl75pa3UMhC3vy0x61XWYV9Gu
z7J+L5ycW8O2eWnhD+lWRH7HN45Q1bbCRfWpqfpwtSixW7Lit5Wqqmod9pX1bPuRTZYe2PhKAA42
rRFdYm85O4PrtWKiKdYp2iwiVBaajpGD6aEIGUgtTMIHM4sEwM7yDmvkFXDGJRJRjznLNNDWOz+5
run/6J2EQ5VXIMxV6oCHyckydIk+hQ/AeF2PtasR89ipmOzwzgnN8uCPWLFZdHPYQgXDxhpF7sGO
22M/Tdma/Oj+So+G5hJYcIELBa0QpT4loM/4jxbqV9+WoFAIsj+nwGRf+kwc61g3WNI8/sdS9aaA
qxrgnb8AwiQeqbd1dDlj+ewPy5ypbLeSzvKhDkuXaZmkICV6cnr0iB44k7wzbN2x2jtlVq99olcj
MhTKvTfMX+n/5U9pjm6TPYeLZGoiYqHnhBO40yRkkKSpOqSabq36UNNPaS5wVXSdfZGH0I9FZua3
/MGlKR9q912tgbkf/OjcKX5JZ4fuTacjUKUxjY7IJc3Fh7P/4Kg228ex+zBitt3RLpXUgZRypCii
kSzjQV7FHo2b0jAPIYrcZ6mHw7b3NH3X4sFYezEMgqHnZVSVbFdgOfxNRPzeBcWFeEyEvSvssdzy
OrEAl9BrVpGDGNPPfP+tTzvzcayEce3n/oxqIRf3FZhTwid9sbVZu/hqKnswbNe9nXrukt2rsd66
1IWrpm2iDRys6nVm1GQGVdTG13XCYwALNIrREBfwsSvSkFdkj6pgxAsRMEBY+TMS2c51KOhFlHxN
IA4fI6RzLRDgZGULDZ0umOlZJy0+1nIyQ+ttvIRMIHQlIBWP3XUu7PBTlpaUGQLGCksgVkuvjc+e
3mCWJ+fvQhEvFoS63Eh7iZG0GvuUV3ZZBnLwDYYW2XyYprK/cmyNbSeHgckL5xRwdsbklCXk0Kzq
ZCYloWkKjqWZlvAaMUPrr/ywTT6TSQ7TzaABT2utZMeaK1oaXayNN35o1ZcTzezFm9bHgIUboNQ+
MOgzcIVjk7jjPuzboPdUeoWNGShXgQZOCSBLEwMe3IWqxQGdTCsiQ/bGqPmffWamnHO+NmQgBznY
2IBADIxRLpkMq75vjc/jJJpDabrPxuy8hk1Zf6Fizb5kBDyyaMHldDNb21o9lJvW7fLbyaFiyabG
YOhNRkMQjQDcKIfGfW/mfXzUrHIg7sTVlbt3UwMleCGc8qQNEbS2YnLLE+0bHDomuaYlY4CMRag0
yEPK86S4NWsvv4VwmmareGIBTSSEikyZ+nOhEvlSh/qMSU7jB9aoAI52AwALA4g3fG6oeLhvMYec
nERBdgmI64es8thRiBJ5YrekdzaTWdHR9OdflWFs3lMfczJNF5pYlI7qJU/L9kV1iiaCmrr8LRUF
XQU1t+EXXSXGcyobdvpSEMCs6jH8AtCYQ7gIYyBX1RyqF82utBwfY++jnk7t4i6rRxYGJUGEbd2o
7cutgAYi17jVeTyk2VHgkBtY3kmnS21qzDL8Yhs2/41fjeRXuImf2mtR6DxGhTW16bpXfMpNgl8B
6SgqNhc95MgvTWJRqIt4tlvOjXrREwY7VAOMOYpXfvKsgek9CCgk3loKf9J22rSUAC0TUsJyx9y/
TKQuirXTQGUPstDhLmkzW12QjV34pW962DBRR2YWlig7fzO7jt9KjDAJO4Ow/C9/XUy716JuZTGe
xBGnSGYOXGMGEMx5otxZvh0FVu2oNKAXxKW3DFHc2ejHil0WJ7R7UBbEHDDTMd1XBl0g8Fr2aGyh
s4AUIZ3izh5QVHALmbcGQ1jz/VLXph/SVHqaXChUDP0unxB+XGEd7N96h97oqjPtSl45miHv06k3
gdsXxWNu+O5tCkELoywxsvcYFdWEyFQY4Ul0fOm92RPoSqtd8KnjIuTmOdNYaMz/SjsLuCe8u/T+
5bSmL8NV7LWWvz8XcAxjTi/xig+70P179RonKsl2ftfUDDB8ROk7oiHNMch03p/VwO2cyebKxREm
jwYIp2yp6GwJ+OygOw1NFNK1M5yYJOg0vOqCAzebMPsXKCwdalyB1ZsQk3mcs5PsLYCMSwmZgVtv
cd+Z8pOR6OaGLFH9yEy62Q95h9c38kbcYmn8MM9y+DSYWMje+53/yMUE4XSx7qj/tfxX38jmbWII
JO9q6v/+01X8rSlV+db+9m/dl4xU8o9/5Yefq/73+7+OXsvFOvTDP2zeZem33WsznV9Vl/31Gf7+
m//Tf/m3GekPLibDYtv/rjX8k41pj4kpjr83Mf39n/wtQTVs8S/8bLAKeFV44R36qP8GgDj6v9gm
CHfDRWQvZqX/CNpN819o4MjeY2zDWIUJzn8kqAZad923F5EcHfVltvNPBO32j4NAsaTsMW/kYzk0
5xFnLj3n74biqDqyObEj805RVnJgmXM14dpGKhsQ/e1fVoLTJXCD5hsEbfNeylQ7QxebdgWxM/ie
Y88OMjXSLtDDbFhrDmkSvgZBfeyrJ6Xr/BzaRPRftb6Mb5IGKx9pCTbrtuSo2wmM0e/HTVMjFB1I
07B+P8CWGITOnBtnQoHwcUtD616LWSOqmg60OGnQuE5jkcGnl6odvvpRNX11LTnF+Cy5bIGMel7b
Jm3mLQjM+mhPWvXcmTL52kbDdKOlLHZsXdPT1MxN4EPhdqFizu1r30QGAMNMkCKgG7eRdDgHaHG8
Ktm+Pi3Y1/QP88n3EfJ/Z7Hvt2CZxHBXdZyIxiJS/v4W5LMQiUbWK0o3yz/YVmdvKnNs6OWUI+ZH
y6xbJPJm7t+UbmVeEqbBV6scYggD8kXAR8pk2rgsngef2J6rObTltUlv+YUsM+2xqG11lhNkUjtO
kqvObpnoegvKE6amt4skcIROWeXJ85pPbWYhwqiGS7rS5r0pzR3+6JekJuLju5fkF/OTDy4GvrTQ
MXkuqGMEtOKnKXDFoCjCCFeQspGHT8Zy96OyND4bphhvNFdvDl1iNYc8GbCNy4K88lxr563C2g4u
Y9Sfq3QJbPLtYTwt3p7jUFr2XTjxpxrl16tZlcZFBFP8JDsHez3Q/RvbCx+gsZoIdmn1puRqBQ45
9fsY58ZOao22Szk8raeS/vis5zzTVqv3F/psvRROdzk0prFvu9DeT7Ao2E8YIscQEDajDRBABzPK
Fv2UVX5yFKIcvsUSu2zWWsO3CmDTwZ3Ilm5gK6yIvIIe2XfbNh7GMy9leu32Gi+TQkmUWi862wpn
1bBxCPwCvHEBziYnt8Ybu3VM9hW9KXry+gzJwYw5mboFp6Wx4C4Rmh4nV7lcKlAvMx8nBlOvXgZH
jKoSWCceKQyLVDLGtpBK7amo4ousbfWrkN71jVcY/RVOC76caQF52NRyTvYTgxY/gHFunrW4HU+q
Nbig5kK9nT2QFPbybmrpDHJiUI9CEr/jUyVeCtH4gc4R4fr3z86HNQvFNZEruBQtsqdx9hBN++ML
YzJkDaPe1c6SpINbDufFTjM4p0zj4K0bFyIKCguenaacv9EpZYaBt2QKEK7Il6QqRwLTzfBYt3r9
6NaCtAuZ6WSIVZ9HWvfrunPyT6T7YJ7vG5tmfI9fL+PeX5Yhxxe9pZGoCFYAfFCa51EHEAhEiK86
ddp0xTw/Dliupm3PdHhZUMsUSGfVGhu71cxNzNmJnzn24zVAiPn2/bGtElqRcexMV00NlMCo8K6V
mad/9rRcPfqMUB8Lba4BcsRYNImEJ8IL1GL8XOjpri4bmEaQLjqJ/qdj7jGRQbhJPemdPL2Glfv7
y/8uHvzverVc/kWejTqF1KkFRb7MRr/bMoYa9300N3SUmgqrast8mRy+WrtLZp9vYCQmmM1aaffJ
FPcSuXjlV1djU8hx5+kx24vFOwgVNqvDo5f21de0d5hZ+XTVMOYZTfhEz5IvowN9PtRxp23/+RcQ
y/aK+5t9mf7zj1+gmFPVGEgDzpmDx3RMjPG6rqJoWzshBw5VsM6E9cB6YTosMaR0aBtwIxXRD7p9
YQxkLvDuQdkwJ9IPR9cg6YczrDTp9WzrzAvvM7emipRFhIvo95/9fT/+cPEJ5XQ5cJlgfdCS//jZ
QUjHzSwG+1x2Np29Qanwjac59PYNzfEHY47nq2RU4ylz+2LXcrCFbV4UzsGr4v7IuA+4hG82h8we
OC9i4r1vnZx+ANptcDF1V5xmT8WX8AfHmyH3Mw4WalBvuEuBqvqxeFbh0B30efaYUC09yo5JSIEs
ym2gHdAIHE1axC1t3EeTAcaeICfvqJD8bEIc3dtMWRFpeHJ8YsIw75qhD4HvyWYzF27hBa1pjq8G
VtRmZeYC66iqTGMzWxWhKmX6TAdrr6RVYFhOq+qQkWb4VLi86tQE4837qxeSqPnShJrsN07K/9kB
0CXKvTHPwFpgZecJHBHfrOWLXql5m4BMeuLJ61/JElpWkOXSJG54xHQzXwmccjHtC1a+apHXTWae
3uuVCahMgBL67ObJN6vkhF1Hcjykg6mCpoEMrNEMuuSoqNY2ROZrbOLsJb9/ECgSudM/PAmoxKgZ
kPbY7+Xgh7KBtRqYS9rXZ7CcLakZ9LZg6yxrczaMaAQYrwcuyUvxinZ5tKUUq746DMHgwLMmAXBT
B6nVLhbdJKPFBqOXiY8ep0FPryOn4V1s2zpdXlfD1Z+nQc8+sfy3z+Yg+tcudoW2BreVu4yDPDrN
BeXYVV+09iZ39YnnQBQ4yTMrC7NtZpBGQuMn7/Ye6MT1NFfugSHHJ07TBnN+5klZoJnxjra8dovQ
fGLI1OndC2Mdlsi0QDlQ0qYbjRn1Jm/t3s3ipeRc7itn4/ZRcc7EYg5VfTTjeeNb06NRVdiRS2Jk
+DwyJzWMFwL7Og9rYioROJDxviHTytdN36fHkoPVfvazSVvR26x3M9zY8socQ0FLoEvlA/tA/KC0
BGncXA0WZug4Tx4VjHEw52ntRHtJ3cI5zmI1oFNQyRfNd42z1g9LgUOb6Kh7uOQ1lTvrBjJkRAwm
MCKsPLBb0Buw5GUcrfSVGhr+HLbdciyVaE0CBgFCrDN4MfdR1KpDyPhLrGYjsZ6lRWJkEKFaTi80
nE6UP/50SzOu1DZzVOvPeVayrrZ1zkyYlV0PNIIoLyN7SI8TDwKjjQESviYmCW4Y8exno5wRGU9E
Dt0yOA8BqrvJeG6oLfetxiR9pdQ8v5lO6h3otWsbLL8pGBTIzsSzNPOwgWVDzBTAGYlIhKEunm6e
wrimylyNCOuAvWKNtatQX9PYy94gMZ1x8xMxbVO2hjQxyYPKhjS/dl0iXc3cHQI2AzCmyp/m2/cX
6R+dbH99HP3hlPs/O9f+347I/z+ebDHicRj8j+jpp5PtIcviAonCD2fbv/6jf9sr3X8xQcMXZtik
HPi8MP852/oG4ZNIhBe1uP+38/Jve6Uw33MpmapB9eDnCeqHf5u1cX/jx0Al5i9nXp3D8j8wa2Ns
+nGJxNOFe5MzNKYrF0He+yHku0oldsg2zQwlj2NNSgPjBbKD7ITmeFW7miLrzhCIQYDkVmlNVbao
36BE956NFlTxRO4bI0f27ZWZc5xnV4SbrC9nUoR0fbyF/J6LHRGMk3ab+knzWNMhtQPmMhEkoTBD
QdObqmc1zgnDzchKNFddrs+EfCAAvPQTxyXKcGjmAwtyK1ZFUvqbOWM7A8mFny+whhIZhQpJ3xOe
RlGdTO63d+B/6/n03mcdiqWsslYFk4dMgcTFQZiXvtnKtfJz52rgDLbK+w48g6ltXYXMdwXNDmYV
fIb4rkqS6XaUenvdRGZ+XtIrio07lhqjDm+M7FVh65G3cpLqnNkVWQ/RUG/YO6Z9hOnoaFZNfGFI
bweMumHgWcbl1i7IeDCVpO/bkkltrEeb7r1oXfMx81E4xlaT3RkmCi1fii8Ro7YTAFF/DTbXuunM
pDn08ETX0jBvpDOzfRaOu9EmIMojDLwby9Wya7hJZ1sfCEjKMubQ1ejKb0yeqp3AcBmAGCTCKs8Z
NZGlde4bCkAwgHF0RTtYXA9y2ZXabu4u9WFTm2V5HVZN/pb0jr+FDEjCjc3iFyHzOJuO/80OoR8b
IQMYR5PgPRT/Q/v9kdBdY9UQLBhUmX0kBpv2KNqIu6RR1tka/fHCqtzhBl0Gg/dUPicYG7/apTMQ
lzxeZLo9rW3mAitKNwHfvdJu+3LM77ImzYMizdS1aaWScoiZSeint02WtNfaiJE+5o39BDUYw74y
x+sJdcy6Qvi2MWw+qcaQa633YXQ/Q07NVxkRwh1RxqXPj00S+PtVZVxYstaPrO8vGX//FHUiu6VY
pJmNfMk/u+h/bj1aiCtq/CSERzzP10Kz2iCpeo7IjNrI7emKs27yRLtO116aqRAXE7Vi1Vhia/DY
X5VYb5/6Bo7+hl1JHkUCRAS9R0btZvViXafpsOuSMNpqdXfhYHc+6tK56ntV0953iiVunrxEj6Tp
PbCUnh2VZxBBE5KQLiSUhtL9QdOyLbz7M2pWfRu6F6Jf8IJ1AVW/S26k1Zw0+hwGh7O1n4mzUevZ
pvCqb6pyXVoL5cO0uBIoDL/kbpNtaeS2E6ARE8rjQF94uVPTixaBay8NzA5zpz+KzidYYvLDfTX0
2tUA+XcTdlW0TnTxxGKoTiYJq1tNNSWG7sg+TLUSD4LROZowV63zkDpSs0xeK+3o4upbMb94Yvxa
bzo3b3YcHUwGNse5jS9bMGwrmICricyVIlSUoo4PVIGShRBXkjCHKt6mQzIGIk3UGVxQdlt5dnTA
o4BIaU6tA+6w8TYfs3lXtERSMjludnM6Olei6RldWcOhmQAYrgdDDbecAR46Y9L2Wj1BEhSGLHjB
SiUGnSwLilp/XRuNmdxM4WDllzTPr/PGe6YyszeOM/v3CZETW0zCpFETJntDLl18gpv+tRAV2cA1
uRRzbHx1qt7G3dvo7RdFlu1ugRCvGyKyL6KsyLcYJHik9SiDGyMytEsyu5lYdkH7LNTeErJL4BbT
l7kDe0EnIAz6jmcwnsbpiz+NDFuBcNR3qA/uCp2WCFTJ/FQyGkJe6GdddRPZIRkg1SDxWRCrXK0y
u6e0mJPyUKU9coe4aLFUVoV/bhP3rSr1IYhMhheD9DKG854BExkhF9wwp8jLEBoaKnvwdp2dcOCP
HW1rzMidPLPNt5NkvsTijopz7B5kNilD7Cfq5CP0U9mxt2j1t1RjQk1nM0EzO8rBdE5p4yE0AW7n
7dPOS+bLUTTO7ciGfWc1Ia9IOvDoHZq2tz8rI26Ocs4ntcKQaj+3PP1xYGCPk4Ghha5AhlO55xoV
prkODb05lib223oKYRP5SREBYW4P5J1GJ5l12R2CGctdNZBZdxIoGhmU8yCf0FWrTW+KfG8wFvjq
0djz4SlDRSdXqxWXkdUYTHxEhQhtHrD+9hUgj8Hq+35F1xTOPEv7W5EKHfO/MIertlfqhgMXUFpS
9ohoprqtSBOwabIulpfuUWeS+rVu9PiJPZkoJWYdV0Qg5Kewt/03fZQdasIstCix0/5RI5DwOtfB
fBpO9prnlvNiF75N4Uk7rGMC32ebCGHowS77Q85qGyjqh2lNW87LV37IVcQ6Jb2Hrp/sy8xR2YuW
6AkQ/85EX+1U8XAb1sJ5YB/xN9U4k+QwTaYWkBBShbiTaSkcSKkcv6Vx7AsWo4isDABUi8EFkH0+
Se0mBgOMIdPKmye0h+m1ldF44CluhRuYfj6ToVb/H/bOa7l1I2vbVwQXMtCnBLNExZ20T1DSDsih
kRtX/z9N2//Ymhn78/mcjKfKliiSQGOtNxbfXRYv9pr6GWVNaEYpl+W5sIqK6paUm7UlbOV+lUSG
RuzmxJLYSFHpr7SFeWG3nl+8Wc0/aNKVX4H8J9hzW3SbWFQJRl2pjDMYzfSAXJn9wuk745trKuzo
EN0YjpCyHMcA3dcxMOb2q0gW9nK1xtQMW2CZ2zzLJUgAq+9n2hBJgwkbZ3giR5d6NmNxJL0lbXni
noMaG20T3E25i9zwl4udE3TmSyyG2N3VmVmQ3DgZ3mEs3ewpFi0YHO4Acj9HotFkSFc1xzM5MB5a
PspQ7eBWzYM8W+ngE7RGFa6aSDMtbS64oGxX7c5zd9KkGgVtGdlhKbK9De6DR2vsh23PGn1LGhUJ
+wHh/9slyNtTH7hdvanKunspulzD7MnYW4BpffOFzN623g1QrPSvkiv+AwG4c4nNud0SyfDmJqn4
GIBMvzZJ3+zJP53KLUd8XG0UIVUGMEvBiegRUnXKsGFcxOoGXyevK49t2uJGsROPaFHlKOctmLv0
Zogt55MYUrqcwspZ3A2NwXTENuR/Qu/xfwsi08Mj0gT1FBaxnKIFhOV1EiT7tLXXfiXNa3j0BG0s
Ub7Y5su4MkDuEnMeuZbMftxQgWZ9F9KW+S6u/MQ402UQf0EyW3+E+vD7vQOEcDP2ozpMuWGgROl6
iSHSKU55UjyY60hDdR3cJWqi0q8i2Cs0dkQpp1GtBkGCjyCPiP6IbSLIjd96orXvofCNTWglwQHA
hGxQr5vcN8zgNtYn9tJPtasCLIvVjGbOMhxLRVafmehTkuSuH+x1N7P/nuycVvHV9Ybt2jolIWzm
eGsZ6c4fu+pHmtsj1oTRD9D645HfTFRdUaU8dB8TL4jffHbK/dSQdbvh2ySrs+3c8ZLaC2lkjFmo
b2PPbDdZlyC/TQo3/04ExFSTVcT/tEZacrQ486UBUPlcxkv5IfPM9GDqtNrOisfbrl1EzgXuhzdF
V4koMZkRqzk5h2jk+n0NqnYMM0E+Es774kuPbRsaK57BRtPMo0OpbW1/J+N1vSkMqz3PUIa3vMPy
1naz7Fu8ZsO+AnlBzyqnfSKc+iTLhBr6Yv3cgnmPkWVb3WviyODBIbD0h2Vm3el/W/L/JdyMagZ6
Nv9qS66/Z6/167slWf/M70uy+0sAPgeQBGPrXnOGfuN/w/AXyl2YwDAkX5dduNffd2TS7z1BxD20
nQVFrD11v+/IwS/omfDlMBP/VhvxD3ZkV2/bf4QR2ZHJTOO3CY9TK7TfxwCNbGvZmi6GVpctW2Sw
5auXw68gZjJtLA2UeKFe7xUsygiUFRUJTIiPfuay+rG7RBbRJqRhZ9P3YLSq+zVe6q/CzBGvJaJA
B8ZPVduFCl16e9b6a+VBhZkEiNzTA+VT2MmGdqHTEZamyCuqZ8hJ9OkeDJ8DlBJP3TJO9+b0WjUd
9wyL5aeBGrGXpsgmI1qnEgy5QCD7SgBhtRDXYYA8Gk6CP2QRNXOEMxAksWt9Wbyl3MVAbl2FXkch
pd3BMVPyu8iFE6AU40XXgzqcLfHqbr3ODklpaEitjWBlc6wtYe4cpNDSY7J30lsnD6ZwxwMrw8pX
l2SPFUbRfNPqzJcGXupu7JUZjU7Z3xDVOX9D0V+/ALIjOGGYUTfZXMhH1ebJKzQrm3FuNxgAxz0P
KDLIeXLSHxPOdyvqvQfPUQ21nyEJnWC0c0C4UVbchU61PJKmQTS8omG4b04AaWgvCZqJpnqEQXTV
Ybaz4MEiZ90mi676thCwzDhWhQ/UkrSUeufDs6MAqknQ73cwZM4xXlurRFFc1GdvSIJtTmT6TbjM
RICuxKGcp7VEiWMmiE83mSeD29Cs7DrqDFV+cqp2fCZIhUlqtHAnYKKyvmQ4qL8MRruc2tlDvlkL
43Ze7VyTlT42auVG8xKvt2tijZ/LQrUy0u6b2znu5E0aYvwQnVjxeindFd+Xbno/uXW5I5W8zknd
E7LeWFYwXVhnOx0DNxavUluMEsSK3iHJKvKDbET3X3PA21KrjWRL0bmTEKwqausI6p49MWQ5n+2k
yh7F6vFqkNfds9VSPDjK1L2x7JwlIR2b9MgqnAAeNe3WHiZ5nJU1PSV0wEc+IssXo066s2NW4sdM
mk23980qYQxx5jDbzVKKJ4Af4mApnm2ML3ni+A+pm7ExEbZC5YPo1+Kb2zaO0N0FoPQmMdsCzh4x
NOAv32PxkV0tfQiWvL/0lkrPAYyD2FnNLKmarl0kGJR6b7lcCShwpKntBUTIG5J/bzWJe5GTOza7
tKnau7wOgBOYq7nLvyy1lbsoHRNiB/l4FhKa2rOgup1/NLWVDMNmEZPK/ae+EYtZ3tagYDVMMRWx
pLrPZEHEE9rVJzVPjjqn+JmPcvYfrDBnZHWDNXIcljN0iuJ5gWOZdj29Fy9xLBTpTjHTU4Cfro+K
1m6iuuq9Z7S1tFCpzBoiHYVK7V1m3rms17eDRwuki9p00zc9/Y3kuBK5OBU7LC1citwvT3G/gH5l
1EJ+XK7rKkCFmT8EGQWOYuu2LPPP7tpDqJWAGLVHCKk0jvPYfXIZoR+NItSOO70hO6zKU1L7l0Zv
z5Xeo0u9UbdjpR5BKWykCuzbjd68Q9WXj3PndE/lb3s5rcY05uyoO6i2JMttUNRmG0umdzQ+gAey
4Zus+lN+hsfgNzmGxBgPGiCABXyND3gABXkOiIUrYoN6hDqAK5qgcYWUeDn8lWANlkYdiITp7zOA
CKERCQqOxQ7FqnHJVys+Jvq0VkAYtcYySETnS1bfu366GVY+w3gwb/IrAGKJwtybffpxuaIjwCRh
oMBLAE48vrEdeN+TqTGVGHCFte/en/P8YQB2oVBu2djqhuhwc1+ZzfOUOdWmWoIhmjVwgwh/2tpX
NGdEdn8MUsrNlAZ7xl9xHxAgmVn9uXP6m0GDQ4pUmYOtASOrJwEdiWTAukhw8LlLAjfj7bXrS7r0
/YX8dXfvz4h3uIxufA1LmRguN+YVqsImdTC82tDkOFeTatY7dUW3+gZBRqghL6mUeHLWjlDiJBvK
R5pHZswD3fegSc1zkSXWzVoJuTP6Oazw5CwkTky1BGULufw+IFlJtgjAyFLScNyqgbnET9Qdlja8
n5PVfVwLMiYNzwXdE9mjR0I8twQwH/xTD5IC9NdVZfU8lXH86Glg0NUQodeYihKx6Uawe2wLDSSW
S/yaamjR1iCjreHGTAOPvoYgETVW0eD4517Dk8vIpUM+yGdPQ5f4Z5lN84VcJ5+/1C6CbzOrxVMI
U0U2wKL2iKAEusig/On3cX0Hm9NrsHQeXHDTTkOonDHGbT5k4KoyreQTBc3lVmrY1dEArKehWLH0
6Tf3is+Kpqf8oxifuAjLO9GY5QMicW/ja2g30yCvZZk6PsTdarjzVGkouCSCZmuMGh6era/e1DEf
W0bxXGkQ2dNw8tC4ct9fMWaOQ403T6Yf4UOv9+qKR5OherA0RE1zlDh7/azoe82Wkz/wiFyK1T8Z
JTbrX8Vc/2OT/k4nycQGAf3f2aQb2jJe/8wl/fojv43JgmRNsn0Dz0SP6ArbQvH4u05Sd6h5Lv5s
UoFJYtGah9/nZBif3+diXYxGXpoWRvq0LsOX/4O5mCH7z3Mxvj9KRPDpkPvikOjwPt5dkkxS5sni
31R2G1oReSYWPkQLZEVGY2+0gyS6BlhkRnbuNPFdUyvL49FjUquzXQdiP5/LRppGBYXjO92yM1Ah
uPExjEcUz6Mz0RoSSLK474qU4KtgX3XgnfPdgJ4YIl/ZwexGlOL6Q7IferqZbidX9t+KZH6kNjIA
cLKNIHJTP9iXRCNDXMhkizRBPRvhCsG7DpQeR1LQ7iI3JJLl64EtUbuDF6vENtmbLOZBRzP5sZTh
KB/QIBbPnYzFS1+uDqdSLwmf6GhVam8wDaYMzEp8MUgAa3gJ5a+7BXlIdgBLJ2jOUXW1o6E2vC/I
g3+RjKJbQzTz12xy84eVe3bfjArFYpeie84xcA2bxiGIYjM0Bq2ia1We8rFMv/q9J7/YvcM4bGHn
/daI8Fu5qLvQ7PBcT0WlTvxPfJlG38EemJlHIgys3ZA7IlqYu/hvMJg+jjlWn8hUimSkmWJi3OyB
qGjBaTp01DExSbPlTUdkVdXDCED0CRYenKFT8wGmTz2K3lZnQ+R64kbfbQASGNkxLfPsO9eD95gX
0+SQSGwb92lVQ4J5PtqUZrEYW4f6Q7oGFL7j6n9ogH2iaUlg191wsC+uN9mfDdSkdJtK27lv3GTc
irYkThrL52nKrBVFngfEko30lVh2PWJqnWzC9uJl75DKfyzdnPRpBB7rV0NV7T7MSuMg6WM/uagF
vjGOB6e0t9rn1VTxHfWQzW2DmL86uBTe3S/j6hPHul8md4DE3/z+T+Yad0ovhmcjBKZN5Vr9Jynn
00WAbY9F58zsMpdEef3aFQjrx4PDCmdzM83IR9YdYhrL/PY/5OH/gjzYlmf9JfJwYSVrxu5P2vPf
fuh36IGCSeHBfZNzjFTv/x+ogvoMxGMQ9sEfIAfzF9+yLFKhOPTQxekX/9fRikgXBwr/AeI/tLv/
5Gjl+Hx/tAaBbbnYD+n7QBb/Puaqw/srNTtxXj0TaLgsE39CTouTW0GpuNOLmVTBneF5zVNGFgZD
iCBIN6xMK6L6N9/B5ZvUXBSr2nWgePdpSHD3xjeAjUXQHUiwcM4D9VFw31krt164IAJq8LQhqinm
AE7GS2+mcm6YEBE2bBq7vG3TrnhgfgkPWMLTQxzEwQG20h1IDTJiLc/xD2uWdqfCdfwLuz1RB2uf
GpEzEoyyqahk0Ayo/zkb7QaveGVjowtiXDLpSMClYQ/HqW7ip0a67rzJjHk5jeZbUayEmBVleIGs
i51Nt4TInd05wRnuL/siXvz7OV7I6LAQ6sMEoKM6WSp2j0VnG9/mppMYdTNBy24dYoWquh/JYses
SlVrPRBJMR4Gh2WE6Wo+5wUehI0qcgWcnts/crMx6dZiDWnL1oHSUol/R8ZMctO3q/Gt9tkcN2hR
7Tu0pzUEkfwCvyqfqJTyD0UaTh/TdhieSRwgwaFEm//mxkHypTOKQkSj5+Jf8xMYsbVGITWG9ak0
C1QYtkYnU0+guLc1bimvEKbtzp8xKdh80nX5Vmq4U2jg09IQ6KrB0MyEzl0T71x0Q3vuNFzaxuUU
wWP0eDpD0mgoSsduaKrR7vhSwVqxWAK78imN/DYNxvJgKW+UxeOzayqfN6qh216juJbGc7HvpIdF
xuWHpnbTz8WQ6UCmuoWvVQuREBVlidbWuOLF6RU75tlQnKQGlFlewZbHK84MJBDvUy0eLBOiDKJZ
I9I8VVFIeSwqP0F7gKxbCE30pWXPLpmn9UPmsz65UgW3pOISs7MqVLKQU5d2MPJb+4qOU78NUo5z
DdTc0wA6Hdhg6WJM3DfJCsRS13r+IdCwe9Oa1XFtV0CcScPyWKytu7XyxGMSK1xloPdIiWmb4mHj
d95dVlJwhZ6yIN0R4H++cgCTpgNcTQysV44g13SB0MSBceUQ4iufIDS1IK8sQ6oJh+nKPUyqsF4G
QW5MlNRyhIip5VdaC6hIaWfrtWBPhkRQg3rq2TjCo+sUc7/pQtEcMxs6U1x5kPjKiZCh7HxyJjO9
wcPuvo0+LWYbCxNKEgXdCqmS1CGtNBAtxZVzoZZQfEBlBxOjrqyMe2VoWk3WhJq2IWtSfOxQtBqa
0vGRLlys0Vc/vLaD8ektq6nRrMY1II3mhMorP1Rrqmi4skZKE0ihppKqK6s0aIIJVmHYtkP3aPUh
7JPMuJ87TUlhGXB3oaapeDrDkGrqaqHsXrfxjbtVE1sFESFnD8NlxPgF79VpCqy5smGdJsYMTZFN
miyzNW1GcAgMGmUIsGmuJtZsTbGtmmybrrybuHJwgabjEgUxV1w5OqHpuu7K3MWaxCuufJ68cntU
g4+n+Mr4kXLUfp2uPKCrKUFpCthBTxOFrqYMmyt72GsiUWlKMU4E7GJ+ZRrJHJz2hqYffU1ESk1J
Kre2Ls6VpxyunKXjsYBH2ix7nyKnKLYhwomtZfTTeQxgkiLLbJ+Toie1phDzTYd5LqrQWW6p8z67
GvGc6rp8FGlPy0MCOJkXHJsE0Uls6dWHpPbGQ9/NMZojlxW/RzcNUFsoUgaGiXXSXNbvqzMt1EFY
vtw2zljtzEYPWqUZ5veLaZXTeOPSXV8Pkdshtfi8GggUjipw6wJpvip8ltG0c6xh+DKOdNrfx0ts
MGvn/r2Vz/Gehbd78qvSfPKtIHngWFwOQVispymZP3luXT9JmgaeRquPwSkyPPkzqugvFHOGI/lE
9XxOVVJ8CmsfsLSfua3CrK0fTEyeD5AH7L9J5UVDVrh3Iql6alupj8w94uY2Fo+8aKkUxZe2GIl1
CmQOiFBVd7kw+XP9ApFCTyfVpi9xnmBvtAEpcYjcSos/n1oA+4K+PF43HabZZzfs/FOeFfOHZDRC
IIQpTn84epokBYHBklr45lbpaVMAkj3TdxmcEt74t1ZPpbPqPFKsAbcXPbPCsDG+rtJYj4lFAlTu
KnuzEPu+k0M87orr8DvqORi1MpMsPpqomvMHSWPzxtMzc3wdn5VVxE8z7GAD33tBX0vITa2nbaXn
7kRP4Prz/NDpqVzkK+Gh5FgfGOmN++I6vtv27D2ShJR+h4AnaWgxZnq2aEvkdcxBoY9lE8AbPB+E
EuI06T2hi5vqYdK7A/cTawQFnbDo1+Wivy4a63XnuK4fo95E5utS0uv9hAXYwpDOzpITg34/6j2G
bqbl1PNgxNNlz3c1646p9x7rugJ5ehvK9F5kznFx6vWuVF/Xpuy6QqXXdQoSwIsc2KR9NuXFQ6z3
LtYy0KLB8l9svZXZej8bEH4ho7iubes8e+sOubrdPNcsdlh3CVCaUhp/b+R19TPr0E4R4cziJdO7
oWeJXj4Q+8bKiNhSUsHo+4UX0b0izVvbHzKeY7/um+q6fPLg55On/UyxVyYwMk4IwKQ31hYZKHBu
TbdtzkK7WnaT35B81VfHcTDSL17reNmr7XOLR8ouTG/XzWuXULSFqG/1L5a1UL9wIFceP82ZS9bu
ijMaNt/oXyFSX5h9l89FYdTf8mmxYdXH4INFdfJZyuwDFLbaVY6sToHs2ygYkReQ+PDkl+sLB+BP
N0tf88F/CcZ5fHOangnC7Txkz974Qu50fvSDsHyQZFjObmXc8uXYm7Cj26ouBvnTWT1o46FF4LaZ
JQqoTTZm5bFr1PDoILpW0Ti6oHBtJ5LkQwiDvatWe31M6UYlFI9AvMrY/G+F+r+sUJYgLfyvQKnb
ZsQy9Z6+/fWnft+hwl8Ak6hucB1dLMUe9a81yqWgMAhJdCdy9LeK8t9wKcf5xbRDmyarkGQXVq1/
aZxtfqFA9oxwGj2OSZT2P1mmdBfNH+lbNjbEUrpDRhPFAbVU/Ps/SpxVN49NZnUnDmtS3/LcsJ7M
VK6XkN1n38g8pLCjxcDRG0H8ATdnd1JVHZ+NLkNcDHUUBSUOpsb060NBDmhkE84KpB0Wxoewrfpt
QIIKOLtJza4Fcnxv1dj9cm2HI/mg/OTiTt212lYEBRZfSNVKl21tB9OWvrcushKT03OoOOsbWfnP
I2Xof2MHfAfU8QlohzQWUtvRYvT3ueQ5k9XUTNiBIP+WBz/uBfUhuPfsYdDvi7/7D5fIf7CusiK/
+8TBJ0mbdIkZRarxfnu1DctckqJoT7OuWl6S8i0hPEnbM7O/eaV31Lx+ZyTZWtQWEfttAWv++btd
Ma6yYvrlCcay39rItTdCeZTbYfl4nuzSPag0j5/+8dsLUPXrRgwKgsj5/vOLki4AJ1b35Wn0U4VX
W1MQPaCBR9SFh03vn7+ahxEAM0BIELV2EPzx8k1EOGd1lRNmZc5ecak7QtAWv7NmsiHFh79+rffx
6frzFAF3K6Q9jgCkHX9+saVIaAcvzOwk06WkSTEl3GYrZdVsw85CX6rS5X7sRiA8fFVHpPiErWW9
/3fZqv9+AWkPJamxJo4EvHzvvlYMCYEitSE/SQaAdLv0qicoMY4/CB+t6d98wP9+DXkmpafoOkBb
XECcP7/njuoAZ+j8HPXeuj42IZ31g8EdjAatSE+qz7wc/7DABvTXH/Z/epMaLxKW74vAN9+dS0WS
E1nik3pRz3LCCcG3OTvjTPZUNub/7LVc4gtoihUWqhhOQezkf36PLmiKNaUiO2U846HfVECvndlR
ckKN+se/fl/6d/3BdXd9LYA5PkocsK73Pjk5rwYfozjX0KrW2do27FDnMnOm34ik/1r/At3x768D
kUFK8/Vytf/8nka/7Du/WTKsXhRsbJc55025qrYh2TG6p1lGpc8CtU/1X9fm8Q6ZQXr56/f67trR
79UiIEJn3wMhmu+vnYkBO6Ndk7+BPPRta03S3iQsQZfYUdW5SUICanxH/c15fv0I333ENkeQ7zvY
h1Aiv/s6J9DAZo2D7JSiaP/c5X51JpZF3bXM1IfOaWt0zkazMMiqJQki/Khqonu9Xr4j/JUEVUyi
OhdxDeWt6ZcYbSxdCbnxq3Hsv35D/+nv9Eye7SQkUxZnvmeICs+J5zUwjCMmY/9NqdHtokmWKG0w
/8w+3ELeBhuVGwEelmYuLuZkK90oSAfMWDTuDVLN+ITKx7kTht8He39KmxxlpQimw19/k/9+1Yak
VTvQY3iyyP1+dwqQO4YGpJyzUyVMgvIKBKVFVPf9sPvr13l313PF4OfiKwPgxV32bwUGmYHZOjb6
jAoYvO0i0whYXTTeDXSH9/zXr/X+OL++GGYx++qAxVrx7k2psPd6d8k5zpuOMNAwnrZmCXWBtqTY
w0JjJl9mdWORyfZiVHVyWBoq6P7uj7hGuv/5cqWShoQXBHR80VTq/flOLbvWsLkzSMkd506dgtLm
MB3E4rQnShbWRxgz883TsQCUEGhHZ5sSepllSPw3foWjvCfP4CxAEB6GSWCM72VOpKEsB1T8dlGt
lzLtyaLEQ/20lk78c0KE8SlU5XpZy46gOiE7/zmQWNBtYrdvps7kwO2r2X7yQK2f/bQ1jwPCkdsU
se24NdvM+GAE8/qo6B8eNyU9CPcVbozXMlbm20qM1AV+EyGdWOr4Jw5yrz3XlSTQr57a+IgIzO33
eUDC5cYJOj0jNKj6N7W03dcUHf23eqycj7PjtJKip2s0HRaIn+U0uPO2GlCV7HpiKi9on6qz63G0
WN2UvY0ph3dDN9NPlFGhjQSIsVG3ZYdJNGciGfcYhNzD7JoMQ3VAylcYjPauzmXwEsqZKGEsvFxv
3P0JsbKN4OUR7Bh4mXrOTgTQwcuKQmW7FCK5BPpne6/hz1Ceg248mzFABzBpH0DI1IXnTPlJSjXf
Xz/e2CeHxK5T8xGkPMUtvAZlesLx6jtnGwPLpUDzDIBBFgvxu9fTCifNTTcAvkYhGW5f66bgimzM
BQduWVrrkRZvPjvlhRmucdNMP7hL5n4eO7M00Iab9YOWvNPt4vJ7ZkCQC8L6ZNvLIHvrTDHXm7jr
VHIQeJZJViZ86Bk1mfMxrCdUL4bNZ1sR0vFWJpW9t7rGfc09aZRssT0hBzH5jI/ebCyIYQpiIc1J
LveZggDcBq6VfS39gaMJAAv3lIkLx9HXYaUNieGYz0mk4Fyy7bpYDDBWRfdpPZVcS0E1rJdkJthz
E7N6KcIDJnJBPMM0I21Q2Y6pTuLIeQP9hmwXrM09F9gOtVH7ms661HYJuXo9bd3v4nRpjmPKxoBY
xfjgp7RzIzx01SUxyvxchOVOrEgC4dWXe1KH5R6/joU7cW129J17hBI3HVboNDuZYVffEOHsRllV
kktt9+bFcur1PErTB83w4g/JEBAqr7WDfl1cFK9GnqsX3FdrcCgy8uokcdnIvnPnJUQOuWkJ6TXZ
6gEViWA0jWWNbHa+yIIs34sFEQ7egrKI+FRBILLpPktqdc4tsU9T6eznMW3Ogptkkxqo3MD1xUZW
vK2yoEUjLQqaOCfyru3eJZPWc1+wJDoX9In33YL1CPZ52U4EkUY8cJy9J7OPfuxjAiEx4aZEZGoS
Qxe1Qz0fqBU1o2Il9iddTR+umUT0TKRPfarekOi/tqPR73KjohLFd2sdemefDDP8Qrwb6diT05aR
WkKeamNrf60c97ziCAZjzu5SPwNjcv0P0xTfNDXkz4ACYZe6ikzqsuIAdvWMVNnqzs8c54LQTD5a
RA2cjYnA5nX1b4tAqpCs+QpznCD+TNpJ/0OapGcrq4E8Iq0txsuWOPnZatyGPkMjCW5Hr+QPakqX
jj6KN9eP3uo6+2UuwQ+HyRY3g2XJewYlN93OZJFsob5KclRV8hFl7fysGmqTcLa1xHa306ouRbA6
2hQR7N1iCL/nFRzVUvrLKZWCNriYKfrSJeZT6M3zUzArtXPWcdzp54+3WZp2okOuldVDP6BzDLjT
ypNrIHPZ2DRxRZ1iFqH3imdh7fcR7R8ZR1E9b7Bs8EQIEhEc25zVB8af8j7GvD0xh+5hJJS3jbrW
ru57c/gUlLSZWnM23blyxRyZoE/OtwM5F7lO66xujLYv9nVeeBoj7vd+MCafBwC2G4eA0iGL4QDn
0USyGc7iq5MvPYg+IXf03XBOnmrRpWdHMrdv7BnIf50qLsyc2YEVoTQeSYsMdpXqvtRIHUkUHaaX
0a3Dn4O7FHB9tUViVOUFn5cZKOtg0juA3HAmZbAZmcfqRR7bdRV3iyF9DK29ipymaQmml8GRDVoQ
RmQRctdaY/ejtcNw1865IqXHuQSVaxK72eHJdIV1SzNGzQhTBwglS/FYxpJYnhj6lOU/T11gis76
YGQG6MNQijNfKoJTD68YD+GSzD1jcr8tq9k/BoiST4us+23YSHtLI/ku9vMaySnBiIcZs/HeD4cJ
i0vmfiwQWD+QveCg4LTyU5xLWwetZFsHBk1OsXWYPI8LW9QXH/ggiithPySUuxzRSDu3gH0wW+1K
RpUnLQJH5+ZQkoK5L9c+fB21aYeDRkZTP2dOFA40H2+K2AsP6VTbyLER/W6SPsYwYy7O3WiGzb25
xoz9wmn8TUsuRb1TBWWwKMmn8lAWdfBC2DcgTiOTm8XwwmYbx255UoZQPwbW8VvcXCNaImOharsV
Ux8h+eaZTq4lCeHN5N2xsaPMQZbCAmA159JSpFVQnn2Z86p8aH1vuA/7ZTk6klTkKBPhsVrW7jSH
tUGEXEyMPt7HSz4ij3GTqXorahn4u6IV8rObeHSK+HnxU3gVpvs2aJsTSk2wpLzsPgUEpFf86l0n
qRKNhEdmc9TH6/Rqtm6O0NjojVPSjsyyoWUOxPzWhGvmCNXJFs8is8l3fOPZrqjsbzO8GVqalnBF
T9AoXieJugRibN4Cq57IhqGxLRQ8A2XqrAcCveMtiVzDg2VO/VveFZzZRFNUJYdAV1DTPLmBLLyP
gznWQf/NJ7XU3ZC3uaQ/UyqOoGOgVbixh5o1aTB+Sj+tL4vX2nfZ7I0fcRNPb26XhS/JKPCeaTU8
vjGKoD0ee6oqA5K+6qo+Gqj3z7ad4/Sv/IkkLyu7M4tKbo1wQsOfS0Ik8RBYEVNUcqdsFWyHUoJq
2DLG4lguDn/VsBzdOjcv7pyV27KYeWbgeoD/LwmKwqlfNCnxHrlcjlY8D2erQ7+/HVy74ThTa/Ic
ohNQEXrW8QRvzWPEAh3iuiwFp0+/Gh+gjM29IOVy1/JQODhmO5zbNRu/texGbBhIQ2uj4lOAcfwa
2/pSBlEyLylJdjUCum45+qYTf1Ke7bwadmv8tP1xvo1DFLVeveaR1fBrF3cRH606mzb26HVf49bN
GCdNEck++8hgHO+G2EedX8gn3/mUJNpXt3K80jLKRVV9Mj0KUM3QeAomollIzV0jpH975FD+pqvx
fLuFWdHHkgJ3kqlPcDX9DCE7NlGtNDcTaf1GlUNKiwZ7MsL8oeFRmRyRhdn70Z9/YLsVB3Z5N5Kd
LfaFFQZRUflnu4efs7IJJYo37kMo0oguTWMbxFzOZr5YN8oj9Hm1XlcsYEQojOHBVrLYkJpfHjCL
LM/Sh4OxxzC55PX002hRcMi1qjf+NNnnDGB3Bz+xnLNOlUdhAg/Yy0RkT9uNB/KgUZgMltiw4/PU
YRA6I/13sdhkkgqbob81hyW/LazlUPgJ0zwDV8RS7SOZW+5n6vDwJC/+0euIEjKrKWQ1IS2NCjEe
EE38sFi9uRnKHAXa0P8YOqPZtUazHiw/014WAdVPfnOnWv8GPsTerIl5woZBcobxmvnuviF0jjlF
3KH2P1eGfJmrFVIsPg+N/5HMvAtHLoARYpAbv1t/5jL5RN3pU0DIbMs0TaJB+SrMDMUe5s0NpPEb
WeN9BFGEos6wvI9NmRF50Nhvi7AYrMih3FKKcCr9btgK29znY0sjUDBvxsT/Vk0CZ24Fqo1Mmo0g
mcfx8+qs35YpO/k5ZRCS1KE5UkIln00EcXCjXVic3a7FIKXUhmgG52Ctu0lmX8h3w0Y7pLee/GiG
0/hBhtRrpX32THNoegxmQVy9nMYvhk2h7jJPyIPYYW7HscNVuOT6Nlfm2XOy4AvZP/UhqySBv31K
alcmfeDROdfrRCDS5dDMFiN0poPoVstfbzGFG90+rf4fe2fWXLWSZeFfpAqNKen1HOlMnsEYw4vC
gNE8p1LDr+9Pvreq4Zi243a/9kNVBFXgtObce6/1rekDBDP/B1H2DOi1pqChs8n93tP3piKL4UJ6
Jek+qLjVdFsAc+PnmW2ePc00nUcaF0YkmeJK7mh3zJmJ0tW0MwKAYKowPEbRuMnZDx1ca3C1azlI
PJ89uH6URD5NU9GPlJy5D1aMvJ4vXkzmSB8JHkBWZcTgRB6FCKA5wBOmV1MWxdz2Q1DzeqHPtM40
5nqIvgwxBUKktdQYNUTyLF3AtfGNe/DaaL7SbIcqOXW1UM6t0K8zzUlVKFdOUImOgE0Ek9dtZazV
CQm/6jlbYEJmYsZiaeTLjkQL0G2EPXxB50WTO4a99sHoHUnMRkclEi9K/1bXo3CuZKLWkteX9bxN
nKYH+KLYOhQEme0bAwoZe3t+tCYqDXsNBXrgzDH8UcOlvsLr9lUUhHWlHds/WMTNrUOGT26o6lg1
EGMWPvlHM+/5kPZWdLISh6YAStwrb3DpEayTmpf1VGNr4VyL7hgJwITUCWoPRLZ8fPkrvleaH3RB
2f/CiHQdZzmgU2qe+hJozXbqTLoEnjXejAvbHo1ik1nPUomPfs7JRJzrbPREtruXRnFTTIxRptoL
BtKeg6JMGyKxUyK4NJ9fsUxASIHhqPaidPrPdSo5AODPJYDLabnrabzckqlkPJaDzlVHNMHvPE7d
sXMqggimNe9ES4Bu5QNMz4aAMRIIOC4IzNF941D2tSppgFLNGelxWkNtPwwFcTSk14w5AUp0RWhe
8jIYwJNHOrrr2lYO6QERuGruf33RLv06bp5o/qVwmjM6it5y4Xddb2I58iHe8e3AgVPFS72TIBXs
ywIs5LVjjEQZZwsTssWheRUt+enlvtOgwu0UUSxs/1eCalcwuJU9KDI1rYwrQj+in1pFd22jUWbd
EcHMOSkGpmwGf+RaTde1C20MBgaUSoPAGLMyqj0eCUK9B5BzLmyNm6UAZFnX6bITNneAtHV+tq/W
H1hk4mNs+hoAHeUFDcCwQLqNF0yVqz+Cb1t2eWV3R7da/99acrYMMXHDkjM+Xyl+UDgvne8E7ajp
jwn04gyRQE6oWs99n2hsr6F9IVZ7aTwZmhn9XIiiu1AZxFFr4YcCZKmfaCVWGJArU32S5qquMEhL
UagTn6IEkuscJTw6WsIjbFsDs8lRRqeoMeqn3O3l0W8nDSFirwpdbboiMj5QHHCElSlof0VxnLMD
jmCy+lVqXlK3dJ9hCvMXSr3IT0PNaVI97E2y53AFrg+s2efJj3IpmyeYBCw9DciIChKljpKWK8QY
D2HAskZAktFzJ1v+nU8I3AUv32+D0yOBM1JKD9l8Jw3G3/oM8/a96qKTLrk6UkY87BNPYDTMPh2L
yt/LTskwrkF2WrTAr5oSFGE3OijcF7EYF0VsGjeVRQCcU6wAcUnl4wQVr8O9bjk0PxiLeoGz3gUj
9oJLp3FoKeCMgKroSWrC0R+4S9xF/xYTDvnEKFIDe5I0PvldnRMFNdUpXlXej77NmcJppN0j34p+
ulHDAftyvQc7nRRgF9DaKYXwFLEPmJeD5q7IWM+l7PNEop49QZ28pcCYHvs6nb4SVb4y6NiQd7RS
m5jAY5KfYCJnGAh7VV3D8h/uU330fjSK2Na0nvyTckCbQJLjy2SnY7ubHXeON5grIToBZv+SiZVW
2SP4iwKXMHgVFE36bzTp/7tv3nHfoKE2GRD9z+6bh+eurCv5q0v973/zt8zBNf7FrNnCVK4b7Amg
+v9H5uBa/8JF6KL+tlGH/0Uw/7f9xvkX/wOzRZPXl/eXuf1vzTiUN9f0GR/ZyLwN7DvuP5E5nM0v
4KAjLmJYaq0OegbvZyMhz1DDktJ1OHgebOIyIfUii1vrnTnimS7dXmUcHONK5Gacw7Tk905+NNDG
t+o4OmAegdpPgeFtvCmqv1aSHRJ9BIIoljbvgnqRzZdfrscfVAXr9fpt4LcuzhwTYQinzeVk/744
Y35KNkynh9j2iYLEmUPi0YSioVzjojIUUk+0mBsfPm1qBf0yp8+TJqsqFJ2wgmIdYM8DgV5SecXW
agkLY8aU3NBpr7RtBn4O12PXhD3VEfJ1N/pQCnjt/4uDcG0OwPF1pqTnYa96ZzcWLWD/ABnWDCeb
xnCplTYAlHH+1Fo6b1Ajd61QK3kxoaNovvCe4z1Y04SncvbRb1TmdFv3nrfRFQlDPob7nfLy4oj3
ON95ajTuS3KUd3O18BJnrJO+M9E5H2Gt1wESLVxV5uUuhODfr0PPB2uY2Z8fUhBRQacvBQ6Zbua1
+14885lw5eV2g5JEE5LZvIPS8/eVHGX0qPRZSVk0vslr5OIJrz110mrvdAfk99tX5+whelmPUFzP
NrnFoWafjZRNo6+qUitYL067O94oPUSz2H8nDvoP588m79dCZ8H01rLPzp+PoNArRs07dOaY7iHM
/GwsH6x5792/fTgvg7VfB29cKcdk6O/y4K1qnLMnhqB408eK4B1M5hTHxe3NMEFDt59nLtxcghrc
GAmFSF3L/ANhi95lUxAfZ1PXfEjYa12UjtPedfMKeRYKO15jpGxIlIHFiizN6FQXpOgRzT1/UoRV
0a+kJ6ttUDYs3eYlkWxqbMB7HklzvSn6z6MgGvDtg7Reppi/HSUaHERejmsiM/N9Zx3S/yLwisyo
IO+OPsmYWfQRiCA6unHUH4lXy3d1zk6W7LSfRMxogZNTUHHzZoeizCBJGI3cUbd1102ejuxB2LIx
29A/G2aeXjv+bH91x7L87JA+iOLG/Gj4JRRM2qzY/kBh35t6zrBiSatAkgH4KYkrM6jidN7n8Q7h
d/yV11l+EAjfgQia5GylgGT5uiSHsonM0IoFGWyVP29rJy3DxLSNPQhY776LnOyYaVkZVBjhiQiL
o+9sRcW27PP4iDVf3TSFMaJjX1z7EnpmsVeRIBUB/NhW2Ix4xUCA11YSPI4RpgYK0gOMbfGRV+Ws
3QAemn9QkfcbaJns0nJp7Z3IzvpNJhJzSzSnCDR3se+cxNLvSa4rP7txkv9sjKSeNrnuz/OWXjiR
vSNuDmJ9kunR9SoSJkuzOzi+j1VxzqbLpfUFgKPcC6SXVv7GKlMKc1m13+hMOE/MKUMNfwmunfxZ
yzXvCk6IFthxGoea251KEga2hTDaMDf9I3no1XUdNaR+TxUpUHGHg0Nzq73eZJfr+QxqdmNb3Fka
0ANsEkZpfXHWQt2G4XmM87K8tKNm/qQVOeHmBtXPtTFoEaFSKiGegO/LFsyStTdxVB4H5iVPXST6
24zzVB3pZtJNY8J0n9tEAzTcEYrcrKG1rKe67epdntC3spoJVFptVt0n8naHbZ1PI5dmQiGG+hoS
xsBsy7ozI0ahvNvUURZw7cieYGDVJeYPq+Oad8Jo7uauuEoJqthqoyIKKS6GYIhyEC+lHNZp6Anw
BjTh2LYZQEwx+EFUJ7H4moDTOiQEFnyIDOxfWSfojOZPZllVwdj12VbLhP8g6S3srK4zLl0iOk+V
k/sbxPGwmXUQMEOGdFkqPdqg5k14RQ3j1iirbGvD27vQaNPt854kvVnzoi9ak8z8MhN2HiiXzOUY
WrCvbhU3lxpdyKVrXGnsCSa1Y5oGdJLMfUfg1oWz1PUlQhV9203O/ETjS79jJup6xGfRBdzoJBfe
LDWxKRujN9qLmcj4Y1JNxcGwUv3g1jwuQptrPWfCb1Ikh+ZoMsNzEQ9j7o0olrPqOzit+DGLjOGH
cPv50VLdeCo9Tx1z5cuNihv7stMRjbcyj/Dm6+o4GDxf2pw3pHbNDNbo54CGPVYpVC7GSy1DxBID
3mbCsPzJVnq1s3QzOep53IR2UdvbbB6ijW8NKY2+trpM1/yzinEQfiT+mFVDTr8dnfbJb/Q8ENh+
95rwyEjrdXQZmZp/KtmN9bU+x0UQNWwKFjXrm6424YQgYQjSmC+HsUQeXrGhCXVFvAZH3J1cIclM
RXIQmIk+XyxS7z8voOtvaEfqsFD1dgjySBJBqTe1ejaybgT8SSLTDPv0e+JO8U7UZO0lqawu8Y0x
JtLZXwDITnAEIOJ8ifqk26NvBEmw/HbFRDTpYBC5RGsi/1DEdvuYZVYe5PpCVI3GvhB5xMy8xbCO
o93muyb2h4caxzbRBQ65mmuHo8hs3j0YnzbkDCxXomCOvvg2v9dsNddWQqPBxaCyR65Gdo2wmI1m
NYGUfqc4cvzgN75ejhBjyTmFB2qGtmPHNwvYQahw9sK/Mf2i//yShzt0Fr9JPvh4hZTkkIjkIY/R
chcg4HnmhJZPmixcyGJLCwj7NpC1g54JpizuEJ3YqzA2jgCVsI/sTgrNJvAa8kDZA6uHFG0BLm+z
PWWAhNEyocrdG3rZ7qNKc1Dw19qHmQWSQAOguEHFRdy2g9/y6xjhS9lEIpEfdKJFMWLGw4dON1sC
OxLjESrARZ8bGUECkDr6zFzGDftF68KZ9D31OoyzbrCuldXauwak5rHMTbFVRZbsatrWIbl490ak
mdtRSuK68tEJMYkiIah8tclJA9rTpZ2TPaffzb93ttcml11fAtHLZmCkcqoGxAqoYILOgg116Ucl
8xh7mnvS7oDhJtfTaNKxOr583v+/YH2nYF3rQjaG/3PBevWUVs+/lqt//4u/y1UB7IFkLltY5goZ
x+P83+WqAVWNhqfvwHxi0ML+9N/VKrhy4kroKPs6PU5Tt/7jcLbR6zsrfALds4+CDb3+P4BHvNoC
uy4TXn7OWkgKCsrft2wzwQ2WnFfJexTOfujMVxjKfjkbfygXXy+BK2GtrKmKKcGNsyXQPK7TDH85
KFzD+eJh3iUfU3BK/3PO/xerrL/FL3vPLvKnyWFPfXCrr732tZ6epfNOUfLegZyJod20tpk1swRp
A65+R4BXu3x7+yhe1VnEBemuI3ybsDRaFWdLiKkwK6V5ZOXx2G+UxhQubeq7krcWwXzlP60fX1bz
DdoHuEXEuRjZnZxJOoSHH+YahLqOnm2Tlu4UFnFTBG8f2Ktzx1LYAqA6OQTxMGj+/fLovWgmuq8c
WOLF94ThAjvOlHGlS3DZby+1Vhm/VyHrUtgr8D74rHh2Dgme1OfCYqmqq4bLvJDs+7ts3kbTMrF/
n8p9reL5n94bHJ8JntDCeuOgsz1bFBg/jBMAZYcZkPbGRDOwEZhimf7zX28f37ncGsqjb1IrgtjA
1mGfNy5yS2uWptG6A5ReK4LWj81La73smJv6BKGga2+b2aA4KJbkikzJ6Z31Sa96fZsaeCBQzpq8
vQzj3Mmz+jCzWLUUGFrVfa/R1I8hXVYzpBmxHJwIGiJOQlrSBZ9pq9dxU/bWFArGyPt5UuM+pdR7
MBNc5ltmI1nQSfcOlrZyAgZ846WPO56RK584S04KSntEVC8M9wTV3pDdz6s+yc1csjcFmfNejQLD
a+DIeT0cREPRFOu2pIcl4MsR/Qe55iZXRUMqUN4O9UakXc2UdmDGohfuhe4tAtGtSxst4ft/pROH
TFO8mLeLjtos0Rx1IeNy4IxOwLYh2w6XxGkunzD+FwHZKeY2I3BekP2BgLu0QgIQVNC7CxATs7+0
c1N+mqrZvhvB6ew1hEBhTXXB7IjtcjEY9q7PedjdqTGuPGQTIRH0E9lEk/pguZIfQpf90l2yOawX
D+yEgst9FYHAPNQoLrZxPSR3bFXH774E8qYWa2CAHk3u1lUZ66XL84h58RHAQpcFxCQtn1B8OyQx
L8Zz101asUWbLH9qLcUZ4PdCPvjmmmk7CWnfKaXzg9YTjDXmqkb7QE9TlmAfZ0cE1HoS/DTikU1K
7lsYOZXbbPn9cnQw0t0ORaZdZ7H9LHsNtPcshx/ZulNfzGcf3vWXySTl1B609FHmE6mjM2o6qq/W
2Fej/byOGf1NMrYLHlRu7QzF9MQsFpr+oPPzyonfI5vc/FT6Tv+QEi5LbmzrXpTekDDmGKPQcjpj
P/RjcjcWZnaMK4uE946I8BFR+L42qVU2vBljzN1zFHpUbEw3Cy8mhNE2D0yoWcBcxLZtM7knHCMH
u5Cpj6ShDR9lE/GXO7/nxoDKdgc+od7oRZSf6DYBRNPqIVTI8W88n9PJFtGIghKBXGDyfb+Wo5/R
WUD7SsYUQBxo1ynRDUPHiMkeohjFcwo5hAqFMOwxdW5IGMv2SRzre8Puom8RKSIgsk0tujZHH+Fe
nqAT3thGBYsd9dTNnHRmMMez2IL/tk9z07WXrbZOjMtFHYXfiNtIs7Q9WdzWrWuU8eVoOw9R2TJ0
IuWIDABH6UhaUXUAjZBw74apmLbs8KNvEln3xm/GmjRdbdD2NRrbn3aWez/RDMltD3fuonMN/1vi
60YYD60N65L+Yqj10kdk56/nI9JzERjL9KNAAJttezUVYRIjAKfEnA8lQNlLyMr2PQPZJYyIVAfO
rjnG3nOrbu+M9vjomZH6WlGa37Gt1+npmIUI7GFiVuqmCvUb0rHvBnHLp7Ycymtg7eMTJUd1VdFL
vCGhybpnsopQt++Z2xO84lyMZjzfWoppe9x03i2M5uqJmmCk90bo4JQl8nrqW3FpTMwo+9Z3LvKG
0bbROsQkzlJ8bEgSCCSOG4CSyJ+2jENYoDXWl1dhQr3uCIWuNsAnc3dTCeEEmCrqnYpG/aedCllu
kqJOiARQ2Q9nEf0B7ngf5oTr7bk1UIQzEQGi2vR7/LfAM/smhc7A5iAcdLu9KGjskfFct8n9whgt
3sQK3CwPTSKCzIclgk57OfHbxvcm4UmnOZ/bCwSZ87ZworTdZjTd4PiVmX/02NXu6iwTyKxj/+j0
PoNnBrQhgQfaviPCt+QALO4JpFdoBzDrh7AWu+Nfo/qkxUEdEeoVutEQdaGpF/4WejznYar5EpuM
nm8rvlbfxlaCrqlVfkfJjoow0+et5C3wFTb9EtbKdQ/g9tQz7K5lZ2LluXgZRI91SmYdCQAoBuBR
fJNuhYq7YCD6s/exHcw9UEScWKgI1rm1WQnnI9EKSDUmdOabxXFXaQE2UbD0MqRxz4yPe/gFUesF
thGvctd1SQTVyFWQtqjtMJsMRK1iVSvlsv/sTrIPGCjyV+3O0sJ0DUZ80UiYfWx+QGrHPNFO6geV
lqAH1vhHZA5RmC6GvqIOy+0IrWKrT+sEtR6ePN+SR1r+Xk7sdeYEXpRjwB9Xf/bcqWuf3hcSgISU
v87w0yuRT+rK0CQ4CyTI06FGMInBu6HA7yBR0pXyVHnKeoMBq1sLOazCw+VA0ia/sD4RTuan6C+M
qdcfX+Tvqb3KXV48sk7jET82rh3npRlYFqRCdJoWuiPUtwo9T6vdkyCBT06buPSeBcmtdtGWDIWV
/HgZs+erBKDshHMRGTVeV9HjDW1jaOItG6M9FVN3tBotfxih3+wrYkE/rrFqoQN4FWEpco34RZSz
fux6H1mpRiL97SiQ0FgG8+jaR+OaINS5tcgGeTLoCYdVww0O7jkH2YSRBWecDBHlVs8Z3/AjYvr+
vs/F8sCNFN+KRItvZDb4dO3QxgobR27aNdXe6yzxKCmaJHBpMyIZqWLP+DJONyNtuiW9jHQ6TVfP
qoq0T+Uaq7BICXHH08Tf1ymXU/Rz1vllJ9sad7rdGNeITLT7OMp5yVirXLMwQaY5U/qlGnrvzq8V
eSz64HwG1WR/Vp1mf87o2VzzpRK7pE20YE5TLUCwgTCLvJ+rJda6DwDuq9DsoCbAjZ6uX866dLA7
rMOpG5gEO72qaj58fXbhdAjT2xpORTXA9q25EXcT3M4LF2FqWPmZPJaztMIGiC8aHJ2Yocj159OA
OOEm8oz4iI8CLevLvbx4BtYpzfbYV3j2xQK08trtqyhEGxpDuJQKjqdT5Td6m5VHkjPEox9Fai8J
hXM2EELMgJApLv+CCzzv6+XKaFEVxaNvlQDxEEo4i7FqPfCR5PN0zUthPppNVN3A0VmCtHYAZGIj
mB9I+nFIgVrGLFzgm6BkyolQ8OcMrrOb3YAuJULdQlFkDyXCrJE0SMMdEWt1zXRDM5lPNwEJcu+2
NXqPaSldGnfkexJwYICq4dukjn6H9nsT2T2qYllUEL7cqr4fsPftBl447IFQ2V4YtilvWrRYaMmE
wmqOKmYeYeW3GHN2eKi1Gex1pd3/lTgNa5sds231m0IhrdJfAiWl02Sb5cXw6ilmx22zBmQaVfGg
o18Ly4YuHJMq49uLw8QucQ3Y40jyoe+hSpnS2tpo9mrEQoofpoymTgtK97sud92TGO059BiwAgA2
0Z9Ys8J9VPpCTXSasUdtKoJL7nSBxhQ+OV3xbcQf7m2tBdbiI5e5hHuRbSP+6i1zHnjQ9dJGB/g6
9j7VreWYeZHYj4wI1yO6cZOJOYZP0DOBn6RODmn5ERBVF2IIqMKlSbQ9RShcMsuZza9zNXsZ34b2
o6UsHIh5ql0gQ74dmhn4mY24E9TTs0fMNLgt+DMD+uKCeJJLDiMPCr3mzenEfbfzvG4Ma7Qt+yhC
jAswRF7gqOrw3LW6G7JDTFD/OuBnk/nWROCxzXtRfncr7TtCqpsJ+tbOnMZy3be1Ry8BIesu6f1Y
J8u287T4wNtqz4lYZ8N2FcSYIxAXe49aBUoAwiOt97Rvo8AbCU3JLVScuicxLjgNrHa34XirxrHZ
VTEB5Y2N7rqJrpoqiYnyjZmUpwV22dpSA4zHLPkaD8o55OAw19H5pMLJW+qPDbABAh1jvcWhZCYX
SSaa26rKm0ctzqsNX/XyC/Y4FM7KxXZndPYUFB70j0HNy8lM/ZyEymQ4aAkcqqCOW/sWes5ym8Wi
+9jEaR5iq3ARVU9dGQgIKuHkAkKKuiTZg6LJdqrNaRvpRXqKMwMCmCGJfuuW8sLwNQuxXOH4XTDW
sTWiux2mPL/oq29s740vpLB7V4Y/SEYOplPfqTZjhgSObryNlrk+yhnpXqYl/U56+EzMsiT2ImcG
EqNk5SoGU+R8sxO7HbcqWeYb25DZXeXIejekc/dFdOyvNpORmNez58sveZG4pxx4+edodpmmtNVg
PejrF1IYZYOO0EsOU1UNF0nq2VdJ2cvPlSRfHBLQeCqcWF2MjCG+S8B/jDUMLm49yOhWuU35o+xd
fauEYT+hUK1NHpHGPRkQKi87iUZRAGFAQaYqm1q3B5M5a9L+ZFVuGWKaMBAHKpVc19r8nCvXezRr
t8IpsRDsFhfLDgdcts1UOW/Y4y3oU5MSGfwA7zkQoIouwMRnB8LOCJcTrs7l5Wt7mqkq8OZaC+BQ
j3jAZgn6tLzXCsS+laTzwlt+Q3PRC5h4UhQbzefOyixySBDLIcV3mU047Iz3tS/K+zovGQ4thXns
OmTx7OdLTCcWQvTGG0g860etPFAuCe15loRWbcbOOYIn8x5ALa2pfyjFqWLGjaml0SckZhL8klvc
slXMnibDqj9lbd4+NkMzuftGc1D+plGb5ntVr/BlgOkmxZSs7mzLGKvti/Ar7wRRD0M3ZidlDs/x
6CGMpgV5OfledWGxs/1eNboAPEqOmdDy66VWBRGGllbsJT4uKHdZfUmg85gwsWrkNR2r+BpqlNhk
dpH1oec5LS4qoD99l5kfeP5/SEKwNgPfNHj3rknYfSSXk1/3w20OoYJZaZE8TF1v8eECnWRUZXTX
N1b9jX7NVwa641esZh+XAZPczkXMFmjo2CA8LbzZG80CXrTmWfnuKLeY7roPjg5iaMvYcyeSQd8t
SpHnxR1/0Lza3iegiciyg5+/ybsB8hS46QPo9fgbuj5mXLwJN46lxSj5J/eeUofvCZqcr1EJlJy5
z2d7sscLvTHMPT/FhETQyo92av+AbdfdqFrOoEIiRc4gjiLO25xd+WRr7RUjkI1fe96+jTOCsDSf
k2JF7mdXJfZ9quoOpXrKA9v5yWas2FPNCXGFDhA4aSXmLTXIAy/k/GZqFgHiiMmLHKUIm6KKnmo/
X4DXjR79LCu7FiQtVAjcqWJMwFiHqQdOF6ux+lAtPflVpkZjtJRH6c3lXZRq4tYlvCoQmTCvjURZ
P40YJlOdjU3YDWl8iqpkuKmcKbksnNz5aDf4xbCHLpE2fEF5hBQ47/clr9tQNVYDGHnS76JoEIdi
ZI6PMqPez8oqPkreuJthWodevtL3XTGAGgOcPrm6OFlxPe/l2H1N4Awesjjhi8VGkGQuVzuUlq8u
2cq5J3BMhAbFbc7+t65+DjJTaVDI5puFo/pL70mytTYx9t1vtZ5l+oXRDNGFN0ZZQLdk5GbrzfvB
1KYZ1J7p+PAQCcbc1lXbThurqxtn11b0O7de0uFZYIR9X5U+8VHO7O+TdEUk0MK6x1v6PE04N3U4
u4j8re7ErPC761A1OIVZooZwKJJabBqLgSa5TH0jpJw4aLh9Tjz/zqNbiocSm9LWjhirsyssAtod
33szRR4PZQ3vCN/XeRwPwySeXEqQiYg4p9Pv2EMJOme0ibTBM77bfjFe2LVjhaIlfFfPq+4mjoyD
8rXoZ8Kg8RZetXnXT/7PdrK1h5hH7xPJ410SOH3dIjruJuCnHpBUrXLqve5PjKHTtgqEjOHm4/R+
h/6wDi7OG82mhcgPdNI6ozkbbMyx3SSMmvuDV2o0NyuaPqIdP73d7V0b4+eLWCYd+hXEotNy/b1x
Phk8itJHyyElbTF3THhDx64VXRcmw+JlNqeNGvwprDs2IG8v/adGugWPFzYUwxsouL8v7Tv2ZMSm
1a0F6IxpypFE3q1NNlfTCZHAHOJs5oRQqLeXfd1cRvBFApEAW4JHyWD09eskx+p9Ubspy8IBLE5G
qT4JLBKHWNA08F0a+W8v96fJBGQrYBDIQj3gWL8vF3etbmBgYbleOvet2e4prCYyrlz9nXHLKwrE
2rkn49dE/+UwcdHPTyhU0r+upViG8Xv/0qSfo+HHJGnSa8TdYPDHoCG8RX9KgMYe5Eib8+3D/dNN
i/BGoNq0gCa9mh64llwwr3cYyWNURYTEXDUx7ee3V/nTSeUSrqMB1KmvcFA2EIXBLpnBvIxDFPEY
2GHnCQgquqC3l/rTAdko3dH00vGEqvP79cunoVJzMTJZGtsiQF3xVXj11//bGmfTndSRpuAlCJXR
lGRJdXvbK99DtKwX//xB5/4zuDjcHsRm/X4cvp95Y2fK7tCwL7iKB908mYD6EZyM6WOi8YbBU6MT
kUMLm9xmHZ4roVFvH+frRw/yIgFgmOx0hLHncx3bafC71X4L7BJFoqyl2I5G3pJFmGFVafwqeHu9
19duJT2uwWIm8kj3/Nlr2bJ6M5SKQ1lNvPzFfIfAwn3nNf36XkT04xFnQttsDQA/e8D92JAkpRTt
IZVkmvRNnW4xwV+6GX3itw/nDytxEJ7j2sg90aGf3SZ+n6YQNb36wKsNm43WX8DCvW+67OHtdf5w
mQykyzpa9XVMjF79tzekaMrc8ju3PiypHnbFk4aMOsur1SF0ensl8/Ww0fptqbO5LfW/WFEDsC2U
T1O0sgkHHd2/8pVgiKhq+TQ7DKZJiIu6oLWlF+gEM3wRlAMh8h8ZZkzW9mZPi6LsLJqLpY1DyfGy
5iQtotziMVmuooI9tt1WFu5GOvHsWWVYmAR+AcospuuxHugOzoCmtrQwss0o0uWdAyVy4/zx4wvO
zETnAUDCev6xK4pFs3wAqTBjEvnZJ/H22lDeh1mI9KlcBvc0FIgMcQB96YCz7Vyyv5gHiqNAg5Y6
TL2Mtslxv34qIzad6LrwpZcfmhFcekTRXtZ5G/b5SC8nJbE26sAP40GpMRUp0z1pmTZs0aDbB+aG
YyClZyLFy7OA9oh7mdtoGbLcR0fH+zrw43G7uPEUEL5V+JwtU2NPvvT6NzfCX/P2HfCHe80EQIeC
g28W26mzey0qVcvuY+a8ZFp/qQzfOnLVp0Ocdbi6SaEb35ERv97wWBZMLWRh2FpXTOLvNzcmeqXG
pqwPvidtkFN1GbbQ3S+F1ch95MXyMqGtdW+D2bl4+1D/8Piym9OFANMEHOn88e3ICtWSQVTgbub5
UQnifFp66feQ1bLnt5f6w0EyPOdtRB3Jf863jsyc2MvPQ3UoVUfHGQJBRysMzjZshO4o+pxg957h
JdEfJg3Rtxf/w3Gyr7LwC2DSQkpw9qVxkbNR0lfVoY/qdN+O1X28wsm8bO7e+Z68Xgl9Pc8TxCkA
gs4575L6uo8hHRUHGBmf57kaA9ObBp4iy/rHtynbDQRTCKOQYbwCnDV9XQ+xGgpmtgPB9YKmlpXd
wA0WO4r6H//0BNo65iP2N1hwGJWf3aJxWjQVtG0OyymtA/ypqmY+Q7+8L9aM1rcXe/0AshhbG7YG
DsPC889Xy9w9EUPJkWn2fWJpn+Gp/Mgm6z4exTt7kPVZ/n0LwlLocwSHxuflBR/2i4aqtJJ0rjSG
3HB0Qos+lF87JM4VaiEYAfxEAXj77YP784o+W1Fw0jx0558Xu3FJFWfF1iA22m+e6tm4tzrS0wZc
RmQYmv/U8oGYj433GpcEhZFJ2u9vFwc8KLgoNz9ow3BCF3qw7fwmFfo7y7ze2KzLUBriz2H3ca6s
Up4+pSk/+qA0cyWYVfaxmfgivn32Xr9FWMXQ2WzAHhSvqHIgHaYqy4z80Fl0C6iiMUEOP91K3GUt
ctqBoFLSON95S65ZWa/ukvXFgSEb65Q4B/RF5YJlPUFV5TuA18YCCe22anJ80T4T0KViQNjPcLs3
EF5IjHMXWAVVr7t7ObXxsWBGtxvZFi2z037AOQoOr2nYHKzbgnZ1zSM5Ep98EyohCBvnnd/+jxcG
UiV3nAHk4vzCMO5NCrrGZDCMjLuy2c9O2kQP6e0L86f3HoAW3nlwnWHinr0gSrvlMxLXxaGSboGp
Rx303Lj3XPneruVPl4L4O1SVQghq2LO72S2sqsFLcjCnxkIkECXHSejT7u2j+dMbCEMlekTCxWh2
rOf0l9fCAmf3v6g7k+W4kWzb/krZnSMNfWP26g2ij2BPUewmMIoS0QOO3oGvf8sjK++VgrxiZc1e
DtJSSpJBdI7j5+y9toSlnyHMAMEweCoOwukxgbf5Nwzmf7+KZs+ITJRXhoL6nu5QgbW5A2KWjL1j
+F2duyZxb4omfPj9UX308BDAhiHLoX8DM/TXo5JtVhpzxcOTJ45/nU0G44vQ+U4ju9o0keO/jjlI
WMRB7Sevqo/WPBSxNnU1ksF3mx7aUnps2UO2iyLzqis1LP/RRqT3Ip2/8CB+8mkf3fBse0xudnaW
79SC0PuQ58HaInREZFtCYbyb0QQj9PuT+Q4wigFR5yR6Jq8jC5nzyboa9KbsHdqZO78f9fsk1quN
huJ4EabWkDP38MavqeFXZM50w1U9ldmlk3vWNvbRy82TcBnapQJHB1A0gALMuvs+/Wx3a3x45j12
2DyZGFhPC58mbHUHFxlvG2nTgu3qF6MLSCez/Bbbp//QS7oTnohpEJdWco/Lot0TUPAcMy2fXYUL
GjGI0kUKFu6kiUUQcxy/P5EfPGvMCylBMRADwzt9IeYev0MiKbfHcv4uZqPb6AKhWkh6SDW9/P6z
PjgdxlG/6SjFKlX3r0+ACS5RJ+eN0j40vus0HFb4d1/aieAQj7hiqCJu90mF8cFDRy4X3mw+Tecg
T26Tockn2UQVh5c6j3ESgY9EEUGPuJkXFjihr3Uz1ism3cPu7x8rUO1AdaQoEE9XSpt4vKTxW8J6
0N4BpSFxuslvkCVHoJii+4lA3E9Km4+uJCUbbQCSzgKWspOz6zLJae262ml6RKaOMTDxLa3uZoTS
tytcNtK/P8IP3jkcIDWUykinWDw5tUXY2DGmxmonhwgJt42fSK+remWhNvxPPioA1+a7FIz+6UtU
kGbbFSVbNCOoymsnr8ELeZ17lvSG8cny9dE9avFAKR+Ckjyf3KMDciNyUmr2KkV/B4byBz7YOwL8
mkUS1Tc+FLa/vTliAcN0YeIJR0d++gAakjmG2c7ljqAL9FPeeNv0zUrQB/jkgz5YmGmp645l0XnG
xqGu509vVTGDl9FDtoB55DxEUm79ub775Jaw+BknBf0vn3FyTxAAkqW2zWcgljYWxJOJA0xV59bs
XainOc7MJNJheYyNAI+dRl+rsfEQYjAH6/2GODFcmeumTJii2aQPkeplQBgE35VYXXOYbTu+MYNI
LssJpAj2uHJbtAhf2N1OSySGIdlpPkMKXULXMRR+N2U0ejsHBUKW0gAAWRVts9UHkjyPhOyrNNep
DitFM8uS5iqWXrw1mnba5w7yt8GKi4tBa4adnwV3CY7iJWc42xT0ipQf0xM7hF+4PsdZrMM+dhBi
ZuN5ZVsJWF5sxr8/vR/dm7zFPYP7xGJOcXJvwuqsu8nl3kSC+VLL7oU8mivb0jZWUUGBGqv/4LGj
5qbYo33PQOjk85x4KgmCn8pdV8eq53RJpPB+7MpPitf3LT8V0cFgi9qENl1w8jEQMmOrkUG5Q6B7
I0TSoMfyX+vsKwO+C4b95OWZz1FTfrJlsj7+XLq0nFE216cFWSDgNovRoSdSTfNjLIn/IYhMu8FE
oOdr9AjscWqnAKCXDfUqB3vB4LBkIa/NYe+goHbSUdtbek9cVGeXyxDRHTec2GL8YDoYpN8cY2Cj
LpFZwVCNVkFnuPRevHkVGeEXLLPt0p+degGqx87A4MCTSfl9YBWKH+jpjevUV1HqEmYMji7+vpid
Zdx26doDtndfW85nl+Kjdwi1KXU3KyBlwck7xG14pMqcK67FbsF+at4OttigEUNtiXfw79/OLs1r
1jyMZ+9KOAy2lpuis9g1aXMDh5qI6nB6qPLmR5dgQYrdT3avH72wXCAmZM7QQ7FUivLPC2Cit05R
ZkO5A+c9MTpbTKO+zYxu+OS4Plpof/qc06pvEEORV0Cod75DLGVJM2UJleWTg/nwSsHOZ2jCMJGM
kF8PRq9NQVxmU+6YqPnLSQGEdPOhymLE2O30iaPO+OjUeeyS2MDipfJO5zRzCx3Ct6nTUpmDv5xN
4+DPzbg36cWvKkuLd7aoQZSJwLpN9DDeTRGC8ahKygs/8rNNQCjjVw+7BdL3MIKx/Ps76cNfjwWR
NhL923f0jlGGrUbAX7Eba/HDCqL72By+5BYz+v/gc4CEYCLAvfauOGgHbYoFWqcdO1FBN6d7KSdt
XJFE+8mL9KOyVWWx0GJR//JOblWLGDInRNe269Djxy3ywbG8aSrnkPrGFdHZd0UefNKo+OiG+ukj
TwvWdLZz9E+EYhK/uo366kdg5wiH3UNTDZ/sOayPXmQqOYpeNOAOekm/3rzd6AOykF7Bk2hOz10s
3oDYK8uy4S9p30ZLBbRbFqzI66RWOm7NUKq3BkEVLN4HMvLih7AGw9ybqMFxDOHhiLvmSzQH5NWU
0BxIY/Y30hv9e99h1YTA3CJG0Vq5mjPV2qzMN300sQoA8JNCf06r/hJPoiAGrvqRQC9YFJOVrPti
Mr8IBK287E3nk7vpo7MQKKcuLQ7u29MBbJ6Lti3RfqsY0v3czcai0+0HaGdn9EwfumQaP/nAjy6x
cr3gGPRotp6edpEa0VRTDO2SGkjeIPpGbI44PSuCBkusJ3rf3z8wR+3ESUGIvIhIOZPHhW3myZWO
tClnSpoXO7eYg2U89u4XOzYIprUm5yyu8vz+SDVIbVRpRym2H8MOLPoZmjJyqa02woL/5DR8cN4p
NpQFmjQzthMnL7nAnXzAnVa+I+vAXsdAbi7KmLJxSqv2IQUWtUNz9u2TE/FBExNVAl0f9b6DyWP+
estH0plFOPBEt3OITNCK7A1iP2vThk27JSTIWnCnoEpz4PZHTbycmMmgarc/y86xPlgrlS9cEcvY
5tinrUIdaYRbdEmBbzmF+3nUjCcWrEZ0q6Vzxpnx9l2K0hP7CljtnCayoRXMUQFgDtejNeqbaQrh
Ix4D0bpZf6QsLrfxyC2FGyXbIJhytsidf0wIXVmyh7XtpvEaHaa9arSy28Vu7a1l3HsrPzozq8z6
klmlvOKxxeAz8SA8xH4fHHLde9KhWO9+fyU+On4mYHjQPTWhP20c0W5L87azOP48k1/I1UDn58rk
ITG0ePP3PwpRK1oD3Oi8Nk7e0QydCNBSryVSM+KVqH3llJIiOwRxHj38/rOO1+30SVPdX3BPdBnx
c/96g5Wam/djkbA5GCC8LDoGxhhpZkApIbwPQkFy48yAqHLdSaI0TVOLbsxOA7Rp5WIrSvijx1/o
b+EbLpLXpmqrt+7/qG97rcTUJFHcHfEB//OnuwpNb/HbL9n+qC5fih/t6Rf98mPb/3v839GPavXS
vfzyh/UxEvGm/9FMtz9arBF/EQzUV/67//MfP/6dYEVkeT4rzn+jBNQn/Os71SH8878uXuBNv5Tf
fyY4/Oub/gIOgg5kuVSjDraTirf3PwSH4A+qD3RHjOZUn5+7+69YxQCoIGU0z7Sqbn8mOFjeH9QS
bK9otipYIXCHv47/+s9biFP3v2Y7nb5FCGZ0aZMD49OR0bwz8Zc6ZucizgAfRIYzE7lll+fMc6ev
hSGxn0QwUn46Pf/6Bf6BGvKacrBr//lf6jH5+c7mAz3Cg3hj8Zu/7yiTUxB32uxOOynZKOjagG/K
hYLz+0853Q3yKYidlYnfYWl893LsmNQNtRPLP2FzAE3qm6xqyC70bDA72qhIRLS47DrVbtvRk19/
//GEFr47TNqUJg4v2ze5xqfbYMh64Fknr9tVuZtLAjsUfceLsZkilDiXJowfiQK63aIxJ3ZDkOqg
UhMSKqWWKesXEJDAbCrw8Gya4wQ8s4Hdw5/HbENMLF+Ls6Yg3Z40+mEhBcZLXJqtYgv60/RGZyG7
tVKf5BGsHrvYxl8aem5NRIRTP+LUnLYqrogg3siY6HjUrG0LGq7wcWpp3KHJE5cNyP07bOS41Sx8
+KPbihe/KBIdDT1ko7hVvMIyH+7zHnhcm8ryPDSwg+N68o3lCDvrPA512t/JJJ5Ix+QbR5kE5y18
2TUVeXgbDKTorIZW6NWeU1UWy8jQ+d6QxRd6VzRwmLoH7A7rjHk3VRM0Vwnp0UH1TlsmQGSGQwfv
ggflr8qBCzJeQgCfdqB8Whdl0GzJhEYERCGCJJtD1pv1DXxomES9J7cuybb7I2XIsLrhPgX8fl+n
s/uFqwONiC3YujQJmOlBPL1OFdSkyKPaScZy+opwtXrq9ZkrU7Pe7lyFLvBGQLpWVwbnrqElu7qG
JjTiPfqqN3zLpDftg4v4/TyUkb3HD2Xc9YRiPKTdWJ7LqgrOi4JiZhWktZ0u7AJnxMLtZx0WQw7P
UgAyGks4SUR4ZLfCjXESEMuExbxqXu2QP0YZAsFlhOc82hF2gZDf7utX2fI4+1o3bd2kz/eVz8Wd
PMiBsk8hkrcWpAuoaXCcBIY/OhdAmTzCMraaEWa3ERI+wkHi+tJGAEUGTzT8yHQATyUmRnpnus6i
YVTPiayHe8Yd80VQD/woSEpbUfDuMiRHHIyauAwz9bBrtXOlRbCw7IBjce00WHRBXCwHrBrFYohL
cFYZ6L0pMe2ryOZKHFlVdimmVQGuvgCo23NeoXS9eHngLCW6dsJhJMhqbCtheOvqYf3K8Hm+KMd4
+mryIt2S5ILBqwFbRfZH9x0MlHGXAPBdxconc4REtRHXMe3VqVa3aF7CUJ8ajn7GQxIRRsCVsF30
+aSsT28N8pSnPPLCQ95mT6PW9gSXNcVV5L9BmIOumGgFeK42LMx93DrPGLnrRxNDwH1kcm9iZ8mS
rYnjbGXb+bMdesOPzvYE2X8ON6VCMMuYC4VZtduEtS2uBIFEV0E3Olf9FBp3ZdKKp95xq2cMQdyt
HtbjxgThaqHSP0vxun+Rvgoc0lI4z345QlUFhYzMz5o01O5BtjoenB/zELRVq93KSZTdSibpfEGX
tn0QbMNvp6ozyGBiS7E0OgMHb54WS3fUk11XwcpdylAmWxyohBHmQBK5a7OeXPLYrx+NBBMlbmwo
qK5p1Zedi2nWfKD5amTu01DB/ntNmt5+SnC7ZNFusObSRmY5a+Uaod3YX0w1MK3DGFm9fYvfFecj
nKqvBobrZeX2cbkwHIlskJzsDfehQ0QDTXnSjmTH0tSXl30VmAtcV8HB1rJrGGraTaXnt5rTX9qF
KDb4cpybGUj7wvHImmmciMya8JKABmKu6PHtInOO94WZfW0ZXK57FbrU29O3xAf7Zw/9d1iBxV4r
o9ept+N9PDMPKo1enFfFMK5zZ5BEuUTddwMv3zpK2jMMYeEGtbGBEzoLVsbUwJzwnAgRQ5Rc2rMN
5j8A37VssGi6qX/QMlGvEoCP80IEYb1Hd4NKWZPkb+iRsyiSjJ5kkedvkZhBD9JDJCuotaE62uXt
VHrJ2iy04CyFjHBBi37EDcQDi53WOEsmdOp94EcEfCqumjHoe53IoF3hYdoUneWvqxHOGHEnPJal
wkfoCBVNrdDPRicJdn1kfLGKMNjQXGnPjTKw8rXJuX9txTi6S4dtKcrFmWvIxqMbdtgkSX40RgLi
QvIfWpJBSrB3aDgDgy5p4OK9DN16NYXtq1WN/TZyIt550GL9DS69YRGbCDvT0q1vGc8a2AWzdoNq
K5YM4TQ457589okQXYxWJs9KqWwbeZY94QCpvKUr3WlLOBm5Fky0/RUBj6hLBtsC8AWFluqMmJTe
sbw9rThTX00sIhjNM2GCS+W5urDzVpyR4wZTwNTNPZqJdmXFMU9VuwbkXi9KGi4L0mucg3Ab+XUe
rXQJBnJYMoTajfnKGrSK4Bl3fhG57tBtK+Y7kYoKq3Mb7OTsBPuiD6frJLPm1RD29SErBBhQM8dJ
42bDIh+jbN2CsL7xWlrMVahUB1GDy1QX/qbWBmYsAFoWo2NNK5Kd00fPjbAg69O4scMJx1swaJsa
QgRC2eImNzTe5YB39kliSWuBcnIVaVFwD8HE2OYJdzzA1XjvDzJcB2NoX1R0/ghrGrVbwg39S6Oe
p4MKpc5J5QtgSNRuU/ywo/oS+4F3Hkh070t7HMHh5ejGEOnE2YVoZ2MvmLbUyyR2m7N8Dq2nPvUm
e+E5I/Jcc8zbs3giRWyZGqn+Q+DSylc2uiS50lOwjnNdB0tRaM22N3Lnacx7aJSwA9Nzu4va18JK
XSLvWntQEzgfEOCTqcheI/4s7IlViQpFkyXg6dgZvlWpUS27fFR1gahvsDPlK8T6ZbWGfZCcaVLp
dnF9ph63XxHv0c8350HdQodsJI1DwKlOgvnTD9tliqP8ajLDZDfHpfhmClj8ZJpNmbo2gOZViXRE
Kh5TEVOnLc8DE1y1X4ruu09omWBWwhZ6owO7Ja6NVfiNfTTxBpMW3gqmDjwDxD2ee6EuwlXkKLx9
nBSEQgnnasbaf6tVQjwFQ2LFmz5L4LVGTIKWBUVevLJdKb5J0TPdihFbYKjm7Ywsuj78WXzViWnc
YcRtvwvgSP7KdGKOzyhUN0lOE8zhRLhfZFZTlqmCEWjAYMNvjM18T2+7PM9x1e9sHZx3UQGW7Jo0
SheFIKZpFTstL/eggJpYKmxkYlrRVVRQaZSOKy6j+fhbBPWjpSlkRFjXalEmSPGtg8tEiJ9HeRLU
tXHNMlh+t4TLLlgjP3d5zBR1IxaiRdHw6yg//zY2tB72JSEKC6PW/JJMH8DWUeFOZ/pAbmXcD+Mq
Ul67imLrCZ1psWwnVf7iHnryOpmDeuAQaOwgvCrk9IbRINnKOayI4UwCAlZGaCETmFHC+YSVQ88K
6k/UDvSw3m0i0Pf4Sm8IuUMN7X7tAji9hpRywpwiMTQuJy8R6bougmlTEVO4EgmK2CC2vDfSdocd
IJhooxnmC+L4B3gTFkM+XlOaM0arHkX0xdCY9tMgMIsns5Wd6XphPZto7CQWHlEOZ/iyfaJWjGyl
26RrJASVbAsu4S4KAAjpRowRUhbUCXkRnPPiJqZGWtMZugHo4TW62UpdWRMg0+0QNe4XzfEmQlUj
HaJZacOTtlrubZBk1BtjRex6z41Dkga1EpsU6sEo44tm2+PSNzBW8G2qGkmWc31TopflWmIdXdkw
Zx4DclgWtp7QgCTzZQ21VlxmSBvO0574nIGYVaye8XAfEeKMut0x8+fGIiP20OWzN5zX4RhxkhIC
ADXZdnLtRFmsL3thhTmeZCvtseEDq9Jae8UBleZ9FQIhamsL+7vnznm0z3iVrMJZ/UVIIRWudMyD
7jJMENoN6JF884yZXIsj1pKCVZBaqtHjtCSbLuaIozKo1pKbH66PpITyJEgXbaK4OjLS2fVwa/t2
+6Bjp1/im3aWrUPI57IIiFKRDQWzH9vi25T22aZJumTbD7zV9GycdyCuKOTi0u3vuyR/9hrqdgJM
xZM/5layaiaVq6jOXaDsuYd55uTzsGu3eJWtvcEDe5NZQ7IN0dGVS9/p8n1Hqt6LJGX0xZ4M3slm
bpqLUnI9rc5vrtkB+OdTrQMkGNlsuXnZPgCobh8kDu29LrvquVM1dRkH+TImT3Fc2nMuSZPKx35j
zFGxhy5CtVh6FkDaxLsBat7f6wbRtWSvVC+OgsZifJrOhMGuZdWUM09eVxntg5myka/rXFwSy4S9
OLRl9dKFpb+y/I6KNLRtTKKVM/OMtETZGRj7+Z+dPtevVSk5KwXke3g77cJJINUy4qsPtajphsB1
B5IVqKUrLoAUOZPHxrsw60ckqP65MbK9BYAVnEeGaA7J5JXnbsSJY9YzbUvddJaVXw73jKDYVo0T
kHi182ZCJC6LjH25l7A9YRg0v/k8pfM68WfxlLnF9SA98Y2cKbY54PGvjNIG0TDGzFRtfmipqYJF
/dbSVpmdPsKdZlkxbzmfrDHfG+pRlexkeZFk44qUOvHs1BKMXlOkWNSZlaz7IWFHqjYNidTZOMXS
BsVfNlyZKuUVcFwDRRmBBmePPZ1lqHkI+2tG9tMWtmsaWhxd7sEmjoAWSQWdP96GYBpZwKMSopbs
teniiI+32qm+Oe60S4vbBw9QvnQho5ADy+4DGEqyy21eZDnzpfMeAvryuC3TIo3TgBzWW9Lo4dSr
BsqcQIbKBBvxMY7fGp9M05nHrVzKKeIlMCoknR/RNdCFzG5rgfRkQeERKISYg4IQBFDdQ02B18Il
jkadxAVIWQvmpSab55lHkHkvrQ8QvrRdMh1KcE/gW5ByCwJnMsZ1CQNtCQoSrFoGFooXjd7QcGCY
Ra+dTgxQmvpxtmwaFE431q+wKolg1rvpawnOYRGaTb7XcERRr9ssa+ykSMBSO2QVhbbwWxBly3JO
+EmFySa7huMOsYiPP+6bPShMFzKjZ1ZWsU2ArfZDJ7yBMsXTuHx5wUvqSKD+89YkOnEjbLbkZUUc
gG7k5blQAGqsAf6537X1Y2VQHhFzRi8D2WR5PiLlvxpsKlxShDoWd81sv+MVqp5l1PgkRdTB+eix
zlZjzCmMHaLoddh4WNWz3sCnVLCFdimLOrKUztX9XDdqGcYw0pKPntMJChKPWiNr+Pagq6ezhEn/
Xay6jWOdqrcAhfGz4XNL2HPffu9rApdiI4yuPILGN0aj7h+AHBA26P/kLocTqq7DsazwVZIGBJPs
tgC5vlHxsysXGc7d8d1gKLx270fxlceSz36f5tWgOfaVF2kOr4ox8M/rgDNcT5l5B4J7WAYF7C6X
WPm9zTZkGbupcSdcmDtJz4XE+kzWaK6X57ATy3PHpHgo1DWIqZeeWsRmYtPMFUXRaLCakQ96P42U
JyKjL6JXuXl3zPYIWcceIS6JJ6wLxHEx2FkeWzFDR7PIB1t0iMp4JJWKRkbLaiKWlJfZRgXcb+pK
wpXtKDILHmxYCRbdpyrnoZj0oXrOTY3G4EivzkpCSrSOgsXCbL4yaeqtedlz8xyXWelxNtixk+dd
2dEDu6mJjFizUHVcK9n9N5a8btgsfxUe1ZI2j2wVh3bgZOosb/HAc5QRPfqgu4Ogtra41zQ9vJUj
fQozl0WyL22nPowip3mjlkqV0rNuMiu7gk4J0NJNHLoNMOusOuD9ELNV5Zls6AoihldppgYOj9rr
f3gqo7rjVydJOePBTQKKP1LCxLcWuLWzqNuZ8IKShywRYMUB1z0Pg8NZmz3N2pt+zKMyZJyDLofd
Xg5j/UhVktqLXhLqtYCAEVC39E5ySX4Yi+xIeOB9VYXWMpiGaTX0XPDJx7cAnju8Pf7x+GBORcor
RjP65tUZeacKXip72PnyGtritCniNCHGsOKBTuz6EHkOiwwznugKMwuj7dlJ5gvhzlTCozcBPs3e
enuuXBIVYbEfG3QekbE25MbbUVUBk6wphQmj7rds4DhiUjPyFF6Cbz+RDxkDolBxK2xk171DrNYi
I3vz0IXdZ/oyQ1Wjv3b2DRTcTEM9LJCAodWo4SdJYl9ZVUF0VrezE5rDS1zqztWRYx91oN8mm6Ut
Dii+u0iX116EMy9tHTg/FAcRUPVb2Ef1obWG6awcRf3Y97Z9BZRRfmVJmD8Z5r0bZSvRh7LrIwtF
wP+OuMuAL/MGzWp3WqKStVuCASfBXkw30vhK69mY0K2gEDUGNkWw+iitaGWocOfqJRW0Vo8X+/dT
g+PI/tczaCGdsxFPIaSy3wm2IqgdZpCAhCgKi4BbZK0KSdHX5/OowXVv+njF7n1eT8wiKXR6mmyp
4Op6sdrJYQq4TSHzH3DdshqETvVdJLl347vkGbDKUhhqTVUv6s75VMD/fqdigP9WV99TaTinc+jG
JBk3irRuF2kg80PUJqpzT/VYp3UDmFFNIqzaXw2sic/txFukHEv2hX3n/Gv28rdGlf/GEPLfm2b+
/zSq9FAx/XTDvRtV3sbV9x//2LfvxpV/fuNf40rjD4P+lcEsHZ2H/8u40viDeaTy9vNw+z/z5s0/
+A4UCDxSaLpdNcj8Kx2NH2c7sOYdS803TyaTv5tU0uI9WWAYhzLpx4gCayPAHneiuqhJu22KIEAT
Tx8bbWZcsYMxu2Qd+QE2atN5HIthuAAvnSwIvH1EGq3t9dG7BAyWZ6SOx2oFtYubYCjKa3Sh9+zf
aZCJvE43lU1M4cyOe98YVBf2pHmbdII7RTl2SaIsb0iJhlOOzQt4wQt3zC8sbdyGcHxXXeMES3Y+
DhS+nm55k7z1ep9cFpzHZe2JctGXPHi65s8L6ZjjItHnsyrQr10DAmXQjC+VJD7eAWvHMolPvEve
IHdlqwLBrlI1XXqW3I4J7VcRlW9BVl6MxnAbAvVClt1vbDO76Kf52k7pb0R8VZNqCxknL5MgwLmq
51enyw75YCjY9mMN4LDKaegz+LVQXtFzb3x3MeptsK6IHic3nt5eZz1mQ/7i6bOBZHS81ZvsQp2B
rqDrZGf5WyqIW2ujLt1Y+VQRDk9SaR+xARvG4Q5m261fSneJ6wfWUh68jmEWbA0AVNB+zhjEVfsZ
iQipOC0nhsBW0m0PZtybS5nJOzeebkdhP8ZWdohk/tLU6Us1O5ce2mJ3AWdzbXNAI+HY8G2u7Zxr
NVndpg5gEWo27E4YyAvZxSBmTWoXs+JEMdRDte40UAhNHQV0FnTLXhuqs04k0/pY/Nlx8dIbKLX0
CbJzp4ob9VnC5guI5b0m2Oa6M8ctMVVnhk/PiLbemfAqjUoifrNyvswxkouM9rPJxdn5ENAWKc1/
2IPT/Rx2bKY6N18lWB1XWcsHDYmfrmICUs4bJz2gXL5v7DqkpJZ3hQ6uF9MzmlPwf3itXyhSAsAG
8tWv5rPBjJJlGjfJZVZ7j2zivvm1dRWMCbEqo8GQuNvNTt9gVhru5trZod7vuFGtXVRwjTQd6EPW
DfBJ+/mMoVa8HkeuZwCj/hB43AkSHumiNgtrIVr9voyM18AirKmQRLl3EWQdb7irm/7OlvlbAaVp
qbtVt+oLeWeFRgx5sRObnASm9exq8dIwkmR5PO9GCeA0sB9J0ElpBjmXgkTFTae+j+NEUeNxK0JP
Tbxm2imGF7WUvBQmGLQ0ROHipfHEjiQcbiyX2y6XUbicatshrZoZQ+1NAz5QZ9i3heurqCntKoun
fF3PorgqMVtv9DgfSPStW0YZufXaGe3zNDQwmf1MRNw1VVIjbcpika5ICbNW7JHHl9CrAAxGAkT0
NsVQcp+V4X0hNbdfzVBfCWw1EwZ24aVdZnSa2DRk8Khl7EJgoeUiAGauGV7FBqFQrpsuEnxMB78i
2M/16stci6/Lyq7WAHvuK82Ilm3vOOuhd15AvzevZQmXs9SU7sqtF74Hl1TMgbspkqJfmRMB5UZH
tkuEm3Mxp+ZrZVSCZhWKrXjQmXyYxsbyKq7bxCOAGg+CYWjoK0kpcsVUt99KerSLKfMePc29ZEg+
7sOhedPGBqpK9onr9FRxgqbFRAULxATDH/q5kzIxSV27BwlV7exBA4PXozQOfXmZODWsC8P9RB74
XiCmUibRz8DksHE+nEgWiYztS5fGDIXJUJHClh1M+MIkyX0aHHFa/nJc6BB9NpK6Ei6fCkBHjxFi
ijprx5b9JVC5zWo5To2ROD08zdWe/9I/KWNPZS7Hz1SsCUou4KynhrjIKoPYb8MSmYsTr512uKsk
DzZT8t2ooVxQxwub5KxpWQB/qh2u/6xKf9bxWO/dQRwv7mEdwwWMhlOJmsgi8NeTr7xVjUWKU+GT
hkyPiOXiLK3SjF66fB1bAhhwQg6HdGh5bgMgLU08vcY4iCKCCaEu8NYFlRkEBeGdPaBvfzwbXZZv
3zXFMrO5V6v0onSbTeEMt7KI7nWA2StX2pc9ieRLpZvYOk4lnugeMG7yWR5+f6Qf3EJ0H+jWUeJ+
ILQ184S5hWmXu9hsN3alX8PXvC7m5lPq1Udn9Oh/9RyFo3onZR0NX1J3ca8Gub1vsT1NRmKvSS63
FqUbpOwFsosuMhjdDdO11+nFDW2yhBZJ9FYPrMuqVEkzCgjDlGdsogkvG/s7MuovrWbALcty7wh6
KlEUu1v6sfIxckya/JFJvzCZkrMeicptmUlIlLz2ezOxDx3D7vXodtWZXSZvYeK4mKtyrqL0q63U
0rewmu/9qN/MXcvLW1i7eHJ2cVwmpNyDNbSEPMs8enJmP197EzhiYhOMDeF+z42TTUvPoMb6/QX7
YIXBN4n+C7UQluJT8TsbfMwUmoUUe0SgQDkhWdkcpP4LbbR2v/+sUzmbegIdclS4Wmx53zGvGnNK
vNzGY+Nkw63dJgdQPZ8smMcn6edtIZ+BNQQMhPo3Kmf1O/y0sU7iOqNJoZe7KhjEpk0gItvh/KpW
eiY507ZDdZSZ9i7QzMsxDOK1V+ZwCcKHNk2/+e5QLkxAMQzDU2s3pLzE44DVSUzFhWFEb7M7WkD2
E6zsljsvUgffE8Km9jxP3PXgi69+x1+7LUIBe0oU6Z+6BZ1Rt6xhn27Mhqg+i9y+bS9Ft9DN5M0p
uQVBsF4MMjtkDnRH300pUI2R6tcQy7KMk+Wgd7dVacZr25o/MT/YHzyxXAtUs8iCsUeeWt0I8e5I
gi/KnZGzURjigkiHrqeC1zKOmVRv5M9Ouson/7Jg/LgM20YHUVnAcudeDrNyrbllvxlDgN2da1Sr
PtYfx1RYKx9ZyCIb3Muw99wle+zLODDTldOwEgnaOisIg/e6Ob6iHlsQI/FFWlSHZMnA3kVRRcfx
fqIQQ+8Xi62Vj1tiMG4jxyV1o+H+tOF0qkbyuACLTtxKmAdb05nvA9EMF7+/cT94SHhnqH+OhtXT
HfsY1V7ejfinRr9cUeIQiTPy69g6ufQi+uSKYCV+t3fj/aRbLGt4qHGKnLyHa9uaAAriJW3MtkT+
12LtCNNDyJsqMLg+NEizxTyxQRpMlilyIx6TKCeigAKwr0KXbNJALBN4UuvAndGvI/smXtL/Rpbe
uTb4V3lQtMs4oNqXZWWtLIESIJ0ZVk5nhadextxmkZW9hKOqUkdSd2b9ou4Js5SVSS4JGQ6Mmjcd
l/S4vZxtaa0Shy8MGtIVtI7vEOOwEWHfLXJCGvfSl9fHTVBIU2g1Ang9lP14l2CIWflQkpZzzVbP
mce7hpYX/RlGENZwZ2bGda0lB8uiWjO8fpWU2bRS/6GhQEBMp25I0ZNbZDftWj1GrXQuK2+8cyO1
gXAyjedJaMu8plrSw/RC1gz6PcFXN5rzWIP8p1ka1ueBI1+brlv9P/bOZEduJEvXr9LoPRMcjNOi
N6TPHu4xh0KxISJCCpLGeTBOT38/V1beTkl5U8jC3TTQQAFViUqJzsHMzvnPP4yKByzz9JRa9Cw+
3jKhyMWzTIa70RJOaFUk2pbFQRvkYSlgguJlRfvT5wea4i3S8BKh78CHyepwxv6UG/ZL0o3lITPs
M+jvysLiK7w0RtPCkGIkRfWIauWc9+LZbNNfncfOXyxvap2LfYyNMo/h+Pf7YT5bsjGFjfrCnd/L
brjrdM69gTYrslnWl/rrW6td9b6x6UnTJh2ZNV8mhGmPHXGLkj/WFDhW9/gU+BCxvKG1XAx0kdrD
ysa5aFLzLjc6jQYtK7C8Fin+iXn83pAqfapxJ14tMedivzD8K9nLQZWts6mxx8h+fhosyi29tcg5
0lOc2eIeZNujso5pDDkPEwsXQWLdgWqleugHdlC8G+9avMZDLHBPg1J3wiZ2FPLwtE6Bx1fNSIpz
Mj7IiNjQwoBZZVfzu9MtDBfq/g7jebnLUuc8cIjQZKoHi1iLSzXfu3+cr/+LsEH1gtL/+gVhxSrt
+jZ977/n9duCmu3vxABd9/qeqO5r33d/8Sf/yHT0f+MUd5As2fDJDP3PmY7Wb1QTFpYang0ZH9Ds
/0oChPmN94/JJ+mNAkUrn/1/g2ymddH4gr2S5w4C90+Atp+Xl4HjGhYnBhNAft0PMJtvkROe1Vq9
89L8I4HUscUzPApSD63/n57OX/QQf3UluiWWMB0Mvho/XCkvcYS8EBN23iUFFY/+l7okl3qMEhX+
8ytxDR/4EIBdeJdf8qcSKu61aGnrrMYTN1NhpPTrbihovpvl6R9fCPwb39qLGknnWt9faECY41ft
Uu9mJjdZnn1EWvoh+e9/5zK0CReV/c/yAgwiMZq0pxpIH0zI99i0O+aGoA7sN//8Uo5BMUVJhUjl
x349rvVCEFtRE8BZtFeTzh6HxwXT/lL+4qZ+Lklo0GHoooG2wJF/rHPdoYCl7o/1Lhk5sB01383x
9ETiyVM90Cb+/W393K5zMQuwBa/GS9r85cf86YvQDLtibVb1DjIfpydN7E56oCCVlr7qF2wvFa0V
GDOBZH9/4b/46AE/Lm7D3zSUPy4vp63gPcEP3DG5qe4VtumB7RNihEmu9Yv1dfnYvm8cuEcmSuwK
4BGs6u/vcVFSzThg1tjVkbZYoERYS1OP7v+NG/rTVS6l35+eJN0LSA60+Z3mT4RrtdPTUFAclO2/
9+j+dKUf9osxK5IKyQkfSK5mIAD5ulR0lr9eXj/rKpkPYuECj/ii3Prpo68xDiV6U2W7pCjEQQ1d
8VFZZBYEYw8IXFAQQJ7O81yiAZRGfx4cWmID0PC6NkozRAjwWkxVefBMhl6zyZvt0hqBSz4r+yjI
TrkqW9nCjQBp7YcG5kVPM7GLL5aaFll+1Vq4RXSP0bJ4tRzEmQEY8bD1NMO9hf3vWXBSJ2xQ0lS+
pPj901Nhwx6OS0Yt8YvXq//8xWL95XmsEtcXmLj+sFQqEqK9oqoLxIhmtar1C27HZGG6WUQxr31E
PivDbw3gd9ve6S3FsMwtnwm+KA+osPC+GWHdkI9ITdxC+3//Rlp1ZWTt6d/AGdzsYwYR2ceLMZxq
F9yirZfOCUyfqUlV86/MSVSsIbeZiHFAi9ypKW7n1jc/ZS6TBDuS0ctQMJYfC2D3yAW9r+bS346S
tZ25ExGN3ayQ0zC/ZQjZwKjoexz8VJaXazSy5T2ZROIAsDO+NxEnntE7/HbSXW5nKarj6HWDDBPX
SyomNLn+JkmEwpeM36Oh3nwtIm46G4C8Kz+ur5ENVKveRpsGmy+KZGCo3J8gzfb+1iEzatPofD6y
YZKitVTyhc7dfau8CxINQqRQJnItNtokTgnzIcGDsKiJWjapqz4c6OgOooA8ge9VdTR0ZjxewRiY
KZgWujnOEXEy2McpNuRL7FU5RTs8yqaz6s+NU5ifIu69pt2DEVgXQi38piHCLtOtqT8ta2bfmxwB
i0uDwfTUjUTmQTUpbjUt7V8iHg1RQU197Sj5oRu8U0VkxqfCSz+mbozuQQuq/Xg5JpKuq44zQwAY
ipAsYvY5P09IRXSmO+yzxZ7TDfB3QJ4zxKwfSqL0EnOoykMa4zIeCIUqIrZq/1o6zL0c4ljPBrGl
W0flOKuY2gg3+NsWkHeEVJKK6F0lDo8sS3kIWPiQsCmSOSwIo3/wFhJkCD9IsxefPKugaGjXSX+U
CIpIrloIM2udfJuiSahPBmxKf+Uk0fCcRLXmr5FHdB6mzFkKFgJP7oq43uWTR1bEA1zy4sN0k+rA
Pc7oUzlFkCc2OyEN/6kio+DBIvlZhsRW2OAAiPEyzN+SgbShCSptC2iGwYzJK+ijKbOJ5azjKiCE
ScPazPGfOhqqVS30hTmT4LhfCOqC41NfIl0IF0mesAEk9115pXz1R1Pb+CXrCNttFISpP+Tbbogm
2CL+8Ly0S7a1a9Xjk6S1ZroB1LCX9YJUkLavi0cVOFNmvC1+3X0xF9aW0JAZrPLR7h4HtwdllcI+
unPOeQL900ZyrlkHpK+0eWJMtdDIeBN2EmcvTWyWhykijgqmPC12Kz+g3fioBB3rwA8xNoQkzitt
7mDhJIilzsT1IUmJAT0kEUWBsigDsJSHMurBGLATP7qXQ0ugU1JPydey9u1dmTmwSJ3EWa6EoZ7r
bh62GCgRUOgrPoQFdOPbnLBD9Bg0GoFRnZFvyWL72qvWXSXddF82JmKm4U0lM/Bd6UCOjGrnSFng
3iaKygppy7SGODechr7113HGOsf5LgrM2s0+eUa9HMG6N8XC3DheQMFCZqFdxgxMpoHV53zU7IrT
TZIjYSuV9K8tCmxEAaz6TOWQiYYaoLQjo3dp2d2KsR+23+aLteC+zUK+pp3mXXvY3r3mE0l/1tAb
OFyMcOhEZB0mxReFtXn0onzmuvplHjvgu8VEYGEZFV7jYxWpCI3Q2rwNiHTSwoRg4FvDAcUWev5q
22yUbcv+Qaahe7ukRD6abTuvIreBAmpbyrslsq2F80pcCLnUfIbKb5ttrjOCkrNkEzNVtXJGLt1C
R919O5UgDYzvCcZGdZmXBEd1RF3hxLxu0/zaYja9SUbL4yUU9XXXXHqMyqyOucFAdgXfSjFWMwRu
SzydNPJh0DnQC7/tukhiP/eZZ3zVR3ar4fKN2Eyqz1nUp2dpT/FmmDHPcUeqqkDTepscYXvTwZwM
CRkyQ9ta2BH7agqHxakeES/614sblatJd9tQkECL/23Pzp3rbbuLOQ0eBqaDAC9leYgWVdx2ir1H
i9k9Rp9Fnw0Fz9yv1MaSmEDF5ZCercjU33xD9UcIhtTmlbr2si7fdY4+bGXC3KLwY+1EH3ptpdbw
rEnZXc9T0p8iuXxKdWtELIfo1ZupCsRi2LvFTxdI1E1xTYJ3dJNnn92GcDXkHh9VfEnJ6NNH1vNT
O+jxzsQbeZ3ERRP2uoW12IziimMx3rK5v2l2pQLT5dC7+GbstTTJn4g1Kw8tk4YnvfCQR+pGfXGu
hGr4+ybLLByLEd7Bhj50DDKHlGjO7TIkQWNSOzxVRLuF4h2YEJBBTjtfljC8czYzScPb8IlIvwjR
Amf7cmx0n+Q69+LVRvjMah6apQ3y2koLZBdNryMGG5tLmqj52BVmcRgbqzhUTD1qWNWIo6y8Uytl
4OmSQ/6cYDYc59GcioXDJwcudYD9ojsgOOQJeiYJChTpUCSHUYLCESBbRIN3EINiLho5ynKtkL4E
A41gIRzho5tlQjzskBVfaxtZn5HGLoifWyNtnn2gNquxdWi2E/v67F3sGcIerO2mdFwy5qQg0hH+
fiwxPklawYhLGQMaE4bNXqZn6Ben/H6U1oR62XCoK2k0kFbVl/F1eWF+pLX+Jjy1qyUlpjZbcJht
LC3My8ybjWO4BenSToYF7rPq3YIAGMEkh3VqWkEl0aao3Ot3ZoPR7tREr1liZ8SrmxlBumgoSF81
njEHmc6KMxpGfExYeilMBVadW8uZ5Rq/x7mLviy7oGC5O/mU2Zq2Tydb9zZuXLC/CYftW8RUJ3SO
YgxGQpjsVc0N7zLYMCgUZnv4hbD/Gy79XU9zkfZ7tDMwikwLC/Xvu41uIY5adXq+g4/JfmOOAyMx
pbu4vVEnkD2dnmcsrOB7LNQVmQ8WyYK3j71VQPUx/F81rbhBfN9j/W41cMm5wGX9J69uNybyGXfb
fNcWxpPSYc5m7KmjC10jV3fRzDH39/X4T10yrQkUK65kUI/jSPLDAxCDXcQQaHdDQxFWko7MAcVx
zFSlOmqC9MO/v97PdmGXC7r2xWuIie9P5qdlS4EDDQCbaI9Q6oBdogI9K4d6hXXEa0/iyzrr6Hwc
2xtvvh07I7mwzjYx4aGgLtbCiChH+DvNsJ26P9DI/6eDhfETLYzfZ1NF4WTh2Mg2f3ggsUL/zY6d
7Xo8KAl866qgn7CdAtt+blJy01BRIQVFp7axW/TixEH8akL30zfAINwzAaRpGXk1P/wCbBxHB1+p
dOfTb29tLa6OtRh/9en/hFiQ/gRQQfYC6S0M3X9ow1Sqhsgpq3TnCApGB09tjNMdxnCQL0mizIht
nSUFM1qH4fnvvwHz52fMsQw5lZERoz0w5O8/utnIxNDmI85w3RhHiDVQIWpR5L8UinKwq0Z7vvY1
238qITpl/tx8aLU9rvt5sOOwrxj4XfYY+D1NrjxrHfc1JZTI2h01J7IfRJlfoKRE/V6LMNX9HXH5
X7z6V3g1uyMQyd/g1WlZfu2q/vU7rPr3P/UvrNrDosa7ULoJVLmAckDL/zF+7fr/+k/Nd3+7oM74
x2DIDFjscK1/2dcI/ze8XfhemL1iRM13899YtYXnDTNzmlSkpz5/8z/BqhkeWt8vvgsbFYskl0k/
PxAa6g8gl8XnXvSi1I+lrlVJo9BIOdoKjVeEl4Ax1etMWJDdZ2uo282ECS12BHVvkVyYo+YqlrQM
8JPoTtD+hV/RpFN7TUsuxJPBWZitxs54Q80XPxYTOqQ0duxPA5KyEwL8/mbBKCvapJXEALqicj7F
I/9nODiTX28hbGW7tpfl0ZXoM4AmbvO2t960ETX2UcdlAr8Ex+yvBolc/9HKGCpfdYRZo0TMHaZ2
uClY6otcSFYpzW4izrPSAyj0m2VGZLvAIFxZrW4BTFjqM83BiBRe4etyyqwUZQ2loVtvMt7tPf4N
BYM+kwYWW7IofTSSmSo1QXsWtqkcnD0+RKi+4Iffw88y953bJ1tzkl/yhvKWSfbFl6ZJMfAfTHMr
zfRhRrRx40g3kjv+FeuERjoqsOFAetLjVN0GNLrWuje01ykTEyp0WYyo/FwtXLAKWJML5FN9o8NY
LYnb2OuFPfzO0HP7NDC4XBu9co298v0GhubiR09L4bn3tWtHD20/m94eeBEWpexqO0dUJLomJF1Y
Pg+oItYaGUFhBrbHM2Dvb9RUHhy/yuF6ujxL5r9pYDpdhLXKPI9HlHaxF2pxDXUidZa7pmTgp2+j
GFA4MxxmoS2cB7MfcZUbl3LlevOQwMGANuzNUbQTVWE+14uFTnDptOXBz+GEwJKkCtiJC9XyCYat
Kh9jOCSuvlZUWpO2JsHS77qtqeSsd/sktkvirWRup8Zr3CHd4M0RT23bhDQVnQhNpGxnQunH9aRH
oEI0+ft0WAiXjZw16nsajKwaZZja6O1F1RQIlfye/hzxAgNrzSKIFe7xGsE9YZ2TR6yG5j5kE7p8
29zHqj3Zl/DsZVwCN63OolmaEB3EFv1cdHCzclM6WfeoacntRDEUtFxmQ7cLJXSYPxv6uGxcN402
0TDf62Tg7hv0xJA/G3nVFJq+h+aZMV1vzIOPbVyQUQqvO40erRBTehAqrzajV6G4z+dlrzcsTdPJ
zUefVO+y9/C7MGI3kEmv0eTIYVOVbt8fsM6S+y4d39qqzQ9tKuJj4zBJX5aCaDP0yxWM0Q5WxUYs
kMkyDTONQivDuNF8jcpbJiSsJ19t5Dbga1hIRBAnnUZHlSZaDAiYwyGxVnN8RfArpqxYGW0Ro9z3
qdYFRpUasBXsKBStNG749fIo7Vlrg2jq671hWeorOqd55ZGlTMmcjDuS2IEjOb3LeMEaqmnog+z7
xsrvMi+9WowIZELpOPosD6lDgLLe+QcX8jUMUzREhQn/BKqy5OnHRIR5g3jsmmbrzdNJmhr5lraa
GAfncBmiBbu/SDw5NLqXJN1uZRT511wgVDTL0QGhTdR9quHo2hhG6PcIt9CFsAmm3knUwCeyIFUS
XboR4C8sbnXsVtYX8m/o+sPIt1VjMMn7cLZmB/FCS3y189r8fXExqmvIBD2QAE/sWWtBqY2I4038
XiJKwjqPVWHcxklzO5CUrHnc1FKV58kT8jW/7GaZityaeq3TjnVtirvUbJxDVfdJyAtrNzW+tLS9
ybOudXhimNNH0hfGLnY7Oq60yQME2PiHa5F/oBqz1h3b+m1PhniAy4C/z6R7Fznt7Tj0+oZtwjtW
UhvdsMuc/hP7CoTawY2GoLZ6eZamGsKmz/qtzova6FWjznZsJ3fWNPmndtLvllbrV0KSlB6bMER8
RQNfbAjSTQLiIFySj7q7jnBXntBFsaPLjbQyi59XiddEpIjWE06Hhmy2zCDKS/YPOZDWxoQ6dz9m
46nWmjaciCd/dDX5aCPFD3JteO0W/9mJcSHBAYjvWNU4MeX4oJjjBsHhvnLkFl4SJEqspM6mETfb
0YNHbM/22m6Xbqf35kNNkBEfcEY/WMCJPtrNqJ8Tw7pTfn2Vd8mTk5EPb6I30qGvB+y0axDYF+GP
XWhBuM4ue2mteTdeZ227VE53E6+Ojn2ARsE26r1kUWw854SZrqBXsNQ02JymO5zocteEvx8YzfUb
e2jMY4vZTdAMddqEeEglYTbn3hZQYdknVb/ra4K60yjbQoODVuhrdZDiZMJhlodL5NP70XpiYyaU
eBca7wtJLRqGedHFbVJc5KRu25zwCdHCeRyqNR5LyVsNDBKOprqa0oYzYcwfDTHsSpxe/GHhYJU+
qG/b3w9zd6aNKN6Hqdz53vws3SxfD9wPSGmVIVxw0+MwI5ynA9wIpFhmGNv2cp4Q9+IEEDX1Si2J
cbRTO97MmjUHnYqtz1Gl6jvkj1kZaG1PHLSXsTMNhVXewFWmva7aBAko51qN49hurqC2wLuqN6Wq
1ZWJMjtMTZP5pdIxzLC0x0QbL8czdg+V4weaZ59HBtRPGtDbtR7Xw7QScy5ogudFqrtSat7e77Ll
MA3Wo5j0+g1rfC3eRUWJpYDtjlYXWLlBVoIQFdp5zlkTjpT/XmjDjZG4AB5i7O86u7xBOaCFTUag
9pyoa2bQn7rWakG3neqAOdMnr8N9eErhXmtGvza4vZWJo8ML2ytEZaCPV7kY7XrEJXlPqqO5ltWQ
bB3EoIHnkYtYQANm2jJ89mPMy0vd004EeWdPzCtgygHMfzjEx6wUHM/ATqz8tYIjfw/45wSZ8j5b
GYwonNXcJ0Sr6UqLHD0Er5cPyNv1YEL4gmcrnqiWxRRnEpdFxAuTAaY4SGs95MrS5+fFbVesC/ml
brO3WdfcO98vh09WN6x1XyVnJhw2KBZHtitrA/AjJVIjXOpWBLXe5keQiwq5sRLUCGV8Msx812dR
Fmq2izRT+dWdh7MAphdeom5xoPJ2i+s0n7TF3yFymR4GRhwbw099hBS43Vzhv/YF4tc7u3PO6M3x
V6qN1GMqjaNTWv629oFv7VFL16DZHBB4Mq96E5V2Ypt6GWqVNM8lQuGQ1KzmShrdAm+om68KRgy7
sTImvGWa9zwmmE5NeYrzSj0Y92yQ3bS2lJV7gdOPSb4VZQwtuhAZh1enlZ8b17eOeALYm5xa8OkC
0M4gdrl3wahm6x7RkfFW5rbzJtISh6Wljwn6SYBpjZyCQfHMTaYjKGEBWBlzHVy1aEitAags8xqG
FwZI+OC1eBLiJrEqqDyYD6RDnIRFZOCScGzV6G6yYojvfY1C1DhRaIUFRgytv+xBjL7AJ3S2ndG8
+cJvgqKvmTqgt95HZWUGy2T7AQflljd3sKVAL5SCdeRVBbVQqJehF31oLjWKDFwbV3YObt1GyEk0
NA2JKBFMRxeGp2fkO6s3RZC0ElBPH9dRa51lIq3HVBACnNeOd0yTojrKHh1v5vr385Js8qFp7zDn
FVvdeFN5QtEkEZPLIno04rYI8sZcRZqwGE7VxG7Y8HoJSD60zlyu3QYz7JJvr2DiEqDDMMJKK6FN
imHl5VPDloK8GhnfgDoESGTJkpfRJxyTIn+jezxm3EUemVtXaxhCNX4YBVx8wHhpeMWKdgU8vNfQ
dqIx41zMq31ViTufWKMtDjzveakecY3F3s9ZbvuCXsXsbTTMY4lZEuqjWsxQhWu7PWktsoB20cwn
zNC6oM+L4nHquwL2neS4m8mtlgaCG6tiup/YzJtNWVVXWbE8MsubNtjV+WFaRemXrDVWxuQujCz4
0qfcCWadDA9n8qJH18ivmCKIcysuWq+m/KAARqCedGtDLlWYaJnJKx2uJ/TKeGer4rEVMl3lzB03
DK/9tcCTn8LbI6lck/kJy8FLzkBWbKAmNmfHi970ro1XPlGu22TMpttmdhm/dY4RzrlL5WOASeq1
PJfTrM5Ar2FRNcSvdi3TUaHPZwDxg0YyGzB7ZWFHNgyB67vjlWe5Xyp6Djy6Ppve8hrXztY1OnVF
qzvzMLLNmC/7yMuG9aJp2zz50LyGCDKn06+MTta7JmtvyIrFBi1hi0waL8QYQN/UNS3uYLbWFsfL
Lbo4I7CkPKKU5hCVOhNM7xGVOP7V6fI6ueo9UvFbVWV8P5V1q/qTW0WP1bCgG5vK+EXTsKlR+B8g
xF/C2HKvFt979mpmQOg0txkHZIDpH9aP2BsEWqkbV0LUtxJnq1DrpB72asGUK8MkiNFNNVKiaTc4
Ug1ekBXTwrEgI26X06BBPVknG5Ieun3LF/wyt8lXKwOPtKJxDhLL7FoAaCa5iOeKz3klSVFJU6Mg
KcwkomCqrJwir2LmhxCwvB17BHKDNjWXEWu2lakWt2FtYtETVsz3PoNdIugaBwacdt08jmhN9gOO
Qnsq6wzaQlJuhV+KTT0v8ZFpt7NpS/Uwt3iO4XF/7XtK3pSpZnzYaaeOS5I6B4z02p2Zz9kBQvO8
sUfRPogSPN9rzVf6eHnKSkGTH+vXgNwDvgpVfGVNDCYU0toToDAOawtRPxYin5Uc6JgGfDphuLrM
7rAyiqyy3A6lJVYxwgwG3MwVoDnGK/ANLSgt4r8FKY9OLa21meTRtcMsH+fs+Q0/Qx8Jm4snQ84T
o7A9lYqAiFbOe6JzCGgah7NRVJQWXeJyHvsvwOLpqvFcpD9FMgTAfSWlULusxoy/vvMZoLF2YhR8
fK4FBnQm3ke4VTP5mOQmwYdxT+24d4tShnleDBu2K3vNjj7z6u1ynUNZkKDKNFTenZKa2NIOg7pY
k/w8ZL5PNS307MRxzUk00jGc584/EgzgBTWxRSszcu1AZReNJi1IZZgNU2tI+Q6KmV2XCSNs21qS
1oJcqc+a/tBV1kezYDrpMyK99Bfmkp4NdnekkHFxI1teY5Wh50RzvDbyfES7qhmBU6X9Kms87TgK
eZOahYnDQnGKHfep8vxuS43dIIvh80fQsykNfUtm9QDlwKafIZTn4tPGX+UpM0jT/utS1bcIKU9z
jcivnSN4xtYapIFey7TKsMArBA5Swu3hRoIHSagnE7uyrUe7hLCVNVYxNoXLfBhZqQgU8G7TVc8e
aRstLpPD2+DKN5wN9p5obvBlmvZpN5sr2sgjW/QTrvblRqhpTbvFl2zMbtgPUKZZDfp5MZS59aYR
KGXh4BU9WunauGP4u/ekWi+Dk4VYtJU+zc5SfmqEBnQyjqO3MXPjgb3zzpzjmTsa+nXmjHRf3gga
T0vYa+gvFuxnQAVWRpSOh8QzqOVE+Vb2lX8rY40X6dnbhrEwxC9refQMcUM4KIaltWGurE7f9B1R
ZaJtJY78FRYHDu5ECC1c+VBEyVfPaM7dYh4zz3lFqr6p89feKLaq9z7ai8uJ7qHeJdNRhl3hrxpZ
hoZEAsrQ4qPuCbPKtewlabQEGadJo8kEPTOrCmAFyYK7SD9elSV4QGIslC5M4pHA3bQJGzRaztaZ
whpm6nWhBvOgUdfXwOFknI4DjfnQzO1F8Ekzxbgx8PW6WZfdVLarpHfxHXGONXadcEdCR04FxViW
qw1ITkykrrKDbDHchhN6bhSklKXdCua8fkBkQLtP8ya68djV+qDqjNYuKI8b5poTVXn/oDHA6zaF
1+FL0mrZ2IaWkQC3OfQJM9uHqeCHCN9osPriGdlRDe6Ap5N+pfDHR3kxuVkPncPvQC1+Z539/8bs
/yf5Mxi2/gs0vutS/kMo1vd4/Lc/9wce7/1GwuMFoodB+i/Q/Q883vjtd8q4CYHvDx95/ue/SOKW
/hu+DS6aH1Pg9I7G8J8A7z8Oo5jogrdD0HKpToAtubM/kz6V3ntJPyTxvsGf76Rf7BUtSbMRiNyH
L6THSfsOLaV5rw3UaX8aUvwFbZwBw/eYv4BIiG4JmqODBBWu9Q9XB45u7IxY0n0hMZx2Y2zM8Khi
XS4FJnh2j7FT31wM1E2jvwzX8XISwXCxJEdlPT8umKtSDMcXl022dGy6fGPGQi2LTOyNUoyE3Fmr
Py911i4mspcUjXyUurNiXdbm2jJ6XK7dWN/xK9lg54TUs/M352p8My0VNin+iW1i+V0gheXcNRr7
aCsxLPLGEdrkxXbtm0G2O4joUNlYV5Npg/MWPxPPmWgs61fLL5cNE1m8iS6mFLOaJYdNIqjnd/lc
x6q9NyCiaAePCs+gPuUtfRliK3Y2o+9SWetDFKfrAs1JyzGXaPbnRPdhklwsrvrkWPVWBjdopJ4e
bxrTVUngxt4YnxdfS7xNRaRtfDfGurPBRbNoBBKggsm/2YGbrbREt+y9IS7/ZoyPm/s8tVldboFO
nSDGtZGMnjlh14yMzo1Xxugtlgc1zDFIPw8KJ0IQwCA5fiuWOb4e3LlaV1iYgVCjEK0D8CrveVFT
r7Ejj9MaqxhsjZ1l1fNPAYaReCvJZji7lKxdmOmxtcsdy6AHgJ86RpD2WhJPPT/fFm1x8YL1csiR
G0R0niSXyOGsoyJpRFPfNElm8sHULn6lKq1Cbfaj28GZp0cO0uxZT1BCuXmZhBbRXGGfZvZXrZzk
nYdrZIBFVbMqfc3fJFjY7Xu0op+lDXSDMx0zcrct96lf9gcRMTw3jPwugdpxO0x9WQauFrshLBhc
1keH4qPcT/78gPMbSk3N97s3+2LXVmDBuJro0vdZ7MCAHfvi6Oo50HktAGGXNKcaxyeu0YxkG0+V
/+5gRZzTkLbyZtCc5jUeOPopQGb97COvS4JeGtoBk0P+1KyX+m17MUwdMdF+ssz8QWq1+dnBMSgO
8QZ9T5m7Pzkei0owTt9QToh9TGsNSD7h2WiNX6Oo814X0Mu1X1f6jNoy7l+BGNdySdsdwisRZPV4
HERiX+ewnzbWsMBmcaA679pYZPvKN5wTDs3G58lU3tlwSwyjzbHf+zLDtE7MWKuIqnvoVBVfW6Nd
7TKrsI44u0/nnEi9XRHXNkmDiXGGtCmfmzKRn3mj+XaalHVU1ZLvVFniD0oo1nsNlysKozZ2D2lr
LTeN3Q80VbC0i7Q2BrSPnktF0xc5tDFge40EgZM3t9atv+gYN4wsiV0+tRHjAy9NDyWN77UCFLlC
QpZ+mjod1zJrHvVTnQ3pqU+y5kHBhrknTac+WBlsSI0UhM8gqhKaltMfe7sibAewXB70xV3MjVEk
xY2t+9GeWK1x2y96vNKl723aZrA/7AHWHQP6+dMksb0DDN2XWV3g0BmdMC3DXxSxajB+G6GV8d70
6+Ns6zOwKk4emVBfVDmagZUR+62TGxqUNt2aYXT4S6WluzETfSI0wmnecMNSR70Z0w365jR0SjHe
yoq2NyGfc1e1yrqN5nF+VhBh3+3IGG55INH1VNXqE1MA48JVLVask35VFZPEAVvIbS0kDhaFqrJH
oiHzLa+d1aJdMhHdrP6C+2+/XbwC9GKKdGtNlo/AI7Ltb1xjgBQ9FPMl72BIkLrb5sdiJoxxdCdS
fMo0UgAeD5g+DifY4jc1WCXOP2b8TM5Kvl1sv9lMeN8PuLuk+slJM/3k95l/1pje3c7ToDgoiJ6/
qqoLQzSfrvNG1Rggs1APSsWQuACZixABKUVzZsSHuqKliT0HTq+yypNqgIpci60GxPWoORi6mI0w
7p2ZAVuoI0EKu8bB+0COE72q5rUpBa+Uuw4G7BvTSgZ7MjtwlvjrqKnMF0nLvs87O982hK8+/B/2
zmQ5ciPd0q9y7e4hg8MxLu4m5ghGcB5zA6NywDy5Y376/pCqrJKo6lTLuldttZA2aWSQQQTw+/nP
+Y5Qqb6PvBaeEXrgyoB0C291yponXXYBcrM3X3oG0/e66lgTY728z5MKRZFPj3cuh2H6AsAVUksW
wYMpS2c4GVHR70Mt+useNAxoDKvc+UnTPA8YQm9Hh/PHBEd7L5MxvuPJVr+5QVf96rel921KSKWj
AeoI83L0BfUjXVCCaHnYYwcselfTqJ0N+bcWsZGfcx0YmpOCyFIAOzrv32tchvm6twYJzXE20lMe
280zpbbttvLq6ug7RRKuHTfNvpW2aHbUxTUvflS67tauouJXGUX+vmzG8NKJ0L/q/RKnGhHUYxz4
yOIZdsfJ4vmGmtfm161t4iP3C33JxNRuO+qcIcUYmC1bg32YnaGX5x4n2b7sXoivEj+o0ZZZH1Kl
sdJy6O7qSPvn2Qimr6bs8m6xGPO4JqQQXeVDazzGseO+Ed7g1pOx4GHmNlKqNYaWhvJ5DukeNf0K
7mQpr+lVLLktEVnI/HwSqzR0/L3XItBxTQwJZsTAwDAp6A7H2ui/ZyZJTzOR75jfqosRlc6Djxi+
EuYoz0Mb2NwGJ+uWRjhzDU3vsvwBT00uxX5uOwyaZbLUilgXXK3pMbLwCqm4rG6ryJJPnt/22xFG
w64BnbM33BQRM3Dl1mcDtOEgrjdGJesj+xR9R1uB/RmGZt4C4K/nTTf0wYNwMCWUjbag6yjxSB4j
tjmr1vZtFjbQFK1+DO7yiHICjLvVejDl2Q/VwJ+9sElhm0i0tjuegtbytyIxmq94f60W3yNSdNg2
3oHlV73WuZ7WZTjp23rO69tsqpsDri7rMNJ7sIacaKyHYQ7mfSiU98IsYD2OMkjxQhLD/OYXRvdW
0KuzC7P61Wlyb2ukwR3ZZZ3y+5ktcwc5DzyTA1pK2qZYRWtlHF2sF8maOjzYOR4UqM9JrYgEa3jt
J6sbN6BHhqsJCYtL0+Y4lWbObchsuhPUXF91YEpTNtvKSzeymZk/cEN01zLqGg7d6pmqruIGYpZN
6Jt11Z7nXbnrSR6hEHAsMxLhHSxInjee8EaeCl7yxoDmojanCOrNFB66Og3ZYmdUXXiCupKjk0di
zZWd34KZxKeg7DF1Vp5ZMb72etpmHPXuXaXi1TDL4eiaU3mDAsKCFACE4uIIPGTVGTKDnVn7DOLB
BfMNw/TIpApEyDKHh97Moyczq/In22IGtDEs2GtWXc1NnbXB1Zy5TCuREx5Nr8bHEpmpxGtR8QRD
rg6PWNlQisZIpqe0xeLBOk8kHSMmcDfOnZH+KknC6ABXezsJrAqwA89hD5VxbH11cnK2x66h5QWB
droOGkTgIEtwmkXNeIrLYd5GDP6vMwp7aruPkYsHGJrJdZkgeObSPhWZJz5RBmWhsVAw2YTYKVZe
4b6KubeOsN/ARgwxsesOFGkt53egNcgmxp1fIyYGgE43+QzmSjdsh6q2HPYmjXjrDJv3yBHhKslF
sc2pxObPIncdDtE1p+RuA/IhXBl5Al43kRft2G9CsxQd+5YmhyzLN1nmo0MWOW9MMbCHKJAm8GfV
q8ojTcXWXLL/83dxVE4nlh438WRbz1KV8O38sSqgcJVqJ+gWW8/GOOO87ORmribO/3ax9xBvVnOS
yrfJsEZET0wRBVmSIHS8m9GNs3XtltmF1qDs3aCnlBB++Fi02j3UpEBOiOfmJS7yZNNHg72efcVj
TsfJMak9fzfpdl7XGobmZHfDqq7a6Lo0cp7sWTrdOCa/HA3I22RuC84JtWoRInF5/Pxo+OdjqWth
+mBvSOPAn1uI4xDpIun85JhSDc4IN9LPo2afu7QD/f3BNktOpMxSJY9ssK8/f/GPOTlCpJZrWha9
Zg6N3h8BqDjJ2MLMdXIUI41Mc0rJNQDOGNN/kN3//KU+Jjt5KWj2/LecfkExfvBjJjix3BGuyXda
e7nlMzIBwp2i6uvPX+dPduvlhWzPXqolTeCOHzuks2qacMJ40bGr0azJ4dhHt/vejpS0YJ0zKn76
IGYrP9nFe724obmrAFc2wng5XLPXK7fff6T/18rQ/398T5AB8L/+927O66+/qned/dHM+dsX/UM8
CpxfcMyDFUBAobvUXr7fP8QjRKVfyKwvbYB4MxdX5g8JyZa/mCZWe1rjkY+oneNa+8EdMP+OhIRP
6I8yzlJdazrCJgltStfhB/ujiJTLzjCBLfdnWcxBH1/mTFkWmrGkl28qz72X2BNHm6RHv407NlxE
qrLh0fGVe9Rg7B7ywl94lfz4FyVS94ZnuXseUxQwdooGZUU6ZzdhSYVZZE66V1sXxbXyvSbd9FbQ
7YLWT66t0cd0hJ2NpW0/W9uajuY1Thl53dJQQhDTbHZm7xe3WWaWty0dtvcBKTF2K5TUPOMMHE62
gb9vNcJ+f+XEFJIDiA1r1fhVcJ/HfnEP3YNTdDYf6YgYWeR50a1LwcBCY1f3PAbDHXOKewMhctzC
qGpPWR3MrJ9ktiaEOm7t2OZWmXCyf+ww2rx7XtGQsKpChvsZ0AdJAH3rem780tC/BYuxSuuNjHpr
F8SeePCcJr53Rjfd9qbd03lhluNZRYN19hv9xA29JeAiLOw8di85qsh6fizbLlubYvw1G6kpXMHL
wzVk9Mm5Sco0Y/ft6E9JOQ9s8PkbPuVZWlz7Qx/vjDaeT6rghrKKacbd5L3vrdMyY5sPwDG5tQKd
How8umFRlO5wxoIGjh1kd/LHB3OohvMYl90ZUj5WdlG4VCcUw/QwtU23y8YgW7dMpTc+G+7DZDXl
xWvM4Wzrcjpw/5LvCG7VCb9G+4BjPx/ZVRnZdiFCgVWNsY1SqdRdZtGYu0Z4xqYM8/KOWKB8aCe7
fcPMnH+beM49Wn2XbNxsLG8K7RjXku6qyDHbV96relqjega3JASLV6kSUD1+XW5KJiOkqmzeD6Zj
4EFV45dm0PqGObk6p2M7gtfskwYi6BRxaELl+bxUjag18wt+MWOWJeMDK/+t7ZbxHWQbEwxC0LTb
KSxm+BgVWzJqF9ns2+9gkvyrkhPiHh92fW0rqJFdabImAQW+jnVE6aQgkb/tjSA917NtH/Ko9g8m
UfWvaRmlt2bNzJNk0XyTMb7XZLRCA7ToUvcVRlpQzjBQXQluEh2gTFwPN3ocn5KM5yptO+kmNXLn
lQ2r+aKosjy7QWZuY1t3Fzi1DjJd3fR3cP/nN7o5qNs2csg30NCjR0jtzo2PpKj8Otr3vVfeJqZu
7znXW9vMkS0Te0+zN9dk6cG5aTpKBlqMqq5uPTrnsRuB0PXd8MjuOkTiEOroTCllRZgZGc/CkbKL
FfN68cxtpL6dSlSiMmrMbd8VzjYxavPixYKhDcGoXnsUjG2Z75qbIiqiGxXbFhVQrvyUJzkTKJ/t
8UWHMbmu0e+mB/aJ+LElFXhPeC7FwXHD4tTNPZpeYRA5W/c0HPY76grNGyLuuCsNh4TwtcER4dkT
JedRz61COmGahg7MMuEQNRfVl5yAi7/q3GK8yNkrJv40TkK90tQbz1GvAQWkwglCFlHRuJGJSMnm
pWRXdyPbHFx3fj3eWbkpXhRAyG7Nuk3VzS53K8ccLwIzzYj0CgCKp/dOEWYsAtqmJtePkB0IVD3Q
HmpN7lPkFfCEWhl3PQZVYuXlaa4tXM3r1scTWm/s3sqGB5WOkf+Zyp4wLvGf5+bgPBXA5SiD9msM
Gzuj69r0y+TVtcgQX4VSPLh4uP1nDvjLVIfn/3QOuFRl+17+cQwgI8HX/GMM+P6st4DMA2I1v6O5
/zUGCJe2Ynb30l1CX9Ae/jUHBMwBJv9kQadndlhyVj/mAPsXIBQO4pZlAtl0CeX9DdC3vUCOfp+p
MxlOXMEEvfBUwR1+BMHU7NlpypxolcCvIrjiC+wMQ0z1jdO42XTwqBkvWZxHlCmsEllfaIGFh0Zb
9Rcd4iZmk1EAD/XNuBlpZWzYmSOBuZ9nZeGlLxPfxlhWT+cKl0z+ksx2c670bH5JZTTS7dVl3D4Y
XLylcLTv5T4xyAjjN/fIRTQBMFOMbWq4KE5L27jlGYHOtPgWJpd+O0b2tehCUJuTcTY7esNWqvYp
+UvL2dqw6/3UdxacUxwYR7sfkWanlCAzoFWWud+r5AOf4XnLFgiLgO3GySXvq+GI4OQdDNWpY18V
KavYpBzv+sbYW2lnbSoreBno49rHRt5iAIuq5afC6fkyOrpeY9jDhTqN5zgQyPKL3VIIrBpErjZd
lacIrp5UMIShl7A1w0mgOUCG7JZX/OV5l825E7eJlTgnMtT6VtdD6l4NoKo+844A9CbrG6rH2a3n
Y6tsbdhXnorGbJsqyo3tgeq5PXf7mIbI0Rou9GzQL5gv3hMhzHKHWbjoSdbacdzKQ4raWDV0Z2Z1
33lXLIJKnHtroZlRWAbFWQe6bhVEipbUoygwTvfobwFciRbHlRv42THyDc+rNzx3qDyTlrjXehpv
sbkZ45eg9Or0W4Dj8dsUwmoE3FZqp2BMwj+4c9vEq6h89ELvtaZbcNGfg/5M9SIUQKy3vFGKmx7+
ri49JniA5Fbl2Z0QldqaCcb5MM6GGz1h/V3oLFyWmKA2E7hcnsxCnPw0q+iLNOcdhX3ZPqPPWCT1
eN+6nU2hmJFb4MHR5sD7tSCi/daz17bk3V5bqR8e2Njgnsjl5ByL0VQ75C79Xll1/tlqGyE5bGsX
z1KzLHr80MeqRyUReQMdCLo1sMvaEnh3WmATPdhl9ylO7b6Fvmg7t8wJ7O0qu44+Rco2ryA9FDtC
S8a+lzahF17uwpqt3otZjHclxbCL581Pb2wRequi8YFHZJaZXS1+cywjrArhILrlsWceuk5I0+O2
a3P77PrpfCqRuzBKmAigXfzOz0iWxsRA3eXRtRtrBLDOds/Ah/VrPGbhp1jFwa6ieGmPfcneZk1W
njrh1U+pnq+pPXXuliv7hoWjueG4QUCmEZc5xQJC5US79mXtIG3zUOQdqM1vleDxXDlZ9BrVCYDk
xh7OVU/IVeeYM6bEjfZp2mf7MIFGg4UbGgZMh33tquAhsg32m4SBz5SIPM+WeVNCJFx7GIvP2dw7
nPob40CYf3hxGjqSVmk2MtUm0nornImdC6z+inNybsp7FyjmVpRafjOgyxTrlndjl81pe4TR8dml
Oox8Fiu2jdFNTbCgR+2HWg5jjIO5rz7b/hQ9YlKFLwmdwfkV1yW1UMSK+B61cWQ/Zq1Rj0jtdtQj
DTDaTxnsnLVPrJxe5XTcyTLyDyNDzGqgBHAZQLBntU4kuNC7NrkSQQyicNnl5rw/j3ps7risMStb
E63OUHCcLAwOBs0yPkJV4518ZdCaFti5/2VkjL0Ncj+BHVaVX7zEDDa5SX85qX5OotupsuFimoLW
wfS+LZR/JKU3bjKu7gdBlSUT4DBZSPkyXA8tnh8zFZtpdEgCeUxt12kO25Zlh/xU5RFEF86Im3EQ
kFNH03XeyCMHGwme474acU3bnhpeMH+iBcm0ulh5nelV742faQMlj2DJ9luEoZCjYEPHax7r/Whb
8tUieHMziyS46akpZJh0qp3Io/bWwkB2BQnDfEB3nTOWOyprdlWlo62uGvPdrzu1sceuuk9tA27P
hKC4jtPOWNmIk99wlZmHsi+9N2m1s7GZubS2M7ecdUxs1l1RUTVsyoo7vz9ghfX83r1YzRyt+URK
FFdhPUUUHlz5gxOfqkDVt43AWNY2TPjbKYinr8mk2geHNEa6bqyQpm9zyhscSvhsGZFdxmu0zllN
U7e2reYr3e5yi3QVrKRjVRfiKykk8Uad57Ia7nLP2LLECS4NkadkRcwnZv6GFHiJTdFs8Neln3Ld
07Kl8/ri1T4xsEFo9lQUld/blMEeep/NWTWGCZuR0KZ+ieK0G0bR7KVgh/IS+aW6xXYYPtdZmFx1
TPGrGOfAk1D2tI050+4nbEjbkKMgS79Sxxub35YFCQev9siQ35Px8bon2zZZRCecCTcGC5o10gON
aGZscmLzsNN5fgiqFdY+oJZsmK6cdCoymF00UfmVLXkf2+HVHvEPOj0BJwI9qOhkdOaTSIT72eL7
G+sqLJPbqI0HXFlm8DLNDudje+ZB75dmtxQK6mTHktE9U9tZP9LvrTh4Owp5Iwr9xN74w3jumkrt
WOV35X8iz1/LNmmnvxqOJcaTn4tk/fuXP87Gv33Jj9lYoINJG03KRG77jtL8p0S2pOJ/BJxpvDGX
siPuzxCNcVX9cxiWDv/kuD6nNcZnf9HL/sYw/Od8s4vHipfBbQVkAMX9g9Qbt/bYl6qWFy/UHtVx
tsNdUpAydOacmuoYYC8eyOqEIN2IVSUa8igzMZnBZevdWbo503LTWa9OPGdghHMVX9EJQobCqhvO
1B0frmfZ2/1rm4FhaaOJw3Y9WYgVvY9WVLcpHks3LgFMDZO472hxfSv7sL+ZVRCOlNCVy3N/VoCx
G3Z6u4QoyMFT9LZ1KgNR5dVTu3cDfsRVHaP2QJ+vuEPDNBlv7Wny3F084js6IEHP3WbMUuhqHZu+
FU7p7EvDyu0miZy+wHpRjDchHYIYU8kzmxsq3HHnQBLLvGM1KZuRSgAh33OQ5V+lJg50oulvwuTj
NNMxAtYFU7uYRkxT/IAQ7cMZJhyn3ELeWbjW7wI7je7nNOtvmpwVRorjeDPEdNiCCK9g9gzKOxRB
XjZrqHD0wyeIOrdIfxl3GluR+rzIzHoCbtB6c40Tyaza5hAKJ+n2RWjhj9+zisiinadoAKKAIy1U
aa6zkv4L6c1FKdbc+o2jrUUFP62OGhJgqWv7ZZlRDpobOUpEndta3vf0G64UZyjWQ04S9iM1ML0d
hFvUPBWwfSErskMT8KNVJ/GgRUQO4zRkPpqMHU9jAeHI0a1k2mc08NqzRtyLN4gkcMMOph5ECMoR
k/imsXW/XDj0/c0sErHEjNR3YNKmAqk/tW3X1eY1BdNpK8l8a90PqBGQ+gYtXiMOMtb8hvIwleoL
VZhtgQU1m+c8vPuPGvB/eMMLQNL8bCsw/NfhvajZwymWP7/dRY9f/ue/LQnk95+agGf+4mKo/E54
WPyj/1gLeNYvDk5PSqhZpqEhLPiHH7dAlgkc07E4estSwVlO8T/0AOsXF4PoUohCN8jCff87t8CP
u66lWEGiVoDz56dgQfHHLQEu8hE/IJdfthyI5cyoarnR8+/elH/jKeVX/L3kAN2WF6GVBmcpvydV
r398EfhvRh0EdPJiG2lWo6fnTez13hrLVLv9+UvxaPjTS9m8LZ5jm57pfKQeV8AimzSS82HsE5oI
8oQTk0VGARgt8a4oaQ8F2SdY6o5NZy3WyJ+//J/eTpzzgJ1xAgvBH+3j84Q8r+8MroV1ohwercJ7
8fF3/PwllkfSHxhNy0s4S80POhJ43Q9IDqWMqTND0RwcMTyOjnzm9FmtOwtsAK3LX3/+YtL/E4IJ
rz/bSTQpG995YC5y0u8AtNDCMI9w5jngUaRSMyvomMBTV9A9gTSbk5K3v6PE7KhpwYpJskFwaAJw
Y0W2oMfYozDQWhGSdwwI8Uh8EExZX/UByY3v+DLUV1BmViPAmhUAzhQrpiOxFvmrlQ571NkWh5KP
i1e1pvVMEKVejKRdsSHSK6/jpuMcEkNxhw81Pk8oJWcOmEO0kuxcmGKboHh0sW28UCFdrQL6dO7C
qHJunJYSW9dB/Opton9dxEq966kXRbwNNwsFjR5mp9n13TwfkZcv5GT6nSyKb7aX31eJ/Rlh5a5V
+AIG2y9OtTl+irDl8RKpSzM837MAd7LJ6rnZZ80CpyzFxtHp8JXTdgOdPr6poYGjSKBu2BZ18uxn
3OuRYCxuLjc88Ux79gwRntI4gUSkCe4nff+Vc0EAF1Mnm0mkKZbiJnpsXRAVnc9SKeijjQevjuht
2NPnnIfb1BzjCyrMuosJrIQ+UA4H73G25ejTTotQHQX4a1P4BknlBY+NBxA6ZvhaW37inWszTQHA
1AIBpxyVcp/s0jNe4qxXN9Qe8338cbQeK5GhFKmkOzBFsk9Tqi34qzrxVVg06lLlpkPdeJPtsF5w
iRRNettU1bROh1Js+6mzdn2Sm892Rd8CvLqRnEtidW9dYkKnWJsTTRSzFz0mMQfIMoGrFuJv2sSN
u1iCExEcZ6h9Zwrg1V09c9gplD6HsFPeMAa1jzbR1wMJE3ERo3QPRcm1QE4j2XVtOe7LQr7FHPGR
GRPiiaknx4Otk+DOBB+3B3GlLnNkVLcLT9LS3XTBDVw366DOzZ0a0uatch22TrhQ2fWNTrJXgd1d
YWIC5z3H7m3i6V0YyorlT+sJ7IMR/sMsBiXgvIx9BHA2XObM4a6esie0Mw4zfQpTj1ztFQ6RbJXE
PcfpLhrujHAQe0sm5kGYcMomMotHp9bN1VSZQE7NyKluionnBlc0YvPKIPJ2J8Nmetf4sNY5H5pz
H6XGVRu51l6OtC24OUsUkmZltsNR5m0as+HVokwSwQkw6hJiHmGP1PF0Gg0/fPOpdqBWDJJvFIbD
1YjcsfaqjsMa7nZ4qGbIZ78wVoDcWaGGHXtCh4pw6ebDCVepOI+B9Hdh6gZ0/lYp50QqA1wvfpeh
fAnEDIWjbc37ZJzMg9XLT6BnzoafRw9ZZdor9rt8tpP51NoV5rswU1SCw4kI6aMmMydAB8zpxdAN
UcgmzDdlM39JIh9OS2xm08oPo/4YGhHCkGHekRzdUWcTHVIDh2pFYcx+BiWJy89tnpQwvGKl9WBs
aiixO3oV5bvu6XOu4trd6nEH+lY+Ok4dLGVgGNJLr9e3nVHLd+7b/jEpBknSOGbxuGzf4pjI2Mqx
6/k6zLMWo3BYT0+V8PMzN6QZZ0vAXGw5b6oaILTQ4rQaOE2v8zokRGbGZw7x+5gHAFQYhMpVFFHJ
nheivNaFf8x76ykrsCdboSAbiJMLvinKB0rzJswM/xKF2ddwDMD2NnrrdZb93pl2zXlA9jc1y/sA
4C2fPW4J7k0ysXQMXPrjYRqrg/RZllXDPLzSpSkR/RSvbOL+o7HI5QNE+nRcVF8jfxFDY3Ign+07
Oacunix2DCIvUr2qnFzuvTxuty5WOT4n7viFAwMdgrR/8DaX6wwj37MD0vQwBRg9Wd3mC3FqtDkR
cPfI/YZD1+zZ51wmQ0Paee5ZIPvGgRiNSzrO++wJidOgB9S6aUInJTrne4+5HsW+JG+9VZZNKVY/
JQcrswkaukF8IJgAxXDsnIPTOs6NmwjA5EYUffKdLVTDaZ9PMW9/H49PgjvXhgCQzx5+yh+ljxfQ
MQU+ZqPNrAe7cbcuaMaXlqjJp7EHuusqd37RpdzANgaLlNZKXXeibknQp1x5YJ0O1H2C5nS5yHh4
fiszbSGJqmyHiV8fwXsOxz6V3DN+o3ASq+MAtrEWPuf3R/1/Vn5/qWogMfxuKvpTte/11+G/Tl+V
/jr9ccL//mX/UDY8+UvA7g6Eu81e7TeLz48p32HK54bmWQyk33t6/znkCzZ7CBAL3BDmIMLIP4d8
6dNisvQK8C8k0sy/p3NwMvgwNAYm7lUHwCDVJh5VjR+GRqtRPOI6Rx2Cnk7udakkvoeoUtkVFG5o
5qZq+ofI0QSmzCTujn1StndxbfTFPiP9mJHn7YF4YITFrRt2EPI7gk9WPUYoDsBV7zBzm8RxaSCM
AiTReTQGiNMClycEkvBxtErnlY/9ey4YOPhWjz2fzwdqneY7rYLHqo5IKpccCFaVm4d6xYJQcwRP
50uHKEP7Hmu8e02Of9XWrfkaZDiSCJEk1n1ZDtlJKxY3tCQSpaj5wsFFUIUdM17D0Sb0aghxH4Io
h/VlBN+0pcAn1JXEsNnTNXiMerSCFdkAkmE9EJV50AFwc50SzeSNymYSLMqLf+Xvn6wNGJhkQESP
LwInr79nXg+qdVp0x5ls9BpcHF+onUFbgFiWpLFbBEXw0qdzE63L3DdfvYKMm1v3wdqxAjI2JgA7
qg9YPhogZWdBkG0FQmba6aQN1kNSyQ6PRqDASyQJAv+gOeCo1GcGhmZuvHWdxLHeppz/3U6Ks/J1
YO4HR+TPU5YTYO+jTrwqGkCSVTZir+epEY83fp0b3+Z4CNajbGi5i8f4i8HN8rrG0LD//vPp5afi
ylYgivj/0SJaXa5KNkVrzyVMtDNVV+67jk7Wyq9n5kfeZO0TASjnfkm9tYnFY0t0dFd2bZYNZxex
PD6EucjmA5YTJXex4xFHl/MybqSIRqDTqPmb7erYK5unJEQybpVJZL3W5PDcnagnH4BIZnOebAuu
BSg2p7TTesOrw2/R2kloeADMx0Yrf1aGzB/iWk2vTR3rsw++5TGde2y+uNPdDYOoPJVOF12FjR2/
pBMAMVKWzhVH1gQkdUoqPWuZ3ns4Pet0xnzkzNSs7QkRkb5yGtZ+oODchUg1v83lMO19Wwf7PLfk
t8EFjUUgqiiqlZDziAZkpUm2C1Kzja+zvOJ70UlV79wKdArNg2iFSULHdeUBN44yfR8WwXRJ5iGj
SCxLNnNrhpfCLRLoftHg78XSwqXyWD6D/sz2hT8a1SpjKZBj5k4Kf58JUz+0lf3qtDmAC8d8QQ+b
wCr3zbI7g/4yb9nMXYoonNu1xqS6S/wZ6prHjh8XL7boECkWRIyvICfk1a2mIe5OG5Io5DSRpUps
ceqiktU+gJ1tQTR6Yeu0W4tSjROZkyxncTnI9ZA78okNMofEYsJeHyqwaMOIvmlr9relVSZcVDRZ
78q2H7dW1S4998C6192gjX1TS33pcPLd4CjMrnApObds0qAmxT1RGdPTlOtFRQ5W3DcCRoSgSbrN
MJreaz8bySUUIvo8qTRFxKmOauJPP9dLAJQemwEgSgWTaEqlW65NvuZ9pn+RWSiFz3uIqqJ5aIiO
p9uhF/G2i3t4f0ZWzk+keEwA/0183XNIOM1mXT0TTpr2VuOBYicRVUEJpOaHsCW04nrV09sGJKOE
cd2V+OUHbhRi1eWDueldd7oaKLm9i8dZvwT8/vKIijqmx7qoPL1x50idOuIfnH9dbFvZwCS+Kphs
+P2bjoBu7FVi7ZW1Wqvcih9dYrQ4HXP2i5Yq0itK+CgFpUEdZn5qAYCSbq3XVBeM+9iMyvUwFZCE
zQaE/GQdK84C1xXNHo9457n5d1Y874JhTGGplHlb41GfFQItu3uP5SbzITdzy8UGttF0zL59v7PQ
rhl+C8aCqtyKT6jFehvi0/Ipql1uWuPMPUoN1K65hsltlQ4U8meEgYnQVG65HyNuzwCzLZuPw2Dd
C2d5ITam44bkCD8J3fHzZTAHtlPxYATlNZ6w6RoETDVtqmput7ojQq184fzWuvifcemvxyUXDejn
mugbk8OHYWn5oh/DkvgF8cDy0ZMIzVO6i174Y1gKfvFw+dvsYn4zQqHv/UsSNRH2HHbXTPEYplER
f0ii5v8N9pZX/6PA9t2VT9ABeQfR8qPAJnoQOaYZ8fjxCVuzQIicG6mG+nrOKZ/83Vtz+5ts918g
T28rBib9P//9JzGP18KfR3wcWykS8Qf5laHJYLgQ5dGTg7ie+0lccx4LnifegTOx4eAv9MmPEQ7f
gTLM5sxb7GcMpR/mQJ6FFttjk9cr6BJZDWbNQQ5+rrhuRzqCaLYkmSZHXzwObmI9/vyX/TiE8uJM
oS7nI/56yIofftnGMDXTGMfkGZj/lyIvNG2KovfPk5jhG4Zz8Eypw1/9yv/mLXZ4tyTAluVaWy6b
3wuYrcajM/gegepCjLcZ588v9HHSNBMkaryNzOlvvyC6vWnyckQAkLo+asCpaUCkYajlFBlWVx5r
IhaJLd44XxqfJBWkbz9/W5fTyh8vWM/5LgWzLeDN/VOF8aQFO8lw7A9dRVspJpNQWzyr8Sqs/MGm
GGvqEnHt0wh49KZM3JN0Lp/LuvYGKLbZTHeIp717uL9Wt1K908HnXCYl5IjxFWjnX1wFjvdvfl7M
ZHz2EZY5NX1MJpSkoqj2aLuD48nIfjTotgivdJQTBYiqJSzeRGI48USe8milW0c88hmc7g3YQQfL
JFx/SrQvj6S3nPdIauWuaOfjWtIhBSfF7IvrMYkpo+hNKy+2hP7FdQGVr4Ci6MyCrJoGW2GoBETM
ZM3+DkO1uDaUZ6htR5Lvqjam8V60WP/DBCVhNau+cn71ecLTi6bmsd/6WWOlV0o6463LXcLdJJRZ
BIfU7I0X4K8B1RiKJy4YZXrnyL7pCWw9pQmxEF+5SkcykAKjz0gyM+jtu7GchnNpxtSNE2zmUMIx
02I440agcE/gje71eGuQjb4Nskb56xHT1FuXWmA0lCmPbp+1qOl9X7/5hexvTXon6KJtIBmuiT0v
5mblvPvKHO9B+ZIdKPqwfpNxO94bwA0enZayrGROnHcqACxkrCkY39yqhfmBHRXDHsGz8b6zFb8p
czcyPQXByJ9lEj6DS8vUpsMo8553vI/+3PO+KVs8dgF/tNlvguehmZ13l1XTfRJhtW4ADcgdtIzW
pzDXoC7re4fSb9dqzPYGiz0CD173bNRf8pTWwJXt8MtaU1/rvR76fF4bavpf7J3XltxG2mVfZV4A
WjABBHCLRNrK8sVikTdYRQfvTSDw9LPBlnok9fz6W/e6aCsWMysTCHzmnH2K9BKQrV2di87oqjH0
GJlN+xHT5Md0VsGr33KeRoi+yEercFp54Vx74r0Z/PZTmrTc/KgPrwFRZ68tEypmlXXGlUEbCAeZ
CS9YIM3X77TN8kCL0ypKNJuPlLu7/bSwXybsvaE5ZEXQ8yUF4F3PxGJlLWqv7XdVRHagNCKv5+fn
L5bRRSvqi31aSBkx3sMK09WBeffzz4xxDIJKmznnxpqeDH7Xx1SOc6SSIDhM3cAFjHKTSmksVHsa
hjyOb0ALENkyD2oCk7X4AcxT9FI0yb5DOTzSbOZ3IyNyuFV+VdjLM6paE61MjFJoPpQoBDe66aZh
BEJpnpU1SuJbEjDO6WUYIDEftTnlKuoSQ8dPbVu7RJk1TDwJ/J3G+Gqvgca2DvZx1kY37xSCwexB
4YBULNOJCToONeKGgYoXcySeVtCpM/oes6CAdmeXz3l4aZ043S8Z/MK4DvQhwLHebeJiFk4w4Pzc
uXP9bdQ7qxMD/YXJdbO8eHAOACWzXPJsQ98Jt/B2A8aDt8G0u4hZtRdi5LfAJabjk0o7Zuojo47P
oyjQEKfOQEsC8He5maUxn4SP5z2cTMS5odmsd34/Jd+6gWOTXkte6iz17lqzDuJwWoW+Ym+o+MKX
LQ5jJRbiWLfr+C1gN6GiwSBYLeLiDkCTjEsdBWIe6I6kjF+dehhrxhHiAwQwMu767r22JChkliPi
1CmHI9uSDhddb85cUrqAG59a/I+Qc3l54jHHtWzHRD6cPCPmKb1lQmMObT+5tIKvGyKWYKbErzZ5
1bw80XLGrxvD5q4VVvuJ3FRCceZCvS8Nhonc9TgwG7uATGLmH/N+5cai93XOsTlkx0w6ztlvAzMF
QkB8E4/RhlUaaXoZbIaBXyM5WE7lu3iGV2Ra69Ban6veMNbzmorJPztVjwl6Z7WMyp3e2qK+bcf5
AqPM9fZ9TU8QtPFVGW3ygE88RVgcvMg07V7LsX/X1bKd/pn1ymiaGCwYHndMrznn3dbKLkHT2p8n
I2btUKYbESRQ8pmFRyGjbFZnF/sb2dmqg7+dWhI1StP7ZLfZ9f0y2ct0WLH2VqnfRs0yYGshvEhF
As+TxEsj3JndXVzfsecSX0rL4c+3PLH6D8Sk2fGXwFdZH+ILi5vDCle9hMNYTDiUh8K4ohGZ+Ogq
gF4rDeqbln5zykSNyzx1TJj6Y4ZJDc7tTtvx8AncILVIO7r+1VGY7Atr5mvtgqDfE8MuOCxEmfT4
6gaNNCn374xF81io2LNGRukN3+DBB6iQEL/R+K9cNHSCy9OQmP5GKtwuJbpzBg9pY905gA8giHs2
Z3oe8PfMNu/GGwmOGxRfDbDAgHOwmnAvI4qEkZkBFUmY+6GMDheHOBGvbLOKMUbBed/P/UmnM+cg
SSTQ9jFG+leWYsYuJ9S43IKpOLSQBCwPrcPLe65igv8z367peWEnXsX7Stc97X4egZIFSb8H3rNd
+sokznBUtV+HU6vEVU0TE8bSJa6zH43hW+2QCMpUpeeKsNfOfUdPtDwMmcs5XdESk3rVITTdYICS
igFZl3f819uyahc6SpfmVBKxYfD4kj2nfVeSRsYicnkYZ2rfCoHr3lpLvOCMZlBEoiwGp39LopTt
7Mw+aD4pm5HSve3OvOusavld1bzykjX9s3wSXVsCNyBFhgiDsEyTbRSifHOWcpcswrtMxYCyGdqW
fo6Nxv3kpRYHq+6N/AocYWFWhwweHPhkJS9KYjTn3Cy9q1gdf+BclNZz2RjmpZ1S48fYd8ExnRT5
cbxnqpzMkMGrvSguC7/seZJ3wWi9OP0Wh5psqUOHXooCruiSbZ9oB2gG0iHqz93U+kREsD4d6+d4
+0ZzNOHv61RtYY4EWt0ZVkfXMNqrSbAVBgjYsKWPDu6VNGHssXxOlJbPnpMZ0/PsLWi+d5lKk9R/
Yr8UeDyqMGDiuveTTmcHXYAHtT7kPtUy8WlqBKdgUW7A28FOZgoozuRrZNGooIEpT9vHivmOQlOQ
mpdC9OmdU43zLjNSvedf7FEx01zKfG3ZOafdU0M40bmYU+NtMYLsYozsxuch5dGj/erEjhS+F3yO
QzmpnysmL6pNqBqmDG5IdYt3Hfq1xOdId+DzHSwzsSLiFauwX5bu3My4O5OxtJ5qwRHDWptsjpwJ
C3m1VCSjVxU/jEygjp+b+BSsTZWFY0e2FnegAh1c/6h74nxKfR8sQp25rikMps68D8bWvGdQNkcz
tkNv0NWJFVW3pzaOnxdv0oech2jE5InICiHuhTmKWxhP9SPfNs/leikvPPkqdsgF+mZQzTu/8vZJ
UN5OhcByykd1b4I6+9Aa3sTG0XbuGlK7m52TmBSQC+mDaPEib35wKuuJyq/eEwlq/kDM7l6cf80p
K5tBJuNgSeaKfzLy9TsWIr4QMXELHxADqTSqJrNsKLSNGdkGT+Ah1PgqOUHSbV3N84rTcEQuOHU2
OBAHQtntUJRcpFXKaZN5PVfkSoIqRgHcm8ODLlTOMJay+39pxcWfuyiCz2g4CCW2GUL+h64GNEUe
8MQjOhojIEU/7iEAFlvh+9ft2n90P77vE/PELIO2X9C4/bEfDeJ0nPJmBDRXexzGk5TWSzf0RskC
wtr4kFvr8vM4/OvX/Y/Wn9fdFkqeR2cq6BT/+Lq05CXKfFLNl7z0SBYjfqUalnI5KJlyfjVVrZ9I
w90Ie5gQs39ppv/HILH/0GXx6tsqC1+cx5tgn/WHLlwPOdMTy2tOcOhpQMBb2C/+dupCIuG0x/fL
v5ttT1uyVd628Dncf34A/0zs/reJHUYK5jz/88TuHizQH6Z1//qBX6d1vvkLGIHNmsgG0Qp+ShF/
ndb54hcfebaFGtH5Tc/927TO+iWQru0FxNUA7uDH/j2tY7e5QQksMCIcrnIbev0dDfefx3XE9Fls
UN1tKMhU4c9+xlgRz5vWrnvmhm3jyM7XAhRgG19gIsw73C6M0p0cJmQPNxLEYXzxGV5/Ii51+eDW
tILCy4ePmJqGjwm3/N8cuPHubJNfnzdoO573EwHyO/lcwNokRjYgzvksmncXmOUDZol6i7zZKjG0
u8egNeHYtg27z999i/+f4aLz5/iuLVyMpa/w8HyiuxTOnyZuCIQB4U9Zd46T+K3qYmjXasqC2y25
0Yu81pVXtH814VXakzeLCMiuyvvs87LW6zc5Dd0ctat2LkmJ5r0gGJqQECKC95QL3qOketY72Hru
OVbVeLVah9w5syWDgfwApooV0g96n+o+tTVdKpQ5a0d0c6fZntIAT9OKEdunekHKwbQlnIm6/oTG
BX0N3QBJDj7jM4rzfd+U0xM7k/rQaFFDERsdvzgkFMnpjvM03zmZMD8aKGOYzMiXCUxZuRNrx5Ei
vbYGUb8k1AaGotBpnPmkjSreFSABwhyAlw5XqWYCu2Jif9oUHGVlL/qtBmeGsR515dVVeczkR48f
fWDYaNtM9jUhwp4NR0gCy4mNlD6Q1+Adl4AVJHGhasBFY3dPwWTkjzRTmRXl6L9hp5teRL6S2Ud+
ugR7NcE4OMyMXDHVcCsxBvUTlmNd5/EMEun4Yk1Nuq9HqabzRt0EhWzX49PCQi7dWY7CQZd5lnlg
nhv7YR2PBZWV67UWC/Bk3Rj1vQn6PclsQmUJEgrp8kgsaIF+n1zixqC6CQ9inuu+yVz7+9T16oeC
XMrDkHQY+iasDaHoCVoDNEVMOmLA/tCPbN8IHzeOq+3TKKf2fCjMDOTHPEfcqQFJELJ6WhnYMIto
pvxCCHYe+e4o35lptCcipNZ9ULbjSWd9sx5Ge0zoOHJM8jx+mJTs5q4ejuy0LVxgPvQy36J9zm2C
kFS60bSkm34XypzvLdI03BC8YvUd6cPGxF87J0RvSeIXQruOSJZ5dcl0lOTgRNx7z7TezBRAg0+U
2+SqeeqZeJlsacNOkiW+i5HLJbt8iRGD+rAtvtV5GmegMvr8aJuN+lYQSLyF+6R4l8K2bmfzFqNu
n72jYCwJjalnYd8PA2zedVqdM1bEfH7bpn7BVeP+el8pxyagkdPSc1cQnP2VpNG8jPpg7JCvsa7N
9iOEd2PfoNa8ZYpV691gytHaT7OxZs/aAR10YodLXW/ENdV4U/dVEvUTc63PhAiBkUDot/HztFv3
SDwL84T8IOVRMNbXPlVZG3Wm07wPjdzCdXTJpb6YzVnTwz7hPN4OQ7ireE+y+j5fJ7iIU9MF2GwD
Xq3ffjedouDo49VS+w7lyBCSqzF8HDMvBz6Rzbz7JUFY3jWoG7JGtZ+YItIzzTBKCNOaSetKFTfy
nsXtYjB7WaYvJiB4kzSV3gWoGitqkdZum/d+KAOyb42S/eN2lAf85ri3sWbvR/oGGiVjnBn62utr
OTgGELxCOST4HZcYlPsa8SSw9Ls7Tb3ZXnyiGviPgqma4DqCxCtQ/lmrmt/qZCmzAVmJW79PeqRW
J3NgIOJ29e66weIdo1tujIPCu5lv7Ir22MFBudd1ytQMWD0BGIOVL48TaoV70TTcWBk+4fveLfGF
1onXuBHxdvMZ7OBoh4j40upaMXrGgc874NqFoHKuWRTNZMRB/ghXx42nqB56+Rl2ImEMfDhFsCsT
okgQKXvaDIlW9/sw7aT61GDsvEs9jUwN5UITxr4JUtYGKVWoofkyWOMHRC/eeQ6C3N3EA+px8kqn
jAxCgOajn27gEMvPYNDaDTgM4ebxwUIGcJs6c7yFfUMOSokVebGLafFCGnb3q8tUFRE1ePNDozCl
2w08i5IW7iqY3d6AIEphmq9wbsbOL89LB8MCyXBv3ZAsDokWEwsgkiFmz8xzZuVXDkg+DkhAgS1d
SZuZ+IB6c2pssEB6lLU+1srRnH6zl/eowLFtkhsmDkvMgT9UzvDxn8Lxv7O/YMD7Xcnxn8o4pjTp
/4neiz+nnDo/f/DXAjLwfmHxBxILQpDLzmez8/1aQP6EZWw9gWlj2fijA+YnEYMNmqAZM9kbUrv8
tu51f6GsNB0cELYPFQNzzN8oIIX8Y2+yuTU2oB2bT5v9srD+7BlhX9kOxK3b15UpbLIesyHRIxYA
2wwrPdwaLGn2bcV4KZx90Nghhe36ybBLD4F8Zp2GuTWuWNimve6M6pAwdkIOvQ63TVKf0t6ZLn6n
ZAS73btpptp45smGh6JO0GBn/kZwqLznGcIMM5BgZNpFZt7RarsmrLb5kAddIeTvsw52BzCGSK7Y
OeYddyfvGxOvm5yKLL31GLZe0Nygg+jiR7V298vQRLiLzA3HYZ26AWGTz3x0J0vvYglEwVMRREyl
vk04SaIpRwpSzX2+651a3wJxTvYKGvkym19TA61IVw7GPs5z66DNdT26G/y2Tuzj9pj5yImc74d2
UyiVYg/C+b4vtNgzBoBXbY/OoZSVv2vdFi1xxdjNqrDA80mJaKz94KSHKXsixLGJKstaT21hI3tr
9Gabb+cTlIX7XgcmFohiZQJCEsRkB15IrelgXXadKMmABijoO3Doy+FSZPI2tRjWM51+CsyKrORY
HoOKxHexSfIh8YYa1wV6q8Qk7cM8GiAbdgSGvEKsRiEDSGGPg32MRtzxUamnZNe7hseYa/pSDfhN
lgXDB1jyG7oKvXMgZzSrPBgZUi537eoIHiKxWqxGKUS8UxAHlxF9/s4vbDwca2y8aidrQnY0LnZ2
zP3ORH6JLQjrQnKpzzZqpBeSzmCa8SiIpIThjIjZhRBv6GhYTAEZHYiu6zMxmzwwGg75NYGVf26X
Vtx0ZL/oOibxyXW6aBp6RdhccqS3l+iI2y4qS2Nf5N1LM3iv/rJec1vJMAF/cDDqzNyzT06Psq3e
Vzf/nHejOOZN3LPcUQB3UXlfOjv4LoAKR+PMg5lrYtNYh57ikvD75DFoctTyCVojGy8pSGTKOd9a
d2IoTcC27pntqfVZi9VC8j3cLEbxZdVi2S90FPs8y/XJrZNqt67kzcDsII2qzrtIJq04pStIBwGe
fMfcu4sKq38zhhEvkFwo0aF6EUOku6Pl8w02xBscPKSdBzIyP/T42m5ZslYHx/+S0P5dKE+6ndt6
xkspLHI2ESmKSJZZ9lTN5JPWA1q1vEj1sQUa8gLWzY/QsxRPK8KWaBjWW+SL5QHmiGIlk3qHtUD6
5NJG7+sFoutoG+YDAywiHuFt7QHlpzsyX22SRxwqDpl7Z8vuyd5L/Plk2wmU8dm+GQxzigw7bT8A
1uVT9IlBs0Uud14SKCLnoOOabkNgsJubH0hVBq1vWB53bkcVnbZyF0xwZUAm1M8FcYjQcifzYo2D
cqEOw7vZKaNI915L9uoyEltMElGxd1gMHXir01XiqeIPGley0CGIF96dIYovGVp2MHM8vecOVNfE
Di+SK59nuw7uSULehxRk/lji1IcR0biXjfUX5t74bIILhcTsXfxVssXt3SePnfheUXuSR7R04apK
LxJU/HiFgq9wOZ4yYDKxNT2UE1G2Zp5ZR50Z3yux6kPZQxMZ5TVT/PlB1kfmwTqsRV0fZGL0O4bW
baS3IWMqHT+0RPbeNcArEn99HnCxnOS2VSsLuTkrpnHHhE7vbWSjUQ/qemcmXn+rbXmYKvs96LYR
NTxXwOiD+xzbabKrZLDf4p7Izc4BWHTf5wErs1x1TK5TjtejBEJDwVcc8tKe90CUGXeOBW7loPJP
rH/um9L+7HnDNafqPA/u8uqrAeAGdJ1dqR3vPJlZ/RIE88cSu3eERuO7lypoDjEOMJWUL7Y13Ugx
9netb1+yBpOZ2zTlbSk9SI39Q5myp4ud1N/RQf7oqaaxl8HAddepOQoBdS8G5rbv1FheNXXcUSy9
j2sPykhJhzc46WeCDIIXLaDQl7V1s3r4FGZbd4fRL+do8XnFel1faNKyB2JdyTbkIcSeaUGOSL8P
ur089JPrhmblPrcYUthXd9mN7oZz0oNnA/lkMDEnkQkljhnhsPc+lcXypuJpOklNMttkEzOWlCl+
m1Edl3oxDuRxujtZzcH9WCJvSCRgRCG2N06Ia8eQfkQeQELhU0P03B7p0mHpMnQUuOLOVmp8JHQ1
J8Zh+eYAqeEsnKazP689Z03Ww/+LvRPnb3ahgcFwaHDKKd/ALtdD6wPyAqOKMvyQSOUQttQ6u0W0
1jGR+Uc1Zy6+M/9Fj8PNgDQjbI3kh2O08lLWZXwwZEnz3HrWwW0k9G1RmRe/Za5Mh1ezOW7iQ+/1
xGr4Gj7hF9Z59fhBZGOMpy3xjS6oTwu5L/CrF2rnRr0yQK8IR81Z6edl2HH1VT6xjX1ASyxTu9hu
MjaD7uCcOrvJGLjIFsX1B2dStYOPTOt+AErnDg2nd4EDrlUZvEk7dp8cgXa3/9SQxLrWl96ZBxns
8mabmiNGL9mvAMFt+7Xvb/8pr/+r8npT4P1VeX1flO9pU73/aTa7/dBvpbX4BcAb7bjtWNi43YBy
/d+l9YaW9Tx2GrZpI7bjH/06m3Xk9k8ccixcgM7/LqsdB5e66zKvsoW9/dzfmsu67uYM/p1R2TKx
wQQ201negQVQ+U/Dx55naL14VncRowFUkSDVEak2DtrRf3QZszVnNwAbEY5QN9190XsTMbujm3/j
MNsW1Av99Yokpgqy+GiQ09O/gGkqbzAeZvnDCIv7M4s2+cldvfqScu7cjCq3o2Bb6HbgwaoLtkV8
VEUAuGfO62vedgZ4jbRtGKlM7XqsNLexwsuQrKlNyvOs+uDTzKrYP4G3S9gzd9p7m9Uy+Q/adiXG
2iylWEKavnc8oJS7ICGX430ejfRt6suhIrqjAUHRgtjyrqNrpmNyMMrKFJuWPkuXsFKZ76g7whjQ
Kh4wtK3tHcJoft10oclHWa1zEZ/GwXN6lrCgjrBa165woY3BGQpsF6QX4oI73yZoSVHL8nmCeNfV
pIh3dgOTUn6eJaa7NLbMr0qVA8T2Is1cRpYFLmCc2TUHD8G/EyGhOvSmGola7dukwC1kHbD7Sv2V
bI0IcKlYd4U3J8ScImK3UwCh2ISbNf+2xloPLrxYkhFc/CX4odnIijk52sUS93dYXIyzSZLsgwlZ
LQSrTxwSRmuSrtP6nBrGfExAiFCjMJ8OnYFU+BlVzaNVEgXuBa1+hyOHQ7mcyp0udIq3Y0BohYjp
CgLLOTaDqAhIHadjUc9kg3R1g5h0LreDfdkRuITPuKqbyPHS5B6XDeHPablEHlDNSIyMA3MvaU4k
fcePfaWqj3FtjG1YxOQdrqwq78vc+0DUYPKIAX54UOksH2kI5k/wShZyYTBl9226PHI9NAc9NxmD
pyV+KO1GQ8FqDXuHXIFJorTjiHg/eRcERfyatotzWlLPuDcWYuxDtn7BYZa9c429uDwauZGtlJi0
Tq/tlosq49L70HlW/Qxgr7BCovaSZUcL6iy7rOrlsms05vSa0tYLg5EE5Yma6ayYfx9VWSSvSNec
m2CFHxZarateRGDRTPotukRalL78YSnBnBk8CkzZpKnrfWE3a6ghEBDVtcpzr9yXHEvwkE/CAe62
yKvF0pgIhwxlBB6Oab6fksS+sZalObF2RHSWE8ONo2HoHxmI1689aXvHOZbtF4Uwz+r6eYcuzb/w
TVd73DZip4fWv111uTzG3pBeyOnsXxLsMm+Ts1bEwarF/po3vXljrDWTsq5z5EWVS3AQefsdjkB8
QpDb7SHZ4YkgkvA5KPzpjUCh8qNmfvnRUWO20S394mNn1AFkRu4wzxj7I2I5ex9INR6y1rtRDSBA
PGTlEWKevq+D2r2ohbRN4O8FUEh+1ri38O8Qn7yyoGDmkT3Ucb5gi24Z5TZYprmKkRCmro/OKmOd
HxGZrveNmtqdinHc8LmM8NXKLbDdpCEeFI67oI7YU9mvgj39/Wj0H7K1f85bQ35bXGidlJsbrNhV
jnQBC620hn0ubirUiVfW/m3IAiuOZJacAzHIW616hAnNNDyvIOoitzebr94E/rZVa/NAqbd+6RRp
EaEF8gZagWqhESbiQ5KSO+91eC1opTuiJNcguWWcM30aCXysocCReFCRplvQozMex4uStck7NWP2
vSTrfTfM3dWeYrV3PbVE6Tw5bzaD85NjSJtYRKX01V62tCvyKRkG0h9xx4kUwE1HjdczvERoRojL
Y5EPWzL7aAX7n5rSechqnM5xhggprVS+nOxNu9ooMfh0l8p5nsfY/1Koii36lE3oc3yYlXtgAPpJ
GLEPfbB23/E/NjeBh/GIotzinJtMMEmJVSPVYpuC5VoRmCIJ93nRljHcySRgOZRMjoosx8WlO2RY
9isGyGFLKMDVsOzmjtRB/FwkZ+1Gc/lKZnj9ZNGVnBMjHnb8pRgkc4y8JOoFx7ETy9UYN5MaqvCv
oundH40hvmVtZ18tvONw7Dp2Yoiw9l0P3jKrQMDBI/RvA6cormDamLTm69cUjWPYbcIKsSwfGrN/
BlPMeMHqUzJcGNBn9LKHjM3t0czW4LGz+mZveDaMPIGl75QYRKoXc0IaaRbT+/TWR2RItPmJax64
37/mtN5PnY1GJWUO+5JIrEtW2rcXldPK9sgiylu3gcvgDvUMM9dMToZaNGLMyhuPOB2aR67cCilN
oB4y3fTfuoXOFseoVVL2CP818WJx4R0CVICNuGtchkN0Zm71UMUG8ea2bs4W1O+dyaI20oOZXY0e
NqFX181xnJYpEtMyfoITiMTLb4gUkcXncbC+5B2h9iuPx+uMSBNU9aDSB+F39C1DQ8ZJldo78FjD
D8uZi/1k6ek5B2i4p/ZHBZGwWEQM6qP2MeJnCujhjt3qeFQBkxQ9AMEEnuBYBLAFyGihdvgokVPj
rKabPiOS3q3Vl94U5ecOZ9sBi17xrUKptSfeh+/V9z+nfvm9J/XnjOxW7kxZAC1w+W+khAShxk1w
Alxjns28FNGckaWKQs+6wpvMvwa573J2psYREyagwyEuH/OxJFqKFMUDLLHujOaavHv4KyeHYKqD
XKi8DBryY2Gn801WNehoyoUJ0GgZRmRqPH+ww+a9I4f66+iqbMd7f4GBQS69Tr2Tmh0Uau7tKpAc
12iJ0GgE9qGx3K+d2T5OE+q8mukMy5j1yBFtANk13iyiBcI0pQ3LipUKowRHWZjNnWz7R2miExy6
48q4jh6xUNtK7snHQH8hbjI5QGPzQ8x2duhltR0Crb0Ma5kcYlHeOpVhPAXDoo6lNwUnUt6SiLy7
R6x4DxpX2wE7aBauxLLvvFLjSZ6siFCD8ohAtonGFY68SBraxnQCCDA7qN8M6dwbJCeHnO3yBe14
diJgttkFrvWd4BrMnhqgTVaRs2NnrcuDrCDzu3amR8Wg+2tW6Q7BIpcfcVQnD5jco2cA+gxGGLGz
O7HwDtrpvFTYQeDC0/lmq3+pRv1YZu5nEcsP//RS/10v5f61K+2+/0798sdO6ueP/NpJWbC58esE
liSByWEZQLfyWydlCxYYDgImoj1YmG3BHr+pXLxfbFwF/Jw0JXuI33VTAgEMG0Rs/QgvCLAyg7+z
pEAZ88duis3DJk1DR2LaSApYifxRQFUM01qoKcge8oIdaECasMn0rE8K7z6IWyEehdf1wxHMDhlF
cRyg5KHgzjxyVwFcL3dMiDnDJWjfTVRdjM4TJ9HGvHMZ5hXmzoPWFLZzXZxYLZrqYSw781tltngr
8a+A9d71Vupzgk9Wk6QQUOzCn49NIPD8pl1+qfLa+uGgNIYZM3T+F2PTkC0Q8C+yEF3YNAlO1BFy
EuDY+JiszRo5QWneF0XGyp3hxDTR4PScMMSP9S5bQGF8kKbxxYePiKAXThPObQm+eCYTaV3z61KI
7Cy5yT6rbRPMNoCdQF976VMv/QIia7PoB+hNcRC1tqr6vdPyGyM4WUeWzuQmRCjb4TXSIybzz3wr
5X3J1Dx+GBh35neuvRjRkLXyPuNEV3CLF8anpac5hFGp41YIlmAOB3PM9LN0R5T9fBP6LdYcBwY1
G8GJS5w8s32Kg5CxND2X5u2fMy9Ob1a1LG+YvXlEe2Ixz0ntzPvAK8CgmFYOq1mOtC5MBp32o+6p
LhNQs1QUcq4uxlCbOClcILgMvVafECQlJ+ZagkuCaFD2pHJJoazlbE77n1ndn9C5dICIeq6snY1+
YYmCMl2izJwIlDcpicDApz9kz9w8TbLiNGRiOqjE8SJ3M1IjQpGP3YqQBudHkUS2HqnTPHZOumG+
aFad9Wi4gSIFrUJVLSRT0r53vW8KyHzEKmq6Y0qwsp3STZUy3dIoOg5dbbRX+Mq5vjXryZTtBS6L
8luO33rwGZjlFbMvVBYETYiiY2SwkgMuQtMh5aOmT2VmHU7VgDo8LljHhEgWfB+4oyUcEVVMw5zH
aUj4rlZrls9ItMkqk8YStK+I1yWErwaitU4pCsPeZBazY7OzOa1JSSPohKUHgvcW8n3VSd3u8lIW
kqe4rozrTNjGAAVpoQQ0/Ow61+T+enGt3u1qiyAvBsVCEE24Pi+JRm7M/Lkmfbb0zPSkGQ83J3af
pRWOBCZCZ4cvNZ7Iq5OHOsmyh2zBFEnxNWNLbwjb4M6OfRljRtLZGMHXxPfQxu08X1eyd7rINgSc
ppRvM2rnDfdu1ka/hjk9C3E4tZnh8+YhJm+XtWL8MLjmsS/kxP7PSYi0sYQB3EBSnJeGzEjtbMoZ
kmVc0uVYptdHVemrNzsbqL2Y2kOsMgfMJWO+PqJw+mqsQc09BckfZinEX/dubJyBhUSXVuMhmXTz
tsQbvMnXU/qyUp0xjY7bvj7yf+IvCIx6HE+cRPoZXtvSnG2XqfEONY3tHUsztRW4tNg5O03b/4At
/MGd0KU7mTusz3Nhz+1JFamFrT/WS+S3BtKCYTBvV6joj6JW3I+xCPJqnyecZu6EZrnQXX5cF8e/
5IavC4DBxrJcF0shOXOGeo14JaI1/HjYl1YSU4rzXTWHhO4rslfhPBpEkICDm9Iy8oLcvsGtHuwd
PzeCvZG1jL1FulgvRMNkkemUNt9zIZL8S9/J/B36g/HB6cv5E7Xt3KNvE4J7TSwzxIHV2VcW3emZ
DazYEeOUD3uY7Ul/wx8QE10bQpgQ6WWrk9DzV9TCYjBcG5sn0IuWlZUuEXixFgRjzgoroU/tExxe
KG5ORtezeIkJ/QGT1LjVJCje2wm6OFk9L5aGOAdi9KPgEoaeOCxsS4LatE+er+Sj56JiS8ZYR6Od
ArCD9W/C+RjtPQCxONk1i1qe6ngQd2Vl4yJlQlFZt6pvmtt1ZJFw9LvGeevG5S1ZljkIRy/DqGBl
DF0wd5kjDgug6dMt6Fm80NoantCj5/TVPL+SR2vBZsFSSZR61afKIauVYCO6uyS+dAOnxp3wC+vw
Tz31X9VTTIb/cjb98L2ut5yF9zr743z6Xz/4a1UlBaxSG40ww8wNPeQzI/61qvopK6aVDiigNnnw
poz9raqyqarwaiM5/nWs/f9m1PABLK5tVMMWRtltqv03pB/2Ty//72bUkEk3YJO0cCGjY/b+LB4u
EQutVWuycJZ1oSNqGy5xt9xiK2Jg7fuARbXDCBrg2UGNXhf8X/bOYzluZOu6TwRFJlwC00I5suit
qAmCEiV4m/BP/y9QbaTu/tT3/uM7VChIsApAZp5z9l57Y+q2PaNCRHK5NLD/gjgXho80ocudbcxQ
3tggaO/R8n2p6Upcjy5UDxrNYmsn+GM3C345OnmGJsRbzuQeuzmaAMPCTrdjkFgzB6Vxa+7aNF4O
a4eBBtrMLrsyRpBUC6qNZXkMTQMEiZ2reNf6K5iEvau5j7IVVyLe0SVyWikm70CT7B1uUrkr6IRD
UoYng2F5H5fHRC3JV+BI0ZdxZaRM/MxHZ67Sni46DJX4HacCiQkvqbJ8MqD6lbhSrewVPNz5aVh5
LEkVd5fDymiRK60lFJRqm2pluHDSYxKqonSgTwDjZaImxngN9yWnq0/vqQ5BfqxcGK/lawa3h0MK
zIhYk78JVFWwZMyVKmP6fPP2Spohgra46Vb6TLdyaMi1r25SRNbX8Tumhj5Zec48gr16pdhkY0zq
NgrtLmCWd1kqGYkdVGwacS1czjQoHfGMFrm76Cv7o3ai7l4CovMOqLZB6JhGGmFEWck6ZdtbT1Oe
mXts2d6hgFcFgofY4UuAlZA4LUFDvQI14jiDviODykt37rtVZjXNsDOWO7uQd2q4WRHXWz3aBI1H
4sbu4c+tZwPripZT/7J2Vx/bwpquB506gY9nx9BeFzjvNp4YQ4+1Wnuwwoc47dLyltg0+xKY3TN2
Y3cLITHbAoeZCQzGKDT3WIZcwymOIy4iUckuyAiGuwtXixHpq2obrrYjdIlgvpBiFjaz5rgX1TZ8
tyr5q2spJcF0T3RW9s0fxy8y9I09+xVmp3j1PfGQI7pbvVB6dUUtuU/OARBcgiZMG0WGc1vxtAUI
J04AKuNN4TXuFufzx6UgEGVZnVfx6sFyVjfWuPqyoh6HluzxeOara4sSKzqrVyeXk9f1JQ4z/1x5
utmmq+OrZVsI8ncX2NDw3Lxbw6bVJVajT930OGW36buJDCE8ssPVWTavHrMhSsi55uxdzLjPvDCf
kj1a73FVT8vFxqWWfvesEa+zOthmA3P5vYnvcbx32FbxuTkNh44nSaZLuhNOmpzcVqjbzovD+Hmy
F/xfvUxzMmX91cGeu8nM9YfkCu6wiSehhneT4wwfgpaJPQhYWRnOR9iYZXo2VihANjmTlhGwlFjs
8tBWRjvcD0lij3DT3rXL0buQObPEkL5kWdcu5XaBXQ4sPnY0Xa7a9ZftoFGzb3nMouilkEmUB2ks
OQYTol3g5EJmJXbTvEiKOplMq+ZhnBXJgsg9vB3mty6LjnPn2S99VY7dF5X5MnOxGwOuGjZ531Xn
SIohIaA9p6qcYLEWxjHyOcTyhAhM4g9l1rucMRuK3sDsWkYipkHu4v926v9kpwYPLn/p7rmvekSa
wSsmieTn4LLffvT3vdr74PCrFP4wvGnvg+Hft2rrA70H58eR8e+TZOcD2kxUk3iDXZsJ6J8iTYsQ
B6DijqJlyY6N5ey/2anBHv7c/7BxEwlH0Enx+Duwz/2l/0FkOaaENKmOE8PNcedDfB6DskxwvZL6
tydI3O5RWKferZ9YOFrNpEyueHer7UBKKPw+bLQPaZhYz8yY5pvKNcv7QbvhJ7g82JPxqddHNS7O
sW4JYGQOATEqMXBqAjWkqhknit0tg2xApjFzb+uCXgIIN97ZDAeFY5FS2OTNrvETJMzEvoxoYTiC
T7yRaflNF8xKNsqf7X1maPs6RiV+k5GoHBjVNBg70RjWOdULngWm9iUJDlZsxliaNIqZanYvTeDG
ddCZFEF9YVnsgxBQ/CkR5W7Km+FFcCD2t/hyu69cRWJ0sUvkOGFP+hEDvwbkl6Inunt39+NscFsG
u11F8gGb+TERiGR31iKKbwk3/IidHLJJ6YwRDugkfFtcpyEfVo76uV4MhstkIuhnm/HVczmK7I50
SjRbUFeuxz4sH2qcO9cdTMb5NDVT5NCqh9tCeBfrNlt/LkMqzoblb4lr73bK+Lsat+aLTGUYFmt1
j5zITid1u5Ci/UlGnncT5vDFNkw2hdyGKHpptuRjtVdeASySSeVUF/V1Jhv/xoHWz5SemN6j5vvb
D/gWLlh96TnH8XgR9zSwp3fXOvk11b2UjXdrgP64QusHNWX2HBjxyA+LsJUPIbass4SJ5rmRJ/bZ
1KvqOmubwbhf2Dl2rkol5Re7ZpNDANgmNPD0keCLjs9MYphVJs1nMhualxb9+jMnTcp0f0EUukrW
9Zs0Cm+HyBp+IMuufzvRbECkY/v3ZptEt5O14FzyJ+bEgQMJmUOp1kiSKPe2XWyMr96CUDHT0r+o
a0tF+34W1OZTWibHUDXdcga3xJwPSdgbF2ZoDGMwYszZWWLySgLWOb51Z7HDnraJxrq/w7njMGaC
Cn1Te4a0NrJ13ceSc+plzPhmjAJ6TIxxSLiqFoaFRDNZhwhOM1pbI03Het4YfBFQAZyk8l4wOq9m
LR9lAsBkK+T+rB4s27f6ZtwhCPf2USsXTD3QGYzuvHMRK57lOMSSZ7PWfneOXMVBr8Dj81GFkXHP
bFPTvgovVVEwzxg6/Rw3xVXoW9FF3heJ/yWlUziYxBIXlW2cR4VQpKsRWfLoWBiUkgXKiKAa3YXw
Y/bC5Z+dJfIzsp/Gp4TR3Nbw4+oS/1mDnrm7S3uJ9oCMVcwOqSk9PFTx+MTJLkIz5sbGQxlZIZMP
dFEcjq2iDkj6rrdJCoTEzSbUHx24oTen5G84ziIh/HDozX47d9N0MsCznBGx5Wxnv7yrFu+iY5KL
VVBqJoTVdD4mab9TJHzs7I4mFlaaA90P4w2N8a5BIRiQm3SA1kV4U0KLgepBXSEVuO8WDQU+GlcD
lfMk2xXf2dNgXea+ugZBcEc6pLkZ2oXbpiGARzbK3SFnDurVLrOWUgecPsuTKGv9NZ3VlVjM8AUq
8YgercnvS3fwrtOh0mgzgGfYZFPdEMto7ZuK3sSYoJm13eUqaTzwyVjTgzjW+X6WaBgAVOpAZiBl
IcRX9TbzlpcqZLA95+p6qdvLbszCAK3JEAAgbw9NSD87dQ1xydRxvHY1Cg3aUJ/xhzQHmoHeLgnn
cI9TgdN86OiggkN5XCoksvkwGGsanzzN+TzgtI4+rRadbSTp42ZqLrfEVFebvKvaZyDu41EUUfdI
ZnDHgzEah6idvvWtmx/mOJ13XTvKh0Ga4Scrc0i2QexKXHtqF7CkPFOc9S7uF9TttnMqgSzsIXhw
6qtRxhxqLPfnHvGDwWQY6ravYx9JIVtTWoBZ6RybUdjgLupq1g1JtyANk3TnNUnHsKsJn/wG5orl
FCFa8T4G+O81n8sqq2iVE8/zsVZ5gUlnIB0xMb19oTv/UC1D/VKTkfPMmNLYdQMhWNVYLlfofCrE
mCPmb6vwbi3+4xLzg3GNLPBJAUQSgfQJg440nieOanLaMGbN5LkzpdGFnxWev4lKpwnyLulVkJlW
tQJF0K3YI5NrB9ZFMJjSurIYvlPsxhM9T9quB0X/Ek25ys4Z42J1qxnNNqi6ngAdaOQ3umy2SY8W
QVjtqhGubqelE1dWSvyPB+Me8ymPgQ1xdjJ1MMl4LQ3bFeVgG/T9VPrVQhL0tS/aYouLvVhQ8YeI
nlvbnc9LxY4dpHNDzDFNrMeKAN67GJnIG6nD0a6G9XnRhOYnw++/JUkZfaRnAdR8Jj9I285jaTvG
Je8UGE0rA8UDgZZXqQkfo9Y+TFb6KXT7L57ZOIelsrvNEiIpo0P9cR5mf9vlyIuVal+bAnL8YIkz
QLtYaKVZf41ILttkqQEPwrPS4wC/oQpMtPA7gljkDVCzdkcjObstpXtVRlj3wBX3u6IzmSabTC0Q
BcftWO+0LJar1bWCUUW/EeH5MFdbjlKcL9Cughm1BgJBJXEUcDrQDvjr4po5zXqYabygs3FnTexy
u7gMk1czyx4M00U9NTbiU2yq5FglnvoKwueuH+Q3Ah3Q+ScQwAz1Uub0NhoHnMuUCXXuz+FCZESP
HMwiFyFaamI0+3Oiu0PWzrreDWRAbL1oIIp0mosza6jJl2bcm7ryMRnn7CLnmWeojGhWtto/mGmH
LVekh3bI6/Oqm+7tJdZ7ucQlgq811CJd3jrOn0Fn9dU9HXlgIIyM8XkU1ox5g/xBOEfdZi51sScx
EHSH4X0JI/OjpEZ+EY1jXTNZypH+OCglOp4r50thFpIxU693NRGXJ9Ib3xEVX1UxwvOVbxoEXIzS
Lq8DAibHo1cDntV2be8SwDIYhdz4wIlF3cFEibZY5tI9Td/p2ixVeNMSkddy00mCPSToX+JZ24Gj
UBan0ouYR0wI0mUKr6dOH8GRuXfhFPcHtLoOjRizrO76GPpVqiF7kEfoIGXDDDOhSGm0uwXQ+9Sl
yWE9bDayvMZqGAX26J+wUn5jaoEyuEDjZ4jrcNTXS05pGneMB9Chp3Xxqc1JLl/09DDq/qaWHYKk
8pLTGpYDd4H334VTQKohVJYBWwx5K4wIvJxwRId+PLEjynYu8E57F27RkF7NgMacFYEgRlYsNybU
p/+BWEEQJ938L1iHtXqj3Pq/sQ7fC7+/u/N++8HfJcTMvW2iqRwCpX5Pnv598C3sD4Ieq0VLxVYm
auE/W7RY8MA3+AAGfOxu6k8VsW1+sL21Q+taPhwVKsn/pu57J1X8qCIGEEn1KATNWVrF1JorTuVH
gIJAEh+GjXHCwzvcMqIHP4aN5KzIl2yn6l5vBeiWOyt38a9WwAIki+6ZJz1ONVk1PszUbUyDGI/I
pvOwyonB2WBjKwOya8gtIUV1l3XRXVRbRDF0A5OiFR5gl09jn92MJut5NkaofFDQbKRL148BBxGs
xZpZYWeMVxo7N++7ssEKXpsqWIiBv7LHQT8wr+aMrQA+z4iD34TBQNizHplpfLNqRLuA9G9nf+aQ
SQ7MoRkdu9xYaV/cJRiuz7GFEeqikExvpqbIDshVaGXl5XQxg7c/K6KJeRb8gnObXuW+0z2rBzh9
FzaXEFeta5j0Yuw53A4TtRED4caitBDlfFxEK3ZwGjhmOY1zIVrvyKDtrhZESFmdLy9JfT6V4VRs
0wlBZ+Qx4clislOaxgv3naiLgAem2nmlhIIWZVDCOOEjfmwDblZxWmDs7ZVjKEQBKCrDipqut1W9
n8yI/vRUEpxFQ5jKJsuX+8Zh5x/n+Imy1XwcC8c9m2w1vJSyMjcxvnpkSlYVXtXtbIpdXhE+Qrud
JB9xGsrQWu7LFm1cv0vGyjO+ZPkk6X8BjDAWmpY65Vhekj8eYJqyKUYINQXLxIjyDjCnd+VHPmju
0UNRS9E+NOOhoMF/JClyOqii5DDGuFldTwXIBUN1gl0kMYq423iLtgawNYlzobIWpLXkKLYzsoUq
FlMcCyyK2ezKmJnfG1ujmCBZH5gprvaJ6jc3RfbdXMEv0lgt6u/GCxWW3WrDWC0Z7Xd7hq+rZHVr
tBxU0/EWxENxKJvKU9E1yl2wiHsgGKJfDjbn5/XMSMnnPo6i1+LeGGY0GDvip/PCx45H69/cC/j+
FBXw4ipHTJdjUs51s8dHUxK3kgv5DMt/uh3RFBYw0csGEVoiQUNlRoRiQMJHCoxeQ/JM5sF4ijOH
dBhM3Jz/AF5NlzDnUZuWfkOdEjWMUhGu35Xo1ohKVw4eoDSr46eQsMbiykhnUwYFw9TrZRhdmJQG
DPigZ9ZfYhUsy3NpTPJojiJ5XPKGKgvj1nzf0ksgBchop+csyX3EsY1rfWpi29zmURFdN4DArt0m
8Tj61nUAWa0cSW+vmQkLvea6NDQ9CbU9JjPSAhco8RNjbYoz1ci1oJkJ2t1IX5J4kKbhWey5ISRE
ZTA91h0q+Kgj3ZNYiW7ZCFkqbjkWP3h3Vjdv5HvWj9AdZyVV3jReHR0UvvpYDs61nw7RQ5jX06mm
qHQ4AkfLy/86of/Rhui+z+/+7w3xOdFfqhKt8I8yMKA869Tvt93Qcz/QXzRpaZp/GNJ/2w198wPg
LtRebHzeu3fmz90QQw1GdLZR/uc9yeWPgeW6HeKDEQz+bFA6bJb/zXb4swgMp7pPP9ViWLl2W7HT
r///w2ZoShFnAFnckx9BlX0HWjuybI/LjNA96FrtMKz94wv6B4TQP12QnZ8oC+mQrSH5pn68YMan
hsBROCdSq3G/DmNy4DRPb5AspmMEefrq19fj3PDDbv/9AyKW4/vyoZNTNv98PT91F01Wjn1SVey+
pj4XsFZ7sXaG5PDrS632oz9Hv++X4lZzr2lQI977K4UaBkoc9Zm0T1kBuzhRaXt0uoUuLeIfcOio
358U2TdX/wEC7h8+5fcTF4mbkqzIv9zGscmGWRitfdJmCu7DqyGiwRyBfI3Vpgh+/Tnlzz6s9w/K
E8jpiUY8Bv+/zrgnHPEFPSQbf4PLhRDhimEzpgLa9NAp1DelldbxOVsUavq5JWnuI6MoMJbAUIxA
mKV/8eu/6O8fHwTcCtZfhQHKXqWWPz5UKc6kPic1iHT1lU7u4+g/CFD7h//Pa60GOYQEtuTB+csD
hVYbjCgNVY6AQHB7G3Co6gpg1is8+9cfa30Xfn6gOO6iSABFxgYqnHWC8cPLmXQ1lMSqt09DGH/T
JttjbxbGv9zNf/ruWIQkqHfOxM7K5/jxIkz6bMgxuX0CbwM8zxsYE3r0zgO5ZLSbfv2J1kHS3z4S
XAxp4hbkK/yrhQ/vuSQ8RVqn1ExQ83NQqU4yNCCu5jitXzyA6q/0V3hJE5+5KsZ2spQYUfzLn/H3
J9gVNsueWF/VNff75w8dmnTdQjezTxNH0XMLpZ9BHLbvXdSG5gkl4bPYZZmJiHFe+hnk9/ryOjW9
NVaQ9vjrv+af7sAaYW77652GqPjzH5OB8ZiKDMrCO7RcCBRlY9mTd123/5Yk8E+XgtaIIESxtZh/
faLwyrRVqxrrlDh8vb4f8coi2WWp91zuxK8/189LPcu3bVNsrQlmJpf72+Nbx11F5702zkMY5Auo
H1iMpZWDmB/h9w7lzOrw6yuu5eoPj9d6ScCB6KZd1D7c4LW+/PFhrrMFIyrKgHMRgrEmiZvmscYv
dkf3FX66DrmvlrNMN7GXmg/v7Phi6lDoGSWQX8SfNHobtr/3FYSiY3XbLyYg2xCEOghcSbLfr/9k
532L/fMtd9j4aRWuQ02yHcDcvCuKfnjLSU9K7amw7HNYFsUeUMayrxIXi7rUWb+pBAnoERjltK3C
oErr2d3huXVvYdORRYDuk78Rgw43MkRt8oZ7oXubzIxH14+XlWTcGKy8ok0Z4TlyRH8nI99+bWIP
Ii4K76NI+bGWGSlZDvwczjzTOhtNMki7QVWYY20GiSlfIPDwdL6JkpxYA5dS/glLgoFcyQ8beZR4
N5FtKJqH28InBSIguTUkvK1PLBSXZcM1PL7p91kpZZ+AIjMA1sddVcsrHeOzh1sjIYrTXUKnRHaH
ez4CeT7pLipAL7cSgvx72EaW5s2LqkuzPkd+MN+h7CLLwOyMYbMA/Uw+ScIeYb8t+NOJNkMz9ITl
iGevy9zXjLEv3JDUdF5n6es3IFzrDj0Mzivx9OaXegnN49Co5q510cY4o2oCjHBUeqy/FPojQmIq
/xlLl2E1vKQTjSmQwkZgTTbfaEiCwYzp4xBaln5rdUfmU2XKh24xV+kjtL87raPlyRwY1tW+zX0C
F+c/yanVb1kRmdhUKJl3iw4RMHkzUQJ9TbYUsasz89mQPPpNkc7yYen43uxe4Gt73+VKdmpswsC3
NnMRt+kRcScxVrNSPNl27GKgAci6qPN4PZgYqcKotqYVkNs03RFu5E47dGfkMTj0X6+apOGpQQgC
BdvN+DbnNK2BrlTejPFVhACw63W9NNA8E6BgD2C4TfroTQCxaTV04VR8c6uY968S0Yykf/HkVWwU
K0XbwbBNEQ/EaKtmm/2myxAGb2Rp8SwTU+s/aRHya72OFInJwFJXyxXK1lEoTXvEqBw6uhKJQFBb
0XK5wESIApkUziuTWXIh1oHsRpctgitnlu096d3mcVnGSG3NyLU/lcNQPnhLMl8y6CbXkxAZibA5
l95eJqI9T/JqOIsAufFb8olRfblU/Vbo0H3I8wUMBKnnMCVRi85XRLGLU2HHFbKuzAcsAykhmBwD
E2q5zA8ZOYo7pO41fDiBmw1bQsYUgx7UbcdQu4QW2BdfK6ftvnn2goHdVP2V7zpMV+YppTHaZ6xM
wYK8bTdCs+VLMOb6o8tIVO+1M7tfpkXJLWTt8gLleRvtheWpceP3dbKlwsYoW/XVFUWiRNyw6PhT
ZEE2UuCCL7EOuIemnMMTgnHVHDw9ui+w2Ls9Jezyicjr6hyGQzTjtLSXT2XeZDugpAuhbgO30Qsd
JmrZWH5K61R123KI9TYTrTqsh1G99ocILGzbwsB6GDPk4PCyLzyzWxcm+vGIt+76TBtnZdbUZ2lL
C352+vkrWdrjLjYSg1ZWVXxMsgHR8gy5haEPA30yFDCdtK90wXg/ksXYhujjA6ZVcl/UFb/IM67s
KRYs/1ZIAmDWWrHcrrDiCrFag1mHGY6rACKvd74eLzjpekeEo9jOSYwbCRgOuRB0rZCRexSfeRUg
qxyowBZiurEzi6p/rDO3ISaj1PvegUpUxuJLrnT10c8JgUl8CezSgLPT5/wdPuroW3alhfEay/uF
azek8kaCO6oiM70gIbu8EV1fM57peKgN7D/d6xx2gNHNlFdCwzmEB1V3RMS4U8gB27TAd6zpFN1b
1AoWpGrx8ZiKhUdW0C16alVPN8zrJ0fsVkwAUASc/yiocYAvUJzAFoQSdGw+NUbwzs/vtM9+7PUO
ARg4dkmwfQ92EXKq9SFLOpYgVuN1gkB4iTFRRxEYwhHOHRammLXNq9/HTnO0J3QWR0dmjAsJQeFP
U4x1Ic+X+YsJ4ovzHFT5jbSqNRpDxpoJgZPGXv1trgeb4BbFzClXnd6VqT1+BZoPOtPJDOcZT4V/
RtK5PubVjKqhnKKE4EmZxp/10L2mtWPtHBtVWsD8ttEf84Vp4D16j8o6embsXcEiIw8np60GAach
odld9rNX1o/4kgu1QQMyPg5OW9y5Uf3NzJePE5lD1xko0SPrKvMc02dWZve1+RZ1cfS2JMl4H/WK
O8cbj8MWFhCqUrAusAfiZO1v5lqdMyAEnDaNOW1OTcjGjI5HR+MR34M42U01XzYa95TL7BWLS5H1
cuNyF5CiA7h7MkraeLtJdvklUen2NQKW/JqeUn9XJF4TYHLWX+zByHdVt1ifK98l4NutgSU5oZkQ
YeRZjKbjNt6M/TL6m6LJWS4QYDIq9uzzeRw+h7Ux3o9dlN3KHlgmMhHnUza6yGvJgfTZK1cfTDNb
0ZVvz8llO6FNMvwRb1Q8RPrVTJixFqh5CVF3+hMtfCPc2LAD2oNkydtDv+lxD0jTxEWMQXHax3lp
PbhZXR+HknZrncTYzud+ue3wI4Oji8aXPu+afie0tpPzKZkmJ/AqYaBpCUcvu3InMdYHP+71kSrX
uEjJMngUSQvYywCZVW5MQ4ns2PPwXI3s8N/k0OjLvq6Hw8RGeCpTXeTb2o9DQqQl5UXM4nbAxC9J
V+BkYZAoq4bbyBzIpi7TECMxKd3tSzZ1xAiCNr0ADcoyaonZ74IGk9u4NQsYxSTOVuZlp+bFgQfX
oCXwcmWzIMrxa2WSYbj3DbBaUR3ZZ7bdkOeYu8tR9yq504VsHjEP6ycvZ1w7TAum43TNbEC0zDAu
jpE6LKnaWvWokkASA/8mio59qBPkiCLFSXIU4RMn64U6hVakagOnCpNrU6jpUbSjcekknUWovNVY
ew/6iQK/Uzq0aZUzBpWZ+PrQ8+x+w6QzPdee1X2Bra7eRhdfxV4gd0XEAYYTvWeVK8QBHvHSKF+a
ZNvGCEGOqqu/OfEU3ei0YDSwJLpDDjph4KsqWvLxlEBqtlWLUozd+dpghrkzhRt2Wz/izB4t8zRt
ME0pBoC93XmnrGcqbdC7/wiClMAeFS3ptVChEpuQDMfr0s9hKJbmZNzGhsVdy2kg2ceiBubQP01x
M4W/IbD/x3z/t+Eg1TLV5B+tvr+hOx/wb3zV+uvXn3qh33/q916o/OBS4K4tDQqeP4wbvvjAfMaC
wUP7xvru6fhdDup+cD3sYDRBBVLSdfb3O7PTsj8wLFyNsr7neOvQ8L/pg9oKM8qPpaPt0YdlImgL
adGdxFvyc+mo5pYEi9Epz4wB+Vt9GJCHpcMuNMaR02ZB64lhnTLHi84kpL7Q8CyknsifR3JxbAo7
2YROCDAFTStbY2O7D6gXsp2biHIbRa52grHFiBW500caYw3ef8uxXv2olGdmLfKg93kJmziydzzf
b31Zd2eDpaMD2OloC2Wz4ZXPYhCGEGrmgfKJqtImLMqf9N5BssbS42F2SHHG2XXjvZatLs44BCx7
kbj7XsNH52QggiFNomvZEq9Rzkn+AMEB+gSaF0T3yKmrj7Hsm4MJFPqcJW9Vcpmu+xmnYB1vpqLO
G0xYUXRZtXP3mKWddzGli7jrx9bclrm6xSDvX4oUtIFXkHhPvgYEDiQux0WxCWQJQowwFe2hZSp1
HBMSjlprvq3qCjIMGPK9a7BrLkhCrst1RSizrVNN2Y2B1onpJknVch69HfD4atNnjXPfgtnfjY0t
AiTt9oWfTvqs14txDKnXz+0sNs5zXdZQaBrMj3jhKG9Fddm4MUaXxjMwAY9j/yBJJdqZEnp9FBbO
wa5lsTcby+G36uW2Hkx9qRK2taw3H2jWTF9mpLg7PcJsCVWmb5cMscY4u/neJTJxC7wFTEiSqs89
R/i6nD+JItEHWSPJ6QcQp1TP4dPgJdWeYZD7RuMhmy8RVqaXEb4MDKH1FGNu6YqdVwDJS9AbcwRp
233jIiicBXYej6P4Okkljoki8bPXluO3CMXnflm5kuj4inLHe4ONex41bL60fgRSkD7iL51fDVcK
drbFEZdEYw8nz1gRcpizYw6vcb2rI3S1YN68bYwe9DwUbnlN5666JHLjMZ4MTEWGZTdHr6+y26lq
jHNSsIdr9kAybpoEqVOd2xjtEuSo6tgbfTLvW1irA4WJnbGx9dN4jsZrn5Ymvr1lWlO77doLTBQ0
qyzRLI5z7yHAW3yH4y51bhnkJjRMC7qWSUoNtRwSpWQzmUtxA1/76GOe2MR92Vy2rvlK50mFF42V
T/EJQsizm7TqrgBbAftdGmc66e3QPOQdajC1Gfyx9L8Qw9YkuyicFwaHk77RvekVX/ySTKkLu+wB
WnX9owNwiYTiPuYgCPXxwQ51uuNUKHdRXvrnY6VMIPGhzmcS49z6rp6MIiWXZx4iULHULY9mPtrZ
tHXwFXUEO7mqIg1OO5428KSnpmAC6/K9FwPh56GboquGIRIKwo9hLAYCHOBVM6tCPdMyNpt2RxEo
b0vG6uFbyqk3cMCzbFjhmA7ahr0TKJh4ch04W+BqKQwJUsyCaVgDcUTnp58VB1Lj6JWDoPqscto8
ldf32XZ4jyBcZUL25RgVaxQc6ZgZ8Rs8KQLIORzEjoqibMbphjQB+w0lcpcdUBTjnlUz5PvtYCRM
UiHjhBwOnYxLAt6gkCgmIR8o3bFHZzoHb8RxLjmw9tHc+N4LMH2N47WIoGVuhsQvq2vCw8zKJXm0
ia3ulEH1EuQxDwAw1KSiHcwP93oa3Gnv2IjMhciHdNM6fMeIisP5gaRd84SGQbebDFQR0KHCHw8p
c7HL0rebsyzxee8nJ9w60GS6wOwtdeilGR9KNXiHKm6zm9LML5YI4sOmlU51McVOfArrWkEp7+wY
0b6nVlcs8J1tX3KK74ifOPdUe3CMMl3fVUbuMnKTXRtVlrEXKhH3Ksdr55pYnQJrdIyNa5TlFRT0
6s4blHuFQ3B4gZluos6z/BMgOcLkmxYKyWRHh65FQ7hZlh4KbqGX+UszN5/Zo9or2u/EqavVZgyd
3tuYohH30SLD/QQ+7REqtb61sbqyOZT5WR4pfV11HplVxizOB/Kqviym69zMIcWCcqMzls7wWPCr
PmZKJltN4urLAGWpIgPRrI+p00wntajl0qZJu4maKdvW45wi9bNQejYV9Plo2iP8sjdTJ/DJdRTl
zO0Hy96lCPxusDzjOcz8g87XgowGxdlM8vdBtiVo6KFw4BBIVPGLxlc+Itq4Vujx0207md4psVji
fTAXW7wW5Wbk+vcT3faNKbEpRLB0b/A2Az1d4mxnpz4uLT4A3bJsoAQd7ZilcbE/WlZDg2Vw/Pp1
oE9xSckuv9K2qPbM8axdJkN5dHVjPRsT1zP9KtrWUkd7Ajpr0ge7/CoTY/PU8x5eovltbxziby6A
9ZQEqZfpBTLN5IBoZrjKKmcJHDN3j/kyfGo8O7mgERY/h2i3r8JQ0vRLtctJoFjwL1L6BFVhiSs9
4X4PEt78G4cG3gErbPvqqRKzqJttLfStt0xspwJAt+eeFWgyISrEy0mi4/k8Er+xqaeChgDk6DPy
2Z9D4BaoDZHo5ghaVxi/taM/2npoEEg3K0OxG0kIvZxI0YStr1F4sPsTiGZY9dZGMUu2qeweDbOn
zUlNi5XAJk7SBxBEwTS5yGrgsAfoi9fWV2RSK9EAUu5GZK6kkcx77y0WM8K+HbottYrzaq791MlG
grlRIqUr2LaZD2lpQFiv7q029QhHI080ieIH7c51cvt+aP3f+f7fzvc2o4dfne8fu9f4p6P99x/4
7WgPm/MDbiqP+fPv5qzffdlSrqI/YQI4Eu+4GwR3f/qymTlivf5B7vfOEhWCzjJDVqZUVB3/hSH7
fRb9w3SFQDQwpsKymV/YcHX+KnCokJnG1UzmiV8uBiW1h6Vk3r+33IvCts6yaZ1+DVFUn7Rj45+Z
Z3THnGBu5nUQ1AK2W2WuE57gnsTtRE53TH+dGwj4miNUhcszhA9iIY4almNRuP+PvTNrjtvItvVf
OXHe4cA83IjzUhOrWCTF4iRRLwhalBPzkEBi+vX3S7B925L72NH3uaMj3LYkqqpQQGbuvdf6lhuP
CLvmqaIfFg1h5D4n8RSVDd0IKCo0VUka2ZhFbHyKShf0Cgos2SGkgnAWouIL5lQdR7xzEy3oAM9q
fKJlYmQEE4ft8NgMXORHo+KcsW/cxHb3IhthWHMtXQdqC8dNk5dl0WtMn8fE5pkXgK77B1m65VaN
RXrHECy5agN7cehs+7gpSxuEBnwNCmer3hWLMn4dkzJ9CjNXQs0rk4wzHgSOCQzggt73kNSxeoss
0FgUGZx801zSWOPYv43qAdsFIcwLquLrDEG5h6wK0BCJIeNoDu3ZDpaysjT7e7pLRD4YJ/je47zL
0YLNj8ZsqcXcmSLPNKGroR9+ZYPJUXCyzLpvj8Ql0qVhHcqHNmeuV9D2uW3AwVD9bErPtsvhY1j8
nxXh71YERpWIAf73iv8llQLPIwKgD3nx6f1//puaVf/QP1aFADen6/NLtueusAYUDP+0gPpBgPsy
YvQZepFOEvu96I9+YRBOuc8qgJyGpeWfRT/JH7C0QkylQWjblJ7/zuIQWH8q+nl5B6KWTz/CQ0Ly
k/ghHPy6ppdsHUPmWoDXmW9tJdKr7VLNLVB4B01f/HWuQlKqVSiSZ1M1SN9hzZ9TxD53Tk2ORSQH
5+AFsRXvZcDWnMwsJtKviqe6IjQBaHx4auP+KR5iCjMOsG+m0/DE7CQX+Blka/Vi9yw4TTmy3w0Y
M9+9uKIBnxDv5M6T91aZYH23jNe8N6cB7LqxfZfxq18b3/OJ5h6+pnL6TqckCjKi7N3xjibaXpJA
EIopO5vII8Mrf8BIOTou4RcbYSj3TvUsOjs7qY0nw/Uo6TikDHvisYFE4czadGVKnEbArOHOklOx
G1sWBr/o8cl1/RByWQjQOVrTKAAhW4pRla+XNgw8+zgcoe5aLYAeyOO/uuVSnQURUQj7F3fnSTf/
IrOOAtWK3Z2BQXVbxM74Qh7PrKs0iguXAA/krWVzD17UDAhewhzFomi89l2RctiYpufEZCaTp4AN
4Y4zs31BoDH02wD3EQNUiRcUq3tstod4FToEi9vbn1rMvO3BQNr0JDl4vSmW0WXjF8RJucLFZABi
5GkadWS2nVtci6RmtBLlYNQ2s41jS6Q984yi8fTg0ikogWTNqKbDAEeHsu8Y2Dg0JyndvYFaKUwi
5jOGbAnIXWUdlgQAz8qLwoPZBd9r3PjURK2q+HNzUvIznjPnwU1TTSTURxBrt15fxi8ZOJp0u4KK
+sFlHkoCMKIEMXnRS1jnZFshbGeSrEik3UjyYam2qfae6GvwMUqF4G0MalS9QJkhH0HGfmuw+nZX
tFo598qpW85Rpaeec0luKKI1dsYMCTCzPH1RqDbd7NznBBJfgzjiDYxUAGIPjgP1QTnEzSsEXqzO
Ih4YDHl01EhomwK4k2GAPfouHooxPnR9bIpT3wxMlUWd9e9YPylTsKghk8UyBHOrbolTLrKMGRfo
xaEbKItMfgNBB389LXz+PVxgRW2YqnMF5TjxK0tL8pjrl5hqGf8hBuj65hXshwHTp+FDxMo270OS
J8gf5hX9QDFNHgyED2NBA2jzkVKajSJ+GWXOiBoJE20Gd7SH5UpKy30zQVSHJMyTJ+qbqFlaAGTD
pvUmeaRS9dyLyDgk5I7miqVOKrs9Pi5CsFs75e8XTsHHmksOuAkc5s+uBhu/rO8yZNMVR/r+aQWH
D6ERkeQ+d5lB+XQXSRI1IJl2lDadrzPMch3O8Yivsc4PdaG/UhT6+ppkDF7veuamUGnR88yy5r+j
OaXEDiOBGsSol/Qqr8GQYDhAJReMBStUkKEDcUvTmg9p2xS/LYvHHZn5hr6nLBsqrPCMsLyq1cBx
KLDKSeG/zaftFOT9uOsjmyHG4o8PnOeZP2QzoavcaYRa1wqHa5FUpNuhf2pu+lBt68Yjm9CzjRbW
na1VbSWeV4SCHTA+uvvnTAeJ82WC6dOonYcsmZFFrwKx3lVdfMA4Oz0O3MVX2RiWB/xoUF0H4RGT
1nffMgO7Pz00HgsSh6fH0DfKbWDjj9vYcpR8GC7ADfohg09X5rUD4BM63LYn5M7ZeVHFKJNLxnFu
Qj17HBFcfmsZcYMhqerQ2XPCQ9Zgd/i4hUBuiSWb6ztPSczYNWAFUdS7vGA5fhotz93DMLcRzPfO
iBiH2o4aym1OzqSh40WYJFvJjoEhr6keigHqF3ZNYs4Ycif2c1TrFKBRzt/doHSuY0LOjxnRN++F
FywvoVBTcIADn9200k+/OzBin5TnzaemrFZxEJKh1HiWmSFfOCx2O6xyPQbVKEyvIBJnG0YnxY01
VSO/NlUHM8SCXglz+Q4ODyO4A+z9DHslwICWodXYlEvsvKID6kDj4wffIq21TmqR+S1nL2/njSMQ
W0jkgDnSeAluPNHiHJHld8+LEkyIIZ47fIEtDsp+Cu9oNz1YJcYScCcWbg8IkJ11U9AobC+L68Ar
MIEc667OMjjDrmvz5nbEfkE+n4rvq0GymsyMsVKjUQ9WVX1xxAhDuI+6RVwNSI9uGoLm7eeY0fUL
cZryke7bfeIN7QNaJ0GnoLMeYkqUxyro6eCoqQ8/tdgcARkVzd4kU/qLsMfpTBz100Ir/LPCC3FV
Q9GmqzNWdcTzge7+OEiiNwFIHKcm4pjd2PeofOqNXzYJGeBmYt6M9QJ4Pm5784Laqd5PNqwzVF3W
pssg8zNL7Wm8EgNakWESJ+PXmFq92DLo9XD6lUrREW2LgnhGyy32UHTrbTiZ/ZNd5eFrakcm4gsi
cz6pDKRbaRrNafCJoN2OuEkJMG/OkO/VXW+bX0cZtrcN7aKe3sfU+EQExP0NXrxsN7iR/ThHhntG
fWJdcsvvfxugp3+d0Ye3b7RuiuECIjEWZ+AwOSKZvNo2rfxiz0t8YUQZ73IfXyaTnulm6FEwFdge
aGSB9u4c45OUPW1zG0IgwqTye9GP002rvcmEyNiXLO2HV3rh8U6Ai7uPmsj7NClkO8QMEOuygQ3S
3NGvzG+RB9nVDq6QcSGg09sFriK1vCzo5br+dN10ZfU1VT0eyLp5jlVDrrspX3q2xH2C9EsPAV4t
ApKyMetujNlzv4yjcPA05bNkztJZzH2S5NwJF0dMWKtbFUia3SPWrQABS2LiTUdE00zuzZj0Lp8w
JLotcQk+FA3dEDY/445Jsw0tO7kpx7A+2oX1OUZruxGFj2HUrt0t9Jt8Bwyo2FnUdayFDCESuibs
FFG8aA89GTw+W/gBB4E5bWy7cS7o8fz7MJL9Yy2Rp2wkRlI+T4K2ZZnIh+mhZ8vc2zRKPPtmi+8K
1zi48anZimr2SFQty8c0g19OQy0rDjbT/d1kF0ABG1PHZvagOTZzlyT3pW7LowGbn0wph/PcOToT
lx8c8IfesgINx3QCV77ry+ji0Ay+aiqFCKi33eaMYbp9SDzGFyihuhERVEUvLhlr61oRtHlJU9/c
ydg/0RYFp56L+dnsipgIslK9JCr5Qo5qvKWDRtiDmAbxPGCqBhw74ahrO+fab8rpOJkConOUhMxd
fL4HAlVH2sulGaFoDZQvD3OeEOTsl32+bSavPcBMY3dE14DNLiiLq2YEHd5EfPChmeQjNvHg0E1t
nO3ZDnHhZl26g36N8EgY26mryockJhVsA00N1NosCPN0aXwztp7VeZJufRhte4JbwHoKUwLS+jZg
vXnPWuX/hqt13Ke57y3HJOqLb00QtMdIRghe9NEKp7XEgTyTYUV8WL0tyswHp9ISYUZXGW1OqG5H
pP27eC4Auw+EKedBYJ/zrBzuli5snGf2t/y2rwqajFuAaOV91qfOtss9HL7lJPyHgtwMWo9GJDdD
n3EsqEb319yyTXGIIKHzAJmcBWnP5Z+I+XwUQzHdVDlsOQy60YRDOIwvHceAW3KLGlZeZCFfyFEi
GGNxINlAxXwVQO8elngk4KAUyaHN1XzjdZ5311YJgUZR2xrQXz117dRFf56sdr4Kq3S6t7y+e0rG
8rod23MTLtOujez2U0mWyTfSf82roW/lNZ6n+EqK8IWD2ngIoNEOgXQvGX0HIJZDngOIm0pRXBMC
M1qHNFoAho+ubLIt+VN1tiltf3lQjtn8OuVlAXI9sosBcRkOO4cxD4MsBj65kkb5bdZzICNiImQk
i2Q41KBw+TXsm6dGzRWTI/kxRwK+5xineEJOB8rnoWbg1KyjJ2QljKGcynzrx6i5nXCobdKQe+GU
jynxp0s25yRMZ0nwENmuZ35OS/6NdD2ZV/E9urP24NHsQOq79Zrx85IAQ3AdGYrgXthNe8/ud+pL
dtDx+IdK/v6jQfZflSrv67Tqu//5b134/qFt5qLbxl9E0Y7/1aRO/2kannNYIjrDrI/erDXiXppx
TFRY+cTfSPH1X/SnF4K7yI6AHs/2f3qhUHKYbwteqEgKxktNiNAR6ytnNb4G961LQ8osUU+cRxkK
/J3D4s+vHqKHZPAfIlV3sFT9OPRvaDcF5kzQiMwaJrvjGO7SVkuKq0Iea/KC/I3fB5wHjbHkBP/X
19j60YUA+xtt6OrhQh/v0Kv/6bOPkGWwskpSY1YR8jAKZm0Ate0nBEpUUK7l8+EHd67PvUDZvDFl
pagBKhEUWt5rPf31G9Kf9sfvwtFKCqKVfNdy3Z/fD3GAjKAFxQwSHfc0OrQfvDSxn5Y56N4jaf2d
Ycr70Y6gLwBhUyGeEzT7DIa8nwwuePxnOp1dfawYHN8ALWpeO3bjN9KXmf7ZtfoGC9N178QQKuck
JcQfYqtJ9ShvMy8r2O5Yzfd+W7nyUykH665E0tdcS9wuL0OCinrIgbds3KWKOauXfvduCtOJ6OK4
/fJoo8WTe0ZV8pgq1bz2Tea91d4w9o/wj7zusPQWgKpthaPC/bpQRIIoCCeqdBF7DgWeoAAlv8R6
Qv3WvI6Ij95ZJ6rfwmWoHh2CE3RAMVvG1rfNBqAW0Ro3goLY0BumSVVtGfFlAdLYHSJSmLsrNKmQ
jviDkqznxvKvZGKhy+6ssH5dGyCl3/7DIPef9ubftjdDlwfyf29vfn4D6wUC5UfIP0+I/rHfxx6W
/wvPi+f/TjtgtvGPBqdlu7/oxiILm819//vEQ4cQ28QWmfyQqy1Q/6+36Xrg8qhySCLGVsYD+G+F
EP/4aAFMYE3DTszcA/mUzdr648oGDZ9uXaf8SzkUoGvYX9VFoi/2EXO33dc/XJh/sVv8uIyuL0bQ
AZEF2Dpx/P38HAtv0uDY3kWFR+lfubVNfiEq5A/Z8Hr3CzNw36IB68H/x0sD72P0pAkRP6/gqZFb
GHgs94IQipcGkcRTP49MITn+ITIIEZ5C1Je03LoYJO3frOE/Lpn6kwe2S4saHy7+0lWf9kfDke2k
osIJ71wKgnU4ohmcUbZmr1iF0lq/3KTbPX/9ke0f941/vCi3isvoDN34z/HSiDZjJUhNuXh2xV6B
JuBklz5dzQCN20vTezhSUlLr2bAVq0rSq/7d1+a1gsQeulHkyl81dO2mYwc6Kd4vCzutH2r3Bpp+
0zoPTYzpLV1qbZ9CC6WdmxV9rL/+HBq08c/t5uNjrI13bY/WI7ofb9FwDB3aF4mN7BjLR64KGneF
7smFHVtbQcjPecpxyfz1qzI8+POrRjweWNJ44einLZ9GYpBNnrQumTVYT5VBPwypSvKbmU3tBUT+
9OC5OGu8AJfCZk7oQv/16//5wQzY8zBhoMHhvvn5WRmiCL9DPlnEuvhY0vQDM2sDtBh+X9q/Tf9H
fK//xWP50wFjvcLYVHmy9CmH0cNPi0A8B31lmsq6uNpNaTQJPWgigGhtr+4k8i7ct8H0m1dhmnSZ
m2DkYVmtQZAL/12jKY8Kk1iX1ZJhpPOnu9Z2jTpqzdi8qL7lIXFxItQ3dl+awyat8r+zBP+rh0Qr
TXku+V/wJ1+r1WRmajiDjSICcUI1J/SJ186tCsz6XErduNPuUyLQucujYuH0MERY7eYMpuAGslV9
NvxhehD0dwGLmDYwvXyI9lbPrCZJQHvwt2Y8ZR6plON1BDCjOPz1vbL6tn96RALk2YhS2SqY8P70
iGSYmlU4R9YlRjXZHpB0S3LmuG+QBjavEm/NlhgF1r2ZC4jaPdoTB8R5vUN8fmzmkjNjmrt4s5Zx
wbJjxWb3Hkpzevjr9/kvVsEAHhaHaIoFypSf3qYx2Wogfcu6eEvABVkvs9XQILfM2HpqC/l3rn69
g/7wFPv0eqhOIgdNMNLbn1+x7DHOmPncXVaLIOMR743wFP0Ph9a2MvGMScen4Y0fj0MeLmfgXiPy
yMdUaR0aifT9u1MPzPVNVgCsBc1r6jD+cfU9sV4i8h44/iMgim4wpdBMh9VwY5Cde7IDPpAmH/6N
F/SjrPrj981mzfmTkaTl2hhDf55HLmEeBdQf4kJcxryNmnmRuywwsk8oGef+iMUK4GYWDFm/w8NT
0GQdiHA8RAnjh03B321iG2tQE2SEReMOCA7DGgOS+J2yaFWK2cFI6NFcMp2FFoiZjMZzY0Ap3JlB
XcNCETpZhKkpbRzs0zwZmY4dYQvQCSSZzocLm+qidDZJ2JXZDXll9d2Q0QvehcR1qU1jF+R1zUH+
yarn4puJmHpXYB9KoHYtC9jraUjeZw/DIQn2SbVLe/bva2aupbNp4Qbct2tsyrRGqBA5Zu68IAlb
WmyB0byoqsjGnRMHwWMUtYm5aTMCi2in0Qxh/C9IKCFciSae39vhr1hfJbHrAAzz44I6ymbKplwQ
LPBAqdcpSW9soaixmiG+NtGagwMdmGQGtOzlxRgBX4FgwWqIwMpGfF0momnuA4GLcYu+LIl3YYZ3
U2A4fGly7pGALgkZGvUcAbpO0CFyNIj2AVQX3l3teW9d5HJMqEJWG46Aetzb8DR36cyPUWXhuYwd
7CchSWwo5ejPBTdhHuSKndlKLHJslo9UG2eNuPGdur0hfIbgG/GRgtOkU3hyRZrcDXnUf8Om6DPv
sHGhmWkmd5FTCiCMrjzIiFznloJ6NM3lC1Hy6bU9kESKi9T+lSiempqf0WAQ2fEBpUj9FTWZ9wXZ
IoQZv0neuVGm70LFmR4bi2pnKr6ebRL3cMVF4+1KKxi23FilieMkrqYp3MzoyzZh3b+7renjkUxF
80TkUJqDXQqZplxXVRGVT8FAsEu0nZICK/CuDMpQE5CIIgmJmwYsFtv8v2WPttdsCWwyLDTLszED
UyatI2q+GAmNb95unlV4TVvmbQfD1IefBVJ7TX8IPgUY5rMpQg5DrOCYoQkjIbSIGTAmWREXz5PR
8Y2tFrxynpmCDUGkR2Z6epbO3JUkBVlspi4oI0QvVtC8RuibEcFYC18q7VUoAqYMd2M0cntVgsk9
YkOW7NQVFxUwvNwus+++xUxMiHAzOa+SYcpqpNEhE+bnF9qIuJPp+ACqJJrGcFmHArdEgyQTKIst
T2i4LfHZNBsolLw5Ko76zLEuflHAVHf5XNbnvMrtp9bUo+q5LiixeyS5SPOCmNQ+NyrFzrJ6fkXA
DsV6q63YH5PEJdCzxRAf65u02ak3pALyJ6hHszs01iwxNFPCG6EdxFFQTw+wQtjU4VtjDtRrJGe4
8Cb22ETX4SJu3+69jfSlXGfSHXQxxYGDd8tog/GZQ5Llfc2x04Z6m8737XoWyQufWpghHQNWQX1P
0pZ1tzZEZj2KH2DG71fRgEopN5wCUz9aWbbnHmPnbtanx9nm2lulnivzSPJKeTJ072nNzZDpfxvk
TJ3OCBt5QY4LfM35RFOGO7tgt20j0b7ic+T0O6Xd/LAeFJYc2+z1lBX+h14RthNfbcubQY2avTMG
YDSWchw6IY0379AmM26uYwScssjrG24jvjta7hze65aNp6Ps1x7PBzMzOYTX8KWRRuCgBGvCbo4v
Hct9bGPb97uFCThTQsIs207yzgd+ZsBgNc6MUgxJt2E94Ch9VMkXxusfxY+jh9ZzRmbRrvBmFyCd
kbekeuHqQt9NVgLZHJ77lgSkCF2x7fAGGxtvxyY0KmxaBOjEv8In58Wr9RGyYi9jeo4kjGMQOw8R
UuMldMfuvdCMHSqIkMMd/xkJiw0Y4ClrW61LFZjY6ZU1IyhgGXBOPt/0HUzx4MTHqc8OA/mHdFYz
xq+k4N0yxZNHxooQdPTtubrTTYFbm6RXxd+cDcF07zL5VrfNSAzpsUxiakDLJ39ooxKo5nu6nLyZ
mGiuzQfTobcwVk5DGjxlOYnZ+5507ys8GdwjaxuSSFiuKZA7Pv+6COSFA40kJUJsW6AUvyGyzTlB
CeGB8/XLlyNygVVVUPRW85ppTsRKVOK43x7b2OFbTe2OMCw2cq7DyBE0qkAFkDgx3U+z8N9WOkJu
aqM3wAl8+MLjiZey452sdyIQbqs7E4ag7w3Uv/sPIYkrWtHdR1NMpFVY6y8oa12WJruO22Mp6YSl
/TKRjUQ52kGB7TkU2aGGx9vI+h9BcyAq0kQkmwk/7JyMMgSogYVUiLYzniDNfmedj2AJpJEWVDQ8
6C2Tw/v1E7ITcUbufFYg2CJoJ3XBu4wGmA8ajU/whwBtsHSbm5GS9km1/CKOZ76WXp/SFvAMxceJ
cd0258XkjmoKA4VKuKo4vCa6qezQgH9nlzupFJWMvmoSvl1EpoZVLDup307i8ynyNHbfGtXzvFZa
P8WAksdqmR3yjJ3FwQiFzR/mmmA5Isgz3QLhYnVMOkmEd8Itj9EDFeVDksa+sx/BGxzn1EPN40Wq
8B4mSQI5gzsXaYwhoSP8Q7GSIryptKuBCa17yqFW13tMZmNxXQ4+P12oxG4fSQ0aObHHORd60f5u
aNx67ZvszLiqhcUiz1FE6JLc7alXUHvX50VfgI+1SBfug+YMrQurFAE7znrvxkIHa019I49TkM6/
wkCPL+v96ZKffAVzHAFl1br5baBCbpHQVAg+vHy4TsSM3PvjhiC2PPytCYac2ZEcNCSCBLJC2z6E
Ty9lvSv8KdddTzjOzDehMFttZd2BqePRwctP8gxDJAu3ubeqmUAIbYPWpgkhiTNZiD3lA3300lOJ
kVS6I783cxCSO2pP685y+QjcctYTULKamORC8GQFccsOgxLNOdQNN43KalZ7J7U+kcxDYNwKOjEN
CwEWIg55XFdA2Jv00CGBc7H7eFW8YMDA5RaMuhnEBlRtiCebib0bYDFsaiGH+NAazFb3ldLvNlM9
j5mD9dnBsjtPD+WseR34zCPgfmhUhCf43GoeiLEcbbc3dihmiWSSnIWWx8EK0+nYq6FKPlnadnaq
dA6ZNLGJUzT2Wv+U1tztJmZe+dR7ikOIMPLoZbXDVFiN+LwBeceusoNHFU7lJzwO3xIjNrZ5lHVH
r2jxAUpWdrgu2W/CwRYXoDHZOETd5tA6HB7gCU0dDgV2pDkdYbrR8ow4ocz+CzgXrnPa8IXW3rhM
V4bKnINZhbDNRQvgOBmm8oS5Ibt13M6ytuya5YnKfjpqtQro3qapbuMaG3A0FZwXfBv7MYJs7jDZ
2YRiQgDrzetWL/7XWSxoREaIBO5K5dZUMCABTiscpaLLpgg8QFjzKDKbr0eWDf9sI4uL5GhgDx3A
cRM6YMbxALAutQNnnFIf6VaSTS7ARa8wA4IAeGZ0oZwzVjqPTsSjGiUt8ytT8vZQpdBssmtNRYlH
3um0biYxdpTXhZCB/HvNGZPdBfnBHtGPc0InE7/EoeYurIWhMEXVXEPkaVjyeta02p9QLdFPY3KC
WvAmjbB365jKu1WbZxl9924vc7jzHa0Z4nYiwse32T8BEnC3loLVavFT+2nglbfruhllOYsjslln
vwrRkQ+wqK/MlVKGabkjqpE1enKbVwilI/FYrHsSQdpdX+ClSmMDLnrtHXyhV+ZlqdmBqO2So+2R
ru4OvtmdvUbxxPXa++cBxrgxPk4YLWBqrYor8yp0T0GA/PJEwTZBQaC+Ie5UyasaPOyh0GQtahWE
hGa+WE/QDmnZeRGrEn0eLkmQGWwbcWxTSayjC5+BzxOgVX+3ivUab+J5WASb0ceR2SMvxGfuvKFL
VpoHkZdBuPfn3j7wyskTrrvpeUr85SaBRPCMxCHfdTwhrM5UO8sBZaUKiCUpTbKK3Ma41/w0+Lpr
mKQjneloI2T7phrHe88itXwvOFX+hoa/47g9MgvmXGWfraYzbywOZVeFzqhEqOzLnVqjK9u2yghK
qKf22kPAdZcGBFyKzE8/l00vHn3O+CBbStx/uQ7EJPljvoucJn5OSCL7Vrczf5O3Zmema47msmZq
MlUl3AUYrMSyFg3+69qd+c+E5+8mPAwW6Hj+xYTne9f/179UsX/85O8q9uCXAKW5T3/f8sgd0lL1
31XsNo52oNVMPdZZi/2HSY/5i093ygzCANsJwwmGm6Qp9Aki+eAXkDIgCwOYX9qV8m8lOfvhj80w
pPWOj4fG1dZ6i9X1Z/qjmF1UnBmkGrCM6lyHFUcZ6Fjd2ZlLd4ebkYNvlC3lgxMY2xltxIbYkHQH
l3c8ggaBXBLHKjjIPpKP9BIMHNsFx0a8xVdJZLBjrpoZRG/tgdQ2lDSTFtUwTgnkQWUq1noSF90N
Rv3C27i55++GiAhUT0t02pjCPswVMulZSCwpoXgGcE++y+DJeBv52RdS4F6sVfuDnXZ+XmDfbvlI
iFEHw9z1Wi0Ei8i6ZlSHhGjSaiI2dIRFixET4oZt94YfISRFmgEapNq4pHGTdQAnsvEoUcrdLuNc
bSatXwKXPJxhOM5PJCs7B0SnyT1mU58Eg0V/cqS2HYgfPwX2hjrKDzz0Tsk4l48i8bwDYniSADt+
OzDRVrE/PZOb4Wlz53AbuvMhHJDmGC2BdwK1GUS01O0fc9Sj93FtOZd4FXLVq6irnpUPZig0lh3u
3WhDEjMmdJb1jY/Sb8d7xtPXIWJzaxxwIE0ClJXOZ5XnzZG2JN0A9GWWSj4JBs5spzPpv7sAVvDW
9UZ3UxVicW96BFsxkgHSV0N/6UHF9Ufszv2z24H02jTpYu2NwZZgXmYEcLKrPL4PT90soX3skckR
POPtlFbO5XH/Elf4Q6NRPs/57BJtZFZfiaycr60EMVA5w0gHh7QXVu+R9ybEQ+dWDj7goC5uw6xs
74pVyBcVZRJsmrL2PwnV+fe5Y8RE+AXDayxj+zK3dbb3hA+YfGm+96tcEHSZv4/bVNwvaPauJ/YV
mfnO1glRGhZac1hYCAdVxUjdcvovEAIqZPNBfkpWueK4ShenVcYIwKD7amJn+C2Fi3VBpOmdM9E6
j7nvEpTlVQq9Utf6234ouWRjU8pbtONf2W3VndHYMKBG8zuk0a/BOBI+UwIcP8HRBEakFZgYoKxu
V8o5fMUyop7AEBGtMMQFSoUYAedCx6M8mquwM/brqsB9OY5fEfPX5s6aKc32ndF2E/1W1KHY0u29
B2J0T/k5mJdB60hzrShtNMtqO1lzfBkQnI6e9bp00aspFdHTtB1lYGI7i/yUbo0bIL26GrR4Fcmc
/9lDzyri5rtJeUCUjxa7Si179Yi4CT8lhUvTCpEwyX6+TfaeYz3wN+ALcboEuEV6Dv1oPE1YRzk3
+wQTb5XoRvsWhhTC2zCepNgq2byWqzBXao2uNLtDplW7g9bvSq3knVdNr1b3KmS+qOiSU75Kf+0F
6/1RxRaEceDc2RkRYkayWIevYjOZtXfbeU68D5w6OVHxWvu26ceNHxjGzmr88LMry9nb9Mu5MgOi
A0F3XeUh23vs28bBizneRuY8Hio3o/VFBucXkEbzriSx5xymAV29nuR6elEcdiDyQxDLvAt5qPm+
8UlrIeyz3IZD7m6ztmyvs9yBSI6A5GpwOwi4Vilux4Gks63KloXph+mdPBwWt6h1jZeR7A5VnJVJ
5HlZdA3NQlFzUDac8pA1Z3+evuCg93c1B+jTRPDL3uNPnQvPrG+twmkZN7kGETht3dq0xkmICk45
/T5WKtlenEg6T+BSML37nEwSz0rG7dwsM9yDuMaXV+T568LRB6dFMJ4xYZE1JIevRR5mnPZVMm0Y
fMqDJv9CGxruIOvNv9FFGfjdIDgkniCKNUgbhSEH7lTsE0oVkHuzSfzK2tW2qU5xORe0sGJ5kxbq
KxsLRvS+GI7V0o48pXFtLJu+GUef7mXaf4MG7BT7wA26G7ckd2AQ1qNgNHJ0jNI80xlttrIKs6si
ICIJFd6xa6i2LDbYfRXUM/ZlYzjasjJP5qxz5KI8OfmjO+31APjs96MJak6Gh64x7RsF6+08VUFK
o654iH3iR4JOBFcc1rtwAzP0N0XvqaYVH6J1b1h7R1h3tM3tlnYPkTjIQPN2Z2oIhFXrqD173no8
ordJIzgOEpmyzQvgufOSRzsPyP313LfxYVTteSrLdm8uU/eOeHzaCihFjAcKPBEOLfJFuclJLoA8
EOiehCfplpJYq/LxV3yqoLDomO3J3HyuLQmSTnbiiJnT2ZUxXDMrfui7yrlzSrvifD54l9FNy4M0
OiJ8sgdldsZlTLL7iet6HU+AQ6RZ3ImgXA6Tn5POMsH8MqFgdv7BW5BUujlgGtSUiphbOhzPbk4/
blRc14dWpcK/prFIw23uTFHvsSgR24BLk6hPejoazeaOOgTUZ85h7pM4ohguUzMyvoydTXRoikti
IdmORFFqYZ0uOuVWUUC+QXA1H1tLPOZ5HWQkHS4cZTqADIwzaHdtsYY5GwD62CNMC1fBXFuTtyGp
oP1k17aR7JpMLp+dRk2fy9qcroM+s86qrbqrdjbAZwxwq3G8zzQ+TD8fWfqLimuAVuw4lyZRHyUr
Zpgb/tuchRm1hcqusSAoZ4MRtXwIF5Vel2bZ4Uvx9gGl+WG2Q/He2sq46vrRu+/msD2Q/mAdHPLD
KpCbLK85PS+wEzPSBlz34oUMjWYXZMS5yoamCU4cxz2mciFk3VwI5BlxzYwbdreFus5tnLNsVJns
e1tiOmaMpiISy7LBPHgwYWjmzNBsgQEqLFAAUq9hYIEMWsJuUKdVllwkuXEy2tbn4BebKmdU4Eaf
LM/w+y3UuDY95B4d5zqMGDcmjiL1lziD1w4sn7UjLDa7hIlsH2gejxwk/TklEi3yrjpCFQ8SlcVx
sZIJVXY+DebGnGWAtA0+0OcCJvsu7iLrpszC0gMrOM1fFid1D+CQrpye0OBNCs+IqVAFaK2ld0dw
sTNgptKpfkbaib0zGYSfzLqI5QTUkqkERupEcrP5mTywbCsaMoBJ+HVCquPZrbAU5b1JFFzff2Hx
/r/sndty4kgShl/FsfcQQifQxU7E2sZug3FPd3u2e/qGkEENAh1ApQPi6ecrgTwu7KZ7R4qNiY31
pYFUVSorsyrrzz/3QwMljSnhe4J9Zc3C5oh5yRsFfBusgX5eOsl6OSzSbFVeJpmlX6W0gd5cmfYy
fB9tBbB+CDuzYWotJxuroAlbEab3Rda37mw4C2F+hGz5gwiSbA0TSxTcmpKwxeGljQaZAKAdRGY5
300Hy68Oe+7f6KPRH09NyEokJ0z/XsAEal9PF3DyTkLNMq70sv8lDQ3xuZySJbIXlgknB/SmOkyO
dwlXqLREoQfK78bG5CoYzDfgRcAWxBLdmQSrsvR0GtiTFfR7Lv7UH/lFp0cKwbS/5BBbwT2YwAF5
09nCKXQNEwccQmkITD5KjY/gtmFQtIvoMub+dsjlmnMLhjwbWrs8J6eSF/STWxQfBTw2l6uoAA5u
rWGDofmGSwe43fZSj2PzpufHwMw2vQ3gSj1P6WINi50xTbfDDoyjN3qu9ecAl3b3QJL2D4PtfvNp
U4AZucKfr75RSykenUgLvix6WrCgkmLljKjRnY4oydFG2mYKzgl7HWvbhf3B2Kd0oNTg/dRJHA87
eyhUen1zMyxpzc3eX6OZlTWl5ozynjWuOYxuCntj3a6CTnS30yiq2ND18xGuS4NbwmSYbrb0H19w
W72SoPqVhNfjJPJrFiCLpQ/3kMjxfIaseF9KaP5agvTLCq8P7+kWFiXBWq/g/D57lCDU6Gsgwf7L
Cvffr0oAZDFAnsbFnO4mVAhsZLFAXtUNFLKE4P/n/59r30H12dnzP3fiIDyV+nW7+k0N75T9qiz4
6m2gYpKpgjN8De/s9fhI3lM896uqIZ5Wl2O/zpHfpPEEsHLSBceDv6l1cXl9QB4DIIuS3OI/KV8/
wegDHrfABYFa7wEo5dwv0wIviMOnWdGjP9q2eMjC+UIE9IR7eqGNN/BjKkAPXM3JA06gcsnOCMLN
jgcMVnB9Dui55Lh+/uA7XEz8AJVXwd7+RL5IDA+lBiBfDUIPMNhTQE/ZE73AgtkZYHfAnRSlI9S+
anZJUkGH6O2rWO0WgxnEE4MULMNGF5099RwWd3IjUC/bRTgHzTCggREY+qXm9G+nyUIm4KLM8+Fo
9sP7LDEFhW3A3fZ3gXBW0wSCC60cU4AQTx/LbXpDTwJrJNgy/LriBOrDeT3dRlBBRTqZXyOx0ks9
tzvEwCI3HGq8gnC7XH+iSGWRAzgh9vShFI4HxHWfPKKQXWZHCdD+30pwjeNguqW/5Z46leIGJqXA
CMd9+kZdWzsamw56a6v42okh7YAHI6SUl2h/RZEGrB5mp7/Zj1eps+x8KijzNaOhkS+mDniLFAq+
3fS2D9e6OOAU/2eyhseJSB7KYeUNPmReUn70BNSwomaMkZ9WJS6P8V/70nlBR+KLH+UhgQmxNpU8
ZDWoasTnZAQubfuyuUfKsNc1ySLSEAjnIf/ABAdxBNdA9XHHcbrcGugO8QgPw98h8flCSd9Tw/kZ
HvR5/jvKDGYx2C/5Hri6Utoi4aN+TgcnEl7owOlagFjohYIjOpm8BqSWRLx1mPzB6//3J+/OiSfX
0Nom/ix9GVbgFW1sAWZX55wp66SeJ/lSCT0Ckm2Df6KrYm0hmNzfSAmUeAPGbrYM+l2oZEjFg2qu
J6kqwemCiKfo3KShjfyrHvg3UgKEDRKv30wLZpeaAwkSPbxpDVobRQua3QVablBfhpv4WSP4CSU9
+9WrpR/MK4/qe+Itx/u9L9Se5PXnRy8iSYSkq1C+KB3s4dne88bvF2WxVXb+4sPa7qvnHH9+nODr
RyvPqmdV//Od7yVuMlvCeyB7qB6H+eCGeOV/Be6TG7rKStfk2/hzJP/8hzLOF2/+B4LF+kSurI9o
LDehaCNSBVeuqbngtRsJV9RDlK+RHADm11TylRv43+LkhGfq4Esay4YcJXHncT1KOWqKiAgvzSXD
hj1L/VmmxAFSQgTmpsKvvcAt3MSrJclhDwaylKyx5GPsuoi/XbB9zsInld6LWrcWrPAGrftz1Qop
AMItNh3/rRfDSaZKBrDKzqOp5Hdo3PdrOZV5G1X/4qaC7+buUjFA2r9KnrLGckGGRrGvrkiucFqw
v7to7rsnXkTyu7Uw6LhQXx6EkWzmmupi/No3UabYwnoZM7Jsti7rIVZ2YaPl+h9vHg2eg/+5EHAf
Z754pWZHH7RgGxPXjxTvwW1JG+Fl4tL8wo3m9eylOiDub+MVTlwh3NkyE16aKjZNDz+zDZX4s6W/
cNUjC7dILcSCiS87I8SpYtmU5JL9aWzZE19AsCLA4Cm+CUo3rSXpcZacim5l4HGUnvgQWBAGTnOV
PHhPCcUUqrZ1LqTbEJ27atwiByXzbk0d1INXXLxzw42g17iyMJHvtOAApfyRlwivrMdaLU0ATS0J
n3g7f6aEseNBpw3N/A5h0cm47Rac90OcpMuLKzeJiZSquRi2rKVtPPbqAdfu+nTtQ4jawpbk/dJX
NW5iLc1H/X4dsCNRTzXUuDstONn3ibc4zQqBJGg+5l9pPiPKIHdPjgngFPQWxv1xGc+9izvxKrb1
ybg0H/0nCQt80xDJHMoWuk0N8fCA14YoxbewHzzb+uf5wP7XTsKP3k49VRqHbGpTlXyPzrzhcP/t
JSGRrX5l0ssahOIWYvGbOFXIkFuwv/NMJw018vlHINum8n0xiyPhKzs3eKNl7XRTI/n8/QvCs6N+
K9P0nIp9nX+qk+xv/UxNrslvzALPTX75AwAA//8=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_xlchart.v5.3</cx:nf>
      </cx:strDim>
      <cx:numDim type="colorVal">
        <cx:f dir="row">_xlchart.v5.5</cx:f>
      </cx:numDim>
    </cx:data>
  </cx:chartData>
  <cx:chart>
    <cx:title pos="t" align="ctr" overlay="0">
      <cx:tx>
        <cx:txData>
          <cx:v>sales by region</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sales by region</a:t>
          </a:r>
        </a:p>
      </cx:txPr>
    </cx:title>
    <cx:plotArea>
      <cx:plotAreaRegion>
        <cx:series layoutId="regionMap" uniqueId="{27175680-85D0-4D64-A826-2E834025A9BC}">
          <cx:dataId val="0"/>
          <cx:layoutPr>
            <cx:geography cultureLanguage="en-US" cultureRegion="IN" attribution="Powered by Bing">
              <cx:geoCache provider="{E9337A44-BEBE-4D9F-B70C-5C5E7DAFC167}">
                <cx:binary>1Hprb9021vVfCfL5VUpSFEUOpgOMdK6+xbEdJ+4XwbEdiZQoUiIpUfr1zz5J22kybWcGGLzABG3a
c44u5L6svfba/OtT/MtT9/I4voq6691fnuKPrxvv7V9++ME9NS/60b3R8mk0znz2b56M/sF8/iyf
Xn54Hh9n2dc/EITpD0/N4+hf4uu//RWeVr+YC/P06KXp34WXcbl5caHz7k9++92fXj0+a9lvpPOj
fPL4x9d3L/HRvX710nvpl7vFvvz4+ptLXr/64fsH/dNLX3WwLh+e4d4Uv6Es5ZRjjL78wa9fdaav
f/45EeJNmqZE5DkRX/7wX9599ajh/n+5nC+LeXx+Hl+cg818+e+vt32zcvj24+tXTyb0/mSuGiz3
4+v3vfQvz69u/aN/gW1LZ8qvF5TmtPz3t1/2+8O3Bv/bX7/7Aizw3Te/8cn35vpXP/2TS/4+ytX0
j78Y5r/gFPqGiJQQjulXo+ffOgVj/IYxmgmWsV+c9jUgvjrl31jQ77vl1xu/c8zff/qfdEz52MnP
Zuzlf9M3+RuSUcYEFr+bMBiLNwznJMcUf3XeL3Hx1Tf/3pp+3z2/vfc7D5V//5/00NXL/OryJcon
84uV/ivZQwlOwQFfkwOl32UPYm8w4qlAHMDut3nz763m933z23u/883V5f+Eb/4ceX9bcL658j8t
OOJNhtIsRxn71i1QaRDmKcUo+xX0fuuc7yrBH6/n9/3z3e3fbOH/U5n54xL0a4XePPrH7ZfS/psq
9Oe/ftkusI3vbv0zhvDVdsfnH1+TlGFIgl8pw+kh36aEGX3zqnwcTSf/UeJ+c+vLo/M/vk7y7A3N
CMspZ1lOCBSm16/mly8/cfomJZhRBByJUU5ToBD96bHAPtibjHOc8owjqHeEwV3OhC8/pW/gUswF
SUWGsMjSX3nVtemW2vS/muXnz6/6oK+N7L378TWE1+tX9ut1p8VmVGBK0lTkGYOyitIcQME+Pd4A
eYPL8f/L2zjosXPqED1vbIFF2+Sb1dXDvCHTKOLWTxaZgqO8YceKLDU99qQXvGSrC31JZqbiLl2j
brcmM/VwSDqD57GwU69RgZrUAZHL+MVSNfRojcdXJuvo0dOASbEQNTx0lqXHSeKqK2bVJV3RdnEu
9Cr4hWgq89A7bh8sWqtxOyknbTH3mF/ghtDHfpzwlRY66UvgbowVwRBu96TLm3Hr2uR0S1ppXbZK
Ltdk8OI+pBhePFuUyMI7Hm/qmIl7LXG8GRVJj1WrdVWkNubj25r0rTkz2Wj4GRO5e3Yc4buu121d
4KZPStzXnSwtXeL10sU0lG0QsA0r6MgKQurxgHCK7xDF2WNOYrw2JgmHdGrS9+vM43WfmvHgUmRc
wbTDVzUZYP82r6t7xTp49DBI64pcKOf2VqzuWY0SLNBTQ+6k6+xDWg1oKmI6wmU0YnOuTZY9LjXc
V4QaFpDhGVY7d/A2lNbkTlWN0WVIWbMWTETYNW3hnbxN7UOnEOxddNk6FWFG6RWjUp/3Td5cpW2i
LvhU4WKcZbxUlZyOqRHtsZc53JMnJ3uyWKm60FEnbANxDd98dWiH6nbc1LIS9yScPDwtIV6DS537
yBazxIvZVgvexJYovUGua+W7RBPYglkUPMVODfzNXdetZdYFsMusElhjE5OuKuaFJlmZJ3kt94PX
2XSwrW7Qh5E5mu46vSammOb1c1MFsASaenG/dPONX122W/qG0bKrZHW/Eqfe5RMVtOjikJQWa3LX
UwjA2MynqNUQ6G2kodottoYnrRWBv/OmgrU1pyDyKI3XDZvhc+4niAYyOvCsSH2ebsWSpUdOcaCX
XZ77obS1g+BLSNdsqolA6uWz9c85FXO9Rd7iq2YeIAlzEcHBxnJECi5qx4pW2X4565VoZdmKrtPb
CUKUFRjS8sJYweghV1V6TNRE0nKZU1i3XINcC91W8SZFdV8V/awhYioc3HOMFF7Zrwn4bjrFySKi
fQgnF/HUp0edBfvAsYOH+QHJvciI2Oa0l/tlmsTWUmwfRquq+y8hLJMc7Ns6c25Oya5OQVqxKd7M
aQCTzKRermMNqaBXYs5po/p2RxgV99BsgeG8sWla2o5DwIQcmfOuZ/D1l5QInZV7Jhcw3tIEcDYC
4JBYDg9rPo6HIbO62bDA8B2dTXWfKDQlhXWqMYUaal12Yw7Jycwitivhct812TwVs9SwHSTpUboI
Dh3QAldxhCDAkhSS3LUT2KcaKb6biIddoxUQhBKUHvPGiIvZdOJiHRi40MsFnmAsVmvRJXzkZchd
k16rYarzTTK6BfC0XsUGdTY/sGxEO9QpcZENMdmkc5OMRTQt7DeNYz3vVreEZisgKaqCjBoWtKaA
WJqYublZXLSXtQpiK5dB7tMFcrkVAM+8bxOx1biD51Cm6bFtJ75RHiADoQrf+cwGsKCm8cZCoMuC
NO3w0KJqOAjs6n3lG3KXpxDzrO3mascbNa63ToiMHmIAiExX2HBsW4ioRBBwVEcSfFehdbVntcmz
uE173TVnulJyr9Aq94GSdi2nGbzUyYo+OkkAmnG1QExVnEKAL2wFt46uyx7RLCDDY4/x3RAWfKey
ZV427ajTvtDIQLxg58XW9BCls5ggIzQb8JU0At9pjWE9Stu62k7iFDk57sxyRtUIjyd15Z7r1si9
bDKIbgGvSE+xN8oMq3Nqw3gIOEfD7kvMU0LhJuRhzyUZTvEfcoavgpzEfZbhHPaJTrA3zXjw76Yh
a+MOSQf4NjrPN12TnuJRLI6XduDiPklXcORXSFMOS72x+QyhlFV8DEfF3ZAUw0TncWtxgq8pg+zq
ulaoMsxg3rSLuy8ZpydO7+feR1zGIRub3RdkNabBbD83fLjHMu37+7mul/ZDNqeAEx09oRSeZrmn
jc8eRTeLrQqDfoebQEpe9899E8VxtPZUDAZ0Ks5VDQgsuhVfzWsGQNYBfwglN9ziIjZNj5u3ZGmW
A8BPqucNrgNQiAIYisElM6s4173zTUHyKtZgEim6d6vqXhSSXc7Lzif1PZTS8dD7TIOLegRZ04YI
WAs5OW4agBhTJDPJVJkOI3s2vb43NR7PRBUDmouFzxF4SDreEcqPRpwKkWN9dyeX2p5DjeHXuM9R
Bbk7pbtxSGUxYOyvgIebc1Cl6nLidfNe5kPWFUtf/TR4sk2IGS4cElk5+rxEuYIcKILGOpkP3i9H
1wR7nisx6uoaNdSUQvgP/RB21rphl7BcXFs6FUrnNxWhGfqwsM4mUCeMZtURY6MBVRVkOPTSmzVF
gWwssnpDGFn7Mnc+qws2UFVaQ/QB46FuCkktLxPapru2J5MocrnuUIjzWaaati2TfF6mgvS2WXYL
W7r8ICAsx7J2IYtg/kac+5Sub3n0+ZlTAsqcjMNBxsT6Qs/4PcWTuUwQ69/KteVnOakgejEFUtJw
s625sk2BbCSFavNwPsYJXeZpjdLCJVl87KhR75dcv6cqH7qLbnD03dA2/TbxbuYlXUex41M6fXbL
KD413HeFmwUpVgiy7ZDlcsPHZdwtiRIHNA3TZolebzW3sSkpVW0RUqcu+dio5RLsxZ6V5/1uDXMF
dVyibS3n90Iou2tlPu7zav5pqmKZSZV/qoe43DTZ0m9wN5Bd2uaqID4b3zkEZmWiZ9ss6vikArlL
VF4VeHbukstmfafXJStNHvTOLAndV2LKL6yQdFsP7m4QIVHFyIAZbZ0ezKVfK4CoVgM/mRu7rYE3
nAU94jPixuSQCeOOrQj0wqQrKsFo/XZqh+w2MmOKOAx8m4i1LRQgVgER0l7TQW1yYJ3J2uK3UAQW
oHxTv6t5wo7dmC7vapOWaZ/2B5K4cc9PFSJd7LSJtQiHrAWHObkkD66Kw0bZUVyuKnsXpCYb3/fo
ph0VvzBL59+TSJKLRdtuKBKew30zcNdPfuoE8BJC1jMf+2GvpDcfFdB3oHdBTxLim7R3ZKz4IZ/T
5AqxAZVQefNNy+ku5NmyU6bVxxnl+WPS6o8xGdquwHmny2kc3S7JIWyKJZ9Rsaw+7FHVNmXG26EE
8K83a9ZBIaobf5z67Nk2Nd0Sj+cSW9Sd0AofFzWmj9WI7LCpjIsfgRFvgV2PwAQl6jdLi9qtHyi7
qwZAFED+UW+lwbJIJMkPyMV0r5tu2TiyLOC0Ds8XTUhyXNg0KBEASPgItvMZupnmtsPbOuvGBbj4
sEZ1IyscQ4GVpt0hX91UPwP417tGkWGzcmw3VTL1tqybah0LU6fV3rMmAWAaJTvwNsz3SesIh7JX
EVbIgJvNaD10IM2wzdloLqWDvJCpn+8t491xZUtTiHFpd+vq121oEHxUudwx0qH3cx05hHiqDU3O
ZHYifgCkWoonIdL6oh70VTN59yFpRDjXI79kbe9KKF7VrQ4EfRSzY2MRoHfxZ+0wLPKDYzago26Z
8GfJgFcSDoBaYpeKNAzzVuEEmFMNjVv1tvJiBjY7GWhDMmn4QzV0AOqVUrNdAL4XJKoiw+Oa7nOl
zJqVpKMJKmqXoLku6wyF9IE3GqouCWphJZc8rXf5XGX6fEAjfN8aoFwblGnPIXqIGLdZAA7ajA2w
rX52QETYRKE2ycF2yxnCa7xZyIzvgIt2pR5moOUiAX72m47/d5pnfOqNv+2dGdQKmrKU5ikGuPq2
d06yIVkD4OthVAmUV5aweOOhdb930Aq7gienNmEmxD1TnKdHOwEP62czdns8AnSVztkTVwUC+OcL
S39vYV90cMYxQxkG+eCbpn5CdtTj0Bwsq6GS1wY4aijEPI95hOqRuv7WNh2nx8VAed/E1Lj2bKJk
ugl0Eq5oplncI7RAV0G/8Afsge4nEshmTVegObJ2wE0qc+I6p564F6gbN4muoKts8zGGywWUjuev
5F3qOd6E9dQt9YuNN00la1VMao3Xp3r3KPtWXPSr421bZLkFpvjn5vjih2/9lOU5zvJUEIRyEKG/
NcckapmkCe8OfTXpsRBLDK5sWGuBlmQiG8re6n7LohseNW2Xm8GDGjA00C1LE8cb3Q//YkWg7HwX
ODQDSYiA9HISxMnp99+ILqGpOmm9VIfKCLCbNiaNH1a6BveRLus67KgWwGNNn3UtK+YWaNt/bBLK
UxijYJrzFFZBv13B3DBsVuLrQxYFr4uqd7XcBIErcoUT19TQplR2L1PZ1OfeVmu/tcxVV3Xv8R1H
AV9R00I/8uer+h2ziJSnGYKGj1EYrX27qD4NlWkUrQ99Ak3DEIE3bqM00M1MIKuUXhLgzEGvQKuT
qbYPf/72L1nxbZhQeD07/QvNG6bou9cveRv6aQWbLB000QoPiwWuMnCtwCHNkiXQf808vWvzKjni
U+PW046q84kOlrylbJnatUCtr5uDP2kvdqh79dlVGXS/fQol+s8XTGDc9V0YMRioUIZBN6BM0O/C
qMHJIJcpT/ZpkwEGErP2zRkPp1anj5CVAPziYiF8Sm57soJ4EnUD6bbIsN5GwQAF6hRDd5KtSVeq
jsL/AgjA3zEHpXH7RR5KiT2B2KhApQlzqOXB1KCAlTK3U72tp2E8rIuGt2ekBfGGtcsEyAcNwfOX
zf6s/f6Mtl+lyydjoQ5Ccf/u49/ujIZ/vowsf73mi8z7j0+Xv0yj//Sq/Ys5TZ3c9xedVvPrs+Dt
P6/upP5+8+GfpOg/EJu/Drf/4Md/T4lOIRBBs/1jJfqbSfNJ0/35jp8FaJHCXOEkFmPB8jxPKWT6
zwI0hoEPA3k5h4EPEZyfYOgfAjQVDH6CTKSIwpz7VwGaZG8gRTMQrBHiOReI/ScCNKbpKat/k3Yg
t2aAgCInMOKASkrEt2mHfJJMgzHoOA9k/DAlNC9ctzzxSLqrFUJ82yTYFVGb9iaf+SUUzekjm9Rw
a01yCwTBnYWFNcXA8/WSmpAclypl1X4yqrkO/ZA8hjw3hWAGDQfKq7wpsozU7roHlpq+o1S2RBdJ
3+H8uOKRkytBV2TeO+gYgiqSdjXp3rbe2ktuR2gISwRqYoxFKyavaVFVraJAy2qUT4UFiWN433Fo
aaHQggqCzxoRGSkGUgm/zRtE3a7pKLFnntayg5aqb0FrKiLQUFBytFrxWW4Wck+X2g1tsRpsstLT
KvI9J/mSHYM0GaqKdpG5uquWJAkT8Op2GjYNsI5H1Vf8uWYK9CZQNKGkbcfGoAloFTBKdBvXUdmN
hyW4fRsNOYcBxOqAuovmvFJ4ncrZ55nbTUipabsatfANN+qga2MfIhxK0EXXp/6gksi3M+LZwzJl
tADG1hykk7d114GuGIO6HEhvDorM98rIdK/8rAqsRX1o5xpIwqDr5oOMEpS1ZZLHnMdLQ8fzZg7h
g6t1X4bOXac6NsAZJmGLqWZPPlZzMYb5AXoZB4qMKNuYHuvY3sfJ98UisDrjnH6CExTjNq3acLvy
4ApQNvU+gElBzTMngjHvXd7kO076PRzuuJlWec868hkmPf58dWYuRFtfrc2Qlzr4B6PdmZ5Mf2i9
tBsgT5u4alK4xbJzaxEGYWG9bmptipa096e5wiaMidm2enphsmeXmq3V9SwMKxyKSSFCAJkirTbt
Eto9nSiIKev0lqiUbaZpimUNk5CSzlNzUYVuvOR+Jts8o+iYGyl3fVyzIiR1U65QmT7JQKa9njL5
iTdDPIvjsmztkCU3tV1o0av6pUor8zZL/G3mZbzt9dLtQW+QRS+tPPTtaWgiEStSc6pvfRZ2nmf0
CLjQ7Ebg2rtaZ7TMmkTsJza/mAy6Ot94s6kAO4q2DrIvqyg/mRS0kCnr9RYqX10IpN0GaI0uXO+h
wVoTVmRo6rbALkDKJ/EOZz0qxq69Bw3/uK49jHycHYrMJx+ypUJF2kZ11gyZKBNL5ec0ZONPYc1L
hT3oEDNtCzcNjBZhQe2FntpwzpiHjA8jHzYgdySfjWd9WkwwaMsKk3NUb0Y1rQtInzE5kBaFmwUU
sfy2o629ZojovhiqUV5ZTtguNZJvq7zKXYm7oO4c07700FrUe6kMOetDPepyST28DQILCn81+6fQ
DWmJqmm6VnOLy2mCsKjF1OGCx7g8DxZAdVvndDkLXkLz7udlFnsPoRXLZGEolgOsti2Mm/1nDPq/
LOq5sjsWQ2g+L8rBdILPYlgLigY7XxGeuQeXQbSQoqHNusOTRudNL/R+ltyWzZCQPSIGdtbOx3xR
bA+aNaBEnElpUJ1ss3QKMO5aYTJih3RbibXbD3UFqjBfP0ZgkPe5tPGqU8kjpNQHskpU9F1rtnrw
Zz4Z6JVCpN2MHVHnfSKfK8fHjSRW3utRdaZgNpOXZFwmDMrBmm5WrPH1oKv3Q0daXkCDKi4s7cwZ
Fn4H48npYgrS3tBUJLctdfkj0Znc1K0YylWLUcFUq4E0niMh2wo04N3SLeiSVYvZ+sq7Te29v+pc
Y7bwnH5nErTsx1PWtrRioOqAElgNIFEnQ9fs82667hoqQUJ3hxmjhhSVX0+1ZIXevGL9uzldHvpg
sgOdtHgaiXuXR9rMhWvT6ZByD/MrpQsJOvCWpNORdphv2oDTtPDY+s+VoXSrEp+cLyFrQAYLeNOj
FaYmJspiqXm9qygGPODLlZx5+3ZN0HS5SKGgVQr5RvagukWnILVyEraeknrfCBoLNBNeCqVCYfG4
X5J6BAz2lyIAaq3pshQCTlKBdh37o29pVrB5zIoazzeBryAOcAPjWqrbAvYmDkOM+2QZQP5FU1Ua
HFGRM6GfFmumLUpSXwacJBvrWhCTtIGZm+DE3QmpxCbl7bIZaCc2zg9HkQjoqRL7OQ75ey1zs13F
HHbIWZjZLWIFFZOabdPHZheCjmdJOzwDab7sfBXOcey6Yp2hH+tI3r8lwEwuSATH9mhRu1l6dFyz
jB2SLBfFYPu2mPpeghwEylLCYc+hVV1BdAt4N7Cf1hWBbMZzvG1a/xMxbXue2Qo0vqXviiqdl8Iu
Cl9ADLi9k7Qp57b9HFgndtGuP9UWntquArBMLVl1WRnojaBpBeiHKcsnbUGNQp0fr6uWVGUzYXc1
Uz5BcSe2YKh+MDj7bMXwQr3sdl0GhGGK9IMeQ1Pq1g33HYdHrSOFUXmI/vMIM5JSOdVuKIBokbu5
uYZJuXoniLFHxMl6MbUezJC3PwVdoQ2AqQHUltMHDl18SX16KyXry6kGZUpFDrjOZPeJ9J6Umizm
GKhmOzXlS9mLpN85teoLgsm89ctKyyldPrmmWooJTjMUs4A1zCAub5EY+L1DZL1uU2fAoKvIWNHk
IfZgMAvLn3yrHiDtW3/p557fDXkG96ZouR1DdWQwzC+TTtTvguvm68xX6iFX7DZjbC5NV19RYtwh
DbxOy9gou81cBYZuZEPfi6ydy5iBNrV4vqVrxUg5uLwGT08wEloHvRQSpiS4rA15zvrYZ5sF/FwQ
i83bCa/+gNaYH/KY8Z/m1qGHgEDstZV/u6I0UdtpaqaDsj59m2k2bfGqYg/Iav1UZM1SChDbm6LK
MogIpG9ghpPdgJ7lUAmomQDFIJaUGXXdZzfCWdJTotbg0xzBgYklH9neWpxByvTMm8PoxBpKmCWx
zVKnt1Yuocw9uuAcqY+OCfSpr4ezbgbJcKNMU5dDnT53zGW3PZPkCdcq0eUKbWALEmaIRwtC0lDI
tlFhE7MlPqGOdxtrgrtd53E4VgCelzA47/Ygc1+vrD+vTO7zzQTlIB5wsioIZzblz1Wd67IhLn8r
fCY/ZHaklzjIbDPqudtmMrUwi7BrtxmHXG+NT83NmNJRlguY4gpm9jD0QZXJYOhtA0i3I/d6M0W3
vO257PYwsFG7Kp/9Ducg+FtY196PLNmrTFV6P+Sd/ABo1n6AEhc+dnNEt63y1QGBvHlE2QyMtxrY
2dBPILnLxFUtqKZzd18TqZbzKVl0IdYGhkIwSjdFg+Z2a2UnzsgwTmWjI26LSHu7YVONtity4zu/
Rv8B8TU8Z3aeDtwZcW6U8m9p3YzvTZqNLeSfUX6TDmzT6gyUQ2BX670YvTYK2gc339UYELaEPimI
zSpsCkpZZ5dpKxXkw7ngVOstrzr2fq74yj7WMNVdNxOPUFl5oAIScYy+AIUNNA7aUnbF0rZ5mPIZ
RgAwdrjt1h5ORDg4ZXLZ9VE+VDrrd6C3a7rRa+yOIfRoo7iqeUHhBAcvnJ71B1TF6t0Elx6iBngd
tbidNXBjBxOqT73uzSZpcrVjfq3Pxx4oaddPgy+8nvQdbuamSFFO9jPX7YUyMM9atG82cKqnK22y
dq7IRpvtZtzP7zqajeMmWytdqEm2cDQHhwvdrwEm46o/hDzW18Sm1XLDczWat7GGMxIbUUc0sLbk
OYPjIc/aNqfxKEjPhFj3DHRT8lCDgjjM9BaGDayF6W5YDM9Hd1Ci0QJOlCzTet5FmpTMKZDlBwez
Qgpj38JG3kWgTiw9+IZlH2DGr8NmnWuYtY8t5OInwXi1QYmq6gs5TXIoIIRHtSW8njeMhMmWLQzT
AH38aC4mn9hDcALfxAFGgRoPyX7NWLOZ/JKcDfNojyPE5Cb4VF5YlcmyIiH/rEdDn1Df0rUY5ejV
Pmp751pRyQeMaSg1nPCAeRHr4UDLumYb5jh/gZlqfWBBAwXHvknKQY75/apmtJUM0Hkr4EzMzhG3
PiIg1ufzYrOig/7Y5BbtDTz2bIXTTe+slfZjE6m+mWecna1WziXR1G6yBqdwuKvR6bZunS8MqoAd
DK3bx3bC5Tgqc/V/7JzZctw4Eq6fCBMEQYDkbW0q7ZZkq23fMOSlue8LSD79+Wh5Ytqac+yY+9MR
7bJLpSKJJZH5L+l5bXlAHeV96Mkij8M8h/u1ktkx5qwjOW+X4+x2w3Es/EvRVNOhpnB/HOI0PHW5
475ob/bO8LnNLsqJTAWaFbDmOrlIYzUduhoRmEpLw/T2if1ShGK6KFzvXs1J+M2puvuJO9l1g+Pu
G9ddzi2UHanUGN/klLQzyjTPHlk37akJZ31sl5z6hkXpQMOkydFGJVKJgmM8mkX+uSen322U8Fmk
kToIMNR9ZU0V7ALcCHvkSsvey5Q61ZFX7qrQF/eDWpfHxibncc6L2xkscK/jSnVk4KI4FkuSfG8a
491GUZoSaNsY9Fawd3sC/9hk+6VIiv3aocfp8mHi0LHLQzI44d00x/kxq2B+cpPqI4wNAbOv66vU
ke+CoJx2fd/P9X5s4pfer7JDVS9DTmLXBne5aDtgO8gsWUTeLitC9SkOpb9TtgeFK9Ok/CSa/lOr
/BzYPrjw9CwdJCjTN2fmYA1SZ71cUPgxfuOIVkEP425GtrZfcgX64MfmYNbiRYcqOU7MFjzy/BG1
0XUSB4dlbb9VWfGxz6ZtvY1OfRwHNHEIztTRbJKkIg2jqyzt9Uvez9GujB2zJ2eWsJzVnBXHzuXM
i725valNVrFaev9COrmPNspLb4o4zt+BPzjOYfTmMThOjTPd9QP5NuId99Bu8M8c9M1l2LbFcbXT
eo6zwPluK0q0bMimc+kN48GK1n3IBh9EoOm+Dsk8XPllmu2cIIfxrsdDkizNZdCYlgNY5FeuX04P
a57ESCfaL9RrpGJLlS4Hb83Ky2pspnwfT/3y1zREPZIxe6uAb59Jpd6nom33PtqA68Qou2/nlcSx
Ti4ju7YQJ6PoDtU0fg5le2vlonZQgs+VIORlk+edGoMmyGoV/JXMstwha6gO6LGnvTtG+v1a53qn
19y9rpbkJhXVp6Hx+/PSJ0+dkX8rIunJLmRHVdxUT0ntflKJLC7VVHnfeujJgxN36tCI8nkG9f+7
aUqxnuIqMMMO1IPke27GZLea8jFYBgehUpzJw9AE0efJGXP4u2nqACgW+4hOYq13RRBFwE6DtSfd
e0tK8l9KapxZX+SjCh8RnuoBwlTXhseL/HEHSz8IdkJ5NE7eXbkVqeSaxjOlTnRgqhr/Ns90cz8Z
j8Ra5kjz3DVP5Q71QwEpHhSyP45O0tyhnA0u+Qs/yqvgbzd2H72sJnjAzl+FjZNfLZrDVSr7NcoR
NF3kIoctMKO3832AaF3MV2vqo45w5HPHkbQv5IAm0t2wwKaK90s4+qiDzLTtCbK8VOoLV5MJx71L
SDBzN9lzVo9nf2o/x8F6NbPg9/A2zmUei9so7Ml1Ct0es9a/auQ0nGDK/KOfm+Kq0cB/bej0+4pU
f09m6u4jr73p4ukBLec3p0xZ8dGij+FcPbReUx0AZvzLystdtJRDckHtAoC4luLeut5fKWKM6yES
zcF2Jt3HhaouEqeJYbRLeZ5hHw+dHvvLaogdkIuhhoWANrdR+DAKBxgusuk+qZfPeSxBzoZFnfy8
g8Uf1JdIT/LJBjo/mHmx3T4ba/td9/70ROxzd8bobo8karzqWsAoR2Z7GQlEjF0gwFnS1D12Tp6f
Q1PdekPR76NVeePBTW04Hv1Ylv4uc5L8quV8lOFao9JYmpde1vUnjdC5PORiXb/mboJmQy65eKlN
2d37TiHOGQdet1O+P0OZZ92Nn1Mi+WGQJYc5ja864cVHVS7LF/IstlbclC9pJoP72qrodh2S8atI
zd9xJxdkTInor1pg6Id19iLUIb6t9k3q2A/BrMd3rpt46103BzXyYr+sL0BBSyj2QTWHdQ3NSdYp
4gaTp/OhcdOq26fr0pzSxk2oFyJxJ9NOT3vNYXBOo+n9EusPZAj6qY3i+hS3y3BmHyxH0/WS4ip4
toEhwieV+xSjBdwjErxHYhm9lDOKQ9QcwR4a000PBUW6uLYuSc1NUQGttsOUXJNDDPMpRiiw77LU
jIiniD87MzhNdhFHdt5AogItB1gYOU1p5K6iuCG9s3WDQsLU3XPXeO010pMAHW3th85udMD4FoSc
+4W48MnUc6jubKqd9xNfYA5BO65/jTnyHbZxBGgEQI3cq1r6WzU2443P6kEu19jhwrZVerM2TYM2
EIBnN3RjTMa02AGV6lAOHPNbJkSU+YTGwP/sdQkkZD5mw7kJkGu2Ym5JWrHnVbtYFNMeMnN+Qoc6
AD45eQMnujgBMyHC58LtUV8kcRYfqjiK5wOY2vK45NOcI3Eo0+OKCAgdYE/hPbsc0aSgZXOYVPO3
Jb0+QhE8LIK0fu2Nc9XkZjjoZrQXiOrahzme3L+yjAz8oD0C9tpp+a5vNx1J0U7BY687zlNiWf2u
WMX0l/DS8UolLbjMJmC/7RYx/JU3wrlzSrtcuE0gQ4rXXj30OvAfQxFRvnQyCq+FSNwviALyK1Tp
05PrKsDQ2R3ZpXVFWN2VOqiQAPdJckh1n7EprceJNVpQwZ3qwji7A+EfOE/CThXXmXQXfRqM1cx0
mR2joYszFNb9uzXuvWxnlsY9KmCo987qx1eZR6isimT5u2hK+SmSPYnaapAxgnR0d0kYpvEuztL2
r9Ho+mQFp25cexxmLKkDxU56dOI+u2iEDdB2dOV1F83+5WSd4dj0Jr9pZFX1ZPbSuanX2n4YMgSM
RFkY3URYb286LyKcDOKhydvmDs1ncC4TGR/7aW0ubO94e9XkrBLR2eE2KEr1EfQWYV1tm/cO+d1N
V7f2NA5k/8CZPiiNQCSbZNMe2TTCKLiMfdz05e04hF/FJCkdZBmdTaKHg1hWeRtObA2VuckxbdUl
asrgXTWb+dIueroywl/tzkTFwRuoOkYyxj14c3fVo6m5FZ2f38Asf6mCWR6naHFOWbC8xEuZ7F0P
/WUUZMCKMirByrrlWaQqOvmdTI6Nu6qjYKFfJFPTo25Z3EvE02A2dV4tLkDbekjULA9GOv5u0DW5
rLN2n9LCW/aUCut56WazcpD147vAr8GBJZrwQ6XdqXicdZIeloTDJtN5nYNnTfmN8NuD1dA3YKyS
TKNOTjIP1l1Yr3c6X3nfiR56NS/3FtXHzp3y57B3P6qYYK1FdUw9tR5ASl7CCn1IGEN4WJvEB4Sv
zqHyRX1yZe6drVdeeHH2uAbI0mpP6304Ousujtd7laRqV2TtX0gms3cmHs+RcM8kVsPFtHrTZzFD
g7hKfFSORCG9kiFvQuWLZuKgnoPxpQyz9sGO7QN+j2LZOXXA0S6bCtFoIe6xuC37yHGTy7Zy3Btv
Et884Y+3tVt1u474v0uhwQB6Qu/jYPW4i8v5Zmqa+bIr2r/+P239D4v1L3axf5sGf7igNp75/01a
v3Gd/cN4tf3eT+ramH+FvlJGk6ziK/Vgmn9S15x9/9Jw1k4QblS0Cf7DXPvyX0ojx4LYhtWGOf/p
m5LBv7AOa7ynEskNbLP/v9DWbxRW2xWl64RGot/ZBCNvFTyFzLoKZ43+HshoQBblNh7KaU6/KV0R
h49N/uIhRuxPVbv0i3cYXPYiHE8dOV/iqvM45Wt3pjoJkaeOB4JV1Z5tWBb9baHLRiy7Op9180WD
+c6gNsYUmdrHvu/J7/5cL+NjkaDSeAkCMO2vqgSpuosN+je1K+WmQd97je7K+0Q6gLKHuADUoiC2
uixvpL+0m5KLZH65dpHVZ3+LfkLL9QeV06/yFJBIdAceaDBKAqbPdZjZf6qcfFmmY4KE+Htk6ypr
z7DlhXcuvKnv/DMWswF0Yk0bvMqFE+EIOP1jRf0UjPzT2/ZG9sX1fR/CyMVYp5gpbubX66+ZCjjS
Tfotk/kmgh+A9hRJXeiKNjt1s4274UDBEnvJTnhibap31lNL7+6ltxqrrtBsVj1kXN2qTt6FOsAE
8Icx2pR4/xE/eL5DFwG8gSF+Q8RYLMtf73FOUuEmnRLfjOhAZg8xh7HfntDmDYpcpxuM+ZzD9w+X
vx+cN3OzXZfwRgqJ2CoM1NvrNoBqfi0UUoGFNWd2KAaL/mPiRW6F2idLx/S+iugEMewS6kyY3t9f
/lfXIY+tIZADrQMMkdzDD03IPwRwg0mdbAHX+QrfWOnuom6bMlqOIir7cLlYkN4yFr+/5CYj+XWk
UdxJRHehpwOULW80kbGeUuHMifqG9NiHpdXWMfqFvSuGy5pKsbhLhazlrcrbZXyCLHA4sfskLZiH
//VO0M2gcMPcGToqfKszQzQeFRnA4zfPWHb5aZFmlflJd3bsvWMaRJ753HGyuS0qZN83n2tnwYq5
wTNk139YCG9ErNtUhA6inG2jKsJp8Eb1FoeoKcJmEF8SMMdS4ANFbU26OdcJTSdGm3nUxGnZL/Ba
M0Ij7kqnTjI+lY3J4JKE7KqnsExKoIxW1537iD686r/8fsx+lQZ6vpTK2ZRI2GqI4Zhyft0niP0D
lMDr/GXuho4ZAa9wGCxntgrMdO7gY54aN2+3TTPYentJm3j8XwdLSqy8RjkGAF95hLZfbyNo3X5Y
elN/qQpSISo1ohd54bQ4w6KvVaSJ+308dvlLmemKiEru3Ul9DkQmpnzXAsD+iPxLwm9V6VpM196c
Nzgyfz9c8u1qp92CMigwfERBWMrNG2ngrGzVhNWqvvQIzEV5zIa+KcZ37YqIBeKuXTCaYhwpJ35W
L21ZL4cgXxfxZJsmuuzDrsjifblRqNdl0lYDjsHQMRFMsHZE8WhQ8qwlOVo4ExJdkS2yuoLXxty5
z9MI5+If9ozEff3L9nVROYYmNBhmtUGU+2b7sjKrdqqm5rOva53pfYP2iKUYRSP1zl6uviC0R8tr
9CwgU9tN0M7ebmQU8KPZDgrseLTqz6HFexvFXbKNkI2Elg3x6H8ti5yyCulz3XxuOnZRe1Q9Nohb
VyZquVb9uDAcYTQV63OZzMvi78aks22yJ+Bb8xi3ayTOXell63Mnxt7cBanZEoQZzUERArXpbXrq
XoUsIfSeenpsuixfn9fC5DbfOUWxHVr4qwQTVFdhwpsKieX6HJTzzNwpnS289KsTU9E1ulf9yUDh
8lvYFlISjPbH5ZECi8XugnpGvrKjBHK4c3DILTcYGl3mLzMGq7Y5hVMnpydP1etw03V51O3woXZu
uRdxVM5nAF8bf6qCKvKeJ2eSLDIf10b299RWGDz/sDbeHiaMvo+PRNIkwTdavVW7wzFVsHFN8Rlt
SQ+sOLuOD1Ji66wGHB1bS6D4/fZ6G40Q3XqOKzm3N93tf12x7xwojFLZT2odt8Vo4dYJf3CoUFcn
gxXQfI4yBSeD/H8c+vgWoNFnnf7+NrZ09pdNoXxj3M26r13HBQN5sylWtDutCE35XHpVOaA5qUct
vtdt0hKNkryv5LGLkI29m/ogJuI0CRZ9DF2DO2Hp931bTLvBjdvrIgrM06y6IlgwZwGKPg6BcPCf
63XGUz7PUBaZ40UYApHRyG2zJw7rsJ4SsovLKMuHbedPnlb39DPwcX6ovFPzdPH7J34b1wLFAUW6
wVPztP+t0c5NlFQWDcCHCf6TJBYS0iWJndZt3aKU9rxzIi2Wqt2ch4qXePiR2QrTbEsab491o6cI
4xX367bpWnZnUDy1hcgWIkKe2oJCPIXpW3J2XWTLLaeWS1CyO33Zso1+/0jum8gWkI4EHJtEtU2S
TweWX8+UFrMs2ETlfgiGRLG3BpBMbmAQaty27o99jK9h4d4iHO9scWLlFlK6puWgEYkkjZdIAHir
htLLXwqsQeCQFh97u2sXW5u7zQW1XKe0Y+Brlrg0/Qmqs1OnJsAc2WMTrxoe9w+P9ibL5NFCiaJX
slUc8LG3AvVhznF8jfXyQcXTFqmGrmVpoURP668D5IyLanOoYdZ9t9rOx1LUkgmZTVnEy3EFdhzi
U6jEaD+QpXYMh/UzxepT00o0qVIRssQ8WzRbdBsJm+fUbSxhbSAj4YLpEDn8ixoLMR3slMdQDIOf
iGFrJJCxJRLs1fzrdXy2UJi//H4Q3uzRgHSB7Mp3wfNojfRfeae0aDYW0wpQVL8mOrzmmm4SzJBM
VJZJXP0pLLw5jrZLepuLAjk1/5M1/bqinAxS09DB4n0/SlbIsAwDC4qzn/Hxssar9TGyop4xeBYK
cvBcTFFFykLQY5RsNxfDOx9eOkK4MSBqeqQKcafHjgZpnAClYOMjLOOg+jltcWsrhnJG98xeYRdt
0xHn8zYRIktpHbAPlyycHp26rLkTvXnHn0Fatzr196ONY+PXmMjDb4cAQQKmmizobWVDOtiL2JmX
93B+BqnaMNLaYh9ZJ8ruYJm8bjm2SWcgp0PXDcHEu65N2yunGNWsd7QQaMV1F5dQHDDKvtq3tp7j
r3iWnbONRg9BiF/VxTcvK1asQRtb8WJXWdh7b5LOvB6CrAp1s2/JH/vxZK0OpjusWNGMFrJ0Snmj
nE6Gh6rq0C1l8zB2eMLnoF2zXVJNnYcAGE6ezTCtnV2K3Sx05mWn0JWj92SKYfHivTNLvBh0BLGJ
jMjfonhAlOuTme39tbDrSlnLUmwu53wBqW/7JjOnKfRjddClmNf31tRu+jx6BbSc8gZX7hfqU+Rd
Jh768BCmroUBxYR59l01HNraset1FFaOcyEtrVdOseiDxDk2eV16HwBI0bd8CGtnnt/Pw4wQUfRD
JR45MXxUNp0x3YfVn2KEm01dy6R/COe1yC+iFHTjtIIjo5MN81q5CdzqD2GzLLOg+pa4SBDnA0tl
ab+HI0yks8eQ3cvsPERVq4MDdYAuzEVUitzcQYyLPEeo3Lh9kXxPAqTqjPJMpx1ETauqJ5Y0Iv++
SR6UcQbjHKvKaxr/Eu9jmhQ3lZ7zNj5mUzzY6cZqLPDpSdRenZpHPXRdfWkyD2b8xFpBsLNrptXh
WC/6AL4LqsIz7XBIom7NlkuLwzFJ0eGWnDZ06rAeAXZq0lF/pAuM0f0li8OKCAidtIW+Ag1ZF1zJ
Qo8Hc48E0udleH1TIDngZ05IVd/t17r32i/r2CJQu8pM18TuWc5C+P5+Aegd/Yu5ymRZ7DTYJ+ei
o0XK48QKcbV6mSOExuE+00mo4/vFNrbx32WRyGwBK6iE21zm4xIG073JlE6RWobhhkn43aCT/Jnm
NJFYrz2v6BkpZKOE7Fuidpvoa6Gizi9uaMmRyuIdDtAsiI4WsXEfHyHQFPdOyNpuaZlAi104g2RJ
24PTwO/hjRwcoauPcL0V1ysRO4QfxjiAcO+ogxlZNxhTTpC9xEzLl3D/pCy7tqVHinvwkp6n3zeJ
rBTigMRuI6aKIeel7uGlEb/7W8j3piEO/H1oh5oFsFbkGxcDhn4+17w+Ki0SVoavzXDU+JwlfcTV
igS+4amS6TY9svESV/8lC2j8AnN2mIElCdh/pkJg6Ui873BrIRUHDXvItPY2kIvf7tMg0aNgBr2x
HZ8hQRApM14iWeuLZFw9Od8Gmb/dcspMN+uTYWVxBcWP2i+RmLcFZjr6bkxXehG8V4TlNjTTBGGe
csQGreUepqrnsvufz9N1SrVfANwS3tNzU5unXHsRCmHPhgBA9FeheYRz/Ll6orUP+Uo/E9vDRehD
eWlHVk23/5njhnrV279Ur3Nc+Wknnn4OtXj9+L8H+fVzIAVufuu7TckNyEok05c8NU3aXaQVapEZ
twgtpIpd7KoYlwoFeFyHO/06UfU6DSw1Ku+xiy8rGS6RRjuQTIu5D8sRbeLT5JYFH3EbMLYOwkdF
tEnInWVLejEwYBneF37stF/C1xGsG3YQce31mRI3pUZD5VgZK8/0jdiqc+d1al+Xh4nygvGhHxK/
cdR+sT38jCmbdYrAcbsM8nvDm0vd0irrwypSbxyueFK1De/rQlppqsNd8pDbt0AZ9/wePeEUq4tO
Gdutvw6oWC3KY+Sxqvb8o3B0lWeXq6v9ubmIN2zNOdoUnn66CbN4Qz56y/ymk++2X6SJK5YP/GK5
PXxHMwRzT0OL7eZqd9pevCkOeCm2jhsou1a93X81mjixH2iLUcTYTOKA701aJWN1zvvFl8O1el0r
adaHg3/xc8hDhIzczpyqnC/hBKi5eNakOef8JNvVOB/I3LJgQjEl4JP2Th9HXJzWFXSoPAwFatzL
AsAAyIZpSkZsLjC07mHkfOU9XDImC045yeK8XCmEcHN9HrzaoatXEXoF3FDUx9T5MpQjn0+GtueF
pFEXd2U78udSWkA07SCJo8EKWH5xh5Q6AhTA1sjVZRLX07OpEI6Vx2hZt7VvQ0J5dpoVnjQaonRJ
gTqpKDliy+MsKtQflzrkqJo/OWbGunOKixrl8fknnJwNRYLsdUwK6t2vi9d7Sp2bLGE4LtSPPdPW
QcGA9ZHNo/VZ0WjDDh9aegBZcx5eH30O454hohfZmvNEeWx7fTQrEgwcYZ23DZ+cm23VgFdtS/wV
zAz6HPX1To7u9rwDCg1eOhY4n29TQFmxS4sVXDmkK08V7oAsFlPeKnhePmEWudWwE3IS1tUryLJK
xEXRCaa8i9zLOGpXvmN9hd4iynJQw1Z7OchtJHNK37Kkdqr2QwEwoa9h+Lf9NHg2BYSP82AgVOLQ
Wzjz+oVIk52o9bbBG1O1QQXuGORg8bDuMb+OU56n/GRJzyJxZaO+w6ITqmwDKeuR4+7WzzH8DQ8e
MNYSHelBJpbkZGyjix4pnaAFH/QoBe5nD7srJTmHIWq33SpoTRKdDMobBrTU0bbcOreTLL7XkaRn
ErCwSp1UTVd21WXkP+Q0HhFPeL4GUIW1aUPzmXjL+hK2WRmBzHO2Z4gaRF/tifJyQ6loU7KhufA7
sNWfaQmUtPKLNxemuDOmbZbotKngB/G3TWU2R0dONFVobJCA0WKPKMrvnkEkbT68d+I2i+N9hHcx
wVbsk9u038IpnVqXbh8B0MRFl4+YVfbCXfv8efVGl04bI6fDTLFPAxpySt/X4SjRzYVlFrr7iTcF
7kU0MeSfiCV/PMnrXLZNBkCM0Fkt22P9CDdFMW3xL1ziLZqQ/W+bN+3L7RPVDyg9ytztPS3RlBAT
42X7YISHi09QuW/cRlpEDVs5JluM7tZhkc0xY6NuuzIst5/8XLLklESiEIc/P3rFw7dwKuJ9Ny+d
8lGUdE7wbkz82OILcirQc29Zo9C9RIay7fJYrBsc2MMT8eKRlg2XLUpw8eQ5kAF34JbbnecpTOPn
nxfSXciRBunMZL9WbFWarT49Wqpm9B7y14CVvwKNeLY2MFoU7QZC9h1aBlTaMY1hol3SmlE8Iadv
eObBwuJNV6kbb2lc4s1cw5+K7bbGHxtO1DnnCJaDcdvkjbvRjLSMmLc16Ue0UEgxJiD8LI9JVrAb
T68DAg68Bb08MFuK5fVSZNeJq2iz9Afg601BD5ZDfGAFuwQ3ND9vYeVkgEMAr3YRH9aGu/bjeGY3
WJwqd63wth1UTAAvyQ519Xbvf6jufq3ttsubjTih/ZKWXP9NYduNcy1s7wNVvYbGDAyYu6AOYCf9
/lJvAHR2k4NPg2sBWfGn2cr6fzBUeLHaICKV/PcacXDL1vsW+4J374cQSERkWr7xMqYZM4x71WPK
fgbH39/LrxCCxmcNKiRRhRrocNa5++u9RJNygW+z+CmE4jKfUy23fLzvA/oKohn98zj/9wUxvgIc
GNqMAi6Gb3DFPOkcWZRO9NjOFQcFkvFwwD2YE+Z+7uzfP6DcSKb/kHPbE4LdOhoDSOBK6Kg3F5wL
uj5UQ0GR9RoxbLJuoP1i1LK5bzwkUSd8O2v3MFq1ZIdyRNX62VMI8J9Ev3qcR3+4o19XOndEKUUD
OKhR+toB0b2hxRZaaFl/Ue1j8bqpLHkde3we84i4ngZTyhQkHu5T9xAqDgdSC5FsN5I1CqXcfmqp
7E+6VNi1dzOhZdkT6ls+zv6I6Fe3KFe1e/vKZzWvYfb3D/F2Gpk4z1GOhjGRUqKN/3XdcO62gzuL
6S7p8y0yrT8SoabX1YjkDRvKH/rO/N+upx0mcvvPGPNmzPyZbMSlO8jdz2MPz0eLCLsmstY7GsDF
/xO0pmnlEkjsUWwMehV5/xUOlI1Aoqc0u3s9lkiSt9nw84J9UfXtdmD8fkC3+PKPZcqCgH6iMQmi
FGhb8NpfB9Qu65x2q87PfiW6HCFlWfrqs+nYMP9bqOOruQCCbtcEHpW+/zbUlZFbLmNs4vNrKjKh
3yLWzG5b8vL7p/opxfjHg4EVcim8tvQ9IYQEb+O648DL+GnSX3Sr6yT90dXzpkYYaQ0x1n/3awWh
va/7GGw13JXRSrWIGC0eZHnNaY0EJ0av1oD83Lge2IPzrox0HNfnhdxA13cYxHM5I8pyoZw+9W1b
UgbRbter2mNZ0Bpo2Du1Y/qSVnAaqO0GxVutzLvwlc/LDcWIuo8qPDjzbR4nU4hkZpxMiprSyZBq
nCk0fKSEhaDZWXX4maD4gl9LdvlrWkGGHnBYmB9h7LXUyK1D6LZJ6RK6KQ23NMBOriChrd2AOqFy
Rz5AimVG/07RnZIvEK+5TQM5ym53kHSuKZ6WoZTrruq7sEoPpvELJKD/hjxajk0sH6+JzI8MCmbN
Mr5rG2yHuN9Oqr2ktsgNBrmAHhZPJe53MgWMcTRL2hdz2VNPgecXWfFBkfYizTXLEHrNZWYcsYEB
/dSBsy6vdVhol17REYIuYMCuIDA+LMMuS4agjvZirGPrlLtWoR5y34VtSB9KjFR0lGrf6yWc1vo9
fMPGaJED0qznrh56SIT3aN+NFx8QISEnOCUd+t0MXxRJ598LpWcfXGmDsfyz1DOGzTuvxLr+UNGb
L3fxv9Dvi0qYwDEP9FZM4NKPGF2Y2wNm7rVDxoc/oZ72pGZSB/vFWyJ7k4f90OOkKjKbUk2HQQcv
miZOf+HhvrVfjFPmC53qPBJu2oPScqP7WIG8CLwIr5Tbz1jUwofH5ibAlEzBUSWFwZnyM88C+N7y
xKUatkPndWkUP7LByqcBExl1iCKGJhSdY0o8Sj1dTrkNN0etb3Mxhe8J4nXw1GCsLU60u471Lolj
+6SXVGeHJbXRRepN6pw6ar0su3k6g2TUj36HoXUOdXKHcLdwwIyn7j1GhPDsxVsDMXZf8iXrmuJj
7KT1YaY9E7VooYYLil0gJbfS10HjfK5ztmNlG3Nj7NajwksSZtcR3SnDrX6kAcd4T+fNwTmSlQ/H
YHEU3ubelF+TZnxypddcd56Ir8upH444PeY9QpSYvp54G5PQBg/0BWzh9Zv0W9q3EZ1N6Zy1eFV1
0FHYXuEoL09LVMECV432+OpgqXBXVf7J8pWXAfXYl26uxwvahUbf2jAv6D0ii5WWHZmmaZ5TPzUe
2PyuAKLp6bpbxx/svAYvhag0pfxYvreBi8LYHZwrzwkTNNFCqBsPmO7UDX31vad54wPgYYpeaVDh
NwnVQz0jG/k4uVmSnpqlEkfZl8NjP3kADoSCQ08fsCvV01Vvp0s6VUZ+GCXBx3Ryw+USBcL4tXc9
xL41unPKnJQWULtJ6eB7MGi/PIhIdFdliBzh4Mkhe5gnlVMnlfW17gfZovlN6hcn65ub2fec696g
gCZ26o1DjSdLr45xvnXo3HIJ+k3fvlwl7iEg+n2T1tLrdqWRYELZ3IhPtmnt91YIVLGpXF96GgIg
DY4a5IPr2rNyk4JOVciXuvHQrDafr8wYt7R0kE16t0ifQExJRQNeVagrL8BxcEVzw+7kNqN7rYty
3oH0Pmu7fHXGKLrzJNtn6sfhALTo0IJiLif/oJdaHT1/qO6axOs+/R/yzms3ciTr1k/EBr25TaZR
GnlTVboJSGXoyaAJBsmnPx9V3TNVPf8/g8G5OcDBAHPTJYmZJCN27L3WtyC5UZOZjLeTHuc9Gogi
DrLEkxtDOe4bk2ns6XZZHxoaBRvbrIb7yaqL+z7F3BYXw5A8t+ncfu4mifuqndQUCwuO9AZ/V8nE
NaTnxos3pUvsTqG+i+we8X69jPkbfF/Qw4lZvdQNJk4pR+s+YohwlDb2KtWZ4uRmNZjh0J8uOf1+
wDw0XPmjYtgIZUA/TvAV+qHRoOO3iuitMyhqcDhI6hUv79s7X/vFnoXe9+MoW4KrwWrSO3Q6aDs0
JmGIGvIwwqo95HL03zpHPGvOyc9Y0pfw0Ep3BjldJd9nvpBDOgRK7SgD58ehizyx6dyWiW2RDPDx
x/GIpVvig448a5MEffQc1UP07kzSeco70byPy7h8Vzzg2zFo7GsXYcHBZKfYtvhSH6kvjY2n6/EC
Xrp4hVxUH5wStHJc006+SWfTZS+bWJHMPAvpB3mFfxUwmIllX+eHwlPdM9ouh+sf7ZNl1s4+950e
Kr9o76I67a6suYweq6pbzgj8seMFLLkcg6vspnbN4dQpV9/VveieOuA7X51iZHGw23m8ceeKl4ee
1q3lDOo8dYE+ZhrYIH2bsD4I2NRbjscoLGl7RMfF6MRFiLS7h86dPoe0Tr60Szg8seHjtURjf71Y
xoCGyc/2ZSS8CxNuCyh5FZXbcJlhvZho0fZLYjR3BS34u2RqJEBRWZr7TpM0IAflwrrzluXSRa46
I1Qq6A5UzVPiLFHFml1NO4yU4ZXFzC8e5eLehmPi0JnvjG+GsNGgXWbPXbJohchQ624DRUs7vBSe
MwbDzmy6ohw2ZSTFRRsyuaPLUt4Y7ly/gIp442cSGr2Z9dJXVDC5CvKbCT8YaBxpZaeokfarMoTS
cZlq8xqpj3rO7HFsD6ldOm4cpVZwhkjfhXv4OnV0qtJQbpnj4jUemXdvw2hZ/VbLEI2byhH1TWMw
7z/PBs59d+ubeugubTQy6LGmztL4zdoKA65r3Ad1lMkY0xvglDSS3UOeZJiAGfnO2I0ymNlbo6s9
tJlCWMYhGPt+eZjDGpzFYS09zG3UTk3ZFHxrjU6KU8GZvCtxMVG5xF6lxHhNtyQHO6qs5EkHSzMD
oCn9C3I9YW21RYl4HjiIDy8e/N0QG7HRyQG/9QZgPbKiq3Hwg5NnT2adP4E4ETbU8Kk1I3WyWezM
Y+gyETi05bzaAMbeU48RAM4cBU5SRgj/DZGU2AHdaHrMHFQzcM/d8r6ZQSEcNAdNwF5Ba5sXHUGB
wJ9KH/86KFlOtwjkFmCMS3bK7SGLfXBboG9mcA+35Wz40QJlqKrNqdrSp6mKVaUlba+6HQY3D4ft
7BPmgGlT9Q3vQ8h4E57KbFc711JleilSprObqqbNGy/DanzC1MbgJ1B5cVVnrgeCmUHhdZHRJt3m
UzZdOYkLZwY/YhrQEss7C0tiJxlHKi+YN7Zm+u0P9nBjeNGEcz2HubAJ4EfTiqNn92JJo/s2RpQm
Tidn+9A0wsIYPqY2LHBKuNRoYmbzSNE0+Qb+AwDkJqAwU+GclTEr6cA/aCBdEWDEItSG/i6Vpdx4
SWtNEeQrGJyrtWVqPO/aMkZfPTPMxWyTt6H7lowjbJY0eU5S+ZpE0ss3HBOqR422YydC0R1MNg88
zMrvGH8FuP1nrO6dk6n9mHZRLFu5EJeATFNuqsqrHru69Ldd58MFCTOX9RUw21cAlss+aEDKtMkk
rpkwYt+0pl5D6GWzce8iTHePAQIieEUjvR6eBx6YDXo4/c1qZHEvW6JHdn0QJJceqPmjavsh2Sk8
YWBN6ioJNkY1RUeQEO3WrttyX7QCWkdhWrtoSJtzITzj2i4m92xLhpZNAjgEdkzSbG1bjG+1CtRh
gWNUbsyATXhrRmPbw373mxv0gxrpYqdB7fTaBAtVJHns+v0oNxG2JdwDCCLVsff5cLuZJvcj+SjQ
l5h7Q2tmvrbteCn1ZpmL7oZdns0/A+e/zXLqCy5BPLDrZHsVRH6sIIe/5FlivdJ5m/aIdqJDY0bV
PpBBfkeMQhfjAEw/m3X1TEQIDVUObvvAhuTSaBuzqefg5nRM0Z2U7YhpI7opD+OM5uhJSJsPnZh0
uLMJKxZE1Fug5eo0aiv7WqRO8FqIxPpcYOS9jExut55sm6NDy/iF5jtkKda0SW6c3GyhPAmHupXF
cX0I3a9usR6G57pad+3J7t+bMTSyXelnDEJpJjf+sfaAyMd9l00Ds6aloVkY6NyKgembNcTeLPeu
IdbZ72ma4rm3S64Bl32QhnHB741pf/FM4B73jpWPeRh0HkLOjlqrSE4VQOxPklNbiu/cccxXNl6i
byIjBCtiDIWPuTo3rrLWs59X3cDewn+lNoC55S0O4fxdjaFke+DkuW+UQA3VCM+5MLrrzhJLGnDd
hJLmMvVKvhf2MIEMps04brKxnL4Ow8y7wkvJOU1JupjfoPbyH5nIjbs6H50TTeoEyRRuJ4p5ZKPf
cXyNYl8F6XB2Z85vG4NyZNiWojW8ndFWaH6JvfBeBqJWvgQSF1bRO/22NI3WvFE6sB6ZroURqqAV
UOAPOi1xykKNZvWr9W5q0zSnlIsoPVFxGM2NQ3SKESuxKvHmyvTkriMYiJCNHs2CG7tpBe+1GPfJ
6DNKqXDJFxRp3W49xo6xINjCpqZ2arF8rokbKm5twoX6LacKUay5OMQMyLizVFLOB8PE5e3e+soR
4aaw2sx5K5GNkg00GuGUiz0Ds2Iyr4u08Zso5rQ9uRjCl7TqIfGw4XrzNmV+FZYbhZrbnTHyz6Iq
znMobMeMe8UBTN6VI90hB9ZPoiK175Rss89gDNwm2WpeFcYouHEcnGbj1Db+sE+o1eqjggxQ/ejb
fho9eFRFBnDYa5m1PWJUY/aCcRLGer3tZtjY+V2uZMF9cA3kUkAogb1opjdTx8f/XhlRYPI99nk9
byMJVuWzx5QpffzZrDXkOnAYymhtjdqWmOSZXLF1dI9eYJ2D8B4uwbfEFeYEDQ5EAO9ba/VR9kVB
vzBSmFk0ugxOtiLXPlsEy/HwolIaCuFloKCcbsw8MmcXsEOv2uIAEs7mbrHl5U3+7oRAdFf//aDm
+uwoPt6yIdPStvsY0QschUdn8GTm73yEqplzMpVq5+bD/EmNw9khAfEhQ0j9yPSabYEK6dpGzEXp
LiNWzDnKKKJC95ANAe5vSRd2pJOaxUiqVKkh9NeTm5U7qVHcRPQO6ia8LJR+8PyM0hdMwUYRSfDt
bhu5u2DGsH5g7le9yFCVzwbqmgGWLuazjat4d3aoTSoIJSvRBfV72oFO83vw+KDIa3jay0pewTCk
5g+V/Qmn7HjnoY69og+cXT5QK4Xtq+vcmudqJ50KsdYYMQiWRvmYR5MOji0lHEyPeoU2TrUu6sMH
CGWYQqlrzDlj8U0uMPJZWl04wj77qNp+AEv6zNATBQKIEipQTogihz5w6HwXCpOowundWMSEA95K
dGs9hEVWeFuyW+uvnckAe/OB9jBhZI6cRrocSyrlBLQdlXrF+C0B80nHhYraruMPYAY+rVEY+0oh
139WdhuBfzTdptm5s9lfWX0TfCnH0gUzEAg7wZ++2JnHCTWY+5sq9E3QAKanhs9IH5BNbDqJyi5G
09GOFEiWja6I5tZNwsm72rgtdfj1xMBtAij2F1zBSPoGKbsioUOirZMV0g17Vv02rL2IkdQ/8AkL
DCJj46Ctu4IL3xKjQsPsfUGwwLPxFxpBpQt4RUsSe8TN3rqRCNdkFBgIBuIlmoe5TC4Gy3D/yuFS
p/fAJbq16nLs7IoKxj91bgB+kyXSmQ/O6OYPH/wBZJLJt5/sgRBcLHI1aJ4YcJds2vyTO6C7MuUj
YGNjOvxP7sBUeNHDT+RAlDf6aNG0wGWLNuaTdlx8hB+ggdrNc+SJf1EGBrs2P/srYCAK0CGmXbmg
0O+XeYMTa775yROwVT9i6vpACUQE2YzHD4oAUvEFOei/oANkHcz2ngkRc1bTwVi4TUZnZOldUe+k
Nf2PIIDEtgDdm14iAxgtpXzSUzCgOh5qPiVqgL/8/hUF+O2vVn9qapz6fiEi5ChFm4GeGsMc5RXt
kjvoj3a/WXwp/V0xIrDbOv909ycecrq/Gftt0U/QbL35S8BqMZ6noe7k9hfb/mB4sAZ/WvbJVLp2
SgEPNy2LAJnQ/2DMJy+lv0OrBwEjC+03XDGqZs4Q4Db+V0c+fIxBENSQhSXr798c+YZIYWrSuSoc
mgENGLsP130WoXjYfBjuGxQm5i7Q3syhILJxNbSCAIRdZeXpU+FNnY7ZN6nqqM8xiHdtuH5v/i12
fNrQjt2Imw+PfIvKglgvVX5x+qr53A0EjqRZTe8RRSVCKZzxLgj6L4mhAcLA8DHgkC7Wdaew9/T0
XV7rBKQyKM8RAFxWBLeDGprT4LV4PVbXO32B4MoQZvhCxzgL4EEk/vuHq31yzf5h/KehPR/DNe2j
NiukMzUtnqDvQ9Lv0pognMigcCKxYjr84lzvaG5tO5gabtw6ntpRvvxpWK9ybX2GVjh9JrOCzI5e
mVgnvYLYmFL8QFZsglF0h+eQcv9gucJ6b1Cgfzb5EW/zD3s5npvw+ndnOQLl4U4qcxabcGhMC4nQ
cofHHQZ6Z+Fo/+kcV2HvbMMAcQo/fdGt3X3KaXZsP5jVLVmMCwFJVvNC5oD7mKeOW8UfZGopa4tR
GErLwnG+zoruf7cDWeS23TsbFMjgLTNwXEyfOdE2lXzo3B7r/O1ALgirPKSwVZvUtfifEQlMoEdb
Zg0MHJtbd0ZKMx80KYMMFpzGnIb0aKoUovQRIfc8PIts0t5Xj+zAAq5NWA0uTJrOHIxtOEKQ7Vi8
CtQszLTQR+SRlfnmFuGdtVA2huacxV3hd+Z0VPNEF3Pj25O3d91ah69+XQ8sKi3IzIkQx8BLTW9L
nYdOAbSCnyQIWlw0VsiRKeNRVc14oXlpkLGDJp3HVDbfzdaYg37LQBOh3q6Xei5SJpYZyYHDljiv
VUTOM9gyBgH1sZjt/Qh+lSNM5kx+1700oRZjvmUQG3LuwzKUTfkNeSO9ara99kPf2pnSUX37rqAg
WDMwiwQGY6wbl5Jss5CH0Y5XAptkHsV0rNdP4vqJGZWHNJnGAPCFkSy2t8lEWPDf0MIH/nQ2hp4D
8zmfe1h/8WRGYTDu/8N47neDCMM/DNTA/akxmUr7CB9+nzrWJmeOfJLRVzPHRfLn1Nv2C4/xU+dU
CWpPHY7QwMzK7WygRuR5olQpmaP08eDUU/Ccfwy6/v11/T7t5bIC5vS4eCPmr6jAVw/+rwqJzJux
JiVZ8K1o5OptgsG8Cj8qMgl5EI2Gcdl/GFT+PpNf/+JKuXBXlQODefygv/9FmobhYOKX+F79/Ivj
T1WN49Udo3mg3q5CBDdC2cbykeUMK3/eiv8qhOB/yw74NTrg/yqp4P/BEAKP6OFfHo5/ScP9NYD7
nyyHnz/1J8zBstw/LAdHkLkavr3Q4xf+lUNgu38wTWfy55ofljpegD9zCFyb8GNmyyHjfXz5TPv/
AXRwQEA4/ELA3SEqDbQa/w3Q4W/+UspxEAErUwyJjYllac1c+PVpHjAHyFap6abWDlZrzQ69aRyk
2HER6PHeN7z5lE9jDRGXhI8vQ+OOz/CpJ3RlUf0nNYRHhEDiu5+D99/QBb8/6R9X4wIsWN8xkzff
X5eEX9RHLjk5RZSq8cZua2Jhi4XIThU0NBpA3aOMHrWrvgSjJHWoq0LyPhBbsUUh3A5cdvWg/hYN
g3nL70gpuMvSekagElqH2ffEdwvd+PQfFqmPwJhfFATr9+fivEEwhELODO2/aT/cjJYJwsbhBmdE
ksASW8pnwlRDZz8Ec+NhkZ6sfJsFnM2XwKfMI6HLOVTUBxatqmb4lk59b8WZIT1I0hlpUgMhrszw
Og+uW7KGORSKjjcHr37LsCZ66dP2jBcElje8C/8669KxOvzyFP8P9+FfbwNrnBlwI3yeDWxcv9+G
AK42bfyyv8EAHZE9GFoEf8IqkxtZE4+qpy56lMIqP//7P/v7yrrqWlY3a0BcEc8i/7de1i93nyZc
4so+qW/qkPBFlO7qBmEB3gGRvvz7v7Su0b/etfUvRRjFVt0YXqnwb8+ZrFFKtvT8bxgju29Yncim
EkMIeIgIuZ3ZIsKOITmHTcyAUFf/6aH5u+yLT4lx1QPRQdohq8Pf/jxCG/KF1klS0BYelnkFRrJc
rwH7RQ8sjWJ1Nrn1B122YFnbogm+09nAORPN7mUi+tGMHU3SXJwz+X+mm2072xQU+HdpjHJrGoxD
YtL33O7Kc3zYtP/+27P+9UYhqmLZQA6ExY+d6fcbZfrKqz1PGPCSBfA5CnqghkYx1O7GmXEln3Sa
Fe+I7ZkBLy2iZIqNLOZ4FPwYgmVpyLFNAkrDfPyeIWX9NnoyDU7//iLRqv39JuMG5CHyafNg4vKC
1TH3y+MEcjIz0aU717mLfjEKt0OULofVpxXth1EphLStCTV49hS0jzSgoVYferuTh9IFcF2UbfUg
odIAJCx18kmDgD/OPQWf9Fr5zPwu3AqUtrECopxhuXQ4som8r2+0NHoOeBCuksQCaU8ngirFHtPq
ijlP+WDnyV3C3G7alCpobwbRPg12ZTiwmm2+yGy2WRtctRCqpMP8Ql4v6XImXeWU3LPLQlkWxZoQ
zgqnxJwdjbCDpqZnkFmW9oyVUfUVwtTwqJD5IiuuhmAv+lYdoZzYT20Kv+cgAgOW25IW4j3CmEdr
lcQYAOvM9yVt4SM6dnm02qj8lo3S5713quIR5ukUbEZq2lMnOhXPfA+cMuzoljnGtKOWbveWNVnj
rkTyyCBRY2KKRxiHu6p3CDaW0S2x0Ym5RY49XLHV2NBpETJx5gjKz+Be07PdRfLRo1N2UFFu2Ah9
q+UtBNy3I0UkX/ZjQXaAQbH/Rstf/0CaBb0MIZWpoIPaY7KfBlIDHK31bk5GFe67RqTbcnCqq5p/
injV7Rq+aCb7G7DzuUG/RlM7Nt5EuMRQitgZjLqikVSQ+YbM8V47lrvN+g4VT86TRFrDoCMAwk4w
XXwaG6VAnEkAd7VhSsQQ7lsqUgIkv/TamD5gih1LefPVniuwk8QNDkpJ84bsC7RONM3a5YCsaxDo
YzIkErldNo8mVIdjPjtE+ynugWBQZEZ03FJmrttaCPbDoSx0u4ODkJhxVw6WuE3JhUbxUMyBTskS
LaPh4veDwxOlgfj3OlbshXvfSHNxO/Lq+KDWQwlZznLAOOzrMuuile5HK2g3MTWJDRFZEecUgbYc
EZzAeQL0jWRkXZJnuesFVcHeqxPSP0OCK5e4tosVb5h2BlHnPUE+d3Tp0Gw3SRb+IK8nAMhmNvaA
KChU4Y3HZFKcaicYAqJuazJ7lvmqN1ndGKIlKdB1AQSv3UddX2fkXfjVfGX2fSVjz15jBMHbE+rS
YbozYm6r/cmQFal+tKmLNZCrMo1bxjYGKg2yPz/BcI2qI8DAodwVCLofFjXAQc5p8Vnk76QQiBn6
2elwIDYXzCybsXPixGUXeyW5AgjwZbLsQmtaOCjls9TXVYiuZ2fwqnQoxixQoVC7ym0inERtAxSa
cpMF/Rr/B5Np+c7hNwInyQXAmwaR1x4tM3OvOEoUfoyoqnW2WZOJ7aIEPFwaAzLCn6hzCICIyokx
RytrnM0V+mlJgbKBhNtA7iygKs0xzSwyhYpoDelY/93Gimir8PgkiG0nndGMZo5ivHaA72acMLxH
9o21wGIBzD66hvM0l9pWN76M5mZbc96+9lTNlpRwpuIHIpr7RIhkSMO/MKEhcK3FQDfte+0t2Rm/
+vDkckx78yZBozYEAexgnEF/t+v9hZg0GqfQaUsHo37MkXX3kV9eak1lkSf5+MhxUr/LLnWY2GhS
rEPoT8yOQ8Hv8coGu2zdjdYNMzHHve8Hz3qyBiYfG7jxBLcNmAynHdasPLvqGC0y4g/opd5+pLLX
Zrs+nHne9iSf9Gl/N83uEMZmq7k3qa65sAYtiHVmB4teOPTzdFeskt0WbOXUHIc+EvZd3qH2ebDD
OnKPk5trdT1Mw1p8pvN05xWEYO4aXfGnm2YhInCyq2FBsEJo8aZaL12zPnFdYCZvXK/mU6gWZ80m
BVC4xFEx8urIMimy+xovKcNcRVWQ8N9YU+2hTm9by52h9zkyNbnduNXVdUW4Z08Ki2oZX6LrdwiV
Ir2Lu87LFPOJWEAY3qx18kCINOOc6ISCO4MGTpub54Kp+Jv+iOibSLp7cIbJ7M8JZW5+bggayR9D
dotDX5vWTRsl7RfoIH67Wv4y+9SEZO6ewb/QS5u7oGXoinD8IG2+1lVSMH8tysK7m1QPibcF5VR8
0n6V9FeMcasf2M3WNSQjjoYMaI69uwyVXL+XIHY+Gaao9pWWCW1tl2Vu7gh+z1BjnpmV5d7Wszsb
H0zpuWxHqR29EERKKl9p17wmiyGc6OiSxt1+r1iQ51No8UjtUODwjOQeg589o6Bxxyaj27PVKduP
RVQOIzutM5IB07X5axchbzRmyvTTEg2d9Q25HTG4lWUFI2oem181VdYq0tKolY+S20LeB40kbN3j
OFxPc8CQY+zbTQjK2q1otlwtehVfMifvl4MkS6i5rv3JvRgDg4QdtKFqPCf4ktM49PoqfaISAZmM
rhYFZpD146ZIe90TZzqSvVQzJHwsER5kn0m0dMJxg0iomJ/lgMaDX4YwaZfiCk9OhpD6PU1MY8QL
CpL0mKH2vp96QyyHjtk+KUCL4iHN7CF37mDAL95N5ctVQCBH0792rRRl5Ex10+80egekwmENFZUG
KHFaYd8TbjU5U7cdS4RChwVLP5fqTiSxzRBBISNLxvWfaOmSaZ+SH87rkEUvPOsVYXRRDQJM2TLC
DVelCC8m9SWZO88AwVxa5YOHwkBvNZprFwlYCZShFWCa2Nx5okm8cLibHBxIacycoWguQSdT5w61
TOkfYQ8wB8umyUiuC9J59LbqGTuS+knA2XVZCq6/w1+479OwSJHjmuZxbl3e+9lHVg3yJQ2uP6rS
/6qT8v9jnCN5qxb19/9Oxjx+e0ubX0maf/7EP9oo1h/4Y/ifxcmU9htHpr/aKFbwh034o0ehiSyG
s8pfTZToj7VzaLImre4t2JX/aKK41h9RxNHdtNmR14O78980UWi+/O2osf4G+jjg0SgGOdD9rQtQ
WKJFgiT8Gy91DZyi9dSeGSHNNoxba/aCFc5UFU59olPql4/QH73oHWDn95Rg6EcYxI4Xo/x/4rQ4
fSoCIzt7LFbMqzDtCg7dfrimvfQRRExnmYcHo4RehG5P6/bZrFtBgt0Isa86F1HWH8axzHMgJSlj
Qd2W4T4D+HwENOjEQa7auJotoNFV6VKHhwiRM4tQMcK/7wvJUgfwSItL6Uh56RXF2uyP7QlxuP7G
vv/qEkb9zWVI86XUTXAwSd547arCjF2ihI4oKN8cpql83jCd801gd+l5mdPpykSJSns6NG7q3BAT
Ynoyo3B/dSLuIjsZ4TpLZVXj3uuZoG/gqOe3Rpran2igXFwFj9zKJoDhaOAf5p5BzqDamj69+amE
1fA8Ib2/nWrSzaUdfZompFmjifHCGat7NzdIwFSdfdMh5zwqJg0xotCM9DxmjCjtsmv062/R0HIQ
lDVRTNIvzi0N3UPZGON7T+4t4Zqesy9qq2RPybrdkofWd1y1nG+wATRXkZ19V8rudhGyk8+eFTK+
TrKc8RUVdtxWZfhq26rYeQHkFXDrn6qs+oRxKrsGK8Y5L9XjF8FgboeEgplykXF+lwHJfHhTCZbF
7o1K1smi6jEA5OtvBBEBx/WJfG7H3t9DY82YjKgSi46t2oygqmDg6pEvAxgaEc6Ojj9vJaFUioGZ
lTy4hVXcMTtZboVOzThdwPSnjk21nJmTx19xmh2gUfcA8AWPAqfT7FH7fXmB0jpfQMw41zYIob2f
Cn3Hwa/b132POCd0y3pjmWt2WkEeWoRmG9Cwdq0DEAp96RaRXU1e3V8G8oEI1PB1Au2kNOKS0xkM
qwGVzKxkcLZkBBEdrYNJ5TSbG78jog9Rg23WMSwMqCNhr17ANSuNo4NpLazTdmYUQYC8jVUGzZzt
kWtTEZ/UVHZ0HkkGyhndugScELza7SPNptFyUUHryxMD4/456einbEZaXT8atTQ7vDDRVZAV/oUd
6Zu/YGlz0PpwpBcJ2ZGdQXcGlVEFo9uR+yA3o0/ZiK5+7IKzFHV2x4Et3ZeEvb+PvlXukbH7X5HL
LSewD2Ma+2PqH3RneEzZBv2Zjo1zZxQi2JpBiPGclmdClIKez4023CEOQ9GcIOhruaWISnezspc7
MjKJm1sFCb4/QRaYHPvY20X3UJoIIsJSqxcP/tl9ltUI+XNRGAiIkuxsSGfGABCFFZ1TPhJNGhDm
Nm2muAp0u1m6cd6h3CLJZ4BRmulweUbbQ54bgop96gGiJ8WIW0JK6zXIme4OT/cWw3n3lFENP+Bf
uOpqZ7nVykS4NiFiVbzWqMzs6ZiJSl+F4HjuSJbDoaCtHni/DGcIpKW8rvrRfrJt6jCyYgiaZMa7
UbrTR5SYqTjWSDgep7yFr9SgrJ2keV0Fxs6sG32fMFS8zDnBNCye5k2PhihuvBqxRZU5LApttE0c
TaRea2E48Pwb8gDqI70p+4ggyt9kuCXiqQaqud5kBDK0D+C/PRkBfvXNbDvD4xKl8/fKlDJejGC+
Yhzp3sMWXqsJCwUiXKyUUblXHEANym0mWMhNexnAkKnpuS5Nd0+KXxLj7vKvTYIPIO2yEEVgKLai
iMIvTDHTKw6YkCo5xu86l+Clbc4J6Qub4HLlRpHx3cpb+J86deLZd9UPODYkGXlZ89C3vhVLVCQA
xsw3aJVMIS3I6DZl6SEce6OLkbinX+wlgWFYlQ8k8qhTSo5F7HSdPNtlMtwBpwV2P4XLnWll0W2P
+KeFKCWWnYtu4lABBoptFCZbmmDjVjGB+k5Da9zhyycLNB3jgjUThEqhUxg2nnFJDbclncfTn+QU
ZbFryeXBJ6wBMU/jf4E8wrvh+IROIEM7WlkxXdepInqxTPRGe5n7WpQjyVFBm91Yoq7JCWmsN43b
ZTsNy7NA+xbberavPAR1FY4qBKlZZhFaYS7hEaH8A0PBI9UD7uUOruEORgo3uEbhsQ2y8V4T9v3J
mLwqzlXV47+tUzgM/VxvjDbRL2bityewesEpCVMIWqtU44p104h7kux6ujUPy6LuSAlnGlya5RnQ
Jfo9nr0nADDVSeC34JXIDnVk1Rd/SdJjFBoPxRzxqGksVBvHEUnsQh+5yiZf7UEVlrseA1BshuKS
F7I4oL1SR2HmId0EE1GMrNwjLxSBklXDbHhALmdP5RobJKpL4nUs31rotzQz5cGgjj8vYx98hUtX
vne9NG68vrtHleYRFuw+o2rrb8jqai9YcIJjN6AND9Hp7lovGJ85jCgsbtUbVo/hmOZBsm+LrMEI
MgOvWMrAh9aV9Pj7BWKFLHEfaOI3d0tLuErIzjXSOLu3Eml/MXStLxG7MpEclhg/WVlmXJXL6F0q
meUnJFN7hk+kadgMcXz3ZSIiYWOGVbmDlyOw3Y/lE7BOeVDwfm5lOAC56qWzN1vxPSwgysFySQ9h
HxFnkvblVd+UyyV1XX2WjFM+jxEhvAHMb9xCpGzhf19+eG35lFY1yvciDx4LwSUMVjHEXB9YsNy5
HllVd9CVXkXvGpuqcdPbXDaXUhvzNTkJl1lY7nPZFvWpzR13B/58PDCUifbZVIhXaA7Tge539wo+
xScUF3gjaQXjETmu2pNz+Kot1hV8DdY+0evBKal2pUrfDIUus5sR+gaEKJyiaN4ERVIi5zkzEHMZ
yDQVXpOySeI0NJs4NYPyOTf8+pGiqjjXbchW71ki2GS6CPPbphmsAyg0eVMm7r7yHXkIJ7O7RlgF
amHyjAOS1GpPFmxyCWC57QgPUleJyDOGWDr371qPpACsA9aeKAKOSDneUe3q195irW2YV8kD7Zzl
VqJnjwuvs07Ngi3FC/X0pkIRlhsafBQpGPC8TcHRFR0yp62t1yzT1xo3wKs/j7FJmftWJZHYciE/
KlW1+xzLByMDrMe0380QXX9hXCULsoyY+UlFvrZb1NcSX2LskCi402MFZJaUnG9i6OBjwehjS/O7
YQMSenooivyWujceMrPca9tf9qaQ7KDYMU4L6wAaa6rNNAzNK+EY5g+g1h50MpChCsLyFm1rAsOo
6jaUHnSly+LeCxYETT3RRWchELu3tZ0fTW71K33X5MqehNgFpGshNJv74tT1qo8Tgnm2rUYrjjJb
BJ/b1OyivaUClBaLifOQDYmePukmlh6srxPO2lvS11kQRruMiSS296ImO8p6JFtR5WIrRnx3XzNV
jXBfqho81lMwobhFi+4ByDqjqYyaJz0TiR4wdgSbRlhuTaW8yTvfWpwERxhmh1qv/ZUIxdP/Ye/M
luNGtiz7K2313JBhHsy62qwQc3AeRFF6gVGkhHl0hwOOr+8FKvN2SlWVWfmeDzevSRQZQQTg7uec
vdcmQCNttgYABkkMuZ6/MQfI3qaId8gZwXvme9ovDAqTvbZVd0p0Mg8xCrh5a4KFO6Px7q/6jn9N
MiEyeZ48p9TDnlc0rsoo6rdjigcjD7yOrOhubt6GxLSu2nwOT0wlcTpM+Kuvg9F/XDImj/3g+W9k
TYqEPtPSXSReNO08cFH3Q907cQGQ8GzUXX1nTkTF+OR6k5FCrvrRrWS4rgZA6PrWJpKDI4w9iZpI
jrw8YtZBC4vB+cJshHsezIEjgEcnLSRoYOv5ukawBSP/gvid9uOcK/eTQCw9xyLv8BwJi0ZFb2Kw
QQhe3E9wRDAASP0Zht4NkW1cVrOK5od5itKtwlyUQCta8DihA98UUqDzQpLPMB3b0BgnaRfehOzC
xaqiHk+FWOPIRNfU57kuiseUEL/PkqMnNZNQ17pZ0ofaW8Q+XC82itLiYESS6suz6+zaSBTiMrKi
1c5n5HDSGPwekqQ2JX1m/ulIpC2hK8MaT4dRiF5S/zRkg/VsdWH/3LTpUwL46dKFLMqoqDGNo2N3
6IchYqMfV+ZFALDmQTHAxjCNDzm4GufMvWuy/iUgDxBbzgIJITYykwHBZLLt50vqroQxBHtlpatP
hdkVH1E6JofQjhgYaZSwB0oh+bEcxulNGdjcOttNL0SddjCN0mZfDAUP4TwgNRt8RI4xpQdnHVCW
9jbJvOkrJjqTE7/hiXhoZ33bB2tvp4mq/H5II05i/YIBQBWjja7MsHZ2sESnqXTzU7YsxaWXqfxU
O1FwDemcAnYm+BKn+dcqbJePEOJXBZjl88s5pETvTK/Un0qWCuJnFIzGpQiWG0O3y7Yau+QAb7i6
Z84Xbp2F+2pYXIKgejM9JxBtNvg/jU2eR+2xKRKYmJRlcCJJktlhBB8uIQ9VjOWQlLGCpbsIsxDT
PJEjfntuJVmlN1ZZCIeERp9irLfYBWLV0srakD4hzCmmJbK8GQgPp1srMgoif1oiu8mT1Z9kM3fz
4zIBP3RjQ1LwytvRFOQl7MYxsAPcNs4wTxdcEtyNe5JQM3/jkF42lvH/rkmyyFw019eMIg8JuTqP
ULDnvxjRW7+Ob8NVGoNgJuBURnfnV/J5189TUTnWdA1z09tC/iNICO9bMNdMPBm9pl/s2jmowj47
pbcHwrMn7XMXBniexmVHltCOX/UA5n+LpPYvBBK/DsDf35tvm9aq/UCg84tAorYAepuJPV0T9XUd
dJwVk2Ou/gLF81+9CODmVenjRmbw6wXwConCD9fidW6DjeJ/Pi77Jmh/qBH+aUk+6u7bv//by1ud
N8xn5ZC/yp8ajARi/FlH8j8AxbfNy3/+lt9bkib9RfRboEcDun7wkv7QknQ/kLnh/yD7REi//tWU
dAKaknzXD+0WX+E9sI/J7N//zSHCB7oGtSuKEAjS4d/pScLs/aUnGfHoOFYEZNtEhMY892f5Q92j
M55LfwKzSd+nZ8g+yZrmTOj5rcl4R4Vw64s+kMt4KOFI1uYnOBDoRUtmVOKR/Fy5sKEjSLR31QCO
YSo2gaJdFT7kPpF8Pi0e0l0txlYTSdN7l+yFGjNKpI+FMU0GFTeUqlqdcKdQz6NhRzcuu6um0gWd
O5WHzDLCrrn0UHmeW6NW5olQP32l3SR5LJy+A3zhPxuiVYeJTtaK/wXR6xXdZVEjh62LebRizyvt
x8zPl2ZDeT2tg8p1qgfdO9pNTs/soBoW1lW/8uf7BXPRi9nZGEoaKdQVeR6MSZj5clQe1DoEiRxy
CQ9smdVhVmDhOQq1+YmxVR9cR5FUxUZoE6a0YaDR8TstD3Io1RgbawJEVrvlsUuGaV8sQ0A4mdHw
g7ErkPFYq0Td2F5CtumkrfuJiB11aCVh25kQioy5TmNWFKleYlGS7Fx4vXqGdqifkqUN2PDTnuP3
3IIhwwzj8YtiZBrtZyJVKNo8q0K54g9Ya0t2+7TrLY4mw+UEdXgFY8A5Ya7OKSovCRb3ExE8RQWN
VftdypC/yxqyd4mDWtUOINgRPhBYvbPfxRDOqovw3yUSqpBUFO/CCe9dREHiC4IK1ClApJFVHIG/
kVP5Lr2wJ1QY06rHQKyLNEPbq0xjeJdsWKt6I0hy82UB67WnXsiXPdXXQBfH1S/1Kotk8l+jA2nn
7sFqaCSDQ66e21UvkpjKmjadkUoY3sy2tvYQ3IBfRGOyqk1QdsGcRdrMmcJ8F6SkaUWqt0pnhmJD
dDOvypV+1bCMq5olexe2tKvGBTI4KAcvG6s3E23AieOvfZKrLoa8ruQLTwNiGSjD0dekVkhotJCq
pPzu7cekysfTNNTBHjslW3XUJOIBB8aruapy1KrPoTmGVIcnID+1AZqajX4X86Srrqf2K/dcrlqf
EEnegT3WT2JPLJa19VZdkHiXCAnEQrBGhus+NJevlayTLTN+/TRyHD0m70IjwzARHRFcTrtrVSLp
dm6uew8sMT2hVapkK46h3qpfsrKk/einRKFPRtScMMOnn2S/gjFwcVT35aqDEguYBpzFB9kCQxqC
xKWudEvzzst6NEDvcqq2cW3yM7zESi7ePWyjJ7sbZn0RAh6z+saQT5/6iGCdeUVjqVlHcZPI1wIB
BFqIadpQo7jHlXxM+WW/zJP+BHvTo/mZRvM2UnYwlFvMEHyO6Bv6rBv924kRJiP1GPTmqIcfGrd/
dsW/2hXRpjLd+pNBXTv9vCf++IbfNsXI/GCBpCTywHUCtrbfZnSR/4GWBAdjO1jR9OAM/rUhus4H
tNHIPnFToNIJV3X7bxuia35wfPgfIUA+Zm7rd/3f//OTmFj88uc/iotxxfy6IzqOxz5os2NDgUev
8vOOqGspVRPk4dnsaywMIGq2U2mX97PjlW91o5bTBPc/2FAOppiCdFJeO049fC4KX5DuHgjjFgIh
fqGs0+rWBeD5VC524l70zJhfM8m85wT3o082STM6pNkzGtiPpJzukrkKnrQnp7tx6BwqE7QzyTkr
wupNKe1dqn4Mn7K5LYZ4wUFFQYPkFiNuS8EvnemURdQnNNKqHa6anhEOrP08bmrHfwP3xPNlBqe0
qpZrbJXqk8x7975MjHHZjqpLvmOYrG9S451EkRE9AdLz84I3+cVNUvVpTvE02YRtfzccB4ZJlHq4
loc5uGU9j+rtrB1xW3jpfLUEgwV9nE3pO/5Z4450OzpWgarTa2XYwAHcjlZgKkLWxal13Es7K0rw
EqBoInrVNLWWLm2OeFHFzlNJ9hmVUDpvnLAODyJg4snmzXRUW1l2M3rjyWshdh2hnaSHlFTZM4Ja
dTDZDpztUtf+Q52lC4klQK2CWOvMnuPWsscFSU2zDjhxwb6RyM7UkGC1gBlXpcYLPxoIEknK/ozK
qthRYZMiakP13FT9HF0MONUh4dAABjrfhbBc2ijfJyoY71VQ98dUZ0jsDFN8zYwklEBy6qrduNjz
HvpqkmdE/e8Jh1wc4khlbHRNdWPR4DHjMF2KG8437UjCQKCeq9GkwTi6Mryw2K+yOFv0PNMDCKIz
I3D86Wk9FbtKNMMNzXB00HPeky+DY3zrTjPDMZNT71kWNe4TP5vT21B23wU/ZTyacukhl4RO+x0o
SYUsdyIfAbb6Il+bwfGNIwnn1VMyzsVJOdDoQMEWzolBs3rpOFPCARpIL+0abx8ZzoBU0ukdwqA5
HsUzSrObBclv8dSbZTKru8UI8xYVyGJIeQgsld9POshuGbppq3rj07UJus1QfXBtOSnS+boky1W3
+TWKxTrB9cpQprZgO1muVLROJp9Bj2V/TENeA+nqltCJB0wHiHgaSkXkXpZqjkljdYQUJGyoPKEb
hZz9rKVb7kVd1jzeK/ajZdqRluA8GmuISQZskZF2NXIoKwGVX+rYCKS9y+doPZcQ9FqV1oVNdsIV
HrggnluXLIfoWGGSJ9cZeJA2B6DfZqOP/txz3UfYjwwMYbZtSSvmDgTtZ8IfabW/FWJ0mKmwB4LQ
lWe7HupdXhB37szRdDk6C118pswHxs6jZEa59Be+6MG6MIO4J1jMbfCP+97BJzL43ojE3ZLxYJZt
8R1I6MeVVeVXYfkWDq27LXyAMW1eiEdjBBpSYT3diIac6nz2rIeB7ZozMV1BsBou7EC/wDDNlBNL
Xhqi0KUvocbyllbwU+SCr0kXHmysTMdCpvc+05Bd3cK8Q+7cbIrcxDg2iyo8DovPAKP016vdTo+m
42RbU+kIlrm77OzKZ+JkF/a932FTZnkqd9odvBMTy3rno8uY45SwkCsvKs1dPxf00ulmfXIq130O
ajAtWQmEfO6y7ByMMngMAm+86Ca/mlmkBGtK0LJ20K5LjFeTwKaOJ5+Y3RU8QJ8jLW4XxdpY0lQ7
tgsJSaMRFZeAGSKM4yKd94m9jBuJMXMDYTyFdFb21/Wo8kOAueSiHOwXE2tHzFhH7ZE1LvSPe4mU
WZm0f7god1OVlTuC35uKwUPF1badggc1NKLoNc81m0joAATmQ5DzBuVzc5mDMb4pREhzC4riDgXt
cqilbe5MKqFt4QagFURYP4NJD2+J6Oz0JuXjf4b4ix15ZGxTzs2NRa2y1VDjHpnBV98JWpWfEVy7
DwEshLu+z9Kdps+0rxh2X6lFhqfCdOFNVaWBBCG0KxbdLB8fiDRmnpwJ58VB3XYkLGG6BLXZXIVW
J44ksFg3gqCDzSz7kadq0g+pVfshagArv5YKhbFJvhvgDtofZoaIVxWipMMasmRW6Y0ViYJYeCNn
pj0GwCkUKQgpa/7WKaSNDoscZwJoumyPqq+mzVElHzO69ZjpyGr7onMbnsliqPySMGZxFHYCJW+x
5q814TabhbjrR0c5NvPMAkd/VeUyjYNefGRkZ18uCBMuFwpHGtu+WXC/9dk9J0XrAbWJjUqv6LYa
3TZ4Wi2zT8B1MDkv/nybiTZJYxYmkltz4p6zkgmRk7kBQmLkOTsmZHR7bXfBfEHUAUnod3LUMJFS
JotSPps9iBmbGeIERPIZK03VHJl+D/kn17OTRpLH6o/sRKXJVGZpM/r8DZO+3WgxPteOmpG1Eajz
Fkrl75ISpCDkd5Zg7LSWioeVjUN6yHiYTPCA89wfqOnA89BaPvFRVtuxaao7h9J06zXBeUyNbtv7
Q755P/T9cz7+i/Ox7ZB9/Gfn4+tv0/+6+gYB6ic122/f9q/WkbN2gchrwlyBmO3/Jzwb1tpVwpSD
8Y/h8/uZ93c923vryAHMDCsahxwm4X+dlN9bRxE2Pho+gWlz/P47J2VvbV/+0R4FF8WFNeq5nmf5
EeDznw/KfeGS0UBu4eVgj7l+cfFiC/oYgSR5FFgU4QkOYoxCH3OnFbVxarGGeYDxvYBbfcrNA6Js
/TYgg8ctb2LQmAutlgug2sG3fqiCbU5bdVj6YyNTn3kg48BJuxCtAaCNq23ftpG+VgH685gwE0R/
O4wWRRbdmLkhgzvVjgpyF11rOF4PTjMQDuczNkCU5kxVruPFNVDa0gaA3XQG/zdt5jAwKHxrwAKw
77DMz9ml/6OblTECaGluAeum1WX96HvBu6cJJt4bYmHhOpX5Kf/RK2t+dM4EJDrzAhl7Oe6wZb9y
qhn2AaEGtx70x2CzaHhLu9DXxvKl43ye/6Mk/WGh/YsH0KJG5H787wvUC37M+Frqnxq3P77pt8cv
RP0ZRL8/X2sH9rcyNYw+eNSuLidFTIGe9Ycy1Yk+rE4mC0Up7m9g7RSXv/dt/Q/UwJEDqBIYN7OZ
v1WmWr88fNheTepkjMLOGt9t/+ooBbKUDeGSpGdFxHq2cRwruJusdNnTX8U6AzDzrMyvtFjnU9cj
bYiBGkT3qlXyOAS1OjjM8Q4m023zx5L/U0H9xwLa+7WlzFvjl0PYhaLWdi3z1/T3WXiadmvonwIc
e+1NxLntJoQAxHtAcVPG1tg+5JZrkOZMuptMnYgCSDF853ydvIVNY90J1p0eEI0O6uDTQgfvmlCQ
SYLEEtbnGhgZTcwKAuWes5sRbiuvQApSMx4VBnoNaYTHNThm65plI7Mt+XNuOXPiCMrhY0Z/j53W
AJLBUlT192EiKr1l43bq2CDy5RwOIyRCWxc7HKyPfYhMZ0QmEzq3i+WPBLlBk0XLSLZOVKGDQnJW
9F9rAF73gJJb+lYuo1n6zARTxxhUZmuvEjurzoiYqnKP8g/RfDFi7Wh6sWVXnjCtJE9zkhrYlJbh
3KeFdRhHR7zSeR4IcfLmrV+ICwZ/Z8KpxGPQ5DPDulkfAjC0qAkydQZkb2AgXnqOOFHhX/euoy+b
NNsDcSPbPhut9h6W2mfTKeDT5Mi5tktZZc82M1noNSMIRSNtjbtlLKMZ4JdGxp+r+TINlgcTgtjN
AAEIFWPUMM6efJqxYWm4iIRQVoDZEkD8UZ1tRtKu/HvCK7t7hRhnUydhfeuB1ELt5QwWaVhNJZyP
RTogcLWM/GZZeuBIib3HwTY9atOc4yZzmtPsd96BgWGz7wKZlRtr8MeNYJ8kkiywjrOTdDtmshCM
WFaptbr2RNk6baw+9e+46v0FCsgV8VyZ55RstfO6L54hi1fpNmnM6rmTlnhsA+qkfrICNKCjQXUu
8uXaaez5EosHGDD4MXs3kXDYgVXFg63kpiJtfGdjM6G/nCl3v/QEqsYdjuCXktseuswwbyR3WryI
dLo3A0ZzjAbVhTeJcVe5eXRw+6zaIZ5qUBigNlxIfLnPZD3sR3OxCaUiiIx5RB3goeNEqzdL7/rP
Hj9kVfoZMQymcYeuwXqx0yJD6IKj14Zld9XXmQtlZR6ObueqaSMpeD8LWy+kyxBhdrKVXwxbAEw6
g6UZNPqgWttmfO0JEcbA8wMAl1Ff0TNwIr1ds66W2BeJ8ejNwgxi16jkKZoH6yLqADvvZq7jSTHF
Xx0vsDpTSqqLOUMw67ioADeuWlsnCmmrhn622rTc1xoxENqJahoYLDPWAYeB/rxb+vLK88DQOW2E
SC/M16cLCrobp5WbqAMlmoM6UUYTMFYz9w5BCb+wlMPHKJuWr4FaZlI7hXuK/AI9sI9mbttZqB1Z
CafPKqO3E3dss2Zcp0tjbct8KKNNitBMozwZgi8NfOtx6/XAGekPWaG6duoOC5dFcRAjfw0QECmZ
1Ze6pRcQRxo0cZsy7dhS19AaK+iU3Hh0iEDb5al9Iyp3uvNxdFGLNJma6aeJ6sblwYBCEwICpOZo
Dco4qyP8ixL52mc5IE4cCUI8JhU+LNn09/noyHY3V7ZzlZAWcGn0ssXh7/TmTR4W7SPMY6PaWiMN
crPl6z73KKIs3H5ntXjotmDD3a55lR9xlDWPoYcWLtVjva27iSKva1l86fGXr0XKDIfWT96gaHUG
H1OmroznzqHI30Axje5tZwrzXWAip2QORYzP3jXr6NuwOP0ZvM/0GdVjtVHaUveWVP2RSnu7GL6B
ZmRssyP8QVxTss/ciyxSxT6Y1ICFtyXZM4Ehd2cxBvzUqjq/D0DoWEcBSP6WuXeHrwmeInnEQSa+
tJqzWuxaoNQPgy6qXeKP5UvWR4yyPGtWVxIpIUohNLtg1ZywhCpG4XZjzNIomZAIXg7pqvrO+h7d
R0Y27fsAeZ1vwF3fpJG5XLqszXtstcVpIFVt109ev2NtmE/gLpJnVSqL/3DTsc7zkIMqAmgLVxou
4oLUE4keMDjmcsGllXoRpaa2M1LIhYU2FIdlcoIaNF7I0PffP7ajEYIQNgfIgqPDL6msYMdM57Vw
TAxNodttyn52nnJLEmbQBcEtFBmLV61f7V5E3Ihe6dzA3rosEpZ+DLaXKUTG11m0pygY69j3oN5R
j8MxMjEtdJ1bXGsPT4bbGh3fAGL1puFBd+MpD6drtKLmBg+CvYXnbscjgKo4D03jC/nQ/d2AmvfC
9Xq32oguaz6TcKxelVOJC6wpwXao2/mwnku+VgZeZu5SjwxFHQC+cotAhTuMsBm0WIWwk+10uHDC
Hq6a52QkyWJ3C9zdqA3tbqd6iJy9HoyV67+M5pNfSNnser8vv7oySOkQRasxPnVTO0HzDJQrlky5
GEhlwfQCmLbCO1fmCrqmMofPOFtKaOgDHxeSSbdQN4bplvfaJOlxTrxDUZBHtXNcxrGbBvDtlcgn
HxEOB6+bpGzcE0es9gsYRrmXkCq3rTT5vJDZ6paHpWi+OBC/+Jm5erOhuDNFTTDDBdlQX4W9sC4F
yxlPkQBXli7IOsmdM+0urhifcYMEdvlCwfZZEMa2xf8G53Eqou4MYc8AeziFxgpMmJNsM1bJ1GAl
BjmAHUNeM6fTd65v5Q9zpUzIAMKi9TpUtrEfhbhPIzzrHIq8K5T9jFtbHrHLnAGMt43giQiEmTko
fa92EQ6hx95CwgpeycPov4LS6mgjLEZ0DlyBPpuhCb6VumgjmkaLdOMB9tcpLDCTxxEw4ktZm4sL
vK8aMTsYS9DHQVGoSwhZTEon1pFiM5A+5pFLWAyf7AJ8CJAqt3YPI5v+HU/tguiLeyDZRW3ln1Ux
sBO4+BH6I14IktdmsDMI4wKX8xfhj+HDPDOFbvsAO4pLM/4iZMg+x1m0ilZbvyquhkyX84alvb4u
mnB+Guyov4elG3zpk7BALJ0i94T5aLy6FvF5IfPg5tCLgXmKkdamE2fWwpbRB9l4yCHP3dp5mtXn
sEPtno4BxpXGdPNNZabmCSYnIRVNq4xYOCRYbuexzxx54cMLYW7wT1+lkbnUf1XWUVf9WVX3H9XL
15f658nj+7f8XtOhuCG8DNENWzg14h9aKmH4AfchJBCoK77Ff1Ga/WYRdDz6MIFHSwX4EZ7OiNHn
71Wd+cEG0IJN0PepeUDs/Z2Wyq9FHT9ljfqywL6sYUO/QsMKCxmjcFzjGBmsUjFjgOU4Rq54/MM1
uf3RovmpRPu5cQPlxA8DoJQYIR1c2r8WaIslBhotyjiSDWY9ElINLXI0w5t6Ukb9FxSYVT/0hybR
+lqRZTlAo1BDkpHDx/dHvAqfRSEi5SRHzVzoxuREdOV7lnN2F3O+7fwaQ9qf/3JMcv7TSwIHYhFD
dxdaTmBiAv3jS86l8HorGNDa6YH1NelbedkOI/Ie5EOth49pip5gbTn2nspGAdWuqkIffHDdPP1e
Om48paiYx7nJD12RD8eIehERRzSYXxtE+qQEiAhhSBodpmVAY+Rrm1Vmbs7wJOu7qqzwBBqD/GhJ
vzlHamAAhYv4OtEyv3bTwiO2NG2yA7yO+pSngsx1Keo7m8jNb2TpLE9Z6Q5PQZdemaPOsctUIBrI
aTgutlNeuYzQw01WOOOdLcb6++Is7c0C6OejbeacskE/7OliN5iLagV2ppmOZpu0237pbaw9JmFj
vZ52VjazA0lHXASWbK+HLkT4AXzihQoJt4W/kuBxrh17DXIwduco8RlZ2O0rg4cad0o9kyqyZCNS
2Qk8yBC6e1PY7LWlEU3lds6GAFt7oKlvxefIsz0tLrOm4+DXBLjQpoT7fGNSJHdUG3XzdRyC7nNB
oPWngsb4fQRcMINfI6K3IiShPSbJFfZGbeuWA2qRz/tBhYyraMdlX8usWhXVjVvdmBXU8A1BTJi8
SYG/0MChn0K9VJtVNrSFJ8+9Vyyksrh54d3kjnWfzbm5SWg+3nOO9HfC4sRQB63at7MpEU1DN2PG
59dvGEOzQ9Zkr3pgLJCi4r5Io3CEHrx4GZgCLk7WJNUV0pjlE9Qh486BnMEUk+TRWMxWefIbZRoU
H0ViMjgjYtPPvVPikkKipkbsHJ2Xl2aRjm8pwrmvpbWecJd08dn0ZU4NyzUlQN1/7WW1maxpuMYn
BkQiQIbkzBOOI/ciMeQcl2X6MRIGErSkqw5GFwKLBMe/EfOEz812zQ2J7n4cdPKiMAYXYLdMGXEw
a3hBZ4F23gi+OPiltlnr690c+P19MlX2pQ8Ww5sxcMQhUg1ubZ6e2bPVFZYKzMGW+jZjsdt7gyGv
SrtZvsqZJAs+We9rRwTODbAREv4WKe97TxobIqXuKS3y3egtz8Y4ONf2ktk7KlZxbYCA2k2RPz0g
FmQYbkVqr7HQNVP9KXCS1j7mxAAolwYS5d1r4+cU32PkKVJ6ad6RK63DjuJ2geG8LdO6JB3Yxoq0
0VXvL5fhVOn5VEVmqgHWkJBhxokBw/KpFBMJ0DixRzGlXIgWC4JWonh0yWlOZRWTQRuq6TGgrNhF
lghSzmyrkctISPKLPfg6cSTpYh0mtfjB84zFJNwTD2kDyQ8nYW7zytDhXhRgLaikakk8cjkt6b0q
Pf6l0+UqvfZ7skOY9g7NdJsC2Q8ddHO9yC6ixFD4xEhG9j7bHQN/IgSb1eU5DXNkPxWIG709GgUv
eMPYwQeVyUwa5xIrwTg8lDVUA5ivkSg/G15XPkQUXIfBbFiG2zrwjsqU1VOQaPx/iWPjbZpG3zl7
s2rNeFrUhKjLyKKDJx3nTPpaf2nNs3e0a4P2wFzqXG/rJbIebXgfBU6e9a8xvCcPGgPuq283CcY0
irc9cRvOqa0IK4tHeH7k1VXuqRNmc4bDGu1kPSLVrPsEDSZ5Ae0FLUxYJYEKrL3li5b2SA4iHiM6
53UznGNCtDizJUn0hZCWdXJvNA+LMBOiDxpj7BCSTvXd7LjdN5cm8CVvJEdOSPYvUQJRjQKGyWy2
G/TUngC7RDfYxf2XqoayHDukHkDGCuo7YypX4iHR4c3GIJ8942LI+js8i+rJMeV8W5WFv5C2U7cP
aZ1B5BAcIywWj9IfeW6r7T+nwP/ZKXCdNf33vX1OgaL85RC4fsfvczU7orNPA5quDZzUd+LDj9Y+
lO8PLgG+wCVpawOKoH3/2xkwQHbtclxygQESGfre9P/tDOjxJc+EQYtWDCIlwrG/cwaEOvHT+YXj
n+UHYA5RoTHDC5kl/Hx+8dKpG+pxaL9mYW57PpFfWi63gvihEG6NZsVSh0h0wr82nCRv9VY0kIZZ
TX2tTdYkzIH6deQuLL7j8DD5CXnillRXygKm9z0YsayciQQM1L03k6L5LNIIUDQxJkEpkXhUErNk
3AzSB6eMkkZJ+EN1Uoxix+wt4wVtwGHhHWQ2OX9e9HqxYlRsiQi3doEGqKeOy9eAeNvtPY3xPgN3
wGHPLepv/jRauRWjihPLLQOMyHtu6DktTwOzdt4jNsGoIX0A3P1zKdquaHajP1fL0yKdQD2qoffV
vSj4mynOyPHgkmSZ387ExmQzkR4kO0EV1JuC/IAVAx3yM5wYOXCRIS3OGp/MPDEVNv+SunkNNmTK
KGr/4Kk5Y0Y/BatqXKMzMSTJKG6RElyQRrz078HozrS+mpHqzr92iInpP/dhTp5B4qo+v6rcJgQ0
jVG9ucigNo/nkTydqGO0mAxculzllr7AYZ2RrmUmEttlTJYysp8jfioJx7l1m464999+Afwdaz58
E4AEKbammRhcUM9sbH2B0mnEJ1phvyKZE5aPz//lQQdCjvYMwce//wyC24xh5+Sk60ENssN2mgEU
LKuAb3RyzUujnuGe0FBe/WsmuutVdUsAAk7shd3IP5gmmvDnphpGFOxWRv4v/RLM7sV33SVrfiej
mp5fz0JAyO3SRrIpvjvwAblpisQv6vtG0nUCee9woPdjco1sMFWK/EvumtTGCKax6OP0+g5PGT/q
HlZYGTpnA1esfkWJqbiG7awKXt+zQYIkD2HF1LzYLsEIvuCUcLbCLkV3N5XhtgA2xNe0n1TrL0E7
xZ+vegcYXbpriVLjHQe2ynl39C+pepj3YMoM8dn1Ln9iv+0ddcY+5/JTWo0dUG7Hwgn5E3LyAIka
aSOSt6T57fnLaURbVWzdCP2Fv/FJRdKvOuyJxcbUxWz/qKjFeHtFnYc8qnOCOii/Fis/+jkfmVPl
m8jRK7i8cKP1Gveq5gqO6CG5nEsYrPdcRaoS8mc5u1yfFHkWt6iFLUg9dmHDf3sL55+k7yJZGwgG
XZh+u1POcw6halkXjxUj9lL0zrA+0i5lTbsdGPLzSXiCs0QD+MJy1GPAWYqrgN6wE/qowH0V9dWa
W8EP7AcBuW/DCXpc72onB+y5hce7WN5xDivg+9vCfIwyeCtqayHYXVemrMqgMvomR0MynrBiy1Kn
rkle0ALZK1Vmt9x6mswwG1AK9bm7w6ABlWtLpdLSGvc8VQ4xLa+qNzc+GX/5TWtleQLzpBjXT7hh
rGZaoGPwbRunXJjrfH8e1m75Zq6EMCYCp0TAe0wM7BOvPeqj1qNTaDX8Mg2Nr7R9iDhwuMTCiTaa
Q07DuTtVOxZilpudpIFFJkDajW0UxahwQiJnEtuXGf5f0KyriqtkmfVfF3T8pNSz2Gp+Z+LSyoWT
wpDNWZZeli2TuOBazlSQ3Dw5UbXciXLSfbdHSrzel+Y4C+6hBJxfmV60S7vwtd5W4wDYznNYKkXf
cJW2dcnn0cSzaVhjf81QDhLGvmj6kU+pYUzNXtBq5i2ENPbmugqOXHzuXDPvEqn2puwm/iVirJ6v
ySFZ16XSVGthx+SIGwlieMry1Lmzz/WTGeE514qryLMAbE5wQ6l+cHR74tPvNWmrgOLcY1jhBUgv
stkYeWnXwlVE/csxu/iudIcYDyqJh9RvBwQGjOdGyrHndpx9uBRwNvE+sD7oEBbEzWzqAa0xS5Tn
HrseEV62C9uhpW9d2+xwIBymUr/WIQyBq8UdGd8dWPXXi0MiOaOkQ0ld20e7NCsmx/h/7J3ZUtxK
urbv5T/XDiklpaTDv6qoKorBgAEbnyiwsTXPU0pXv58E925TuCHWPt4R3b2W2zaacvjy/d7hdEhR
KtacXSCXNUCp4YlDpCdy10bx8Mhdc1b7cZ4gaGDTMhm8paqIPSZ2ihyXweMng36Dv4d1kUz692YH
N3exJrtk4c5lZejlviPdYLm3DEalfWJ7Lc5IK/woI5P5aUTwU9aOH0IzQHNsefUlwGKZbroAP3+M
VxZrlt+QBeXtZ7NQmBmg68IRqG0RsB5QVY0ZZrnjUP+o8Yc0ztqoMBwt7AVGx2Yyab5xwESxnnll
lT9hzbO0NwUH2PZxwpwJWi5GRpTzdPMof3EurpF7oeV36zVdY6cbttPk0gBrmzhU6JcKXAfO7Zxt
lQC6frTWDd+Izn2lMHFL2YXHFrQ7UtnIqxmXdkKR6nhzLoJV3Rpz/xAIa3DQzPSzE6EloxePACsX
c4iQNeD5Q8ZpGJH7E7OT5WsPEvKybIIEj/5W0y+p/zlbhDBZ++xiMk2r3o54FADcFIZabqOU4wYb
n+y9Q8dBA58MpxfWesbvt4I8HeHMuMHAE8MBE7CdsFpCk3BAsvtNU5nTchYC45o7a7Ji5PI1Oaz9
CqfZJYGMabvGVQ1C5twNXdOmFVZW3lw3QNQEVt9ql+D+wuj60riBz9At933JqF65rZTt3eKNGFyA
sUjs5rBRcKNFrczRqyXw+5Jjr5v0OFYuMCELQHQizHGE8dqla/zvVkEmIJZHRD6rDYqmuQEZcm3s
iIGdKw8Kaef25q4Py8b1N0NmurnchQVpa5eEHxtZRse0xvs2/onnjg1VeV352SCqjeX28yJPpI0D
YHTZCh4mvaqqQjIvzRnNNaqzqKjIV54qmNhaf0wj1L2bZpfe0aYOp5aMqMo0I2oUMjhdqrHQnJgw
rZp1rYkBAyfbXWujjGNbCVhImNyNr8tHpNaakRU7Uq9whWvqCjMx8MaAZz1jn5zrB6sn/2xpIoOS
FPHQyNYDupKyy/SlG4llN+Na1eN75JJ/o/vTmb53L7UW7nZ2xgL0bcBmh5Z52ZXcCoGOHi5dkYGG
cVPjp8kyScdbjLdQGHhLO0e4VMGTSe1GAw9vRday1E/0phEa2KOwh8MtMU9Iv5OLvQ8ckVMS4TFl
s6ZgPmHyoNQl2L3qhGMo66dZkQv2aJpcDqXJNOMaVm8Rbeud04cwwJ22eNdy7cFbvGr5PNJV4/cI
tkG0ThhtFTKXOrdquf+OhgkrSuZ4Wj4oUivgjkr8Eq32MWgJmE928GtZbUQ/tPI7bm9ltZV0WMpz
nOFHtsW+rnUtVUKl4AfFAQrPAKFWKXvr1wAJLws2hMWSg4McsLTJdfHqEFsf/EZal9fPGq6z3ytM
W7KD7Aq9S/3ewRz4+CMQspmzokm8srh7y4bDbMCod9Kg2s0JEZC/cljVFK4++wp3MHQGnhP7f72J
pWEKrYYal0YQwzLmJ1bAIoSyZlY5YwlCQaSHYoJVFWeWgpbd15zknoxcd/0Z2TAt656YhKG/9ZtQ
8cQ05Sy+EXlOngVKFmXjFF8tU2qGwcOY4SSc7UmnQjpxCsVRjrcLciSeCkOJ0FAnbQu/Oz6tYfDz
s8weTBaDITEnbIq+hGHytRBoYNU6mci06ze43lOl0IvU1fxY1Xg578066kb/auljUSXnEm0H9zMv
dJfB+ezW5FFHzHzH27xz9BRpiqaRl0uZNvyBcCSH5jG1coPysAGQxNE1HHAv2DXCI3V2E73srgQk
Q9oB5AUIQ3pvQ/u4lXTvqTd7qccjws+UytrkDaS/wsUr+QX/v/7TVCXtcjXlvsd2acXcF7kg6B65
F+CKSBfzdq3v9mV6ZD04320+TBUfte1Y+IpzW9lj9G30pwiQ3CX4FQlqgc8FwzSZqQnSrdM6euzm
pQjKiwKC2ohgJUf7Mxz4AcQzbzAInPm2gzEWXKtcWh7BrEdQcFQ3urQOxoojH3qXpH0c2yGBptVl
Q92zuMyTQ875ZPVZSXCxYJwVptCHwLRGO3NrEpvLB0HLQHnJwZPvTHThMp/Zk+D8RKNnVuNOEY+X
PY6xhWPeOnypfLrIHKk1uspveVqEHxmFwe8Tsb+USHy3KopMTl9l1Nj8KuLMgt2oQQr5D3scmuXK
xE4J//24jjmOkMwadcbel7U93MoltwdjbUwW7x80TR+6yY7QVVirLH3IJzBGF/IR9IzxNuzCiK/W
FxOJzRt8UXCWTtrRBUVDFVeBWFKEsAYsVsOZ97Tx6hInG84PDCeJZT4/qA0XvVTWrMlyj9kK6Ucn
hPMx9Pe0yUBP58ynjnqZeuWY69IqN4oAqsXcVDnSmn4cOz0wyqnmNvHOfTYZJupiKj+ZjlIlbrnR
ok/cbmD0vEg4VXqK05eI6gsJME3xCtc12oVxqYZrqbylO/UHgu73Pm0DAhwGz3CoD2xFAKG3xTyj
4scETt+yVqVNqStRUQpW8fX0cmpUGT7I8WmTjphGX1DwD3LdDROr8wnJXfoU+HKwyMNF33S1oBfF
ZbEhX6NGOrdoFIQENQY6hyR6F+spLks+KWJ1feuSJdRGrxSz5vcnhiqd7MKrAUf4g8vMiMIbTC9Y
PZ8RGTttJ3rVOjS1W8Kt5rBlj3al9Al9flk56LnrQrewMj0q/wC4PmzpPWNGNCcDiOKwUmGYHmFG
PpJvQvvy6bsKe33OHGODQIAN4dpNHqy6oeV5P7jk62blyyU5njqILnGwpHB6DVPNdVn6Zk+bwpUT
x/b8ZWjkvmGwdb3/dG8vpbuyIrDRM1q6Z/n6UiKO6mUEnfhOfrFen3C2skeKQhZr1q73r/UcGPXv
jqV+Llqjlu0KDxUo7aMjR4TO1KJzGmHflV0MHGRICROMRLd3UIKt4XRY7IUL8ZzZ41BCeQdEIXnL
z9d1Lzh3g0J0GoXjyKvXnpeVuYL7wVApCXXUJRKEO/YEuio4C/7TV4VvII1PKMgIPWgk61f5R5yF
asOijybPfSRIXXEfbFD6WMjmyhHq/Tdl60bqH28K4JTP4cJm1iDD2zfle+NcFIPp/MS7R4+AArmo
uZkmAUtt0/epmO/THLe7bTfbOYF53ey6PxSITHluVW7ViG1tODg9Z41v0NUrg9AkU9LPs1jdtSaW
nLSOnFouGsDEK8BYj/bYOBBJ84FY0k2ityxkk16Nricya2O6i3EfhBlMG5HZ75CFSqIr/CHX39ld
RNIwssTUJY0L5ZuBdWbJ4bemaOzikILl/bdj6Sn359sJzMDWmUn8Fz0x9cDrL4GflYUX+eL+rLtp
DHKIhx7piSu6bTRxkc8GXFJZSVn80sKb+dbxBFGIawEOw/OUGPWru/dv6ZkU/uqWPAjtrudA+ZE2
mVBHt+SlQhWwHaMnC9fP7KJ+Luh+n5tjnAcZsIWHeX8KT4q4V+I9VZ0h64Rdmz3+HsMv8DFtRz3K
IaBTUy+50nVC3y8xvetW6hJKLpkuZ5bM4o8VcBjchqj6jkjtfzjgTV4ySDncDNcKJKj969ccxhmB
BVle/jSx2pOfSbQ2qht009Vy9f7be60Ld7AX0sJw0ubw5eXlHbs3z3SDApRf4ZMOlOEUU+dh5mCF
atKLwDQ+dT5hRQaXDU2Xq6vhGhX4eENPEBzv/Ts5bhBwJ8jvqMNdXwfXyKM5DsdrJugjlU9j57e4
SdezRmta3Hc9+0DnWK8x719RD4w/Bg7PTtvDYWFkEPoQOY5eskjKPKsTVzwpK+oS5ydIhhfHp2E9
sIlGFTy/eIXDlN7s3r/w8cqvRU5aYsGK/NwROdrXDPBkUuo9+0c+NBo+b+Zaby9UMyHHifevdUQc
0V84sFg9fYlEnN6PeXSxFBuUbBpF8QR51y28fRKE5V0uEMojJvYifNc+qWAJzeK8StpSmsjTY+C4
tPN0fYHjc6hCzm5hEVzDvPbg8cVjKfLzbIxaf95TmjicAd6/6bcviIGPhRAm5b5LT+toa7TbvGuD
NOt+4BmuyzYI7/54EwpDn1Xev9SbQeBqwyHH0xs+4pPjBc0KCANRGCv/KGcUVRSrcGbB9AhMc7/+
RhBwO6nYn9+/7pHWhe+C46IrBQc4SziC9tjRFEcOp+rWNb4vrmEJYjCIFMYc0fPrmIgry84BOvZM
k8x7nIHwqJKbttXHDuAhzixJsUwcoGJfLf33qLTSYGuXkgOAW2Bo+lH9cDw5OZNAP2KBZX0VzpsP
AriQCByJ6kfo6xjk7MMZ67p7a/F04SjDCIPkD97P8cIEx8nypCA3kKki3tC52qaz/YgZ+Fg7sR4C
vaIEvRoSzjs3kQj0SS4MQME4Ys/8+mcuPLP9xBmgcE/f/1LHg5GuKVpAJiptUteyjus0lEdqxMLQ
/gZSD6A6xzG9Gx++D8vD+1c6fsvCRepBI5a4Em3RcTwkMsdtUDmm1rehrLzsoq9zvQRiUWRz9I2F
xlLev+Br736WPXIAaMbS5MVzi5F4tOb2KT7k/jS3ROOw+kIVsENd/HNUmPmuYdvkCq5FgvNDsPYy
N47mj1bCNy9XUtoFJkRqvO54dPF6FoCd4lRUe+U3TEDnqDxhh0AqTy8gDlJS5vVhfsSYkZOgdBx9
qvndKjbcXjeCCtnD8jidXl5OAQmNd8SEmqltKyewwdCW3C+Z1102VT6B4TY6KtwgsLllWfcmVx8h
x3lAtwCXwaQcXtnU7JzQew+Tzh8WDBQsIMeMxtUJBlQkhZwmFGwYGlWZoRGHDhoNJbRBDCvYnk51
4ZvBo+DEj/pKH3wxyqu5Le+lbd0BeLHYZ5nQUEJKvKnGQYSlIaQwRcClefXQy2gaRWlLv06MatSt
B3xisw+C4t4MOI/YSxP3JjIc7bdDewBviw1zmR+quMHtZR/VvQYGAywuWPB+N3LfH3J66f5z09UH
EDS2rHzED6JePVr2WMnnvsEE4CGIoLPaJ0MSSFQyPnxx49LEoYILO3kwAC0qK9RQiYGF2ofL7/GT
k4TlmJwnNI+TOXesNCxlU058y/ghQ2uCTrZo++JOZJNoz0XXf+BmeDzIIaVqPzrfoT6l4nCPBjkJ
t1FCWlH3bWzIp7p3kewzLNK01njD+69XHE1pfroPIxXbII/9zCaZ4/WEiibiX/JyFHcl/txYRdLU
66NtRHMR/Dchuom5QBlZ8A+PNgbjUiHVvgfCdFt/VdPspDEBEKhPdvWEQSvoOgYS4E5JxJYYeywC
P2ICGnWzRxl8aPyyZMUkHLFxZQzDxuJPa/9SHs4gsZiYr8jQ/AkLtxzmBjBZpppTgwSIGVPHyoyc
F33wf1RrHr1v3kEAsGkyTx2PnMbjd+CSmIObDobzQ5Hq82pY0cCHczVhiX3//vu2j8az/qYsXpJj
DEGyrKNH43mqajqNlhPe+g6Wu1xrcGkoZmOjAbCBpZ4l6KWixdpD46MlUR0M7t+/wnpP4+bGZPJy
XcoUtm4Q0pqVTpDYA85uZOlgLOcdUxWfE6zOsmk3k2rN3MnIwwNKxRIFsO43HQYOhaZWGHkqmDsL
Tmn83lgV+oMvbspVjOf61nsB7PGS051PQ+d3Q8qxOMtPK29k4a822ErqdutvYgkzkrGLzbeGlEPk
g/zA2cIYo/pgv309NVH3UxkzdF02Boc43OMjSQUE7kFYLp+gh6irAN+I7ETm+AWuZGvKu/e/n/96
rHA1LCxhpsOOctl4sV19PV8aXheU2zr8kY+29zVtS1cQVSHcvcz82qHNHvfbyMEeafaTPNxghFPu
C5Hl92OEGQzyv6GEtxTZqwD+Y4cZUd/chUDI3VWuUAmuY3+E1Bmk1wWP82OsHey0JMKoeQ2dQn4a
3bA6i3EzumD7ixcA83jMNkaX2l8WSsHxEGI2gL0gnE5nQ+MuuzcWowefy+FBrkmDukIZTBahkxv2
hTfjXNTXc3NCWZvf44jhHPJc0KhP656OWpVNsGh6omw4f7hns4oggA9LY5IcWLferaAYeKzjynLx
WZQxXYSo63YiLcvbybOH+wSTG6AM08A23aB19kA8L14FSK4+S6frqMHCYY81ZbqlUz/XMGHhd62h
PibGanCK8ZAT8NJP+LoiaUrTLwN6MRrX4ZBteqIAbpeU5HYQIGRIJVqBtSnNawIgzO9i7rtvlrc4
d/HgDutYYbuTecR3OcmcnH0wIl5tUC/Dz4Mop7d5arjjiiRcHEq7NiifpOkVnLyVeQu3U6AGLbKL
0bEHUNGoKq4hzsCbfP/abwbj88DnBAyRgUX8+DAyuMQcwZIvnjAbAs618zpT28K2gJPev9DzT/r3
Nvz8lI4Q0PF0QKwdHEOrikgmgVFj/GRNFcPYFmwXqwoYMIHknns3pSjCmwSVLET23A3qjT2igtoR
vy43iszNlIifXn5qZRscSqPx7thvsTmn29bfFwXFC7l9Rb0SveVcm2Na/ioG2z8vaVpej2IWXwLM
gtCiVZZZr6Ms+mQX5FbjSFVIehoZDBVrCmg3tcH8lFZRT4N9aLdoD81HU/U2qaeB/UEtdARt8Up0
GUAZxHux2aOPSwLL8DrlQKp/IiWHlx8ndrxD+Z7v1aIeSyvIH4iXU7hsRlABmtaQezi+qB7e/zKu
XnBefRlPkzU1SxKzMbbxow3FysKCpnqMTpt4iYwmU4tzGH63waaDO9BvRgL19l7Rq2FFcnYBB6Iq
9ljHBxdjLUdys7zI+LTgiLQnLot2EiZc34qELvO6zYyLZC6989medyQf2rd0BvNPlcFHW0noIoiy
ewUZISXxdO3VgXdD2TiShuIkv2aZJpe2Vye7jP7pPomq+lPhok/cVGE3fJ/zeLgzXZFdGyXihZVU
1rS1RQ+32m6T6HbKgzhdxw0G7Lim41819vhZwupqEHt77ImfHdLKz5N4dr5Y9Hox+sm01fz7L1e/
u+N3i5MDNajkNOsde1cPNEr57l741CSOe2k0dnpPjN4MUxtPa9IGNGP8/SsehcwzqnCY1axbTvk2
wBbuNK+ga5wkEL2zdf4klsc50ExCjBQiCEVtvqRb2vM9i68btU+1beb3SaT6c3zRzWtjRCz6/r3I
t0OLUpMNVfh4UUrrGGJrp8Lt/Kgsf0aKtjvn9ir8VrULGsmGJGi8/AVRN2SqEF/Tu3TQNmksCaYC
ZN7QPQgCfHCNIt60FQqApM9H3RAFFS2NLr7IZNLtG9tWl3KIo1Ns/lDfVuSsT6sOP7uYvp9Z4DRn
ESwO19wlmYXXsk2z3rhA94R4FoDfILY3nq9mNbHDpG5SkwvChrqusJo5LyA/UVHahba1avISoiU+
PCcjVKB7l5SGE2qR7nMvVHkaFzlxwy0+GziHK0gUa0kv7MoOEhKHPCAx7BJJdtr2Ms+jdQcj8GKq
yevCRq6WoNW+qKxTKJtTuzNlJL70bZV8RXPT/3Kejbm6kSypj0bK26/jcE6Aca09ULBiOapEbAE/
KFNT9tOX4ANkXQbpd7iPM1waPhlnKu9p6QasJkvj+zympKwRT4cD3/uD5G8D1tfAPlufHyAqPBqw
8Ie7AtVy/jNEATagvuWDkKMe5+dJLvutuRAO2rTlsJ3JPzupsQ9+iP12rBkni3X7wc38ZcJqN1Vs
V1wBGHiMgy/FMI2VytKfeI/Kz420uhsC04yNR7vzjH1xuBzypj/UTlmc5sq2LvrSYyPzcnQLiRf7
wPzlNJ4nxmD/gjnfuCu/SbLPH9zl6zOAnuMI82ykeYJOBIfKo1c2Ei9YBI0z/KQX3ER3VBYuxi/C
wT+vM8dLIUdsGKdukf7Gb93qV7yYHu5uoainne1V3b0b5NG56WFoIFpngDfALrDFdzzndUcpcfEN
JKiXD/1/Lma373vfA7UGDLP/LLS4SH4AaT2Wf5oo/f5L/xLcIqiwdHX4Pz5K/+9fNkqYANM0JBtc
a0RN1/lDbOH4/2X5uO8CwtOCRW3BXfwWW5DJidcY/QhAaC1gxT74yN33Pbdf6zUGAGBua20qXRTW
EoqJ4zKyURhDNHlnnZVQZ1g+x6hI1L51sXcMY7OUBekwc1ERrmXRXkwgAZyqeo5xToC/6z6SClYK
azObqY3y3EX9M9O6c3InPYs0CLmig4DPfFN2bbf7401fvWzFf4p4X8937hxVIBt0wIwHdH3TXvRh
OuRhu2CiEJnqxorpJrrYBpzDySMLEU5d/sFyZ/viVU2gL0m5ZdE+pOkvtZr39QZtJMR9GpjtnkkZ
nFe9Z5CeNwLX71KIG41JH9do9lZr1g/BhCOHWg/OCGE9wMgw3FKoWdVp6CUcpJaRkKpVKcNh2Yle
qiuigj37BLUAxoqcam5zQL5lxwGyOks7zayJkpK8YOZ6i9QE76VljXSFwxwOLrxrQ47qJl8a9CdI
MR/7soa/mNJVTjCRCcl8xo+c+G7SdggSf8kCl3wRMk77bhgQdxHSNctE3LaWzSAAy3EfWxtl3OwY
pAgvsOIvW78CffAiDDtxRgowU7T0nZtkXbUbvDTFrYWfEUHCz1nuXZs2DxxdFeq9idtQIvHVCaSD
+kGME1HeshJN/EnFBXcUzK59Oi8ocu/axo3JWm8MYd2KNLa6M4FtlbhcMrb8rfRmWX8V9kCwet92
jL+oI7TcgBIy3hCjJW4NmiHqS03+vPGNmpI3lxDvQFhmD9f/FDJ0UazHlvTmNWoRLp3DJY5W9ZBx
dxi0EM2gOOTi6qoFM1fhaGG7V7UlpYyDoSX6hax0H7GDDe+HWQb349Dy17EiaotNk8jrWA78aLNr
eEkJvGhO+ZDbuq8x+aT1Hs13UUDgzggcdxOb15IYOdkLyu2b5fO8YG6Ly6xLxDpGznl8WPQn8fTL
CdiK+H61XZ0FiGosNJS9gXsesr6LOJqWa8M3Y7VKFZPXjhzL3zQNliknCN2ZhHlgcZet9CZvQ6pa
foJ+IsI0rOFsJiY138pe9NjxBsrDTSl0sOxxh+oxAui7mOG03xuwCC+nsc6v6N1HjxgVJ/vKyB1/
Ta/He9T0wi8UpZB5rYUhG0+gMSNOg1qmPfHGaUdn80FAcVcnqGCCewMtZ38tEvxxMKXR4e9kgfJ6
p4QEsk9ICYmRxWzWwDK2GBrbWlaz48dwHlJGpPgxFYpvl0D3m37NKUGoD/wr/PpaTeomKUzrNqVc
S9ZVxBjpYE0BBFTIMmEs8XnwdyXnw8AuCUtFHJ9hs3hV/cCbYXIR6sakJMWKxK7ONOruaxe66sZn
iW9PsPXgBSeiFnKX5WZ15qLXxfNcdQDiY1pl2zQUCs9zt9kP2qj63C6h0ODAO3AVSXWyrCxmW3Ci
VMp7AVTgvD4QQ3hWxplob/FvNIx7A1Jsc96L1mgpcAkoxEDKZvldKFuDuwTboewmxB9krwqjbdbh
iJZ0GR0WiGUueJdt3/MulTlxNg2CiBdBQd3uyQXP1dZhVYkPdQP/e/08kGGj8+EqI2AeS8BYgRbC
4aeoyWYNxR9c3CYDGO3at/xYfkX5NohPaQill7aD9exzM1mXMXRLJCB5wTXJU085eIZRS0K81cKA
W7kwUp5s6PPZl5YVwgIZCRe3/VSRKYhVLvAS/u8eynu8xTKLn2QynA5dQ8Lupofrepn2i62++KgV
sp8YaAqILXC7ovCkIOpNfCrYf5ZmJYY0ItG8FH4hyAuVRJXHtIlavJFIn8P3LTK/IVMgvjeJ/Euo
vsFXdxzCdbVYn2GrK/zTimq4m6vZOMn6Lt4wMIhOHYiitHPS9uwwxGy3SIClLNua3U2MA/PeQHsy
nVdO2hjJlyh2hm7r1K4scdIiDbVkkalO69o37zuXpAi7MNE2jMmqh1SAOxNs+wTPMH9vZSL6nneh
91NFxDjixV1+6nN5PmC2N59keauuZeVF31x7LE8KNqlNVXb2DYzf8pvlxMVWlGbEaXwp3JXZe+1V
ECH39mpYtiuB2d1FUkf5naBdvwrMrt+CDiIcHhUOMWC5J2Mx1Z+gURfnrjMOJwO2C9cs6/W3NBhi
CNr51QTKmu7otxLNikJQ07RLcJ4q+QzpIr+bCqeLtm1falczqoI8a5ZDTpN8Cw0cwKdB4g/mQGR8
MtrVLZtO/bUkKDnepEtXbv3ErL7EUupXWyTBCpoCobTSG9Ql4jUbFGksNhH5Ar/w+W03ZAI6e7Gk
0RZhvrh0o85zNkDTJbonvPHLTYcV2FnTFRXpvpg4rInJqk69WIlt5FrXaVjVO1PFw6blGb+mWVtP
7FKjPC2h448nc+ENlw2hvZ9x95M7A03P1jUCuTZSY/G3M3FilwYHzjMW7HlvluV8OhlWcLr02XQy
d2277oUzrJthTvdx2cnbMRmXJ9PM0zNcMpeztmyD33ro/9jMeFPMOZ4HxUWHR8CEJNPodX3SVIWN
CU8dHlRft3sg/3xtTnjPYlzX0iswoQzCkfxnDAxdFYHDuxByJJUuGLmumv5g3DnhQqdncoMDxnn1
Aw5qLAw1VED/A8TzNdj/ch2aJ5JyWcBSOe5Aj1gxDF0QhQcn6/Saaras2SS0PbgqZMF4v7r828U8
lDS8ToLqOWm/fiiLOYzpgMQMEzTjpKpi5xRXMqKGEUCdvH+pt4UsYVY+7w1i51/anA3i2tpQpjzY
crYuS+2s7k4BDmM+8qTOqz4iaPzlelD6hcUwMTGkOW6agKowbfPCJVw7Du9ftqAy1gpM9CJUI10y
83rff8bXx1797TRr1QRH00Y4b4r1Gc+8nkgJkiNlSXXlGSbFDwsqO3AJwEwfV/K31qRb8e+mkbJ9
vH8Dr+Hy5xvQnqzApBB1xZveDck7janyTB6GAar+NBk21oa0L/8XV0FEGUhO+bBIjkZNTtYdxgqd
PER9jNghwT/H8z/kaf3tWThQ+vBd8F0iI+312JS9LRoXpdMhoDu+kQn4nFD1/2KYgDDZJi4ufLw3
vbUMPUZSoxE9iBCLH6J6GRRaGqhO5rC3LvtajcsHR7q36xdrOqsJjwX1mMu+fjA0rJDacukciKuQ
X63Bjw6LiRJiNeTYrqErJ0BSdsuHLY63kx1SQwCrgafF+eB4RgA8JhB4XXHINIEvhOBx1svR3yyp
9M/fHyF/eUQGhyc5xGEQI48XSy+fWi5ViMOzTQe2kdXZ0vX1Q+4wYKDT+xulR837F/3b80mmIECh
i0vXcZ9qNHGijUFOD7ls0G0Vjn2am36846Dz4Ux/Zh79GzjXMw2ODtkUDhAlNJ3jLmkFwofTYmwe
sEUNfPrEhYtg3zPzmxptJJZ9OeE6ITFuV2qirqMpPHeXYzOqcOsYncPhAl1yHonuyYo7m6pzKfP4
ys8kRj7vv5a3CyGdUMI66UwIyB3HEH+ZuBOgdMgIL6BYrRPy6x9SZbBfjik2F6s0oKx//5JHVL6X
twOtBWo0jF1gYX1Pf2yWEfnsAtU0QxydQEsMuY6b65XqCSix2DLjOtTjPU2sywa88mEc3QXUPwnU
TdOJJt819HqaLVVSsuvJjYk379/g394J3D3GCgoAkwDx1/dnYrGzjD6zvlh8im7TTb9BQbUPXY6V
02pqzI9gnDdjk/aKng1AOQxRRNmvL9gknS765+UwOqHz2GH+lKK5KRmmquY0/v7T/e1i4EZQ50Bw
2Q6OLubTCzSjJpgPKlLqKi2z4JwUZk45rllzSnr/Ym+Wad04euaK0hlmOTuqi4rMsGqkofNBhi4H
S5qgjCwmIqfE9y8kXusQGFTIPSCxsCPwcJCV9J38MahyHD+UrL2JCqLFoAo9PAdew+/67C40qqU7
q9MRJMSJcP6Jpxib0Lz27HbVwAQgLLFRN2ibwQkMyHH2mjTl+mHx2nZvQuN8QIZsEx2fa/RjajIO
xxNtzau+RAf3UUfh7fdBuoNBPER/TW08ZsgkiB1r/Ee6g1hmJOzlAL9oipNdZM7/uOqCxs4YwM4G
wJYo0aOh0Eem6HE8aQ8QRexT8nd4/qZCKm8IVZ05JTKNf1YDOWxrng9rnf/Fm+/NVyoXuvPEczsH
2SjnJ+qq8dA6YXD/DIjg2wCq0yy5e1cpJT5Y6cTxEIENBM2JhGOuLGAeHdsQOjlOK6i80oNFfwy/
JzPFHrzbzbRrbPRcKvS/S4sY9A3ZyFZ3CWmWGWi3UbIX/UyLFZvs+caEJFVgm67xmqalG7FyBhzb
V4vHOGoL2ZGWzc+/8vrZILuUjAsXJ0eUlwCXhGxduykK8VYPL4ggVA/QqK36MLZz3a2E7NSVOymg
sS7MwP0goLDRJ80YeRs/mgTMP9PI2o1pZcX1BNpw2WJ0v1NOIq+q2TKWXYW6cwWKTei16TXCPAeW
Nst157lDgJdDW5/3aIgtguvqZcLUpIGYWS7JAVtnC6/u3EX/O1h44JWroUncHuzbHKfq0V5SIuYI
fsdIAB9CK7eeptbPAMWNlPkSqFqDoXOUxVcj/cjoxDOapTqVFRDlDn5IGO9p63AqKhvyQk6Wxvtd
fI4Zma7bINd1TVMz1+Iyd+dfoOXJtCbnuuXgPmNrlp1GvqFuarUU8ZVdVHl1nkXN2F93NsYkG1F7
zO7KKursplpM9ot26K1mC5tR3WS0eM8jKavsxqut7klhDbKA8Kbu8pN0psG5aBtLQ1FTzmdWZsJf
5NHdR3fidj8Tc+YEJ5lInfORt4nyvR7A5pKsh24iEV4UG3AQkCu0LwDhfjFLLDXskJ840PSzvi8T
Zva4CQ3GZ1XBSlg3mbY8CUyyMJtVnNtImOi7uf2NlRgxeQAMl/iK8yqZZNbsTfXaMBLndBzbzss2
Q48KaqnLetpIwRLuLhEjqCxHDhLCw+rl3BlDiyRAZeREKyhS1i6rNgfTwsanW3YKDxexEhBJWwxs
TdVC2HHbfIeBEQOsjH0pLo2kZW94rgPA7Bl9SwSheI/JErgZ1lX2fIaYGe8H0LZK/Qr6JcTIaVRX
LxCcmw/cjA1z4dZJhfuYhDHNz27opnr/Mq2kYG0x9ZyBKpX6j6WbAL1N7mzdWgpXlz1oL9i86B2d
ziJdRlHjS05mce7yXkWnMXNiDKBSJMjrtioBh39pzUAsfQxdWxcSkUNth6OvQ0psqpHYFnh+9Wzn
qSwTBP55+/PkAMgYg1155yS3EguYmYlKt7glmLixoyMleas26DTks8OLxYvewR08EFFyTXIaN2KZ
YCfbGg3CTYkEV30blGcbI0CPm2U3PlYyRJep3LqVaVo666ENk/mnb9DJOEn9RjjXM/4EchPP1MZY
tEAyLNiPaQMQ3RcDVzBWHLo5GTO4t70vFOYZAVbkSWlHlzwhuxUD9XApwOYNcjAOeduB1s9E3GCV
15aLDySROuGhME0F1AZCjkW6iyqOvvjLjv9/fdIP+qT0MClJ/nOb9P+3GU5Cj92fbdKXv/OvLmlA
8ClNUH3wg+0NLvHvLqnzX9BPODMJJBXo9gKKm3/ZEkudiYrelxMHuAKHjv/pktokR1nUQzpwBtti
PL3+SZcULIsK6o9DDcRv/gPnE3EsuCr18esKC9sZQcjv4Jy6ue+vMZDDHabsx90SxuqQR427xygT
uWY1TfOTW3VMpsxpmH+WNd1U1WDS3q+Nx5w0jouMhjA+B6GtZ0RChloty03UOd4l0ZvdzZyOyS12
G/kuAwo6LeC+f6vq0EfV6aUHtvmTfu6a70gJ0j0izhY0NcV2Ao1zvfww68zgIBNJJBkqE59RQ2SH
oMxLliw73w12t0JfXl7ghI7hVh4WGyMtWNXGbjotk4LVpTCkvRFG5B2KZsBoPMzVp6r2812d+zRX
O9ociPWVuMaAIbjEKMu8sObEvIAoxqQfK7vZwljJd/hiRF+tIAkuLSO7spQcLkJ6eos5wxKn8bkq
G4f0EhNu8C9oVRjis3XQYuB8tG6h2F+Rivnf7J1Hd9xWukX/Sq83hxZyGLwJUKhEsshiEqkJFhWI
HC5wEX/92yjZ3bLcbbff2BMv2xJZVSiEL5yzjwlrlLUoEjwo+S250TurUJuvRMuJrdGSOyBS7t1U
ifmTMDNb+Nzes11TTtne66TcELVRblRn1hCy6v3H2k2jW9kn41nW6fIFHsf8UrW9cY5z3GnGnLUn
28imM8OzNEAynm5FRJSiOtnE2xj9tAGe5myboRiI78z5GDQRYOKqYj9UI0/w3Oy/Kp7hp60Fy81r
rvQq5oaJ7KlP4Q3lhCQQlhHdlHlTHuj/DkXOIy0WNbDcoRU7IQbrPfbI7+gymTKCMMedTXTgQS+T
8g4H1ULWt5LlRyw3kRJSlpDzCGTrOZ5T79URdhmSDN8co8YeH5phFI9eZKY3C9rYm7FT4XX1rZF+
jKTZXWe9WjyQWNbsynXJTmdXq3tu08R85NT754XUgps4NpcttBnyekDoovRMGw0ds2RKkXbGcE0T
qt55LecKuks7CrLFLL6sWZ+nyLaL/Tz1xpWNNYkniJ2+9q6TvogmYcYZN9a5hA+1n9gQnyBFGFf6
aNX7luX6rWRt+pgthhdMZVccSqUncTUiz8+rLPeki0Z/rbAo3QiecIcUAfw+ywqz9Mu8K9AfJtZt
0YxXejKanI7MOxRVhujM5BvmMBKJ5inXQr2JnDdhjN8sMZWHeG4GnwAji1ziyNwipnY3MzumZ8PM
v8wjcb+BEpv6q+NWj/VgACDrmnm3qJV6rllYgCAjtfJoKTiCfTz86ikZ0K0HI1vOty5qszsSGwRM
KMMg8DJi8FIN/BCpvMUTSw8W0gajAGYx5RXbqzIcDSM9sEi2N7CUygfH6ORnZtRD68tcewRbcyDP
2z4Sd7IDQQDIxHZKokuKLD8z4yrurajY2zMxu3a0VAczL+tNx4bb77lZvkqSeokWLaPtnBpigwSK
MN1qyu6bDiP7Mok6MKjAgoXogBUjkr/ApJqeHPS450Yv64AvFKkc40B9g8iqoVSb2MDY4kq0wCQC
z6N8zMpd1I3qjet6TCyK8xBFwwsL1xqUk8HuRY2NfYWpvsOIjuqJkXD7xZAz7wQmHstjZ1dr4xQO
hdYrRNEb7ot0IMT5jbqQDjM6cw0oZY5vl67OdyhYUAzMs+UE7TDZHpRuImviaA77akGot9R97248
b3iKlxmqfJGjUS7aWHCbQyfrF325XAEtEzc0OmqIiuEl03McLnFMNnxaeJB9bbB7HpbXoGDDl7uj
ygCtU0Owmuwcs7z+XNgJHK068c5WSfJX11lT6S/AOs7pGrziOBXT9aZ7szNn2jFWce/Uzi4xSZeG
emLgogYu0angn9zCDsHCeM+ESqinxUySj61rptflMnzCbGXveSIuwUys0KmLzZRTacyuu8yuApou
77rszfZOkoVykwGlelaitDh1ednQHrCb07w63izEEIZWJ4yPtFj63maxGraRW2+TKdO/LU7c37DN
ad5MQ6wPl34xXxBJpk9S14bCBzONfTTz4h1xLzngsngMFC1K7mj8uIl7puUPsZjIzOLQV4m1bOZZ
NmE36e4Vo0PiaqeiTm7xi4+caBoZZApeRr5ZBgtzbPQ7sr3kCtRrnoo+2qVak4Wwz5a7fDDMsBlA
JSLmUJcs6JXK9Anc3tqiHk7aEOtkXMX5p1Ho+WZk2gSCkMdtyiV+1SGg28PYAOeWi9Z7zW073ZTV
qL6gIYr23Jkwc0t9M+u2dbf0mfKlwZZ7bKSrbOEWdLdwCoqDZSrRFrR6dy7m0X3CyhrRZAn1IRlS
lZdzIiWYZ8XeEujSntpZfK66ZSZ0t+f2j4h9Yf05mfFuojbdLGiAfb1TrqxK1RFjV21KjhYkI6Bu
K/5VTbmjpeqZxcpKdMiy+LG3KESIThPFHFSGJ88iFsW+RtqAwKZxcoSCXYvY04lc8e61TX4YikT3
zWlUiD0pw9mtyruBNN29tPpXq7Xg2tcdgbwupPjPubRfAaS+qVH/Dv3t1a2n+0pbwEovdGGVIcpD
WzlzCITvURdxc2wSx3kcmlx/zpGYfmHON32EtPPqDhXJlm92Sn+fHwmWTtUewUFHx7orCIRe7BtK
rSq2/UUH3BamkETNcDWGEatLjE4/Tr17J6SYQfPa0Xufzoa7L4aRLw7OtQ5NcViGIKrVXY/2gwYl
aWqW20KpXxtuoNReK3pzivKtALNJXsk6N1i9SRuKvJwcubk6MrhwXq3ZEp8QecfZXYSX4cpJLK19
RLmRRDtymAs411M3Lgw6YmllX91k6pQnC8KWFWrJwGa/VtK8BjmUGptKUecdtKRqO9jdR7DoIzSj
uAAqxzcpY/PjpOjj3k4bJ5hJ5j3xN9fe36GcROqTtuZ1z4oQ4YNSW34e85RRHCIqqEWeqoW8tAQl
8JEniPKQIGO4hnlPklWlzacBevup5ds8kv/myyQd38ycGWfr2USxmEq/06pp9iH7UG4Zi96TmUT2
UJoeUI7CTpqZ1EQSbCV+fUgk8NaYnMJ1Nc/lQkOOqCE+LCZ4wj6KomNb6ulRqvG1rRWslx2tuQbI
Lzdz7IhPvcGKFNDfTADjkG7hsDJPi9UobNOiDsfIbFBTE1fty6jpVgWbu+/VBsFJoZc7S43Ud3LT
KKNJkyPG3WeCrn21XQQiHzu1R677pTcdkVtPkTBXpwcGWoLlv4/p/m7i/qyJ+75S/89d3O5bzbzv
t1jx7z/zaxenfmD+zEDIuWTrmqsB8jtXXHGtD1SqTPdZ7sEH+G24zL+6NhWQ+LoVo9Fji0oX9hek
rSzRf9u04dZDP7uKZW3yDgCFr9PmH8binl6TuFe7xR48wOsIVMeXXV6HSOZfABQ8tFxdldqLF7fU
XuaRcUHvzNtuGo5ydtxwUYR+MOhKDl3hLahxRuvg9Xmxa2e12TDi44k7eO37HA32pk4cPHNup14T
ZN18Yg2n3iuYl3ZobPqNAc8zaNyUvG+lohuInXuaPPduJNs+d2V5hcGYtMKVP2hAbws7RedRNJrt
UZXtSjK7xWOPs0+a0s+K6cAobDlb6NI2NZK+QJvH/pGZVk6y3RQdEgzEKD6087gY1q6T8UfbLFOE
fmOxY7aS3EiGfFeZwXtSCT6405CChha16h1rYGxyxXPP7aI3JkR3AlNH6QxvUPwzH/rQuAFINH1O
Ky9mQGsuvuEtQExJlNhZFHwhtDtnN1bzGq1VTCGdxFcQn8bW7MkpS3Pb9COnf9PZIwfAZY8knZTb
MmW0lS1sPRcJnZpvFSasU92XotvKi6dBuY3WIJBeEdO+MTx0Ok6t3XuNXrzIwWo+WsTplSQjLpos
73MW5vgP3LYHHM8zMYj64gZcRzyGOukvgahE/tIvdXrOiSs/GB3uZMOoSA9pYhL5hKFEDzpkuCsz
nxfHV0oLbR8o+Gtw7+mprYvxBWtQ9xVRt/c8lQboPRp85pG1w3Zl8MhBGXPzwPbOPTsjNt+K1Qk2
FH2w9tJwm1cnzcAEZs5QPFeoSa+sgkAJvD/ayawW3BwgalkRwXNqr5liuxtsRxoHz9NJUkh6bMGd
3lTHtosId1iIbj4KZemFL+BMCLqAfKR8qEnbUWVdY0U1oEKPTvbJ0QfGbKSskhuhp9Fzphf1g8uk
NpzKtH6godVOhr3uPlYVNa1t9qmBL8ZdWHPIikjzRduWGc2sVI3pbkYhfuplHjMrx/MadmnH90du
3d6Q47pQg0e9aQXjSKEaxfOczurntmfwrRhGnwVxJzmqK9CmTZiccgCBW00zuwQs2trjUFsVIiZ+
pUNkSb8B3zjfMXLEvdNHc763uoEPj8h2vmeiwnsswdHeQ21EMFNbdh4YhFqETC34hZqcEhFe8jLm
gaSnSZYM2rn+dil+cGp7nkKbCGQI2s+E8I9Gq9LTLMzuayqWYaf1RvMNqPd0F/X42C7vLIuyxt0O
gPzBBGIhO8dr8mHKIxgGZZS4Z3PiHDTXbIyCSNJjZVX9Y5eZY0CajG1DL+SDS6Oc7+fekk/OVPIX
iyjTD9bwnTxRz6HqdcMuG83s0+VMyyzJqy2xNxAOMOsY9NecECrq+hY/EobIJM5QFS+ieDa9Uf84
VoQHkiNiOmfqPPNQ5xEq+YkWrG0lnsu4R5nOEoa7HgEkRwV2Gd1HNGI3H0v5VTpJSl9W27fEiM1X
AuH4PXl/7v0ooL8lnJEUm54VffL0VvjUrEnqXxKglMHlFZ15nRjHifIAvZsxGaGkDxSr3q4upBde
vq1yJCUEXgiz6i6PKkjucnCDOuPIzUjwrzVkhpFvu2sunx3z6/uVXuiA2lpDGwkHc91XtzXnQBd1
GnTZcuqqBCHBfAfR9XEQxF0NVv2pSmnksCcFnnujy/5WHeO7BPi8X0Auh6r7jtbqCvoHPjbFCyrd
uZ86Y2sMyU7ay3PcdgiUGfZf2za/sImIWO9ISG9mrGl6Vd9LnmM90N6aKivV7HuzyZ46uCwnG1Uq
+FY33thOQ7qjw+w7LecT7svNOIG6juqjUTnRnSaV6Vab9Gzr1vFMLqprJ2RxsTSj5TfDuclLcLTM
MYahABbu5iLZKK32tYqnYBD6N1EhVxGErVxlywoQ1Uv8aLr1pdXkvnKtM49Jsp+G3rilaI9elVh/
6RT3CxwTGtSqK7eY8yTTj2oIldLAyNfhJfV1xJNBw9rooTdME5xitnwtBytA74xRlLpw28jpocr6
5ug5+c4gpQH278IXnNradhJ95GfjnF/ntvZkr/stxxOHfJrLg8qOdM9uKd+obt+QoZuj+PJoEOKF
wr6uX4Xam/4E7OF6zlXn2HLi77KZQEFriF5VrRTIxGiUtJm5YXPfpK7zLdWddG+iTvjk2AqDuTx/
lFqXvdGMQVvOBvS+hnADasjOjzpPHk0mY/Bnl4X7gTEU+5h5EwGqeGSChSQNL3oQZfc1mWUUquiO
TiyKxyY04iElcEfqjJEAtZJoP+jVda3Zp4J7/pnTijGOHWl32GnNcNRh8yBfVzKkmHmzMTsGpJ2m
N986lk0hBPcDzprcN5rmDYET4xQXTnemDS8quNJArXnaeyi9dordf2Gf/Eqc4k6dRfQ0as3so8Qf
iA4dc+g1lnLTmpTFc0U6AJehn6VV/ALntiMeCAE1PrTr0e3xJMCw+sqgfbh3rFR7ymex1hBoAAOA
1PNxhOlC/65HLjzzIXvKHMZGZmeW31AlZ99k2xZkcJWOX8VdhJVAGbY808dt3vGzcWmE8yLVE16T
+sy8ftrEiaCyMhSLAMzWPTVDM36qoGx/GnXNONlM+vDslDPWhHTZkPFLsFMp094JkspC156Xrrea
MuPrYWL0dez0SCPfEnfciSDLfuvGolS5JOJnnCjKrQ07NsgNfRJ8iUxUojZWwgEmxrVjtSZnTEUa
Hqw2Gg5zIUeU/qM+1a7mHKGdRWEkrDKMOhE9s3+T95hU0ixc4AuRCgGr8CRj1zpQKeQ7Ta1FmE5F
xPjKqs0waaf3qkSFrkEteRrbdNzTG4uPNvEL7MGIccDPQZibM3YQSQEuqs5yyEuqsHIYlKNacwNr
NF3s6wg3YNPKjDjlOdrWqebytgqBD6f47HSF63dtNN7mtqLetFHVbpE0tzuhEy7eE/geUDPcTDXU
YUXZxXrMuMpdXrO2JYk4A2sLX0G0waLlGopzhqWlqcqgbnNzR8jCDVlUNLDYOlDRR8bWKrrhbsmp
8XI0ATy5Bvd2HkXxILJu3BPmobwakuk+U61vo8NcQtiz3HpApbfEtGICMNh/tG2abvp24RJHJOOD
z7jnCVrfAt/tYd/3s9+po/VsNNNuGqd40xn4YGzDOU2prvnSdbPdXGk7Bs2MCjWW3EMdf8N9vjMk
j7wBNm84gMEk/3yajilunaDPuugwiug6jQV59Ja1YRqS4S6yp6soc2F/bzLg2xoE+OXey7m7aldO
D/txCLNmBUzt8hJM7xmckGCKxNo29vnAaySad8lHi2NBVlr+PTiNrTkpatMlUc2iVMmD7JK0Nq+h
a9Mlfw3FyxrGJr01ma28pLSxRIE5nDBHHEzfvmS58TT8OJHupqjEvJWXwDezHx+iNQROW+PgSE2s
t9lgmTeSrDixGGm4NPZ96tUKc3cp7xOPaLmCAdutcIib69bguWyNoNM6Td6MayxdSj5dG896OFr6
cOMOhNeB2jKPDIhG7n5Ih7w15G50iLuLKVVCIB3GZiYLD/fgSujus7dxDcpLL5l5IGWOpUKMXpxB
es5FVwXDkE5BtMbtNWvw3iSZUKqu9wgTGXsg6XyYOEafuMmvjj4OvilKdi4a6ILa/JKwQt4gU/GO
8yXxL7uk/8VzKz+r5ii/QhXLrsc1JlB3O5AFa3Rgm3kP6tB7ZNRSy5AsOMj8sFzyBpfFnK/NtGVs
vcYRFq1a3HRJ+YUGlKxj3GfkFo5ysa6Y+tablFRDscYbSkWUX51hzTwcIym3AB6GbQuB/JXyxQ4B
Qkz3MmIESw10b6wRisYlTVFbgxVV02OkvoYtYs4bn23GalcsuKrr5ZLKKGZZ3OaVcKwAEE/yuRId
CY7RGuZYaujCeA62ZDzSGtbUAYXnfnXjNQVywLBAEjrRkLJ10GatcZHLJTlyuKRI2mBISMhUx+qx
ougPLW1xGUbLettxYwxdbTmkqw+lgVrAA3rJT2ncj69YDLWNjRolJyQugcifZQzOdV78lvSB6Tar
sVyRLOPJR/T4LV4bWYtqMWqf6lkucwBdfAFBw34Ct77ohvekK8u9Y8h03wrkDpNSfcsnhvPdHDm0
j9113hLJ3cSte0+qxnAXJ7K5Z5i8bPJRUN1mpsJEt3aZRxvpJvPc6Mgbe6LxizaOl9RbtpXuoSAP
sP176vPtv4mSW8cxf7S6DxATtW9f6x9X999/5pehD1SKD6ho3VWxZ0MPdVEC/DL0AZT0gUmHidKO
HCcmt8yDflnd42JeKRcI5THBo1nUf1jd2x8Azeho89j3r9hT769MgS4ohB8291gOXLJ+vYv0jsX6
z5pyldkwmWGLckXWuIB8qaHLnfuXdvDMqj1mKrxfwd3chTK0c7hcUuva8IpyDGOgvZYjfauezSZe
K0Y3N24qRUddOvuKTGI1g0hEY9nt+jyTU7TLkRGl6TUBdgND9YX/C+Qooov0TIAnLGSX2I/7sp+S
a20orRlH2ug6CmROhXkICVlVeYQLggQuN8Y1wIn8x0F91asWXGBtAx2dHzKxIN2l8YOBcWYg3Sfe
bZrKcJSeSQdXujDqAoxT8C8KHrzK7BM0HjEagjftNn9fNf/dVYOm5I+vGjAbX2T6pZe/uXAuP/bL
hUOgIixFAB54Yuz1ukFz8suF4xgf4G1iP8J2cXH5M9n89cLhasMYcZH88ttWYcs/fiUDqB+Qu9gw
kS2LCG3wq3/pwjFXTcsPV47pAhb1wByhBXf+jRTc0jE4s5QZ9nUVa6QLpuwgiH4ILClfZjv/7AJr
8pt6kSG2dS8g+rNjmDLnR1fLm0CV7qM7uPmRlKX8ZuqL68HFWOwo1O6iRbmlKiyqssEL5t6c2EBV
y9bEGrlhs0TuPKFV28ZTEKnYPUBRTz83XAobFVA5CXFuHmrCmfyY2aXPgmEIMupQxplC3cACfhkK
j2VZWlMV1EBnreyzrTTqpkCi6ucazVU9OO2hGdoXLK0NFNDB8DNYoGEZOc8A9u4zQ/s8tLy8bTUv
RZ2+s24gJLh2cMDb+lkjYoswBj6P3UwyVFvxYoPVxTjL43tU+Hg0SDr6hUrdDIpzaFv3EFdS0l5w
aAYvCmNZAtnL8ndYlpNv2xxKsja6jcrgyS8GDgHyvSc+AodBdQ9l2lEbtfytQeU9DI3JXjzSO78n
XWWfoW3d1gXLJlvY/Glunun2ZLj+JNI310+9nqmJvooOZg5BUxDoYEltOcd1cfbmYgiLblXTQee/
skxUp9Vo6CHE6W5jNDad+hI/5Z3Hft5ZV+l19T5Xoobh0+qBxUBuQwqZToFcxF+iQqFwbyn5VHQX
RsXMAlE/PKeSMDiTin4V1SLxwVzxGLlRTpY4yhGgp8u2Qbu6H12OntHxoqPlHFxNebycJKlAED6b
ots0DueBNhvncnCpWVTvcUQ1FOAaHoJStc5DypuKM0awqCq432d9t6njcjo6ntTDoVnPIsnfRad9
SjstJwOr00OHCQeUI3viMHFiYdeGnmxZJ87ndwS4bGp13noxpp9BhPPdL/xXhjGcHTNS51G64JgJ
vgnKkqPUaQhIdKdZbvBTeEHbtS+X77uMXao7JASBHPm8hLJ5zEVIMK4Fz4ueWddR1eJ3LnLOap4G
oO84O12HU6Ver4VYyPmpSPhP5M+fDY03wpXH4rkhS7HncDmm8zgvfPM0QFxdzhgdRwhKN4zTG6jR
3YsD1x5LLd+wi/7Rd7kaLwejargoRoaANzREn0uS4MNIdcSRktyCFsBJW+RddJwR3tyXXdYE8Ggo
UduZMALClbYMM/SwJQZpU7Ymh1QdeA9x0l25nTLtkKMRoCailFziRQ9zh4uSscB1OmYVe8maswzb
HN1pld+4OheqoXIjcAe2nuxvixCF6Tu55ul5SCzQHusJQpDdXtV6PZzMgvyvmgjkukc5BTiq25hk
yhzjRK12E/vekNgqLsMcmtTlu2V6tCa4VNf2wKQk1jgFqkZ4gTFybC5n+eLky5YUI2+HxCLHClx4
W9tIig2RcU1wOQHWM5xL/JyaS7UzZm5j3sD1bS7esr98zbJHzSpbTiN0eDIcMi16gyCv7K2Ej0pg
Civ1XlP2kWdw97LSzyy5+Qq0/B2tEIhI8pRD/BdpUNJlB3qlRUe17atrJ1WnkzVZO3fMPhOkRyni
jNV1lDNSYpkMEGhRlX1scZ3Wi6UxS028rWNzklUljYjSebw68Ynce0tEm9wcQDb46WTuSOzo2D5P
/DJtHAKzM+zAYdjPwNjqfKF37WG0MRw6Fda4CcrCXq0tI1RIuAALAmyC4bG6uUSNRb1+TnDHkMlT
zbtGcjNpzGEILMHHjgbewthrXEVEue2pWPiHU2DwXu9Nujfp4eWiHVJ7QHelPPK7kzur5ZTAPXHW
AT7siFhwfQstE4+dkZNJTM22Y7ce5HWhbmDHVdeTbU6n3snfKeM4NDNXwOVYszDMN3nJr+w1vlez
svPQZNewYYnJLXAVo4Bdju4gqZQsdQTi8Ei8C3YrDv0vYa5W48cp9xNTKdKt1rZfXICskM20OKiF
81zWZh3mChr2sT85K4vUGDEyzumEs0kpuoKeq59VMAfgFHG/Mt0DPL18yq2iHHybisAOPVdjykxW
Y/ZZz+ppgwjGs4j/0h+tOC82MJGb7GaOu/5IABdfoaFGceRHMbblMFMFmYR1Ku+QgMNbJ+a3QLbY
stjMgjmXajjNXtuFSIsaLbCFUI5N1L8pNI5fO2/4YmLD7/3YmPJ3l2UY4SMkLi0dANFp3Muqrbde
mZPwCP5eGEGTtVzzmTkoDPuI19M1N7ohn21RmE2Rw3TK9cR1DpVnduWe5D2pvBB8OgRJHw8FKzXP
ILgBgb4diDkX6ckaANOHMfnkyn3VUz4kjv34Qyn2b8BBVEg/1zW4iV3cMIDAkLxRd/24Fi48RV/M
uu33Tjoz8FqSd/KSXW5B7iNZp4Tl0gQEZvqnYPyfrHVrPUW2Oqo2HXy6Y6g/OY682dTJwWv6vTZe
bnZcg0aaf61GeF3EjLz/8af8yUr1/dWAjaGbxuf9u7QOjCYKEI+q3xczJ8haCXg5otEYkeLm8kp/
Cyb+RDDhsjr94TvZvMm3f3zvHk5v5bf//Z/Nt+JtfGu//dgBfP+ZXzsAi87ZwwwKQYE2AKnCvzoA
i+bAoZbHl/pLe/yr6N37wKlLd0AWCS2CsbYNvzQAhkt4OwJ1FY8vMAFdNf5KA0C4yU8XyopeR0SP
pIO0FzT5P52weUZNpC2e2M/2nLzIDKzUxm4MOJ3TghB0ctpSbhsWbiwvljFgUUcF7rBEi1RojUMK
/2QxFu0lSvsSTG+Vs/n01PHbJG1lfbpnaB6ZPRWxvKtww/ptX3y6kCqMHpxjFXv40wwVeNXk0XFz
ENN9RE32kEkeeFhml1PBVhRAcE/d6JD/ba5U/PZoY2+hJODhrjgFSY0JG0rEae3VRIKpb5cGcubJ
ynYjbw4jTWs3B2dJowO52PIeZQOUgi79lDlCeUmLkuePqGxGlVO1Q6EVh83aoDRu19wuEzeJcurO
gxt/xZHPhySE1idG9cy1nm89L8eJYhmKn1H974gMfW9QYI/M+SQJliqtk9Wky1YXkoTjhVdPBv1s
G5Pqp468YdqGIUanyNDcx2jobzSCWv0EACqTBO164iGAmLUaGNkxSwV5c03c8bXpNi9kYJHHy+b7
SP30iQL7sGok/VXYnc/5J4FgAiZR/UDI+/JKdpC6acA1o0Vp+m2vUtSR5BZwCj5OBnsRJ4OTFNnr
WyA03uJXe2IydgR3qresAZStHPIaBIxXPNc0c8/aZFATrZU/C0djC9t/QjQOiTpRy/duae7wsC7E
xStHCcLnrTbR3DVECsLRjfDTGU0RjpSBdyxX9pG7uL5rSXE7kyH4Yubuo92l9a6egBJo3YwOLcod
AE6ehm3KZnJYuE/F0ijggYzxKTYjRjdkPjmUKF15ZrPXf1FU0VaBgzDhLJnanhCgJBqz/mSiOUnE
EuJQfzAUDV5ZW7XJRq+N+4699bZzo2pjGAkxiVw5LNmGFE+WMgRkRrPbxq6H5DJuNI0CYWZKisSJ
HcZg1yddm/qrGDkw2cKtYj05eDGvzNJWP5l88E03Swq9NNNTlpx5XW81t41arBqzekU0tiUPNZph
37IyOb8rlbUoO7et6+h99pzxptBbMLox+XxUgKnR+jzwERZn2sPfN/r/ZkZKKBK3vv8sjMPsINv0
i/xH/f4P5qV9+fm3KrnvP//rTZ/xpsqtHhzD96kPD+5fxz7OB6zIkMTYhX2/7/9z7MOtHWsUo0ko
FVjKHZvi4l93faRvJKOsjnbYJvzRX1DNrY+P31RHtOWYk/EJ6yYDXWP95D9WR7NW5eB8J3WfTyyv
43fc+bfTHB3QZWyqEaB9qh47FJ1cSC9azp3N6L7XE/+RYuT9xMjAzaXy0gyTYSSYOqCT374FBDx2
47L52NdI7U69+5DiI2KcCg5fFypaMUXFTFFEN00TM7TVzYpd+6vJVGFJaOWU+EZdFD+t3a30SG8H
XScSG8SMBUCxISRkiAmZb76YKPSJPPeBCUIs+5QxBVj/dTZNH1b8U7cQfFp2fqeEs+XtzVrSo8e5
fU1zC2NqQV7V+0rbGeRG530wG9Xz7BJvx9mwnxCflwbqat24YtPiYNFazqbkA7jscFNXueFSpmyX
Rhd2OUqh/rxYuQiH+lvHBkZB2m17r5qhhF3svGFiYDKVab5nG4Fpw+gTnq8mSdjXxWaYyqDt8/tJ
iR4zMbboU8pwkM0nnlXqLi36O8BYV4zHPi9xH8gsD4SNEJAMVpf1l0RxWFVfyslUd3nm4o5Rxy+V
GW9iWEvXVYcaAMcVQpCOF1sQgRm3cZnFf/sm/6sx8uop5Pr7z3eWLcuX9OtvJbfff+aXu4mrfuBX
qBYCDhuJK2SBf95NXOcDNxh7pfbrLFEu7shfa0i2L6tOl5uJaqg6fck/7ya6+WFlqTJZVqHUgEX5
S3jZn1stTkiiHxFLWtRXACp+arXicVIXt6n7va7D/2OG5OEwNPXEuzZ7w2MGYbUVEqE+rTZewlTh
h2P1bxq9n1ogSAfroPySaAdKggHdb+8jQqC6GJZJ7sZeH0JnLu1QS/UCa1da7v8fL0XoGfWtuSbq
/PRSrUEGL6AbuaOWSXfA70ZmmNhsCHQV/49PxaEEDIyM2gb88dtPtWhT3nCPwkoxTSlWkkVsVt5j
ICen/5N4lZ8E1JcDuFJgTBUwq/E70NQ0SPTOFgfQSyMw/LN+xi5pv08InuMqygICa5R1R5XDl0TK
88eHlHPwxwfRLy/OMG09i3EL//Q5UW1GkdFIuVNq08YIOhHZrJniT3hMvz9HLJ3zcs30s/Xf83i6
2DW6QUQ9zg0TnLupr+EW1iScVQ5S/imA5qdHGx8KeivXFtkROqfJZefygyTdEoNuJJrsd8y6pI8T
4ptj6O8uISEUbeWVjbDU/6uH0dJ1EEcsjTRT+10TRzxoNsLe6FfTmUVrBliuUb06/ONXWb+MH3ZF
l8+l86wmKQGZP4Dz356UuDaoG4DD7Ax0v76hKNcMGm5nTWcJopbWn3ymf3cUf3y1n04NCDixiOEs
7NwB3UqEaiweSgnbIG8YlHtMlPL88x9/wJ8BKpdPyC4Zcgo9OSfkT7eyOcltdxy57MjDNm9xzhbP
sboi9usFE0sd03GKe2eY3UAUaIdtqbrHxjL2PSrnHQqVIewnHUvQ6DRfpslQDjOgQwS3Ujws7YxK
LIkDDWDmn9yYfgZOre/bUHFkaAwTHMBS62X2wxnndgzfa8lllI69iZhPGfNV82yh9lQM+sxOg9bo
1uPG4OiFOv60T+riTAxH3ebk4A0M4ib2bomE/eWp/x/rPOv3VzhvjfvzeoWTx/szfyvzCjtfrEIi
E0qQGhHXDWVuCmBdAC4Wcfc0pUYGwdIGlEkcF4rwKmtJtyrRnJQT/eKgVn5udqsSvFJ9Q2uiTUQm
t09K+kzdpbcn3V6UA+xoEjEZz29Gx6IpZXb/3I+p8ozgOAo8IxVBayrOFoUalFKjdal1pqPM245d
XkHRFFke1nLrKjHzp350GWqaM2QW4ge3LbMK1gLytvacZS/S/2PuTJbjRrIu/UQow+CYzNp6EYiZ
Q5BBihS1gYkiCcc8OOan7w/MrCqJUkt/9qo3ZcpKJRmBwf36ved8x11IxfSywQeFl7qc9EcIvei4
C3z5IWyXdLLOrdemKx9P8L51ZHviJxfb3z+tP78gwAEpDHjrhe+47oeHdVT0/22qu12s5LWWkkMU
e/rBiMf7bg6rTdflxj9+JfmNsPuwhi2HkI9cO78Ze6imabtrwvBgKLHJjOibX4jLxkL4nPrO599/
w5/X7SXHBpeQj2CD0ufDMUWhgye/sWtRBmccC3oxHKJyQBdhNtMfNtyfH1O4WqZjYqyFbEc40Y9v
UNTRLSFagl3Q622MwrVxKIfO/cMF/OVvEeQK0blbYuI+3LIckUreDlxAzWl00Fyur+27OvJufn/d
DArCDys13wbsBNB810Bl8OH3pLE2Gw4BJrtxNMo1ruBk64w5KnVVlCsRKpeSggefBnZ0bLzHxox2
pUjjPy1LH3qLLEvAORAMkV9lY0oXH+5fXZdijntX7QTMAcaVfrYNh6TdIvSLPUZsszjgWvQ3jV6+
ZuXgntM2GXaRrfdX+TxbRzst/xR0Zf7yM7kuWiYinqlZP2wrEapZLZSW2hVRVxz0xt74ejcgkm/r
6xAHfSBdSOOZzaucAWE/dVU8BaTFmGvfK0rmYtlrZoz9NSz59TwPX7ARmwFS4upuKjrQOy04LIhC
w7GYsmuoBH+i2/36C/jIf6DWCt7/5d5/t9aHRuPnkzdwUeV0jpAKbolcjj5JVrEA4HeyDpWhB7nr
tOxYTX4k/u+rF7v3qnH8Q1eFYTASz7KReunfljDRCSqcX2c7LI4WwtntUEUTk/5EY69os20T19Uf
aj5jue0/1hE8Ft99gw9P59BmfGCAkLtJS6JjOPvFsbVHAn40fd3GDYt8Rys4SfSDVdKmVFDf//Ae
Wr98CpiX0PwmV8v9+Lp7E2vJZHdqh0y4rVACePYzZdWNKxSSKl9/KbN+fHRNQ35TQJ67PgqS0qR5
auGM6CO1NXWFyQby3GqIjQHzhtlVZPvp+o6mcxKIJDJeETUbLJUucId0Y8PRXjuaT2wBTHejt3ER
2ka2R8T+FbHDnQNOOoiE0QXV4Cv7D9f859LNA4OOCJkKwQF4/OGSM0lwwZCxINRJ9liEO7dPsrU2
g7Jgfmz9oU78xbLtUJFw8iS0gVrxwzlJZanDBNFQuyoq3vzYC9m16UWLcf4T32/5SR+eJH7TwnUV
tET0j6DNOow6sGg2T1IT3adExj9Cb1sEchOnCXtKYZrojuYdQ8f4U5DXL3ZfRyeVD/0UG9NPGNs2
ghYUJpAy8ZM+ha13M7r1WRfhW+a2zxx5nT9sUB97dstiSoAMkkkDyB8+1w+30O81NcYkgu84hhfn
zqLumUKE2wUTGaufX/Uwv4e9hh9jqihuBCqBXkWg9KhWfr+9/PJhQvLJzoJQ8Sd8aNzhx5Q97+/g
le1ar1wGJzKkvxaXUWDL5O33v+4XmybQKMRzNAntn3mRDsHvEXJKbjKYvB2d9zCYO0/+4Yz4y+sL
DlXwJHF5ieX9cV1NlBGVhqjUjjNyE3hgI0EBJWSchUB8BpKbMcuIjpzLmslFGOUB3YBsM/baxTw7
f1ojfz6Ue47BqZBDufhFDPaAZRD7FexGq2eWD58u2qpmvpp63HFRbmhBpfJiJ92WAIS00//wAhu/
eoOphrjY1O0e4Yc/Xos26pnRFHqzm4gceK5cphnogKL2pGLDzleDU2JwLDt+wEqbEC2teqfObHiT
cCJWee3KFJ3RNFz10kKyYLZtZwR2ZKuX3z8Zv/iYyKQc8pGwnIM6/7CXS80jxJjo5p0zhs22Ixtj
IxR0T2r5+A+X5Be/ChkntGNgB7rnfez9xImhsOe59Q4QYP4mrMm9nQuZN0i49P+Hr0UNajMSXlpq
P61qgA/J4vFEvcPC29yCZXO25eSGF0nT0kX8T6Px5q+V8vt4pV8sYvwm2iKUiAQTfjw3mjNQjLLj
N8WMYLFlFNVdHtXmht0NvCZWFdAhcvrD8vHLS8n5WqBbMATq8B8frijSi9aXNn4nWDNBbuMViZPc
XDe6qf7wq5Cn/7xDUGnoSMMRhyOW+/Ake6kouwhi4c4RjQ5SGU5NE8RSDPMaOxjJM06jzDURo20W
1FjftS0nx27czKNr5eCrbF6u2KLHeAjVlD2YgMEIPCxSr1tXWeYA/Qhr+RWei3aVAllX6P0yJECq
WEA5BV/JQktaMlbxexv4wGDpkCVtDTN4PDXuvClFI8lOTSXoxM7EqpGJkcRhgNqjswEvJs3PBA/F
+auT0CwhxIgTjLzAqWiF6yZOG/lJZaUxHTICSe2djI1cbDS9MkA7j6O2U13aq2s7R2VzJdpuCm8d
ZWTFln/Whm0+NCpFByn8tFgXaS+iK88tFjiLTdDptrMxgvXEYQAEKbRybzSkTaymqDEbEqfih1zB
fF6NnSiTAySUCBVjV+Jqn9IlPiqvpqK5THqOkyhs/Yp5hFKDn67H3p5GfIVTqF/kGvBk+g55Za6r
3F6KKyy/5lcXohai9rAdMdGg47mr7FgDGNWqZLoZQre/K2LRtJtJq333rJe5F226qY86UhrluK29
0Y9RfUXECaPrn+dAqcTfFYh9y00WLu0/XTOZG9XK9j4lssbLk+XlYpCE6gURq4KI4HW39Hm33QIf
CBcMQUb+0rktnGEV5mQXaAuuwKr9Uwe/AJfPdlyABiFkg17IaJMusANTpMM6XQAIUdcfrQWJYAKI
ShZIgt2BS+gSwAmQyV8E2T8bZk5osBa8grOAFnywtzuxwBeomAmIX4AMakEzuC00BUHqyKqA2zDX
ABz6BeWAux5Tfvag687GWWAPtp83G2MBQGA2gGu7QCG8BQ9hLaAITgvYdsAEjAtEwoYmES9YCSaD
4SH0RRqMSdpRVDBYz9gl1mpBUqSwKeoW22o8kxGKz+iU0l0aB9EcU6DG61lnxjW2TbZKSCULoN/l
F4Ml18zRvZvQE+dck+PGGDy5RfsG5WqBZ4TvGA1K13O4oDWQLuqXhQS3MbU1PAMIGW/OAuOAJ1Gt
vQXQgbIBZ9gC7XDxwh4sPTYPakF60KQ4MonfxnZlbFN7+pwv+I8iDveuLe7ibvpMlAjDRB3ERNOF
n/N3o1GEDfXQdy5gn8WHhEz8Hr9IeFSLRwlXuIc+Fd9StjiYxOJlkourCeNZf1MvTifVMWgcMD+1
iwsqW/xQ4JFf1eKQ8havFCma+b7Ivf5NKJxU01+uqvQvj1X3t+WKSnNxYJWLGyt9N2aZPDyPOSqg
ce2+m7jMxc+VLM4uRCXpNXE7i3EaIbCXGge9I/ZUWzxhzuIO4w/lZuSF2IS2aU/qkpiKaFBPk2xc
Va8mMxRDup6V2TwR/bQFyw6aSDP5zDtXM8tvI3FK1d5KM7Nb517j9qupZLZ9qWkOisfU9RqQF1Nv
a0faszqu67LGFNZwpYDYFRlp83l/L+nq35jEz9+HeZHGhyFxIJH4cX1tDKaH/bUfiKGqacbJWOnP
jh5ST9LfrTburGcXFZvst5aYWgd5Z1SSZmXHFsIg5dwJ0MpvPs19kAiEGHL4XtwDQMXHT8yZ8rem
IohkNeXK+FKgY1pzRLNPGCjJr/ELIlCkmnYtFcu9BzHuqVf8HILUxk3ZmvVxxiMbvPN2TWGpR7pw
i8IHcD5CmI4nAeVr/VlGXv2trkS6JV+r/uzWZrxP8PFkBwCc6RYehnrEkjNxPgQauoYRn7frDn4X
QDpTs4NUR0cdOY6NFdi0Dl2NatWlhbzhVOo325RzU77PK+DGqzaO+oc6HMhw8nB1eys/WhSGpS5Q
NeeMBuEnymx5BrXhCF9S3uGKykjcbTpzixu+0h7QZ/IViYryJcGNMx/VSfuH3hy74SoKw+gUe0Af
Sx1Je4mG/1JIMiQqi4hnocfOXd+a9ryiEqmPTiXlKRlU9YXWHU5T7L6nqOFV3RTE223nbky3QzmK
fOeSan/Ksqp3g8qG2shLVPNScXdpwtfHFP/Vidjx6rnpo+ZWzI1xr2Kud5ykwBcnhMWe5KJiRZ0u
NB7N28puqmd7OWEGhTNXPVHNSYxU2I739ggCz9GIVzQaUR8rzBqXc6+q53aqms/ETJtIiNz6W7lA
t5EaSC5rXeThMaIbgeyrhfcyKPsk5lobwEr60WnE64WD1Mnz6WVOLIHIqTIHSywMHyOcLg225Wo9
+EzLNewsNQIdmRSsUF2ImrrUjfuKALFTbJfhp8qR0bVjd+UXJ8L5AKN0lsgA5tBYLNPqxe5QUEet
Vx+nRg/Xkdb1FwuIaw/cYfzkaQnrYhTG+3ezRqVr0alDDDVjo7GpwAsEiCdoftmhITEcLLZPEwca
D+4Ambf8BRTZHrTDgYTuZK6QNcy857SxCvUIVnF689xevRDSbAdhOGUHgyAfnvJOVni4QVzfxbns
HxBIYNwfSj5kZuvp2Wub6qtFLPSd5kMlWVXFIE+TkxfGSmG9+5zV83jjOap70KsxJbWP223CIby0
kcqfa3jsB/Ql09Z3wU2tKDLkSSiumpeQMqxH2vSmA/GB/ijsAhGfF55NdMiHWpco+8EinONyhnlu
6OMnYkDUyzz0KM5m7HoS0IWc3tyKNh90IBmWK/otiuBSRxtIHNMAybOSzzlMF80Jz0Jy5FrBD6+n
A4Z9B9ZKx5MEIKph6XUETxprljxlaVIaQW7M5Y1mJTRx+ynjXuvKk/3BsUqvCHzVvpVoHYEs6HkS
1PlQvwEONh5EBNK8H5TxihWo64iBHOtbVov5rTSTqgkcs8Bc3iR292p63Wxzz5BDalXFZXHYydVO
H1KjWaErArJL8PHZb3VWM9fpX8kGqm/bsKDxX5vVddtP1dMIIvLWAJ1wCp063rU+fgEkz9aBdYyg
w8nj/S60qH2skQLqtw1pEqzxZbowUqeSiwcr6oozcbiturBhEXNMl75pa3UMhC3vy0x61XWYV9Gu
z7J+L5ycW8O2eWnhD+lWRH7HN45Q1bbCRfWpqfpwtSixW7Lit5Wqqmod9pX1bPuRTZYe2PhKAA42
rRFdYm85O4PrtWKiKdYp2iwiVBaajpGD6aEIGUgtTMIHM4sEwM7yDmvkFXDGJRJRjznLNNDWOz+5
run/6J2EQ5VXIMxV6oCHyckydIk+hQ/AeF2PtasR89ipmOzwzgnN8uCPWLFZdHPYQgXDxhpF7sGO
22M/Tdma/Oj+So+G5hJYcIELBa0QpT4loM/4jxbqV9+WoFAIsj+nwGRf+kwc61g3WNI8/sdS9aaA
qxrgnb8AwiQeqbd1dDlj+ewPy5ypbLeSzvKhDkuXaZmkICV6cnr0iB44k7wzbN2x2jtlVq99olcj
MhTKvTfMX+n/5U9pjm6TPYeLZGoiYqHnhBO40yRkkKSpOqSabq36UNNPaS5wVXSdfZGH0I9FZua3
/MGlKR9q912tgbkf/OjcKX5JZ4fuTacjUKUxjY7IJc3Fh7P/4Kg228ex+zBitt3RLpXUgZRypCii
kSzjQV7FHo2b0jAPIYrcZ6mHw7b3NH3X4sFYezEMgqHnZVSVbFdgOfxNRPzeBcWFeEyEvSvssdzy
OrEAl9BrVpGDGNPPfP+tTzvzcayEce3n/oxqIRf3FZhTwid9sbVZu/hqKnswbNe9nXrukt2rsd66
1IWrpm2iDRys6nVm1GQGVdTG13XCYwALNIrREBfwsSvSkFdkj6pgxAsRMEBY+TMS2c51KOhFlHxN
IA4fI6RzLRDgZGULDZ0umOlZJy0+1nIyQ+ttvIRMIHQlIBWP3XUu7PBTlpaUGQLGCksgVkuvjc+e
3mCWJ+fvQhEvFoS63Eh7iZG0GvuUV3ZZBnLwDYYW2XyYprK/cmyNbSeHgckL5xRwdsbklCXk0Kzq
ZCYloWkKjqWZlvAaMUPrr/ywTT6TSQ7TzaABT2utZMeaK1oaXayNN35o1ZcTzezFm9bHgIUboNQ+
MOgzcIVjk7jjPuzboPdUeoWNGShXgQZOCSBLEwMe3IWqxQGdTCsiQ/bGqPmffWamnHO+NmQgBznY
2IBADIxRLpkMq75vjc/jJJpDabrPxuy8hk1Zf6Fizb5kBDyyaMHldDNb21o9lJvW7fLbyaFiyabG
YOhNRkMQjQDcKIfGfW/mfXzUrHIg7sTVlbt3UwMleCGc8qQNEbS2YnLLE+0bHDomuaYlY4CMRag0
yEPK86S4NWsvv4VwmmareGIBTSSEikyZ+nOhEvlSh/qMSU7jB9aoAI52AwALA4g3fG6oeLhvMYec
nERBdgmI64es8thRiBJ5YrekdzaTWdHR9OdflWFs3lMfczJNF5pYlI7qJU/L9kV1iiaCmrr8LRUF
XQU1t+EXXSXGcyobdvpSEMCs6jH8AtCYQ7gIYyBX1RyqF82utBwfY++jnk7t4i6rRxYGJUGEbd2o
7cutgAYi17jVeTyk2VHgkBtY3kmnS21qzDL8Yhs2/41fjeRXuImf2mtR6DxGhTW16bpXfMpNgl8B
6SgqNhc95MgvTWJRqIt4tlvOjXrREwY7VAOMOYpXfvKsgek9CCgk3loKf9J22rSUAC0TUsJyx9y/
TKQuirXTQGUPstDhLmkzW12QjV34pW962DBRR2YWlig7fzO7jt9KjDAJO4Ow/C9/XUy716JuZTGe
xBGnSGYOXGMGEMx5otxZvh0FVu2oNKAXxKW3DFHc2ejHil0WJ7R7UBbEHDDTMd1XBl0g8Fr2aGyh
s4AUIZ3izh5QVHALmbcGQ1jz/VLXph/SVHqaXChUDP0unxB+XGEd7N96h97oqjPtSl45miHv06k3
gdsXxWNu+O5tCkELoywxsvcYFdWEyFQY4Ul0fOm92RPoSqtd8KnjIuTmOdNYaMz/SjsLuCe8u/T+
5bSmL8NV7LWWvz8XcAxjTi/xig+70P179RonKsl2ftfUDDB8ROk7oiHNMch03p/VwO2cyebKxREm
jwYIp2yp6GwJ+OygOw1NFNK1M5yYJOg0vOqCAzebMPsXKCwdalyB1ZsQk3mcs5PsLYCMSwmZgVtv
cd+Z8pOR6OaGLFH9yEy62Q95h9c38kbcYmn8MM9y+DSYWMje+53/yMUE4XSx7qj/tfxX38jmbWII
JO9q6v/+01X8rSlV+db+9m/dl4xU8o9/5Yefq/73+7+OXsvFOvTDP2zeZem33WsznV9Vl/31Gf7+
m//Tf/m3GekPLibDYtv/rjX8k41pj4kpjr83Mf39n/wtQTVs8S/8bLAKeFV44R36qP8GgDj6v9gm
CHfDRWQvZqX/CNpN819o4MjeY2zDWIUJzn8kqAZad923F5EcHfVltvNPBO32j4NAsaTsMW/kYzk0
5xFnLj3n74biqDqyObEj805RVnJgmXM14dpGKhsQ/e1fVoLTJXCD5hsEbfNeylQ7QxebdgWxM/ie
Y88OMjXSLtDDbFhrDmkSvgZBfeyrJ6Xr/BzaRPRftb6Mb5IGKx9pCTbrtuSo2wmM0e/HTVMjFB1I
07B+P8CWGITOnBtnQoHwcUtD616LWSOqmg60OGnQuE5jkcGnl6odvvpRNX11LTnF+Cy5bIGMel7b
Jm3mLQjM+mhPWvXcmTL52kbDdKOlLHZsXdPT1MxN4EPhdqFizu1r30QGAMNMkCKgG7eRdDgHaHG8
Ktm+Pi3Y1/QP88n3EfJ/Z7Hvt2CZxHBXdZyIxiJS/v4W5LMQiUbWK0o3yz/YVmdvKnNs6OWUI+ZH
y6xbJPJm7t+UbmVeEqbBV6scYggD8kXAR8pk2rgsngef2J6rObTltUlv+YUsM+2xqG11lhNkUjtO
kqvObpnoegvKE6amt4skcIROWeXJ85pPbWYhwqiGS7rS5r0pzR3+6JekJuLju5fkF/OTDy4GvrTQ
MXkuqGMEtOKnKXDFoCjCCFeQspGHT8Zy96OyND4bphhvNFdvDl1iNYc8GbCNy4K88lxr563C2g4u
Y9Sfq3QJbPLtYTwt3p7jUFr2XTjxpxrl16tZlcZFBFP8JDsHez3Q/RvbCx+gsZoIdmn1puRqBQ45
9fsY58ZOao22Szk8raeS/vis5zzTVqv3F/psvRROdzk0prFvu9DeT7Ao2E8YIscQEDajDRBABzPK
Fv2UVX5yFKIcvsUSu2zWWsO3CmDTwZ3Ilm5gK6yIvIIe2XfbNh7GMy9leu32Gi+TQkmUWi862wpn
1bBxCPwCvHEBziYnt8Ybu3VM9hW9KXry+gzJwYw5mboFp6Wx4C4Rmh4nV7lcKlAvMx8nBlOvXgZH
jKoSWCceKQyLVDLGtpBK7amo4ousbfWrkN71jVcY/RVOC76caQF52NRyTvYTgxY/gHFunrW4HU+q
Nbig5kK9nT2QFPbybmrpDHJiUI9CEr/jUyVeCtH4gc4R4fr3z86HNQvFNZEruBQtsqdx9hBN++ML
YzJkDaPe1c6SpINbDufFTjM4p0zj4K0bFyIKCguenaacv9EpZYaBt2QKEK7Il6QqRwLTzfBYt3r9
6NaCtAuZ6WSIVZ9HWvfrunPyT6T7YJ7vG5tmfI9fL+PeX5Yhxxe9pZGoCFYAfFCa51EHEAhEiK86
ddp0xTw/Dliupm3PdHhZUMsUSGfVGhu71cxNzNmJnzn24zVAiPn2/bGtElqRcexMV00NlMCo8K6V
mad/9rRcPfqMUB8Lba4BcsRYNImEJ8IL1GL8XOjpri4bmEaQLjqJ/qdj7jGRQbhJPemdPL2Glfv7
y/8uHvzverVc/kWejTqF1KkFRb7MRr/bMoYa9300N3SUmgqrast8mRy+WrtLZp9vYCQmmM1aaffJ
FPcSuXjlV1djU8hx5+kx24vFOwgVNqvDo5f21de0d5hZ+XTVMOYZTfhEz5IvowN9PtRxp23/+RcQ
y/aK+5t9mf7zj1+gmFPVGEgDzpmDx3RMjPG6rqJoWzshBw5VsM6E9cB6YTosMaR0aBtwIxXRD7p9
YQxkLvDuQdkwJ9IPR9cg6YczrDTp9WzrzAvvM7emipRFhIvo95/9fT/+cPEJ5XQ5cJlgfdCS//jZ
QUjHzSwG+1x2Np29Qanwjac59PYNzfEHY47nq2RU4ylz+2LXcrCFbV4UzsGr4v7IuA+4hG82h8we
OC9i4r1vnZx+ANptcDF1V5xmT8WX8AfHmyH3Mw4WalBvuEuBqvqxeFbh0B30efaYUC09yo5JSIEs
ym2gHdAIHE1axC1t3EeTAcaeICfvqJD8bEIc3dtMWRFpeHJ8YsIw75qhD4HvyWYzF27hBa1pjq8G
VtRmZeYC66iqTGMzWxWhKmX6TAdrr6RVYFhOq+qQkWb4VLi86tQE4837qxeSqPnShJrsN07K/9kB
0CXKvTHPwFpgZecJHBHfrOWLXql5m4BMeuLJ61/JElpWkOXSJG54xHQzXwmccjHtC1a+apHXTWae
3uuVCahMgBL67ObJN6vkhF1Hcjykg6mCpoEMrNEMuuSoqNY2ROZrbOLsJb9/ECgSudM/PAmoxKgZ
kPbY7+Xgh7KBtRqYS9rXZ7CcLakZ9LZg6yxrczaMaAQYrwcuyUvxinZ5tKUUq746DMHgwLMmAXBT
B6nVLhbdJKPFBqOXiY8ep0FPryOn4V1s2zpdXlfD1Z+nQc8+sfy3z+Yg+tcudoW2BreVu4yDPDrN
BeXYVV+09iZ39YnnQBQ4yTMrC7NtZpBGQuMn7/Ye6MT1NFfugSHHJ07TBnN+5klZoJnxjra8dovQ
fGLI1OndC2Mdlsi0QDlQ0qYbjRn1Jm/t3s3ipeRc7itn4/ZRcc7EYg5VfTTjeeNb06NRVdiRS2Jk
+DwyJzWMFwL7Og9rYioROJDxviHTytdN36fHkoPVfvazSVvR26x3M9zY8socQ0FLoEvlA/tA/KC0
BGncXA0WZug4Tx4VjHEw52ntRHtJ3cI5zmI1oFNQyRfNd42z1g9LgUOb6Kh7uOQ1lTvrBjJkRAwm
MCKsPLBb0Buw5GUcrfSVGhr+HLbdciyVaE0CBgFCrDN4MfdR1KpDyPhLrGYjsZ6lRWJkEKFaTi80
nE6UP/50SzOu1DZzVOvPeVayrrZ1zkyYlV0PNIIoLyN7SI8TDwKjjQESviYmCW4Y8exno5wRGU9E
Dt0yOA8BqrvJeG6oLfetxiR9pdQ8v5lO6h3otWsbLL8pGBTIzsSzNPOwgWVDzBTAGYlIhKEunm6e
wrimylyNCOuAvWKNtatQX9PYy94gMZ1x8xMxbVO2hjQxyYPKhjS/dl0iXc3cHQI2AzCmyp/m2/cX
6R+dbH99HP3hlPs/O9f+347I/z+ebDHicRj8j+jpp5PtIcviAonCD2fbv/6jf9sr3X8xQcMXZtik
HPi8MP852/oG4ZNIhBe1uP+38/Jve6Uw33MpmapB9eDnCeqHf5u1cX/jx0Al5i9nXp3D8j8wa2Ns
+nGJxNOFe5MzNKYrF0He+yHku0oldsg2zQwlj2NNSgPjBbKD7ITmeFW7miLrzhCIQYDkVmlNVbao
36BE956NFlTxRO4bI0f27ZWZc5xnV4SbrC9nUoR0fbyF/J6LHRGMk3ab+knzWNMhtQPmMhEkoTBD
QdObqmc1zgnDzchKNFddrs+EfCAAvPQTxyXKcGjmAwtyK1ZFUvqbOWM7A8mFny+whhIZhQpJ3xOe
RlGdTO63d+B/6/n03mcdiqWsslYFk4dMgcTFQZiXvtnKtfJz52rgDLbK+w48g6ltXYXMdwXNDmYV
fIb4rkqS6XaUenvdRGZ+XtIrio07lhqjDm+M7FVh65G3cpLqnNkVWQ/RUG/YO6Z9hOnoaFZNfGFI
bweMumHgWcbl1i7IeDCVpO/bkkltrEeb7r1oXfMx81E4xlaT3RkmCi1fii8Ro7YTAFF/DTbXuunM
pDn08ETX0jBvpDOzfRaOu9EmIMojDLwby9Wya7hJZ1sfCEjKMubQ1ejKb0yeqp3AcBmAGCTCKs8Z
NZGlde4bCkAwgHF0RTtYXA9y2ZXabu4u9WFTm2V5HVZN/pb0jr+FDEjCjc3iFyHzOJuO/80OoR8b
IQMYR5PgPRT/Q/v9kdBdY9UQLBhUmX0kBpv2KNqIu6RR1tka/fHCqtzhBl0Gg/dUPicYG7/apTMQ
lzxeZLo9rW3mAitKNwHfvdJu+3LM77ImzYMizdS1aaWScoiZSeint02WtNfaiJE+5o39BDUYw74y
x+sJdcy6Qvi2MWw+qcaQa633YXQ/Q07NVxkRwh1RxqXPj00S+PtVZVxYstaPrO8vGX//FHUiu6VY
pJmNfMk/u+h/bj1aiCtq/CSERzzP10Kz2iCpeo7IjNrI7emKs27yRLtO116aqRAXE7Vi1Vhia/DY
X5VYb5/6Bo7+hl1JHkUCRAS9R0btZvViXafpsOuSMNpqdXfhYHc+6tK56ntV0953iiVunrxEj6Tp
PbCUnh2VZxBBE5KQLiSUhtL9QdOyLbz7M2pWfRu6F6Jf8IJ1AVW/S26k1Zw0+hwGh7O1n4mzUevZ
pvCqb6pyXVoL5cO0uBIoDL/kbpNtaeS2E6ARE8rjQF94uVPTixaBay8NzA5zpz+KzidYYvLDfTX0
2tUA+XcTdlW0TnTxxGKoTiYJq1tNNSWG7sg+TLUSD4LROZowV63zkDpSs0xeK+3o4upbMb94Yvxa
bzo3b3YcHUwGNse5jS9bMGwrmICricyVIlSUoo4PVIGShRBXkjCHKt6mQzIGIk3UGVxQdlt5dnTA
o4BIaU6tA+6w8TYfs3lXtERSMjludnM6Olei6RldWcOhmQAYrgdDDbecAR46Y9L2Wj1BEhSGLHjB
SiUGnSwLilp/XRuNmdxM4WDllzTPr/PGe6YyszeOM/v3CZETW0zCpFETJntDLl18gpv+tRAV2cA1
uRRzbHx1qt7G3dvo7RdFlu1ugRCvGyKyL6KsyLcYJHik9SiDGyMytEsyu5lYdkH7LNTeErJL4BbT
l7kDe0EnIAz6jmcwnsbpiz+NDFuBcNR3qA/uCp2WCFTJ/FQyGkJe6GdddRPZIRkg1SDxWRCrXK0y
u6e0mJPyUKU9coe4aLFUVoV/bhP3rSr1IYhMhheD9DKG854BExkhF9wwp8jLEBoaKnvwdp2dcOCP
HW1rzMidPLPNt5NkvsTijopz7B5kNilD7Cfq5CP0U9mxt2j1t1RjQk1nM0EzO8rBdE5p4yE0AW7n
7dPOS+bLUTTO7ciGfWc1Ia9IOvDoHZq2tz8rI26Ocs4ntcKQaj+3PP1xYGCPk4Ghha5AhlO55xoV
prkODb05lib223oKYRP5SREBYW4P5J1GJ5l12R2CGctdNZBZdxIoGhmU8yCf0FWrTW+KfG8wFvjq
0djz4SlDRSdXqxWXkdUYTHxEhQhtHrD+9hUgj8Hq+35F1xTOPEv7W5EKHfO/MIertlfqhgMXUFpS
9ohoprqtSBOwabIulpfuUWeS+rVu9PiJPZkoJWYdV0Qg5Kewt/03fZQdasIstCix0/5RI5DwOtfB
fBpO9prnlvNiF75N4Uk7rGMC32ebCGHowS77Q85qGyjqh2lNW87LV37IVcQ6Jb2Hrp/sy8xR2YuW
6AkQ/85EX+1U8XAb1sJ5YB/xN9U4k+QwTaYWkBBShbiTaSkcSKkcv6Vx7AsWo4isDABUi8EFkH0+
Se0mBgOMIdPKmye0h+m1ldF44CluhRuYfj6ToVb/H/bOa7l1I2vbVwQXMtCnBLNExZ20T1DSDsih
kRtX/z9N2//Ymhn78/mcjKfKliiSQGOtNxbfXRYv9pr6GWVNaEYpl+W5sIqK6paUm7UlbOV+lUSG
RuzmxJLYSFHpr7SFeWG3nl+8Wc0/aNKVX4H8J9hzW3SbWFQJRl2pjDMYzfSAXJn9wuk745trKuzo
EN0YjpCyHMcA3dcxMOb2q0gW9nK1xtQMW2CZ2zzLJUgAq+9n2hBJgwkbZ3giR5d6NmNxJL0lbXni
noMaG20T3E25i9zwl4udE3TmSyyG2N3VmVmQ3DgZ3mEs3ewpFi0YHO4Acj9HotFkSFc1xzM5MB5a
PspQ7eBWzYM8W+ngE7RGFa6aSDMtbS64oGxX7c5zd9KkGgVtGdlhKbK9De6DR2vsh23PGn1LGhUJ
+wHh/9slyNtTH7hdvanKunspulzD7MnYW4BpffOFzN623g1QrPSvkiv+AwG4c4nNud0SyfDmJqn4
GIBMvzZJ3+zJP53KLUd8XG0UIVUGMEvBiegRUnXKsGFcxOoGXyevK49t2uJGsROPaFHlKOctmLv0
Zogt55MYUrqcwspZ3A2NwXTENuR/Qu/xfwsi08Mj0gT1FBaxnKIFhOV1EiT7tLXXfiXNa3j0BG0s
Ub7Y5su4MkDuEnMeuZbMftxQgWZ9F9KW+S6u/MQ402UQf0EyW3+E+vD7vQOEcDP2ozpMuWGgROl6
iSHSKU55UjyY60hDdR3cJWqi0q8i2Cs0dkQpp1GtBkGCjyCPiP6IbSLIjd96orXvofCNTWglwQHA
hGxQr5vcN8zgNtYn9tJPtasCLIvVjGbOMhxLRVafmehTkuSuH+x1N7P/nuycVvHV9Ybt2jolIWzm
eGsZ6c4fu+pHmtsj1oTRD9D645HfTFRdUaU8dB8TL4jffHbK/dSQdbvh2ySrs+3c8ZLaC2lkjFmo
b2PPbDdZlyC/TQo3/04ExFSTVcT/tEZacrQ486UBUPlcxkv5IfPM9GDqtNrOisfbrl1EzgXuhzdF
V4koMZkRqzk5h2jk+n0NqnYMM0E+Es774kuPbRsaK57BRtPMo0OpbW1/J+N1vSkMqz3PUIa3vMPy
1naz7Fu8ZsO+AnlBzyqnfSKc+iTLhBr6Yv3cgnmPkWVb3WviyODBIbD0h2Vm3el/W/L/JdyMagZ6
Nv9qS66/Z6/167slWf/M70uy+0sAPgeQBGPrXnOGfuN/w/AXyl2YwDAkX5dduNffd2TS7z1BxD20
nQVFrD11v+/IwS/omfDlMBP/VhvxD3ZkV2/bf4QR2ZHJTOO3CY9TK7TfxwCNbGvZmi6GVpctW2Sw
5auXw68gZjJtLA2UeKFe7xUsygiUFRUJTIiPfuay+rG7RBbRJqRhZ9P3YLSq+zVe6q/CzBGvJaJA
B8ZPVduFCl16e9b6a+VBhZkEiNzTA+VT2MmGdqHTEZamyCuqZ8hJ9OkeDJ8DlBJP3TJO9+b0WjUd
9wyL5aeBGrGXpsgmI1qnEgy5QCD7SgBhtRDXYYA8Gk6CP2QRNXOEMxAksWt9Wbyl3MVAbl2FXkch
pd3BMVPyu8iFE6AU40XXgzqcLfHqbr3ODklpaEitjWBlc6wtYe4cpNDSY7J30lsnD6ZwxwMrw8pX
l2SPFUbRfNPqzJcGXupu7JUZjU7Z3xDVOX9D0V+/ALIjOGGYUTfZXMhH1ebJKzQrm3FuNxgAxz0P
KDLIeXLSHxPOdyvqvQfPUQ21nyEJnWC0c0C4UVbchU61PJKmQTS8omG4b04AaWgvCZqJpnqEQXTV
Ybaz4MEiZ90mi676thCwzDhWhQ/UkrSUeufDs6MAqknQ73cwZM4xXlurRFFc1GdvSIJtTmT6TbjM
RICuxKGcp7VEiWMmiE83mSeD29Cs7DrqDFV+cqp2fCZIhUlqtHAnYKKyvmQ4qL8MRruc2tlDvlkL
43Ze7VyTlT42auVG8xKvt2tijZ/LQrUy0u6b2znu5E0aYvwQnVjxeindFd+Xbno/uXW5I5W8zknd
E7LeWFYwXVhnOx0DNxavUluMEsSK3iHJKvKDbET3X3PA21KrjWRL0bmTEKwqausI6p49MWQ5n+2k
yh7F6vFqkNfds9VSPDjK1L2x7JwlIR2b9MgqnAAeNe3WHiZ5nJU1PSV0wEc+IssXo066s2NW4sdM
mk23980qYQxx5jDbzVKKJ4Af4mApnm2ML3ni+A+pm7ExEbZC5YPo1+Kb2zaO0N0FoPQmMdsCzh4x
NOAv32PxkV0tfQiWvL/0lkrPAYyD2FnNLKmarl0kGJR6b7lcCShwpKntBUTIG5J/bzWJe5GTOza7
tKnau7wOgBOYq7nLvyy1lbsoHRNiB/l4FhKa2rOgup1/NLWVDMNmEZPK/ae+EYtZ3tagYDVMMRWx
pLrPZEHEE9rVJzVPjjqn+JmPcvYfrDBnZHWDNXIcljN0iuJ5gWOZdj29Fy9xLBTpTjHTU4Cfro+K
1m6iuuq9Z7S1tFCpzBoiHYVK7V1m3rms17eDRwuki9p00zc9/Y3kuBK5OBU7LC1citwvT3G/gH5l
1EJ+XK7rKkCFmT8EGQWOYuu2LPPP7tpDqJWAGLVHCKk0jvPYfXIZoR+NItSOO70hO6zKU1L7l0Zv
z5Xeo0u9UbdjpR5BKWykCuzbjd68Q9WXj3PndE/lb3s5rcY05uyoO6i2JMttUNRmG0umdzQ+gAey
4Zus+lN+hsfgNzmGxBgPGiCABXyND3gABXkOiIUrYoN6hDqAK5qgcYWUeDn8lWANlkYdiITp7zOA
CKERCQqOxQ7FqnHJVys+Jvq0VkAYtcYySETnS1bfu366GVY+w3gwb/IrAGKJwtybffpxuaIjwCRh
oMBLAE48vrEdeN+TqTGVGHCFte/en/P8YQB2oVBu2djqhuhwc1+ZzfOUOdWmWoIhmjVwgwh/2tpX
NGdEdn8MUsrNlAZ7xl9xHxAgmVn9uXP6m0GDQ4pUmYOtASOrJwEdiWTAukhw8LlLAjfj7bXrS7r0
/YX8dXfvz4h3uIxufA1LmRguN+YVqsImdTC82tDkOFeTatY7dUW3+gZBRqghL6mUeHLWjlDiJBvK
R5pHZswD3fegSc1zkSXWzVoJuTP6Oazw5CwkTky1BGULufw+IFlJtgjAyFLScNyqgbnET9Qdlja8
n5PVfVwLMiYNzwXdE9mjR0I8twQwH/xTD5IC9NdVZfU8lXH86Glg0NUQodeYihKx6Uawe2wLDSSW
S/yaamjR1iCjreHGTAOPvoYgETVW0eD4517Dk8vIpUM+yGdPQ5f4Z5lN84VcJ5+/1C6CbzOrxVMI
U0U2wKL2iKAEusig/On3cX0Hm9NrsHQeXHDTTkOonDHGbT5k4KoyreQTBc3lVmrY1dEArKehWLH0
6Tf3is+Kpqf8oxifuAjLO9GY5QMicW/ja2g30yCvZZk6PsTdarjzVGkouCSCZmuMGh6era/e1DEf
W0bxXGkQ2dNw8tC4ct9fMWaOQ403T6Yf4UOv9+qKR5OherA0RE1zlDh7/azoe82Wkz/wiFyK1T8Z
JTbrX8Vc/2OT/k4nycQGAf3f2aQb2jJe/8wl/fojv43JgmRNsn0Dz0SP6ArbQvH4u05Sd6h5Lv5s
UoFJYtGah9/nZBif3+diXYxGXpoWRvq0LsOX/4O5mCH7z3Mxvj9KRPDpkPvikOjwPt5dkkxS5sni
31R2G1oReSYWPkQLZEVGY2+0gyS6BlhkRnbuNPFdUyvL49FjUquzXQdiP5/LRppGBYXjO92yM1Ah
uPExjEcUz6Mz0RoSSLK474qU4KtgX3XgnfPdgJ4YIl/ZwexGlOL6Q7IferqZbidX9t+KZH6kNjIA
cLKNIHJTP9iXRCNDXMhkizRBPRvhCsG7DpQeR1LQ7iI3JJLl64EtUbuDF6vENtmbLOZBRzP5sZTh
KB/QIBbPnYzFS1+uDqdSLwmf6GhVam8wDaYMzEp8MUgAa3gJ5a+7BXlIdgBLJ2jOUXW1o6E2vC/I
g3+RjKJbQzTz12xy84eVe3bfjArFYpeie84xcA2bxiGIYjM0Bq2ia1We8rFMv/q9J7/YvcM4bGHn
/daI8Fu5qLvQ7PBcT0WlTvxPfJlG38EemJlHIgys3ZA7IlqYu/hvMJg+jjlWn8hUimSkmWJi3OyB
qGjBaTp01DExSbPlTUdkVdXDCED0CRYenKFT8wGmTz2K3lZnQ+R64kbfbQASGNkxLfPsO9eD95gX
0+SQSGwb92lVQ4J5PtqUZrEYW4f6Q7oGFL7j6n9ogH2iaUlg191wsC+uN9mfDdSkdJtK27lv3GTc
irYkThrL52nKrBVFngfEko30lVh2PWJqnWzC9uJl75DKfyzdnPRpBB7rV0NV7T7MSuMg6WM/uagF
vjGOB6e0t9rn1VTxHfWQzW2DmL86uBTe3S/j6hPHul8md4DE3/z+T+Yad0ovhmcjBKZN5Vr9Jynn
00WAbY9F58zsMpdEef3aFQjrx4PDCmdzM83IR9YdYhrL/PY/5OH/gjzYlmf9JfJwYSVrxu5P2vPf
fuh36IGCSeHBfZNzjFTv/x+ogvoMxGMQ9sEfIAfzF9+yLFKhOPTQxekX/9fRikgXBwr/AeI/tLv/
5Gjl+Hx/tAaBbbnYD+n7QBb/Puaqw/srNTtxXj0TaLgsE39CTouTW0GpuNOLmVTBneF5zVNGFgZD
iCBIN6xMK6L6N9/B5ZvUXBSr2nWgePdpSHD3xjeAjUXQHUiwcM4D9VFw31krt164IAJq8LQhqinm
AE7GS2+mcm6YEBE2bBq7vG3TrnhgfgkPWMLTQxzEwQG20h1IDTJiLc/xD2uWdqfCdfwLuz1RB2uf
GpEzEoyyqahk0Ayo/zkb7QaveGVjowtiXDLpSMClYQ/HqW7ip0a67rzJjHk5jeZbUayEmBVleIGs
i51Nt4TInd05wRnuL/siXvz7OV7I6LAQ6sMEoKM6WSp2j0VnG9/mppMYdTNBy24dYoWquh/JYses
SlVrPRBJMR4Gh2WE6Wo+5wUehI0qcgWcnts/crMx6dZiDWnL1oHSUol/R8ZMctO3q/Gt9tkcN2hR
7Tu0pzUEkfwCvyqfqJTyD0UaTh/TdhieSRwgwaFEm//mxkHypTOKQkSj5+Jf8xMYsbVGITWG9ak0
C1QYtkYnU0+guLc1bimvEKbtzp8xKdh80nX5Vmq4U2jg09IQ6KrB0MyEzl0T71x0Q3vuNFzaxuUU
wWP0eDpD0mgoSsduaKrR7vhSwVqxWAK78imN/DYNxvJgKW+UxeOzayqfN6qh216juJbGc7HvpIdF
xuWHpnbTz8WQ6UCmuoWvVQuREBVlidbWuOLF6RU75tlQnKQGlFlewZbHK84MJBDvUy0eLBOiDKJZ
I9I8VVFIeSwqP0F7gKxbCE30pWXPLpmn9UPmsz65UgW3pOISs7MqVLKQU5d2MPJb+4qOU78NUo5z
DdTc0wA6Hdhg6WJM3DfJCsRS13r+IdCwe9Oa1XFtV0CcScPyWKytu7XyxGMSK1xloPdIiWmb4mHj
d95dVlJwhZ6yIN0R4H++cgCTpgNcTQysV44g13SB0MSBceUQ4iufIDS1IK8sQ6oJh+nKPUyqsF4G
QW5MlNRyhIip5VdaC6hIaWfrtWBPhkRQg3rq2TjCo+sUc7/pQtEcMxs6U1x5kPjKiZCh7HxyJjO9
wcPuvo0+LWYbCxNKEgXdCqmS1CGtNBAtxZVzoZZQfEBlBxOjrqyMe2VoWk3WhJq2IWtSfOxQtBqa
0vGRLlys0Vc/vLaD8ektq6nRrMY1II3mhMorP1Rrqmi4skZKE0ihppKqK6s0aIIJVmHYtkP3aPUh
7JPMuJ87TUlhGXB3oaapeDrDkGrqaqHsXrfxjbtVE1sFESFnD8NlxPgF79VpCqy5smGdJsYMTZFN
miyzNW1GcAgMGmUIsGmuJtZsTbGtmmybrrybuHJwgabjEgUxV1w5OqHpuu7K3MWaxCuufJ68cntU
g4+n+Mr4kXLUfp2uPKCrKUFpCthBTxOFrqYMmyt72GsiUWlKMU4E7GJ+ZRrJHJz2hqYffU1ESk1J
Kre2Ls6VpxyunKXjsYBH2ix7nyKnKLYhwomtZfTTeQxgkiLLbJ+Toie1phDzTYd5LqrQWW6p8z67
GvGc6rp8FGlPy0MCOJkXHJsE0Uls6dWHpPbGQ9/NMZojlxW/RzcNUFsoUgaGiXXSXNbvqzMt1EFY
vtw2zljtzEYPWqUZ5veLaZXTeOPSXV8Pkdshtfi8GggUjipw6wJpvip8ltG0c6xh+DKOdNrfx0ts
MGvn/r2Vz/Gehbd78qvSfPKtIHngWFwOQVispymZP3luXT9JmgaeRquPwSkyPPkzqugvFHOGI/lE
9XxOVVJ8CmsfsLSfua3CrK0fTEyeD5AH7L9J5UVDVrh3Iql6alupj8w94uY2Fo+8aKkUxZe2GIl1
CmQOiFBVd7kw+XP9ApFCTyfVpi9xnmBvtAEpcYjcSos/n1oA+4K+PF43HabZZzfs/FOeFfOHZDRC
IIQpTn84epokBYHBklr45lbpaVMAkj3TdxmcEt74t1ZPpbPqPFKsAbcXPbPCsDG+rtJYj4lFAlTu
KnuzEPu+k0M87orr8DvqORi1MpMsPpqomvMHSWPzxtMzc3wdn5VVxE8z7GAD33tBX0vITa2nbaXn
7kRP4Prz/NDpqVzkK+Gh5FgfGOmN++I6vtv27D2ShJR+h4AnaWgxZnq2aEvkdcxBoY9lE8AbPB+E
EuI06T2hi5vqYdK7A/cTawQFnbDo1+Wivy4a63XnuK4fo95E5utS0uv9hAXYwpDOzpITg34/6j2G
bqbl1PNgxNNlz3c1646p9x7rugJ5ehvK9F5kznFx6vWuVF/Xpuy6QqXXdQoSwIsc2KR9NuXFQ6z3
LtYy0KLB8l9svZXZej8bEH4ho7iubes8e+sOubrdPNcsdlh3CVCaUhp/b+R19TPr0E4R4cziJdO7
oWeJXj4Q+8bKiNhSUsHo+4UX0b0izVvbHzKeY7/um+q6fPLg55On/UyxVyYwMk4IwKQ31hYZKHBu
TbdtzkK7WnaT35B81VfHcTDSL17reNmr7XOLR8ouTG/XzWuXULSFqG/1L5a1UL9wIFceP82ZS9bu
ijMaNt/oXyFSX5h9l89FYdTf8mmxYdXH4INFdfJZyuwDFLbaVY6sToHs2ygYkReQ+PDkl+sLB+BP
N0tf88F/CcZ5fHOangnC7Txkz974Qu50fvSDsHyQZFjObmXc8uXYm7Cj26ouBvnTWT1o46FF4LaZ
JQqoTTZm5bFr1PDoILpW0Ti6oHBtJ5LkQwiDvatWe31M6UYlFI9AvMrY/G+F+r+sUJYgLfyvQKnb
ZsQy9Z6+/fWnft+hwl8Ak6hucB1dLMUe9a81yqWgMAhJdCdy9LeK8t9wKcf5xbRDmyarkGQXVq1/
aZxtfqFA9oxwGj2OSZT2P1mmdBfNH+lbNjbEUrpDRhPFAbVU/Ps/SpxVN49NZnUnDmtS3/LcsJ7M
VK6XkN1n38g8pLCjxcDRG0H8ATdnd1JVHZ+NLkNcDHUUBSUOpsb060NBDmhkE84KpB0Wxoewrfpt
QIIKOLtJza4Fcnxv1dj9cm2HI/mg/OTiTt212lYEBRZfSNVKl21tB9OWvrcushKT03OoOOsbWfnP
I2Xof2MHfAfU8QlohzQWUtvRYvT3ueQ5k9XUTNiBIP+WBz/uBfUhuPfsYdDvi7/7D5fIf7CusiK/
+8TBJ0mbdIkZRarxfnu1DctckqJoT7OuWl6S8i0hPEnbM7O/eaV31Lx+ZyTZWtQWEfttAWv++btd
Ma6yYvrlCcay39rItTdCeZTbYfl4nuzSPag0j5/+8dsLUPXrRgwKgsj5/vOLki4AJ1b35Wn0U4VX
W1MQPaCBR9SFh03vn7+ahxEAM0BIELV2EPzx8k1EOGd1lRNmZc5ecak7QtAWv7NmsiHFh79+rffx
6frzFAF3K6Q9jgCkHX9+saVIaAcvzOwk06WkSTEl3GYrZdVsw85CX6rS5X7sRiA8fFVHpPiErWW9
/3fZqv9+AWkPJamxJo4EvHzvvlYMCYEitSE/SQaAdLv0qicoMY4/CB+t6d98wP9+DXkmpafoOkBb
XECcP7/njuoAZ+j8HPXeuj42IZ31g8EdjAatSE+qz7wc/7DABvTXH/Z/epMaLxKW74vAN9+dS0WS
E1nik3pRz3LCCcG3OTvjTPZUNub/7LVc4gtoihUWqhhOQezkf36PLmiKNaUiO2U846HfVECvndlR
ckKN+se/fl/6d/3BdXd9LYA5PkocsK73Pjk5rwYfozjX0KrW2do27FDnMnOm34ik/1r/At3x768D
kUFK8/Vytf/8nka/7Du/WTKsXhRsbJc55025qrYh2TG6p1lGpc8CtU/1X9fm8Q6ZQXr56/f67trR
79UiIEJn3wMhmu+vnYkBO6Ndk7+BPPRta03S3iQsQZfYUdW5SUICanxH/c15fv0I333ENkeQ7zvY
h1Aiv/s6J9DAZo2D7JSiaP/c5X51JpZF3bXM1IfOaWt0zkazMMiqJQki/Khqonu9Xr4j/JUEVUyi
OhdxDeWt6ZcYbSxdCbnxq3Hsv35D/+nv9Eye7SQkUxZnvmeICs+J5zUwjCMmY/9NqdHtokmWKG0w
/8w+3ELeBhuVGwEelmYuLuZkK90oSAfMWDTuDVLN+ITKx7kTht8He39KmxxlpQimw19/k/9+1Yak
VTvQY3iyyP1+dwqQO4YGpJyzUyVMgvIKBKVFVPf9sPvr13l313PF4OfiKwPgxV32bwUGmYHZOjb6
jAoYvO0i0whYXTTeDXSH9/zXr/X+OL++GGYx++qAxVrx7k2psPd6d8k5zpuOMNAwnrZmCXWBtqTY
w0JjJl9mdWORyfZiVHVyWBoq6P7uj7hGuv/5cqWShoQXBHR80VTq/flOLbvWsLkzSMkd506dgtLm
MB3E4rQnShbWRxgz883TsQCUEGhHZ5sSepllSPw3foWjvCfP4CxAEB6GSWCM72VOpKEsB1T8dlGt
lzLtyaLEQ/20lk78c0KE8SlU5XpZy46gOiE7/zmQWNBtYrdvps7kwO2r2X7yQK2f/bQ1jwPCkdsU
se24NdvM+GAE8/qo6B8eNyU9CPcVbozXMlbm20qM1AV+EyGdWOr4Jw5yrz3XlSTQr57a+IgIzO33
eUDC5cYJOj0jNKj6N7W03dcUHf23eqycj7PjtJKip2s0HRaIn+U0uPO2GlCV7HpiKi9on6qz63G0
WN2UvY0ph3dDN9NPlFGhjQSIsVG3ZYdJNGciGfcYhNzD7JoMQ3VAylcYjPauzmXwEsqZKGEsvFxv
3P0JsbKN4OUR7Bh4mXrOTgTQwcuKQmW7FCK5BPpne6/hz1Ceg248mzFABzBpH0DI1IXnTPlJSjXf
Xz/e2CeHxK5T8xGkPMUtvAZlesLx6jtnGwPLpUDzDIBBFgvxu9fTCifNTTcAvkYhGW5f66bgimzM
BQduWVrrkRZvPjvlhRmucdNMP7hL5n4eO7M00Iab9YOWvNPt4vJ7ZkCQC8L6ZNvLIHvrTDHXm7jr
VHIQeJZJViZ86Bk1mfMxrCdUL4bNZ1sR0vFWJpW9t7rGfc09aZRssT0hBzH5jI/ebCyIYQpiIc1J
LveZggDcBq6VfS39gaMJAAv3lIkLx9HXYaUNieGYz0mk4Fyy7bpYDDBWRfdpPZVcS0E1rJdkJthz
E7N6KcIDJnJBPMM0I21Q2Y6pTuLIeQP9hmwXrM09F9gOtVH7ms661HYJuXo9bd3v4nRpjmPKxoBY
xfjgp7RzIzx01SUxyvxchOVOrEgC4dWXe1KH5R6/joU7cW129J17hBI3HVboNDuZYVffEOHsRllV
kktt9+bFcur1PErTB83w4g/JEBAqr7WDfl1cFK9GnqsX3FdrcCgy8uokcdnIvnPnJUQOuWkJ6TXZ
6gEViWA0jWWNbHa+yIIs34sFEQ7egrKI+FRBILLpPktqdc4tsU9T6eznMW3Ogptkkxqo3MD1xUZW
vK2yoEUjLQqaOCfyru3eJZPWc1+wJDoX9In33YL1CPZ52U4EkUY8cJy9J7OPfuxjAiEx4aZEZGoS
Qxe1Qz0fqBU1o2Il9iddTR+umUT0TKRPfarekOi/tqPR73KjohLFd2sdemefDDP8Qrwb6diT05aR
WkKeamNrf60c97ziCAZjzu5SPwNjcv0P0xTfNDXkz4ACYZe6ikzqsuIAdvWMVNnqzs8c54LQTD5a
RA2cjYnA5nX1b4tAqpCs+QpznCD+TNpJ/0OapGcrq4E8Iq0txsuWOPnZatyGPkMjCW5Hr+QPakqX
jj6KN9eP3uo6+2UuwQ+HyRY3g2XJewYlN93OZJFsob5KclRV8hFl7fysGmqTcLa1xHa306ouRbA6
2hQR7N1iCL/nFRzVUvrLKZWCNriYKfrSJeZT6M3zUzArtXPWcdzp54+3WZp2okOuldVDP6BzDLjT
ypNrIHPZ2DRxRZ1iFqH3imdh7fcR7R8ZR1E9b7Bs8EQIEhEc25zVB8af8j7GvD0xh+5hJJS3jbrW
ru57c/gUlLSZWnM23blyxRyZoE/OtwM5F7lO66xujLYv9nVeeBoj7vd+MCafBwC2G4eA0iGL4QDn
0USyGc7iq5MvPYg+IXf03XBOnmrRpWdHMrdv7BnIf50qLsyc2YEVoTQeSYsMdpXqvtRIHUkUHaaX
0a3Dn4O7FHB9tUViVOUFn5cZKOtg0juA3HAmZbAZmcfqRR7bdRV3iyF9DK29ipymaQmml8GRDVoQ
RmQRctdaY/ejtcNw1865IqXHuQSVaxK72eHJdIV1SzNGzQhTBwglS/FYxpJYnhj6lOU/T11gis76
YGQG6MNQijNfKoJTD68YD+GSzD1jcr8tq9k/BoiST4us+23YSHtLI/ku9vMaySnBiIcZs/HeD4cJ
i0vmfiwQWD+QveCg4LTyU5xLWwetZFsHBk1OsXWYPI8LW9QXH/ggiithPySUuxzRSDu3gH0wW+1K
RpUnLQJH5+ZQkoK5L9c+fB21aYeDRkZTP2dOFA40H2+K2AsP6VTbyLER/W6SPsYwYy7O3WiGzb25
xoz9wmn8TUsuRb1TBWWwKMmn8lAWdfBC2DcgTiOTm8XwwmYbx255UoZQPwbW8VvcXCNaImOharsV
Ux8h+eaZTq4lCeHN5N2xsaPMQZbCAmA159JSpFVQnn2Z86p8aH1vuA/7ZTk6klTkKBPhsVrW7jSH
tUGEXEyMPt7HSz4ij3GTqXorahn4u6IV8rObeHSK+HnxU3gVpvs2aJsTSk2wpLzsPgUEpFf86l0n
qRKNhEdmc9TH6/Rqtm6O0NjojVPSjsyyoWUOxPzWhGvmCNXJFs8is8l3fOPZrqjsbzO8GVqalnBF
T9AoXieJugRibN4Cq57IhqGxLRQ8A2XqrAcCveMtiVzDg2VO/VveFZzZRFNUJYdAV1DTPLmBLLyP
gznWQf/NJ7XU3ZC3uaQ/UyqOoGOgVbixh5o1aTB+Sj+tL4vX2nfZ7I0fcRNPb26XhS/JKPCeaTU8
vjGKoD0ee6oqA5K+6qo+Gqj3z7ad4/Sv/IkkLyu7M4tKbo1wQsOfS0Ik8RBYEVNUcqdsFWyHUoJq
2DLG4lguDn/VsBzdOjcv7pyV27KYeWbgeoD/LwmKwqlfNCnxHrlcjlY8D2erQ7+/HVy74ThTa/Ic
ohNQEXrW8QRvzWPEAh3iuiwFp0+/Gh+gjM29IOVy1/JQODhmO5zbNRu/texGbBhIQ2uj4lOAcfwa
2/pSBlEyLylJdjUCum45+qYTf1Ke7bwadmv8tP1xvo1DFLVeveaR1fBrF3cRH606mzb26HVf49bN
GCdNEck++8hgHO+G2EedX8gn3/mUJNpXt3K80jLKRVV9Mj0KUM3QeAomollIzV0jpH975FD+pqvx
fLuFWdHHkgJ3kqlPcDX9DCE7NlGtNDcTaf1GlUNKiwZ7MsL8oeFRmRyRhdn70Z9/YLsVB3Z5N5Kd
LfaFFQZRUflnu4efs7IJJYo37kMo0oguTWMbxFzOZr5YN8oj9Hm1XlcsYEQojOHBVrLYkJpfHjCL
LM/Sh4OxxzC55PX002hRcMi1qjf+NNnnDGB3Bz+xnLNOlUdhAg/Yy0RkT9uNB/KgUZgMltiw4/PU
YRA6I/13sdhkkgqbob81hyW/LazlUPgJ0zwDV8RS7SOZW+5n6vDwJC/+0euIEjKrKWQ1IS2NCjEe
EE38sFi9uRnKHAXa0P8YOqPZtUazHiw/014WAdVPfnOnWv8GPsTerIl5woZBcobxmvnuviF0jjlF
3KH2P1eGfJmrFVIsPg+N/5HMvAtHLoARYpAbv1t/5jL5RN3pU0DIbMs0TaJB+SrMDMUe5s0NpPEb
WeN9BFGEos6wvI9NmRF50Nhvi7AYrMih3FKKcCr9btgK29znY0sjUDBvxsT/Vk0CZ24Fqo1Mmo0g
mcfx8+qs35YpO/k5ZRCS1KE5UkIln00EcXCjXVic3a7FIKXUhmgG52Ctu0lmX8h3w0Y7pLee/GiG
0/hBhtRrpX32THNoegxmQVy9nMYvhk2h7jJPyIPYYW7HscNVuOT6Nlfm2XOy4AvZP/UhqySBv31K
alcmfeDROdfrRCDS5dDMFiN0poPoVstfbzGFG90+rf4fe2fWXLWSZeFfpAqNKen1HOlMnsEYw4vC
gNE8p1LDr+9Pvreq4Zi243a/9kNVBFXgtObce6/1rekDBDP/B1H2DOi1pqChs8n93tP3piKL4UJ6
Jek+qLjVdFsAc+PnmW2ePc00nUcaF0YkmeJK7mh3zJmJ0tW0MwKAYKowPEbRuMnZDx1ca3C1azlI
PJ89uH6URD5NU9GPlJy5D1aMvJ4vXkzmSB8JHkBWZcTgRB6FCKA5wBOmV1MWxdz2Q1DzeqHPtM40
5nqIvgwxBUKktdQYNUTyLF3AtfGNe/DaaL7SbIcqOXW1UM6t0K8zzUlVKFdOUImOgE0Ek9dtZazV
CQm/6jlbYEJmYsZiaeTLjkQL0G2EPXxB50WTO4a99sHoHUnMRkclEi9K/1bXo3CuZKLWkteX9bxN
nKYH+KLYOhQEme0bAwoZe3t+tCYqDXsNBXrgzDH8UcOlvsLr9lUUhHWlHds/WMTNrUOGT26o6lg1
EGMWPvlHM+/5kPZWdLISh6YAStwrb3DpEayTmpf1VGNr4VyL7hgJwITUCWoPRLZ8fPkrvleaH3RB
2f/CiHQdZzmgU2qe+hJozXbqTLoEnjXejAvbHo1ik1nPUomPfs7JRJzrbPREtruXRnFTTIxRptoL
BtKeg6JMGyKxUyK4NJ9fsUxASIHhqPaidPrPdSo5AODPJYDLabnrabzckqlkPJaDzlVHNMHvPE7d
sXMqggimNe9ES4Bu5QNMz4aAMRIIOC4IzNF941D2tSppgFLNGelxWkNtPwwFcTSk14w5AUp0RWhe
8jIYwJNHOrrr2lYO6QERuGruf33RLv06bp5o/qVwmjM6it5y4Xddb2I58iHe8e3AgVPFS72TIBXs
ywIs5LVjjEQZZwsTssWheRUt+enlvtOgwu0UUSxs/1eCalcwuJU9KDI1rYwrQj+in1pFd22jUWbd
EcHMOSkGpmwGf+RaTde1C20MBgaUSoPAGLMyqj0eCUK9B5BzLmyNm6UAZFnX6bITNneAtHV+tq/W
H1hk4mNs+hoAHeUFDcCwQLqNF0yVqz+Cb1t2eWV3R7da/99acrYMMXHDkjM+Xyl+UDgvne8E7ajp
jwn04gyRQE6oWs99n2hsr6F9IVZ7aTwZmhn9XIiiu1AZxFFr4YcCZKmfaCVWGJArU32S5qquMEhL
UagTn6IEkuscJTw6WsIjbFsDs8lRRqeoMeqn3O3l0W8nDSFirwpdbboiMj5QHHCElSlof0VxnLMD
jmCy+lVqXlK3dJ9hCvMXSr3IT0PNaVI97E2y53AFrg+s2efJj3IpmyeYBCw9DciIChKljpKWK8QY
D2HAskZAktFzJ1v+nU8I3AUv32+D0yOBM1JKD9l8Jw3G3/oM8/a96qKTLrk6UkY87BNPYDTMPh2L
yt/LTskwrkF2WrTAr5oSFGE3OijcF7EYF0VsGjeVRQCcU6wAcUnl4wQVr8O9bjk0PxiLeoGz3gUj
9oJLp3FoKeCMgKroSWrC0R+4S9xF/xYTDvnEKFIDe5I0PvldnRMFNdUpXlXej77NmcJppN0j34p+
ulHDAftyvQc7nRRgF9DaKYXwFLEPmJeD5q7IWM+l7PNEop49QZ28pcCYHvs6nb4SVb4y6NiQd7RS
m5jAY5KfYCJnGAh7VV3D8h/uU330fjSK2Na0nvyTckCbQJLjy2SnY7ubHXeON5grIToBZv+SiZVW
2SP4iwKXMHgVFE36bzTp/7tv3nHfoKE2GRD9z+6bh+eurCv5q0v973/zt8zBNf7FrNnCVK4b7Amg
+v9H5uBa/8JF6KL+tlGH/0Uw/7f9xvkX/wOzRZPXl/eXuf1vzTiUN9f0GR/ZyLwN7DvuP5E5nM0v
4KAjLmJYaq0OegbvZyMhz1DDktJ1OHgebOIyIfUii1vrnTnimS7dXmUcHONK5Gacw7Tk905+NNDG
t+o4OmAegdpPgeFtvCmqv1aSHRJ9BIIoljbvgnqRzZdfrscfVAXr9fpt4LcuzhwTYQinzeVk/744
Y35KNkynh9j2iYLEmUPi0YSioVzjojIUUk+0mBsfPm1qBf0yp8+TJqsqFJ2wgmIdYM8DgV5SecXW
agkLY8aU3NBpr7RtBn4O12PXhD3VEfJ1N/pQCnjt/4uDcG0OwPF1pqTnYa96ZzcWLWD/ABnWDCeb
xnCplTYAlHH+1Fo6b1Ajd61QK3kxoaNovvCe4z1Y04SncvbRb1TmdFv3nrfRFQlDPob7nfLy4oj3
ON95ajTuS3KUd3O18BJnrJO+M9E5H2Gt1wESLVxV5uUuhODfr0PPB2uY2Z8fUhBRQacvBQ6Zbua1
+14885lw5eV2g5JEE5LZvIPS8/eVHGX0qPRZSVk0vslr5OIJrz110mrvdAfk99tX5+whelmPUFzP
NrnFoWafjZRNo6+qUitYL067O94oPUSz2H8nDvoP588m79dCZ8H01rLPzp+PoNArRs07dOaY7iHM
/GwsH6x5792/fTgvg7VfB29cKcdk6O/y4K1qnLMnhqB408eK4B1M5hTHxe3NMEFDt59nLtxcghrc
GAmFSF3L/ANhi95lUxAfZ1PXfEjYa12UjtPedfMKeRYKO15jpGxIlIHFiizN6FQXpOgRzT1/UoRV
0a+kJ6ttUDYs3eYlkWxqbMB7HklzvSn6z6MgGvDtg7Reppi/HSUaHERejmsiM/N9Zx3S/yLwisyo
IO+OPsmYWfQRiCA6unHUH4lXy3d1zk6W7LSfRMxogZNTUHHzZoeizCBJGI3cUbd1102ejuxB2LIx
29A/G2aeXjv+bH91x7L87JA+iOLG/Gj4JRRM2qzY/kBh35t6zrBiSatAkgH4KYkrM6jidN7n8Q7h
d/yV11l+EAjfgQia5GylgGT5uiSHsonM0IoFGWyVP29rJy3DxLSNPQhY776LnOyYaVkZVBjhiQiL
o+9sRcW27PP4iDVf3TSFMaJjX1z7EnpmsVeRIBUB/NhW2Ix4xUCA11YSPI4RpgYK0gOMbfGRV+Ws
3QAemn9QkfcbaJns0nJp7Z3IzvpNJhJzSzSnCDR3se+cxNLvSa4rP7txkv9sjKSeNrnuz/OWXjiR
vSNuDmJ9kunR9SoSJkuzOzi+j1VxzqbLpfUFgKPcC6SXVv7GKlMKc1m13+hMOE/MKUMNfwmunfxZ
yzXvCk6IFthxGoea251KEga2hTDaMDf9I3no1XUdNaR+TxUpUHGHg0Nzq73eZJfr+QxqdmNb3Fka
0ANsEkZpfXHWQt2G4XmM87K8tKNm/qQVOeHmBtXPtTFoEaFSKiGegO/LFsyStTdxVB4H5iVPXST6
24zzVB3pZtJNY8J0n9tEAzTcEYrcrKG1rKe67epdntC3spoJVFptVt0n8naHbZ1PI5dmQiGG+hoS
xsBsy7ozI0ahvNvUURZw7cieYGDVJeYPq+Oad8Jo7uauuEoJqthqoyIKKS6GYIhyEC+lHNZp6Anw
BjTh2LYZQEwx+EFUJ7H4moDTOiQEFnyIDOxfWSfojOZPZllVwdj12VbLhP8g6S3srK4zLl0iOk+V
k/sbxPGwmXUQMEOGdFkqPdqg5k14RQ3j1iirbGvD27vQaNPt854kvVnzoi9ak8z8MhN2HiiXzOUY
WrCvbhU3lxpdyKVrXGnsCSa1Y5oGdJLMfUfg1oWz1PUlQhV9203O/ETjS79jJup6xGfRBdzoJBfe
LDWxKRujN9qLmcj4Y1JNxcGwUv3g1jwuQptrPWfCb1Ikh+ZoMsNzEQ9j7o0olrPqOzit+DGLjOGH
cPv50VLdeCo9Tx1z5cuNihv7stMRjbcyj/Dm6+o4GDxf2pw3pHbNDNbo54CGPVYpVC7GSy1DxBID
3mbCsPzJVnq1s3QzOep53IR2UdvbbB6ijW8NKY2+trpM1/yzinEQfiT+mFVDTr8dnfbJb/Q8ENh+
95rwyEjrdXQZmZp/KtmN9bU+x0UQNWwKFjXrm6424YQgYQjSmC+HsUQeXrGhCXVFvAZH3J1cIclM
RXIQmIk+XyxS7z8voOtvaEfqsFD1dgjySBJBqTe1ejaybgT8SSLTDPv0e+JO8U7UZO0lqawu8Y0x
JtLZXwDITnAEIOJ8ifqk26NvBEmw/HbFRDTpYBC5RGsi/1DEdvuYZVYe5PpCVI3GvhB5xMy8xbCO
o93muyb2h4caxzbRBQ65mmuHo8hs3j0YnzbkDCxXomCOvvg2v9dsNddWQqPBxaCyR65Gdo2wmI1m
NYGUfqc4cvzgN75ejhBjyTmFB2qGtmPHNwvYQahw9sK/Mf2i//yShzt0Fr9JPvh4hZTkkIjkIY/R
chcg4HnmhJZPmixcyGJLCwj7NpC1g54JpizuEJ3YqzA2jgCVsI/sTgrNJvAa8kDZA6uHFG0BLm+z
PWWAhNEyocrdG3rZ7qNKc1Dw19qHmQWSQAOguEHFRdy2g9/y6xjhS9lEIpEfdKJFMWLGw4dON1sC
OxLjESrARZ8bGUECkDr6zFzGDftF68KZ9D31OoyzbrCuldXauwak5rHMTbFVRZbsatrWIbl490ak
mdtRSuK68tEJMYkiIah8tclJA9rTpZ2TPaffzb93ttcml11fAtHLZmCkcqoGxAqoYILOgg116Ucl
8xh7mnvS7oDhJtfTaNKxOr583v+/YH2nYF3rQjaG/3PBevWUVs+/lqt//4u/y1UB7IFkLltY5goZ
x+P83+WqAVWNhqfvwHxi0ML+9N/VKrhy4kroKPs6PU5Tt/7jcLbR6zsrfALds4+CDb3+P4BHvNoC
uy4TXn7OWkgKCsrft2wzwQ2WnFfJexTOfujMVxjKfjkbfygXXy+BK2GtrKmKKcGNsyXQPK7TDH85
KFzD+eJh3iUfU3BK/3PO/xerrL/FL3vPLvKnyWFPfXCrr732tZ6epfNOUfLegZyJod20tpk1swRp
A65+R4BXu3x7+yhe1VnEBemuI3ybsDRaFWdLiKkwK6V5ZOXx2G+UxhQubeq7krcWwXzlP60fX1bz
DdoHuEXEuRjZnZxJOoSHH+YahLqOnm2Tlu4UFnFTBG8f2Ktzx1LYAqA6OQTxMGj+/fLovWgmuq8c
WOLF94ThAjvOlHGlS3DZby+1Vhm/VyHrUtgr8D74rHh2Dgme1OfCYqmqq4bLvJDs+7ts3kbTMrF/
n8p9reL5n94bHJ8JntDCeuOgsz1bFBg/jBMAZYcZkPbGRDOwEZhimf7zX28f37ncGsqjb1IrgtjA
1mGfNy5yS2uWptG6A5ReK4LWj81La73smJv6BKGga2+b2aA4KJbkikzJ6Z31Sa96fZsaeCBQzpq8
vQzj3Mmz+jCzWLUUGFrVfa/R1I8hXVYzpBmxHJwIGiJOQlrSBZ9pq9dxU/bWFArGyPt5UuM+pdR7
MBNc5ltmI1nQSfcOlrZyAgZ846WPO56RK584S04KSntEVC8M9wTV3pDdz6s+yc1csjcFmfNejQLD
a+DIeT0cREPRFOu2pIcl4MsR/Qe55iZXRUMqUN4O9UakXc2UdmDGohfuhe4tAtGtSxst4ft/pROH
TFO8mLeLjtos0Rx1IeNy4IxOwLYh2w6XxGkunzD+FwHZKeY2I3BekP2BgLu0QgIQVNC7CxATs7+0
c1N+mqrZvhvB6ew1hEBhTXXB7IjtcjEY9q7PedjdqTGuPGQTIRH0E9lEk/pguZIfQpf90l2yOawX
D+yEgst9FYHAPNQoLrZxPSR3bFXH774E8qYWa2CAHk3u1lUZ66XL84h58RHAQpcFxCQtn1B8OyQx
L8Zz101asUWbLH9qLcUZ4PdCPvjmmmk7CWnfKaXzg9YTjDXmqkb7QE9TlmAfZ0cE1HoS/DTikU1K
7lsYOZXbbPn9cnQw0t0ORaZdZ7H9LHsNtPcshx/ZulNfzGcf3vWXySTl1B609FHmE6mjM2o6qq/W
2Fej/byOGf1NMrYLHlRu7QzF9MQsFpr+oPPzyonfI5vc/FT6Tv+QEi5LbmzrXpTekDDmGKPQcjpj
P/RjcjcWZnaMK4uE946I8BFR+L42qVU2vBljzN1zFHpUbEw3Cy8mhNE2D0yoWcBcxLZtM7knHCMH
u5Cpj6ShDR9lE/GXO7/nxoDKdgc+od7oRZSf6DYBRNPqIVTI8W88n9PJFtGIghKBXGDyfb+Wo5/R
WUD7SsYUQBxo1ynRDUPHiMkeohjFcwo5hAqFMOwxdW5IGMv2SRzre8Puom8RKSIgsk0tujZHH+Fe
nqAT3thGBYsd9dTNnHRmMMez2IL/tk9z07WXrbZOjMtFHYXfiNtIs7Q9WdzWrWuU8eVoOw9R2TJ0
IuWIDABH6UhaUXUAjZBw74apmLbs8KNvEln3xm/GmjRdbdD2NRrbn3aWez/RDMltD3fuonMN/1vi
60YYD60N65L+Yqj10kdk56/nI9JzERjL9KNAAJttezUVYRIjAKfEnA8lQNlLyMr2PQPZJYyIVAfO
rjnG3nOrbu+M9vjomZH6WlGa37Gt1+npmIUI7GFiVuqmCvUb0rHvBnHLp7Ycymtg7eMTJUd1VdFL
vCGhybpnsopQt++Z2xO84lyMZjzfWoppe9x03i2M5uqJmmCk90bo4JQl8nrqW3FpTMwo+9Z3LvKG
0bbROsQkzlJ8bEgSCCSOG4CSyJ+2jENYoDXWl1dhQr3uCIWuNsAnc3dTCeEEmCrqnYpG/aedCllu
kqJOiARQ2Q9nEf0B7ngf5oTr7bk1UIQzEQGi2vR7/LfAM/smhc7A5iAcdLu9KGjskfFct8n9whgt
3sQK3CwPTSKCzIclgk57OfHbxvcm4UmnOZ/bCwSZ87ZworTdZjTd4PiVmX/02NXu6iwTyKxj/+j0
PoNnBrQhgQfaviPCt+QALO4JpFdoBzDrh7AWu+Nfo/qkxUEdEeoVutEQdaGpF/4WejznYar5EpuM
nm8rvlbfxlaCrqlVfkfJjoow0+et5C3wFTb9EtbKdQ/g9tQz7K5lZ2LluXgZRI91SmYdCQAoBuBR
fJNuhYq7YCD6s/exHcw9UEScWKgI1rm1WQnnI9EKSDUmdOabxXFXaQE2UbD0MqRxz4yPe/gFUesF
thGvctd1SQTVyFWQtqjtMJsMRK1iVSvlsv/sTrIPGCjyV+3O0sJ0DUZ80UiYfWx+QGrHPNFO6geV
lqAH1vhHZA5RmC6GvqIOy+0IrWKrT+sEtR6ePN+SR1r+Xk7sdeYEXpRjwB9Xf/bcqWuf3hcSgISU
v87w0yuRT+rK0CQ4CyTI06FGMInBu6HA7yBR0pXyVHnKeoMBq1sLOazCw+VA0ia/sD4RTuan6C+M
qdcfX+Tvqb3KXV48sk7jET82rh3npRlYFqRCdJoWuiPUtwo9T6vdkyCBT06buPSeBcmtdtGWDIWV
/HgZs+erBKDshHMRGTVeV9HjDW1jaOItG6M9FVN3tBotfxih3+wrYkE/rrFqoQN4FWEpco34RZSz
fux6H1mpRiL97SiQ0FgG8+jaR+OaINS5tcgGeTLoCYdVww0O7jkH2YSRBWecDBHlVs8Z3/AjYvr+
vs/F8sCNFN+KRItvZDb4dO3QxgobR27aNdXe6yzxKCmaJHBpMyIZqWLP+DJONyNtuiW9jHQ6TVfP
qoq0T+Uaq7BICXHH08Tf1ymXU/Rz1vllJ9sad7rdGNeITLT7OMp5yVirXLMwQaY5U/qlGnrvzq8V
eSz64HwG1WR/Vp1mf87o2VzzpRK7pE20YE5TLUCwgTCLvJ+rJda6DwDuq9DsoCbAjZ6uX866dLA7
rMOpG5gEO72qaj58fXbhdAjT2xpORTXA9q25EXcT3M4LF2FqWPmZPJaztMIGiC8aHJ2Yocj159OA
OOEm8oz4iI8CLevLvbx4BtYpzfbYV3j2xQK08trtqyhEGxpDuJQKjqdT5Td6m5VHkjPEox9Fai8J
hXM2EELMgJApLv+CCzzv6+XKaFEVxaNvlQDxEEo4i7FqPfCR5PN0zUthPppNVN3A0VmCtHYAZGIj
mB9I+nFIgVrGLFzgm6BkyolQ8OcMrrOb3YAuJULdQlFkDyXCrJE0SMMdEWt1zXRDM5lPNwEJcu+2
NXqPaSldGnfkexJwYICq4dukjn6H9nsT2T2qYllUEL7cqr4fsPftBl447IFQ2V4YtilvWrRYaMmE
wmqOKmYeYeW3GHN2eKi1Gex1pd3/lTgNa5sds231m0IhrdJfAiWl02Sb5cXw6ilmx22zBmQaVfGg
o18Ly4YuHJMq49uLw8QucQ3Y40jyoe+hSpnS2tpo9mrEQoofpoymTgtK97sud92TGO059BiwAgA2
0Z9Ys8J9VPpCTXSasUdtKoJL7nSBxhQ+OV3xbcQf7m2tBdbiI5e5hHuRbSP+6i1zHnjQ9dJGB/g6
9j7VreWYeZHYj4wI1yO6cZOJOYZP0DOBn6RODmn5ERBVF2IIqMKlSbQ9RShcMsuZza9zNXsZ34b2
o6UsHIh5ql0gQ74dmhn4mY24E9TTs0fMNLgt+DMD+uKCeJJLDiMPCr3mzenEfbfzvG4Ma7Qt+yhC
jAswRF7gqOrw3LW6G7JDTFD/OuBnk/nWROCxzXtRfncr7TtCqpsJ+tbOnMZy3be1Ry8BIesu6f1Y
J8u287T4wNtqz4lYZ8N2FcSYIxAXe49aBUoAwiOt97Rvo8AbCU3JLVScuicxLjgNrHa34XirxrHZ
VTEB5Y2N7rqJrpoqiYnyjZmUpwV22dpSA4zHLPkaD8o55OAw19H5pMLJW+qPDbABAh1jvcWhZCYX
SSaa26rKm0ctzqsNX/XyC/Y4FM7KxXZndPYUFB70j0HNy8lM/ZyEymQ4aAkcqqCOW/sWes5ym8Wi
+9jEaR5iq3ARVU9dGQgIKuHkAkKKuiTZg6LJdqrNaRvpRXqKMwMCmCGJfuuW8sLwNQuxXOH4XTDW
sTWiux2mPL/oq29s740vpLB7V4Y/SEYOplPfqTZjhgSObryNlrk+yhnpXqYl/U56+EzMsiT2ImcG
EqNk5SoGU+R8sxO7HbcqWeYb25DZXeXIejekc/dFdOyvNpORmNez58sveZG4pxx4+edodpmmtNVg
PejrF1IYZYOO0EsOU1UNF0nq2VdJ2cvPlSRfHBLQeCqcWF2MjCG+S8B/jDUMLm49yOhWuU35o+xd
fauEYT+hUK1NHpHGPRkQKi87iUZRAGFAQaYqm1q3B5M5a9L+ZFVuGWKaMBAHKpVc19r8nCvXezRr
t8IpsRDsFhfLDgdcts1UOW/Y4y3oU5MSGfwA7zkQoIouwMRnB8LOCJcTrs7l5Wt7mqkq8OZaC+BQ
j3jAZgn6tLzXCsS+laTzwlt+Q3PRC5h4UhQbzefOyixySBDLIcV3mU047Iz3tS/K+zovGQ4thXns
OmTx7OdLTCcWQvTGG0g860etPFAuCe15loRWbcbOOYIn8x5ALa2pfyjFqWLGjaml0SckZhL8klvc
slXMnibDqj9lbd4+NkMzuftGc1D+plGb5ntVr/BlgOkmxZSs7mzLGKvti/Ar7wRRD0M3ZidlDs/x
6CGMpgV5OfledWGxs/1eNboAPEqOmdDy66VWBRGGllbsJT4uKHdZfUmg85gwsWrkNR2r+BpqlNhk
dpH1oec5LS4qoD99l5kfeP5/SEKwNgPfNHj3rknYfSSXk1/3w20OoYJZaZE8TF1v8eECnWRUZXTX
N1b9jX7NVwa641esZh+XAZPczkXMFmjo2CA8LbzZG80CXrTmWfnuKLeY7roPjg5iaMvYcyeSQd8t
SpHnxR1/0Lza3iegiciyg5+/ybsB8hS46QPo9fgbuj5mXLwJN46lxSj5J/eeUofvCZqcr1EJlJy5
z2d7sscLvTHMPT/FhETQyo92av+AbdfdqFrOoEIiRc4gjiLO25xd+WRr7RUjkI1fe96+jTOCsDSf
k2JF7mdXJfZ9quoOpXrKA9v5yWas2FPNCXGFDhA4aSXmLTXIAy/k/GZqFgHiiMmLHKUIm6KKnmo/
X4DXjR79LCu7FiQtVAjcqWJMwFiHqQdOF6ux+lAtPflVpkZjtJRH6c3lXZRq4tYlvCoQmTCvjURZ
P40YJlOdjU3YDWl8iqpkuKmcKbksnNz5aDf4xbCHLpE2fEF5hBQ47/clr9tQNVYDGHnS76JoEIdi
ZI6PMqPez8oqPkreuJthWodevtL3XTGAGgOcPrm6OFlxPe/l2H1N4Awesjjhi8VGkGQuVzuUlq8u
2cq5J3BMhAbFbc7+t65+DjJTaVDI5puFo/pL70mytTYx9t1vtZ5l+oXRDNGFN0ZZQLdk5GbrzfvB
1KYZ1J7p+PAQCcbc1lXbThurqxtn11b0O7de0uFZYIR9X5U+8VHO7O+TdEUk0MK6x1v6PE04N3U4
u4j8re7ErPC761A1OIVZooZwKJJabBqLgSa5TH0jpJw4aLh9Tjz/zqNbiocSm9LWjhirsyssAtod
33szRR4PZQ3vCN/XeRwPwySeXEqQiYg4p9Pv2EMJOme0ibTBM77bfjFe2LVjhaIlfFfPq+4mjoyD
8rXoZ8Kg8RZetXnXT/7PdrK1h5hH7xPJ410SOH3dIjruJuCnHpBUrXLqve5PjKHTtgqEjOHm4/R+
h/6wDi7OG82mhcgPdNI6ozkbbMyx3SSMmvuDV2o0NyuaPqIdP73d7V0b4+eLWCYd+hXEotNy/b1x
Phk8itJHyyElbTF3THhDx64VXRcmw+JlNqeNGvwprDs2IG8v/adGugWPFzYUwxsouL8v7Tv2ZMSm
1a0F6IxpypFE3q1NNlfTCZHAHOJs5oRQqLeXfd1cRvBFApEAW4JHyWD09eskx+p9Ubspy8IBLE5G
qT4JLBKHWNA08F0a+W8v96fJBGQrYBDIQj3gWL8vF3etbmBgYbleOvet2e4prCYyrlz9nXHLKwrE
2rkn49dE/+UwcdHPTyhU0r+upViG8Xv/0qSfo+HHJGnSa8TdYPDHoCG8RX9KgMYe5Eib8+3D/dNN
i/BGoNq0gCa9mh64llwwr3cYyWNURYTEXDUx7ee3V/nTSeUSrqMB1KmvcFA2EIXBLpnBvIxDFPEY
2GHnCQgquqC3l/rTAdko3dH00vGEqvP79cunoVJzMTJZGtsiQF3xVXj11//bGmfTndSRpuAlCJXR
lGRJdXvbK99DtKwX//xB5/4zuDjcHsRm/X4cvp95Y2fK7tCwL7iKB908mYD6EZyM6WOi8YbBU6MT
kUMLm9xmHZ4roVFvH+frRw/yIgFgmOx0hLHncx3bafC71X4L7BJFoqyl2I5G3pJFmGFVafwqeHu9
19duJT2uwWIm8kj3/Nlr2bJ6M5SKQ1lNvPzFfIfAwn3nNf36XkT04xFnQttsDQA/e8D92JAkpRTt
IZVkmvRNnW4xwV+6GX3itw/nDytxEJ7j2sg90aGf3SZ+n6YQNb36wKsNm43WX8DCvW+67OHtdf5w
mQykyzpa9XVMjF79tzekaMrc8ju3PiypHnbFk4aMOsur1SF0ensl8/Ww0fptqbO5LfW/WFEDsC2U
T1O0sgkHHd2/8pVgiKhq+TQ7DKZJiIu6oLWlF+gEM3wRlAMh8h8ZZkzW9mZPi6LsLJqLpY1DyfGy
5iQtotziMVmuooI9tt1WFu5GOvHsWWVYmAR+AcospuuxHugOzoCmtrQwss0o0uWdAyVy4/zx4wvO
zETnAUDCev6xK4pFs3wAqTBjEvnZJ/H22lDeh1mI9KlcBvc0FIgMcQB96YCz7Vyyv5gHiqNAg5Y6
TL2Mtslxv34qIzad6LrwpZcfmhFcekTRXtZ5G/b5SC8nJbE26sAP40GpMRUp0z1pmTZs0aDbB+aG
YyClZyLFy7OA9oh7mdtoGbLcR0fH+zrw43G7uPEUEL5V+JwtU2NPvvT6NzfCX/P2HfCHe80EQIeC
g28W26mzey0qVcvuY+a8ZFp/qQzfOnLVp0Ocdbi6SaEb35ERv97wWBZMLWRh2FpXTOLvNzcmeqXG
pqwPvidtkFN1GbbQ3S+F1ch95MXyMqGtdW+D2bl4+1D/8Piym9OFANMEHOn88e3ICtWSQVTgbub5
UQnifFp66feQ1bLnt5f6w0EyPOdtRB3Jf863jsyc2MvPQ3UoVUfHGQJBRysMzjZshO4o+pxg957h
JdEfJg3Rtxf/w3Gyr7LwC2DSQkpw9qVxkbNR0lfVoY/qdN+O1X28wsm8bO7e+Z68Xgl9Pc8TxCkA
gs4575L6uo8hHRUHGBmf57kaA9ObBp4iy/rHtynbDQRTCKOQYbwCnDV9XQ+xGgpmtgPB9YKmlpXd
wA0WO4r6H//0BNo65iP2N1hwGJWf3aJxWjQVtG0OyymtA/ypqmY+Q7+8L9aM1rcXe/0AshhbG7YG
DsPC889Xy9w9EUPJkWn2fWJpn+Gp/Mgm6z4exTt7kPVZ/n0LwlLocwSHxuflBR/2i4aqtJJ0rjSG
3HB0Qos+lF87JM4VaiEYAfxEAXj77YP784o+W1Fw0jx0558Xu3FJFWfF1iA22m+e6tm4tzrS0wZc
RmQYmv/U8oGYj433GpcEhZFJ2u9vFwc8KLgoNz9ow3BCF3qw7fwmFfo7y7ze2KzLUBriz2H3ca6s
Up4+pSk/+qA0cyWYVfaxmfgivn32Xr9FWMXQ2WzAHhSvqHIgHaYqy4z80Fl0C6iiMUEOP91K3GUt
ctqBoFLSON95S65ZWa/ukvXFgSEb65Q4B/RF5YJlPUFV5TuA18YCCe22anJ80T4T0KViQNjPcLs3
EF5IjHMXWAVVr7t7ObXxsWBGtxvZFi2z037AOQoOr2nYHKzbgnZ1zSM5Ep98EyohCBvnnd/+jxcG
UiV3nAHk4vzCMO5NCrrGZDCMjLuy2c9O2kQP6e0L86f3HoAW3nlwnWHinr0gSrvlMxLXxaGSboGp
Rx303Lj3XPneruVPl4L4O1SVQghq2LO72S2sqsFLcjCnxkIkECXHSejT7u2j+dMbCEMlekTCxWh2
rOf0l9fCAmf3v6g7k+W4kWzb/krZnSMNfWP26g2ij2BPUewmMIoS0QOO3oGvf8sjK++VgrxiZc1e
DtJSSpJBdI7j5+y9toSlnyHMAMEweCoOwukxgbf5Nwzmf7+KZs+ITJRXhoL6nu5QgbW5A2KWjL1j
+F2duyZxb4omfPj9UX308BDAhiHLoX8DM/TXo5JtVhpzxcOTJ45/nU0G44vQ+U4ju9o0keO/jjlI
WMRB7Sevqo/WPBSxNnU1ksF3mx7aUnps2UO2iyLzqis1LP/RRqT3Ip2/8CB+8mkf3fBse0xudnaW
79SC0PuQ58HaInREZFtCYbyb0QQj9PuT+Q4wigFR5yR6Jq8jC5nzyboa9KbsHdqZO78f9fsk1quN
huJ4EabWkDP38MavqeFXZM50w1U9ldmlk3vWNvbRy82TcBnapQJHB1A0gALMuvs+/Wx3a3x45j12
2DyZGFhPC58mbHUHFxlvG2nTgu3qF6MLSCez/Bbbp//QS7oTnohpEJdWco/Lot0TUPAcMy2fXYUL
GjGI0kUKFu6kiUUQcxy/P5EfPGvMCylBMRADwzt9IeYev0MiKbfHcv4uZqPb6AKhWkh6SDW9/P6z
PjgdxlG/6SjFKlX3r0+ACS5RJ+eN0j40vus0HFb4d1/aieAQj7hiqCJu90mF8cFDRy4X3mw+Tecg
T26Tockn2UQVh5c6j3ESgY9EEUGPuJkXFjihr3Uz1ism3cPu7x8rUO1AdaQoEE9XSpt4vKTxW8J6
0N4BpSFxuslvkCVHoJii+4lA3E9Km4+uJCUbbQCSzgKWspOz6zLJae262ml6RKaOMTDxLa3uZoTS
tytcNtK/P8IP3jkcIDWUykinWDw5tUXY2DGmxmonhwgJt42fSK+remWhNvxPPioA1+a7FIz+6UtU
kGbbFSVbNCOoymsnr8ELeZ17lvSG8cny9dE9avFAKR+Ckjyf3KMDciNyUmr2KkV/B4byBz7YOwL8
mkUS1Tc+FLa/vTliAcN0YeIJR0d++gAakjmG2c7ljqAL9FPeeNv0zUrQB/jkgz5YmGmp645l0XnG
xqGu509vVTGDl9FDtoB55DxEUm79ub775Jaw+BknBf0vn3FyTxAAkqW2zWcgljYWxJOJA0xV59bs
XainOc7MJNJheYyNAI+dRl+rsfEQYjAH6/2GODFcmeumTJii2aQPkeplQBgE35VYXXOYbTu+MYNI
LssJpAj2uHJbtAhf2N1OSySGIdlpPkMKXULXMRR+N2U0ejsHBUKW0gAAWRVts9UHkjyPhOyrNNep
DitFM8uS5iqWXrw1mnba5w7yt8GKi4tBa4adnwV3CY7iJWc42xT0ipQf0xM7hF+4PsdZrMM+dhBi
ZuN5ZVsJWF5sxr8/vR/dm7zFPYP7xGJOcXJvwuqsu8nl3kSC+VLL7oU8mivb0jZWUUGBGqv/4LGj
5qbYo33PQOjk85x4KgmCn8pdV8eq53RJpPB+7MpPitf3LT8V0cFgi9qENl1w8jEQMmOrkUG5Q6B7
I0TSoMfyX+vsKwO+C4b95OWZz1FTfrJlsj7+XLq0nFE216cFWSDgNovRoSdSTfNjLIn/IYhMu8FE
oOdr9AjscWqnAKCXDfUqB3vB4LBkIa/NYe+goHbSUdtbek9cVGeXyxDRHTec2GL8YDoYpN8cY2Cj
LpFZwVCNVkFnuPRevHkVGeEXLLPt0p+degGqx87A4MCTSfl9YBWKH+jpjevUV1HqEmYMji7+vpid
Zdx26doDtndfW85nl+Kjdwi1KXU3KyBlwck7xG14pMqcK67FbsF+at4OttigEUNtiXfw79/OLs1r
1jyMZ+9KOAy2lpuis9g1aXMDh5qI6nB6qPLmR5dgQYrdT3avH72wXCAmZM7QQ7FUivLPC2Cit05R
ZkO5A+c9MTpbTKO+zYxu+OS4Plpof/qc06pvEEORV0Cod75DLGVJM2UJleWTg/nwSsHOZ2jCMJGM
kF8PRq9NQVxmU+6YqPnLSQGEdPOhymLE2O30iaPO+OjUeeyS2MDipfJO5zRzCx3Ct6nTUpmDv5xN
4+DPzbg36cWvKkuLd7aoQZSJwLpN9DDeTRGC8ahKygs/8rNNQCjjVw+7BdL3MIKx/Ps76cNfjwWR
NhL923f0jlGGrUbAX7Eba/HDCqL72By+5BYz+v/gc4CEYCLAvfauOGgHbYoFWqcdO1FBN6d7KSdt
XJFE+8mL9KOyVWWx0GJR//JOblWLGDInRNe269Djxy3ywbG8aSrnkPrGFdHZd0UefNKo+OiG+ukj
TwvWdLZz9E+EYhK/uo366kdg5wiH3UNTDZ/sOayPXmQqOYpeNOAOekm/3rzd6AOykF7Bk2hOz10s
3oDYK8uy4S9p30ZLBbRbFqzI66RWOm7NUKq3BkEVLN4HMvLih7AGw9ybqMFxDOHhiLvmSzQH5NWU
0BxIY/Y30hv9e99h1YTA3CJG0Vq5mjPV2qzMN300sQoA8JNCf06r/hJPoiAGrvqRQC9YFJOVrPti
Mr8IBK287E3nk7vpo7MQKKcuLQ7u29MBbJ6Lti3RfqsY0v3czcai0+0HaGdn9EwfumQaP/nAjy6x
cr3gGPRotp6edpEa0VRTDO2SGkjeIPpGbI44PSuCBkusJ3rf3z8wR+3ESUGIvIhIOZPHhW3myZWO
tClnSpoXO7eYg2U89u4XOzYIprUm5yyu8vz+SDVIbVRpRym2H8MOLPoZmjJyqa02woL/5DR8cN4p
NpQFmjQzthMnL7nAnXzAnVa+I+vAXsdAbi7KmLJxSqv2IQUWtUNz9u2TE/FBExNVAl0f9b6DyWP+
estH0plFOPBEt3OITNCK7A1iP2vThk27JSTIWnCnoEpz4PZHTbycmMmgarc/y86xPlgrlS9cEcvY
5tinrUIdaYRbdEmBbzmF+3nUjCcWrEZ0q6Vzxpnx9l2K0hP7CljtnCayoRXMUQFgDtejNeqbaQrh
Ix4D0bpZf6QsLrfxyC2FGyXbIJhytsidf0wIXVmyh7XtpvEaHaa9arSy28Vu7a1l3HsrPzozq8z6
klmlvOKxxeAz8SA8xH4fHHLde9KhWO9+fyU+On4mYHjQPTWhP20c0W5L87azOP48k1/I1UDn58rk
ITG0ePP3PwpRK1oD3Oi8Nk7e0QydCNBSryVSM+KVqH3llJIiOwRxHj38/rOO1+30SVPdX3BPdBnx
c/96g5Wam/djkbA5GCC8LDoGxhhpZkApIbwPQkFy48yAqHLdSaI0TVOLbsxOA7Rp5WIrSvijx1/o
b+EbLpLXpmqrt+7/qG97rcTUJFHcHfEB//OnuwpNb/HbL9n+qC5fih/t6Rf98mPb/3v839GPavXS
vfzyh/UxEvGm/9FMtz9arBF/EQzUV/67//MfP/6dYEVkeT4rzn+jBNQn/Os71SH8878uXuBNv5Tf
fyY4/Oub/gIOgg5kuVSjDraTirf3PwSH4A+qD3RHjOZUn5+7+69YxQCoIGU0z7Sqbn8mOFjeH9QS
bK9otipYIXCHv47/+s9biFP3v2Y7nb5FCGZ0aZMD49OR0bwz8Zc6ZucizgAfRIYzE7lll+fMc6ev
hSGxn0QwUn46Pf/6Bf6BGvKacrBr//lf6jH5+c7mAz3Cg3hj8Zu/7yiTUxB32uxOOynZKOjagG/K
hYLz+0853Q3yKYidlYnfYWl893LsmNQNtRPLP2FzAE3qm6xqyC70bDA72qhIRLS47DrVbtvRk19/
//GEFr47TNqUJg4v2ze5xqfbYMh64Fknr9tVuZtLAjsUfceLsZkilDiXJowfiQK63aIxJ3ZDkOqg
UhMSKqWWKesXEJDAbCrw8Gya4wQ8s4Hdw5/HbENMLF+Ls6Yg3Z40+mEhBcZLXJqtYgv60/RGZyG7
tVKf5BGsHrvYxl8aem5NRIRTP+LUnLYqrogg3siY6HjUrG0LGq7wcWpp3KHJE5cNyP07bOS41Sx8
+KPbihe/KBIdDT1ko7hVvMIyH+7zHnhcm8ryPDSwg+N68o3lCDvrPA512t/JJJ5Ix+QbR5kE5y18
2TUVeXgbDKTorIZW6NWeU1UWy8jQ+d6QxRd6VzRwmLoH7A7rjHk3VRM0Vwnp0UH1TlsmQGSGQwfv
ggflr8qBCzJeQgCfdqB8Whdl0GzJhEYERCGCJJtD1pv1DXxomES9J7cuybb7I2XIsLrhPgX8fl+n
s/uFqwONiC3YujQJmOlBPL1OFdSkyKPaScZy+opwtXrq9ZkrU7Pe7lyFLvBGQLpWVwbnrqElu7qG
JjTiPfqqN3zLpDftg4v4/TyUkb3HD2Xc9YRiPKTdWJ7LqgrOi4JiZhWktZ0u7AJnxMLtZx0WQw7P
UgAyGks4SUR4ZLfCjXESEMuExbxqXu2QP0YZAsFlhOc82hF2gZDf7utX2fI4+1o3bd2kz/eVz8Wd
PMiBsk8hkrcWpAuoaXCcBIY/OhdAmTzCMraaEWa3ERI+wkHi+tJGAEUGTzT8yHQATyUmRnpnus6i
YVTPiayHe8Yd80VQD/woSEpbUfDuMiRHHIyauAwz9bBrtXOlRbCw7IBjce00WHRBXCwHrBrFYohL
cFYZ6L0pMe2ryOZKHFlVdimmVQGuvgCo23NeoXS9eHngLCW6dsJhJMhqbCtheOvqYf3K8Hm+KMd4
+mryIt2S5ILBqwFbRfZH9x0MlHGXAPBdxconc4REtRHXMe3VqVa3aF7CUJ8ajn7GQxIRRsCVsF30
+aSsT28N8pSnPPLCQ95mT6PW9gSXNcVV5L9BmIOumGgFeK42LMx93DrPGLnrRxNDwH1kcm9iZ8mS
rYnjbGXb+bMdesOPzvYE2X8ON6VCMMuYC4VZtduEtS2uBIFEV0E3Olf9FBp3ZdKKp95xq2cMQdyt
HtbjxgThaqHSP0vxun+Rvgoc0lI4z345QlUFhYzMz5o01O5BtjoenB/zELRVq93KSZTdSibpfEGX
tn0QbMNvp6ozyGBiS7E0OgMHb54WS3fUk11XwcpdylAmWxyohBHmQBK5a7OeXPLYrx+NBBMlbmwo
qK5p1Zedi2nWfKD5amTu01DB/ntNmt5+SnC7ZNFusObSRmY5a+Uaod3YX0w1MK3DGFm9fYvfFecj
nKqvBobrZeX2cbkwHIlskJzsDfehQ0QDTXnSjmTH0tSXl30VmAtcV8HB1rJrGGraTaXnt5rTX9qF
KDb4cpybGUj7wvHImmmciMya8JKABmKu6PHtInOO94WZfW0ZXK57FbrU29O3xAf7Zw/9d1iBxV4r
o9ept+N9PDMPKo1enFfFMK5zZ5BEuUTddwMv3zpK2jMMYeEGtbGBEzoLVsbUwJzwnAgRQ5Rc2rMN
5j8A37VssGi6qX/QMlGvEoCP80IEYb1Hd4NKWZPkb+iRsyiSjJ5kkedvkZhBD9JDJCuotaE62uXt
VHrJ2iy04CyFjHBBi37EDcQDi53WOEsmdOp94EcEfCqumjHoe53IoF3hYdoUneWvqxHOGHEnPJal
wkfoCBVNrdDPRicJdn1kfLGKMNjQXGnPjTKw8rXJuX9txTi6S4dtKcrFmWvIxqMbdtgkSX40RgLi
QvIfWpJBSrB3aDgDgy5p4OK9DN16NYXtq1WN/TZyIt550GL9DS69YRGbCDvT0q1vGc8a2AWzdoNq
K5YM4TQ457589okQXYxWJs9KqWwbeZY94QCpvKUr3WlLOBm5Fky0/RUBj6hLBtsC8AWFluqMmJTe
sbw9rThTX00sIhjNM2GCS+W5urDzVpyR4wZTwNTNPZqJdmXFMU9VuwbkXi9KGi4L0mucg3Ab+XUe
rXQJBnJYMoTajfnKGrSK4Bl3fhG57tBtK+Y7kYoKq3Mb7OTsBPuiD6frJLPm1RD29SErBBhQM8dJ
42bDIh+jbN2CsL7xWlrMVahUB1GDy1QX/qbWBmYsAFoWo2NNK5Kd00fPjbAg69O4scMJx1swaJsa
QgRC2eImNzTe5YB39kliSWuBcnIVaVFwD8HE2OYJdzzA1XjvDzJcB2NoX1R0/ghrGrVbwg39S6Oe
p4MKpc5J5QtgSNRuU/ywo/oS+4F3Hkh070t7HMHh5ejGEOnE2YVoZ2MvmLbUyyR2m7N8Dq2nPvUm
e+E5I/Jcc8zbs3giRWyZGqn+Q+DSylc2uiS50lOwjnNdB0tRaM22N3Lnacx7aJSwA9Nzu4va18JK
XSLvWntQEzgfEOCTqcheI/4s7IlViQpFkyXg6dgZvlWpUS27fFR1gahvsDPlK8T6ZbWGfZCcaVLp
dnF9ph63XxHv0c8350HdQodsJI1DwKlOgvnTD9tliqP8ajLDZDfHpfhmClj8ZJpNmbo2gOZViXRE
Kh5TEVOnLc8DE1y1X4ruu09omWBWwhZ6owO7Ja6NVfiNfTTxBpMW3gqmDjwDxD2ee6EuwlXkKLx9
nBSEQgnnasbaf6tVQjwFQ2LFmz5L4LVGTIKWBUVevLJdKb5J0TPdihFbYKjm7Ywsuj78WXzViWnc
YcRtvwvgSP7KdGKOzyhUN0lOE8zhRLhfZFZTlqmCEWjAYMNvjM18T2+7PM9x1e9sHZx3UQGW7Jo0
SheFIKZpFTstL/eggJpYKmxkYlrRVVRQaZSOKy6j+fhbBPWjpSlkRFjXalEmSPGtg8tEiJ9HeRLU
tXHNMlh+t4TLLlgjP3d5zBR1IxaiRdHw6yg//zY2tB72JSEKC6PW/JJMH8DWUeFOZ/pAbmXcD+Mq
Ul67imLrCZ1psWwnVf7iHnryOpmDeuAQaOwgvCrk9IbRINnKOayI4UwCAlZGaCETmFHC+YSVQ88K
6k/UDvSw3m0i0Pf4Sm8IuUMN7X7tAji9hpRywpwiMTQuJy8R6bougmlTEVO4EgmK2CC2vDfSdocd
IJhooxnmC+L4B3gTFkM+XlOaM0arHkX0xdCY9tMgMIsns5Wd6XphPZto7CQWHlEOZ/iyfaJWjGyl
26RrJASVbAsu4S4KAAjpRowRUhbUCXkRnPPiJqZGWtMZugHo4TW62UpdWRMg0+0QNe4XzfEmQlUj
HaJZacOTtlrubZBk1BtjRex6z41Dkga1EpsU6sEo44tm2+PSNzBW8G2qGkmWc31TopflWmIdXdkw
Zx4DclgWtp7QgCTzZQ21VlxmSBvO0574nIGYVaye8XAfEeKMut0x8+fGIiP20OWzN5zX4RhxkhIC
ADXZdnLtRFmsL3thhTmeZCvtseEDq9Jae8UBleZ9FQIhamsL+7vnznm0z3iVrMJZ/UVIIRWudMyD
7jJMENoN6JF884yZXIsj1pKCVZBaqtHjtCSbLuaIozKo1pKbH66PpITyJEgXbaK4OjLS2fVwa/t2
+6Bjp1/im3aWrUPI57IIiFKRDQWzH9vi25T22aZJumTbD7zV9GycdyCuKOTi0u3vuyR/9hrqdgJM
xZM/5layaiaVq6jOXaDsuYd55uTzsGu3eJWtvcEDe5NZQ7IN0dGVS9/p8n1Hqt6LJGX0xZ4M3slm
bpqLUnI9rc5vrtkB+OdTrQMkGNlsuXnZPgCobh8kDu29LrvquVM1dRkH+TImT3Fc2nMuSZPKx35j
zFGxhy5CtVh6FkDaxLsBat7f6wbRtWSvVC+OgsZifJrOhMGuZdWUM09eVxntg5myka/rXFwSy4S9
OLRl9dKFpb+y/I6KNLRtTKKVM/OMtETZGRj7+Z+dPtevVSk5KwXke3g77cJJINUy4qsPtajphsB1
B5IVqKUrLoAUOZPHxrsw60ckqP65MbK9BYAVnEeGaA7J5JXnbsSJY9YzbUvddJaVXw73jKDYVo0T
kHi182ZCJC6LjH25l7A9YRg0v/k8pfM68WfxlLnF9SA98Y2cKbY54PGvjNIG0TDGzFRtfmipqYJF
/dbSVpmdPsKdZlkxbzmfrDHfG+pRlexkeZFk44qUOvHs1BKMXlOkWNSZlaz7IWFHqjYNidTZOMXS
BsVfNlyZKuUVcFwDRRmBBmePPZ1lqHkI+2tG9tMWtmsaWhxd7sEmjoAWSQWdP96GYBpZwKMSopbs
teniiI+32qm+Oe60S4vbBw9QvnQho5ADy+4DGEqyy21eZDnzpfMeAvryuC3TIo3TgBzWW9Lo4dSr
BsqcQIbKBBvxMY7fGp9M05nHrVzKKeIlMCoknR/RNdCFzG5rgfRkQeERKISYg4IQBFDdQ02B18Il
jkadxAVIWQvmpSab55lHkHkvrQ8QvrRdMh1KcE/gW5ByCwJnMsZ1CQNtCQoSrFoGFooXjd7QcGCY
Ra+dTgxQmvpxtmwaFE431q+wKolg1rvpawnOYRGaTb7XcERRr9ssa+ykSMBSO2QVhbbwWxBly3JO
+EmFySa7huMOsYiPP+6bPShMFzKjZ1ZWsU2ArfZDJ7yBMsXTuHx5wUvqSKD+89YkOnEjbLbkZUUc
gG7k5blQAGqsAf6537X1Y2VQHhFzRi8D2WR5PiLlvxpsKlxShDoWd81sv+MVqp5l1PgkRdTB+eix
zlZjzCmMHaLoddh4WNWz3sCnVLCFdimLOrKUztX9XDdqGcYw0pKPntMJChKPWiNr+Pagq6ezhEn/
Xay6jWOdqrcAhfGz4XNL2HPffu9rApdiI4yuPILGN0aj7h+AHBA26P/kLocTqq7DsazwVZIGBJPs
tgC5vlHxsysXGc7d8d1gKLx270fxlceSz36f5tWgOfaVF2kOr4ox8M/rgDNcT5l5B4J7WAYF7C6X
WPm9zTZkGbupcSdcmDtJz4XE+kzWaK6X57ATy3PHpHgo1DWIqZeeWsRmYtPMFUXRaLCakQ96P42U
JyKjL6JXuXl3zPYIWcceIS6JJ6wLxHEx2FkeWzFDR7PIB1t0iMp4JJWKRkbLaiKWlJfZRgXcb+pK
wpXtKDILHmxYCRbdpyrnoZj0oXrOTY3G4EivzkpCSrSOgsXCbL4yaeqtedlz8xyXWelxNtixk+dd
2dEDu6mJjFizUHVcK9n9N5a8btgsfxUe1ZI2j2wVh3bgZOosb/HAc5QRPfqgu4Ogtra41zQ9vJUj
fQozl0WyL22nPowip3mjlkqV0rNuMiu7gk4J0NJNHLoNMOusOuD9ELNV5Zls6AoihldppgYOj9rr
f3gqo7rjVydJOePBTQKKP1LCxLcWuLWzqNuZ8IKShywRYMUB1z0Pg8NZmz3N2pt+zKMyZJyDLofd
Xg5j/UhVktqLXhLqtYCAEVC39E5ySX4Yi+xIeOB9VYXWMpiGaTX0XPDJx7cAnju8Pf7x+GBORcor
RjP65tUZeacKXip72PnyGtritCniNCHGsOKBTuz6EHkOiwwznugKMwuj7dlJ5gvhzlTCozcBPs3e
enuuXBIVYbEfG3QekbE25MbbUVUBk6wphQmj7rds4DhiUjPyFF6Cbz+RDxkDolBxK2xk171DrNYi
I3vz0IXdZ/oyQ1Wjv3b2DRTcTEM9LJCAodWo4SdJYl9ZVUF0VrezE5rDS1zqztWRYx91oN8mm6Ut
Dii+u0iX116EMy9tHTg/FAcRUPVb2Ef1obWG6awcRf3Y97Z9BZRRfmVJmD8Z5r0bZSvRh7LrIwtF
wP+OuMuAL/MGzWp3WqKStVuCASfBXkw30vhK69mY0K2gEDUGNkWw+iitaGWocOfqJRW0Vo8X+/dT
g+PI/tczaCGdsxFPIaSy3wm2IqgdZpCAhCgKi4BbZK0KSdHX5/OowXVv+njF7n1eT8wiKXR6mmyp
4Op6sdrJYQq4TSHzH3DdshqETvVdJLl347vkGbDKUhhqTVUv6s75VMD/fqdigP9WV99TaTinc+jG
JBk3irRuF2kg80PUJqpzT/VYp3UDmFFNIqzaXw2sic/txFukHEv2hX3n/Gv28rdGlf/GEPLfm2b+
/zSq9FAx/XTDvRtV3sbV9x//2LfvxpV/fuNf40rjD4P+lcEsHZ2H/8u40viDeaTy9vNw+z/z5s0/
+A4UCDxSaLpdNcj8Kx2NH2c7sOYdS803TyaTv5tU0uI9WWAYhzLpx4gCayPAHneiuqhJu22KIEAT
Tx8bbWZcsYMxu2Qd+QE2atN5HIthuAAvnSwIvH1EGq3t9dG7BAyWZ6SOx2oFtYubYCjKa3Sh9+zf
aZCJvE43lU1M4cyOe98YVBf2pHmbdII7RTl2SaIsb0iJhlOOzQt4wQt3zC8sbdyGcHxXXeMES3Y+
DhS+nm55k7z1ep9cFpzHZe2JctGXPHi65s8L6ZjjItHnsyrQr10DAmXQjC+VJD7eAWvHMolPvEve
IHdlqwLBrlI1XXqW3I4J7VcRlW9BVl6MxnAbAvVClt1vbDO76Kf52k7pb0R8VZNqCxknL5MgwLmq
51enyw75YCjY9mMN4LDKaegz+LVQXtFzb3x3MeptsK6IHic3nt5eZz1mQ/7i6bOBZHS81ZvsQp2B
rqDrZGf5WyqIW2ujLt1Y+VQRDk9SaR+xARvG4Q5m261fSneJ6wfWUh68jmEWbA0AVNB+zhjEVfsZ
iQipOC0nhsBW0m0PZtybS5nJOzeebkdhP8ZWdohk/tLU6Us1O5ce2mJ3AWdzbXNAI+HY8G2u7Zxr
NVndpg5gEWo27E4YyAvZxSBmTWoXs+JEMdRDte40UAhNHQV0FnTLXhuqs04k0/pY/Nlx8dIbKLX0
CbJzp4ob9VnC5guI5b0m2Oa6M8ctMVVnhk/PiLbemfAqjUoifrNyvswxkouM9rPJxdn5ENAWKc1/
2IPT/Rx2bKY6N18lWB1XWcsHDYmfrmICUs4bJz2gXL5v7DqkpJZ3hQ6uF9MzmlPwf3itXyhSAsAG
8tWv5rPBjJJlGjfJZVZ7j2zivvm1dRWMCbEqo8GQuNvNTt9gVhru5trZod7vuFGtXVRwjTQd6EPW
DfBJ+/mMoVa8HkeuZwCj/hB43AkSHumiNgtrIVr9voyM18AirKmQRLl3EWQdb7irm/7OlvlbAaVp
qbtVt+oLeWeFRgx5sRObnASm9exq8dIwkmR5PO9GCeA0sB9J0ElpBjmXgkTFTae+j+NEUeNxK0JP
Tbxm2imGF7WUvBQmGLQ0ROHipfHEjiQcbiyX2y6XUbicatshrZoZQ+1NAz5QZ9i3heurqCntKoun
fF3PorgqMVtv9DgfSPStW0YZufXaGe3zNDQwmf1MRNw1VVIjbcpika5ICbNW7JHHl9CrAAxGAkT0
NsVQcp+V4X0hNbdfzVBfCWw1EwZ24aVdZnSa2DRk8Khl7EJgoeUiAGauGV7FBqFQrpsuEnxMB78i
2M/16stci6/Lyq7WAHvuK82Ilm3vOOuhd15AvzevZQmXs9SU7sqtF74Hl1TMgbspkqJfmRMB5UZH
tkuEm3Mxp+ZrZVSCZhWKrXjQmXyYxsbyKq7bxCOAGg+CYWjoK0kpcsVUt99KerSLKfMePc29ZEg+
7sOhedPGBqpK9onr9FRxgqbFRAULxATDH/q5kzIxSV27BwlV7exBA4PXozQOfXmZODWsC8P9RB74
XiCmUibRz8DksHE+nEgWiYztS5fGDIXJUJHClh1M+MIkyX0aHHFa/nJc6BB9NpK6Ei6fCkBHjxFi
ijprx5b9JVC5zWo5To2ROD08zdWe/9I/KWNPZS7Hz1SsCUou4KynhrjIKoPYb8MSmYsTr512uKsk
DzZT8t2ooVxQxwub5KxpWQB/qh2u/6xKf9bxWO/dQRwv7mEdwwWMhlOJmsgi8NeTr7xVjUWKU+GT
hkyPiOXiLK3SjF66fB1bAhhwQg6HdGh5bgMgLU08vcY4iCKCCaEu8NYFlRkEBeGdPaBvfzwbXZZv
3zXFMrO5V6v0onSbTeEMt7KI7nWA2StX2pc9ieRLpZvYOk4lnugeMG7yWR5+f6Qf3EJ0H+jWUeJ+
ILQ184S5hWmXu9hsN3alX8PXvC7m5lPq1Udn9Oh/9RyFo3onZR0NX1J3ca8Gub1vsT1NRmKvSS63
FqUbpOwFsosuMhjdDdO11+nFDW2yhBZJ9FYPrMuqVEkzCgjDlGdsogkvG/s7MuovrWbALcty7wh6
KlEUu1v6sfIxckya/JFJvzCZkrMeicptmUlIlLz2ezOxDx3D7vXodtWZXSZvYeK4mKtyrqL0q63U
0rewmu/9qN/MXcvLW1i7eHJ2cVwmpNyDNbSEPMs8enJmP197EzhiYhOMDeF+z42TTUvPoMb6/QX7
YIXBN4n+C7UQluJT8TsbfMwUmoUUe0SgQDkhWdkcpP4LbbR2v/+sUzmbegIdclS4Wmx53zGvGnNK
vNzGY+Nkw63dJgdQPZ8smMcn6edtIZ+BNQQMhPo3Kmf1O/y0sU7iOqNJoZe7KhjEpk0gItvh/KpW
eiY507ZDdZSZ9i7QzMsxDOK1V+ZwCcKHNk2/+e5QLkxAMQzDU2s3pLzE44DVSUzFhWFEb7M7WkD2
E6zsljsvUgffE8Km9jxP3PXgi69+x1+7LUIBe0oU6Z+6BZ1Rt6xhn27Mhqg+i9y+bS9Ft9DN5M0p
uQVBsF4MMjtkDnRH300pUI2R6tcQy7KMk+Wgd7dVacZr25o/MT/YHzyxXAtUs8iCsUeeWt0I8e5I
gi/KnZGzURjigkiHrqeC1zKOmVRv5M9Ouson/7Jg/LgM20YHUVnAcudeDrNyrbllvxlDgN2da1Sr
PtYfx1RYKx9ZyCIb3Muw99wle+zLODDTldOwEgnaOisIg/e6Ob6iHlsQI/FFWlSHZMnA3kVRRcfx
fqIQQ+8Xi62Vj1tiMG4jxyV1o+H+tOF0qkbyuACLTtxKmAdb05nvA9EMF7+/cT94SHhnqH+OhtXT
HfsY1V7ejfinRr9cUeIQiTPy69g6ufQi+uSKYCV+t3fj/aRbLGt4qHGKnLyHa9uaAAriJW3MtkT+
12LtCNNDyJsqMLg+NEizxTyxQRpMlilyIx6TKCeigAKwr0KXbNJALBN4UuvAndGvI/smXtL/Rpbe
uTb4V3lQtMs4oNqXZWWtLIESIJ0ZVk5nhadextxmkZW9hKOqUkdSd2b9ou4Js5SVSS4JGQ6Mmjcd
l/S4vZxtaa0Shy8MGtIVtI7vEOOwEWHfLXJCGvfSl9fHTVBIU2g1Ang9lP14l2CIWflQkpZzzVbP
mce7hpYX/RlGENZwZ2bGda0lB8uiWjO8fpWU2bRS/6GhQEBMp25I0ZNbZDftWj1GrXQuK2+8cyO1
gXAyjedJaMu8plrSw/RC1gz6PcFXN5rzWIP8p1ka1ueBI1+brlv9P/bOZEduJEvXr9LoPRMcjNOi
N6TPHu4xh0KxISJCCpLGeTBOT38/V1beTkl5U8jC3TTQQAFViUqJzsHMzvnPP4yKByzz9JRa9Cw+
3jKhyMWzTIa70RJOaFUk2pbFQRvkYSlgguJlRfvT5wea4i3S8BKh78CHyepwxv6UG/ZL0o3lITPs
M+jvysLiK7w0RtPCkGIkRfWIauWc9+LZbNNfncfOXyxvap2LfYyNMo/h+Pf7YT5bsjGFjfrCnd/L
brjrdM69gTYrslnWl/rrW6td9b6x6UnTJh2ZNV8mhGmPHXGLkj/WFDhW9/gU+BCxvKG1XAx0kdrD
ysa5aFLzLjc6jQYtK7C8Fin+iXn83pAqfapxJ14tMedivzD8K9nLQZWts6mxx8h+fhosyi29tcg5
0lOc2eIeZNujso5pDDkPEwsXQWLdgWqleugHdlC8G+9avMZDLHBPg1J3wiZ2FPLwtE6Bx1fNSIpz
Mj7IiNjQwoBZZVfzu9MtDBfq/g7jebnLUuc8cIjQZKoHi1iLSzXfu3+cr/+LsEH1gtL/+gVhxSrt
+jZ977/n9duCmu3vxABd9/qeqO5r33d/8Sf/yHT0f+MUd5As2fDJDP3PmY7Wb1QTFpYang0ZH9Ds
/0oChPmN94/JJ+mNAkUrn/1/g2ymddH4gr2S5w4C90+Atp+Xl4HjGhYnBhNAft0PMJtvkROe1Vq9
89L8I4HUscUzPApSD63/n57OX/QQf3UluiWWMB0Mvho/XCkvcYS8EBN23iUFFY/+l7okl3qMEhX+
8ytxDR/4EIBdeJdf8qcSKu61aGnrrMYTN1NhpPTrbihovpvl6R9fCPwb39qLGknnWt9faECY41ft
Uu9mJjdZnn1EWvoh+e9/5zK0CReV/c/yAgwiMZq0pxpIH0zI99i0O+aGoA7sN//8Uo5BMUVJhUjl
x349rvVCEFtRE8BZtFeTzh6HxwXT/lL+4qZ+Lklo0GHoooG2wJF/rHPdoYCl7o/1Lhk5sB01383x
9ETiyVM90Cb+/W393K5zMQuwBa/GS9r85cf86YvQDLtibVb1DjIfpydN7E56oCCVlr7qF2wvFa0V
GDOBZH9/4b/46AE/Lm7D3zSUPy4vp63gPcEP3DG5qe4VtumB7RNihEmu9Yv1dfnYvm8cuEcmSuwK
4BGs6u/vcVFSzThg1tjVkbZYoERYS1OP7v+NG/rTVS6l35+eJN0LSA60+Z3mT4RrtdPTUFAclO2/
9+j+dKUf9osxK5IKyQkfSK5mIAD5ulR0lr9eXj/rKpkPYuECj/ii3Prpo68xDiV6U2W7pCjEQQ1d
8VFZZBYEYw8IXFAQQJ7O81yiAZRGfx4cWmID0PC6NkozRAjwWkxVefBMhl6zyZvt0hqBSz4r+yjI
TrkqW9nCjQBp7YcG5kVPM7GLL5aaFll+1Vq4RXSP0bJ4tRzEmQEY8bD1NMO9hf3vWXBSJ2xQ0lS+
pPj901Nhwx6OS0Yt8YvXq//8xWL95XmsEtcXmLj+sFQqEqK9oqoLxIhmtar1C27HZGG6WUQxr31E
PivDbw3gd9ve6S3FsMwtnwm+KA+osPC+GWHdkI9ITdxC+3//Rlp1ZWTt6d/AGdzsYwYR2ceLMZxq
F9yirZfOCUyfqUlV86/MSVSsIbeZiHFAi9ypKW7n1jc/ZS6TBDuS0ctQMJYfC2D3yAW9r+bS346S
tZ25ExGN3ayQ0zC/ZQjZwKjoexz8VJaXazSy5T2ZROIAsDO+NxEnntE7/HbSXW5nKarj6HWDDBPX
SyomNLn+JkmEwpeM36Oh3nwtIm46G4C8Kz+ur5ENVKveRpsGmy+KZGCo3J8gzfb+1iEzatPofD6y
YZKitVTyhc7dfau8CxINQqRQJnItNtokTgnzIcGDsKiJWjapqz4c6OgOooA8ge9VdTR0ZjxewRiY
KZgWujnOEXEy2McpNuRL7FU5RTs8yqaz6s+NU5ifIu69pt2DEVgXQi38piHCLtOtqT8ta2bfmxwB
i0uDwfTUjUTmQTUpbjUt7V8iHg1RQU197Sj5oRu8U0VkxqfCSz+mbozuQQuq/Xg5JpKuq44zQwAY
ipAsYvY5P09IRXSmO+yzxZ7TDfB3QJ4zxKwfSqL0EnOoykMa4zIeCIUqIrZq/1o6zL0c4ljPBrGl
W0flOKuY2gg3+NsWkHeEVJKK6F0lDo8sS3kIWPiQsCmSOSwIo3/wFhJkCD9IsxefPKugaGjXSX+U
CIpIrloIM2udfJuiSahPBmxKf+Uk0fCcRLXmr5FHdB6mzFkKFgJP7oq43uWTR1bEA1zy4sN0k+rA
Pc7oUzlFkCc2OyEN/6kio+DBIvlZhsRW2OAAiPEyzN+SgbShCSptC2iGwYzJK+ijKbOJ5azjKiCE
ScPazPGfOhqqVS30hTmT4LhfCOqC41NfIl0IF0mesAEk9115pXz1R1Pb+CXrCNttFISpP+Tbbogm
2CL+8Ly0S7a1a9Xjk6S1ZroB1LCX9YJUkLavi0cVOFNmvC1+3X0xF9aW0JAZrPLR7h4HtwdllcI+
unPOeQL900ZyrlkHpK+0eWJMtdDIeBN2EmcvTWyWhykijgqmPC12Kz+g3fioBB3rwA8xNoQkzitt
7mDhJIilzsT1IUmJAT0kEUWBsigDsJSHMurBGLATP7qXQ0ugU1JPydey9u1dmTmwSJ3EWa6EoZ7r
bh62GCgRUOgrPoQFdOPbnLBD9Bg0GoFRnZFvyWL72qvWXSXddF82JmKm4U0lM/Bd6UCOjGrnSFng
3iaKygppy7SGODechr7113HGOsf5LgrM2s0+eUa9HMG6N8XC3DheQMFCZqFdxgxMpoHV53zU7IrT
TZIjYSuV9K8tCmxEAaz6TOWQiYYaoLQjo3dp2d2KsR+23+aLteC+zUK+pp3mXXvY3r3mE0l/1tAb
OFyMcOhEZB0mxReFtXn0onzmuvplHjvgu8VEYGEZFV7jYxWpCI3Q2rwNiHTSwoRg4FvDAcUWev5q
22yUbcv+Qaahe7ukRD6abTuvIreBAmpbyrslsq2F80pcCLnUfIbKb5ttrjOCkrNkEzNVtXJGLt1C
R919O5UgDYzvCcZGdZmXBEd1RF3hxLxu0/zaYja9SUbL4yUU9XXXXHqMyqyOucFAdgXfSjFWMwRu
SzydNPJh0DnQC7/tukhiP/eZZ3zVR3ar4fKN2Eyqz1nUp2dpT/FmmDHPcUeqqkDTepscYXvTwZwM
CRkyQ9ta2BH7agqHxakeES/614sblatJd9tQkECL/23Pzp3rbbuLOQ0eBqaDAC9leYgWVdx2ir1H
i9k9Rp9Fnw0Fz9yv1MaSmEDF5ZCercjU33xD9UcIhtTmlbr2si7fdY4+bGXC3KLwY+1EH3ptpdbw
rEnZXc9T0p8iuXxKdWtELIfo1ZupCsRi2LvFTxdI1E1xTYJ3dJNnn92GcDXkHh9VfEnJ6NNH1vNT
O+jxzsQbeZ3ERRP2uoW12IziimMx3rK5v2l2pQLT5dC7+GbstTTJn4g1Kw8tk4YnvfCQR+pGfXGu
hGr4+ybLLByLEd7Bhj50DDKHlGjO7TIkQWNSOzxVRLuF4h2YEJBBTjtfljC8czYzScPb8IlIvwjR
Amf7cmx0n+Q69+LVRvjMah6apQ3y2koLZBdNryMGG5tLmqj52BVmcRgbqzhUTD1qWNWIo6y8Uytl
4OmSQ/6cYDYc59GcioXDJwcudYD9ojsgOOQJeiYJChTpUCSHUYLCESBbRIN3EINiLho5ynKtkL4E
A41gIRzho5tlQjzskBVfaxtZn5HGLoifWyNtnn2gNquxdWi2E/v67F3sGcIerO2mdFwy5qQg0hH+
fiwxPklawYhLGQMaE4bNXqZn6Ben/H6U1oR62XCoK2k0kFbVl/F1eWF+pLX+Jjy1qyUlpjZbcJht
LC3My8ybjWO4BenSToYF7rPq3YIAGMEkh3VqWkEl0aao3Ot3ZoPR7tREr1liZ8SrmxlBumgoSF81
njEHmc6KMxpGfExYeilMBVadW8uZ5Rq/x7mLviy7oGC5O/mU2Zq2Tydb9zZuXLC/CYftW8RUJ3SO
YgxGQpjsVc0N7zLYMCgUZnv4hbD/Gy79XU9zkfZ7tDMwikwLC/Xvu41uIY5adXq+g4/JfmOOAyMx
pbu4vVEnkD2dnmcsrOB7LNQVmQ8WyYK3j71VQPUx/F81rbhBfN9j/W41cMm5wGX9J69uNybyGXfb
fNcWxpPSYc5m7KmjC10jV3fRzDH39/X4T10yrQkUK65kUI/jSPLDAxCDXcQQaHdDQxFWko7MAcVx
zFSlOmqC9MO/v97PdmGXC7r2xWuIie9P5qdlS4EDDQCbaI9Q6oBdogI9K4d6hXXEa0/iyzrr6Hwc
2xtvvh07I7mwzjYx4aGgLtbCiChH+DvNsJ26P9DI/6eDhfETLYzfZ1NF4WTh2Mg2f3ggsUL/zY6d
7Xo8KAl866qgn7CdAtt+blJy01BRIQVFp7axW/TixEH8akL30zfAINwzAaRpGXk1P/wCbBxHB1+p
dOfTb29tLa6OtRh/9en/hFiQ/gRQQfYC6S0M3X9ow1Sqhsgpq3TnCApGB09tjNMdxnCQL0mizIht
nSUFM1qH4fnvvwHz52fMsQw5lZERoz0w5O8/utnIxNDmI85w3RhHiDVQIWpR5L8UinKwq0Z7vvY1
238qITpl/tx8aLU9rvt5sOOwrxj4XfYY+D1NrjxrHfc1JZTI2h01J7IfRJlfoKRE/V6LMNX9HXH5
X7z6V3g1uyMQyd/g1WlZfu2q/vU7rPr3P/UvrNrDosa7ULoJVLmAckDL/zF+7fr/+k/Nd3+7oM74
x2DIDFjscK1/2dcI/ze8XfhemL1iRM13899YtYXnDTNzmlSkpz5/8z/BqhkeWt8vvgsbFYskl0k/
PxAa6g8gl8XnXvSi1I+lrlVJo9BIOdoKjVeEl4Ax1etMWJDdZ2uo282ECS12BHVvkVyYo+YqlrQM
8JPoTtD+hV/RpFN7TUsuxJPBWZitxs54Q80XPxYTOqQ0duxPA5KyEwL8/mbBKCvapJXEALqicj7F
I/9nODiTX28hbGW7tpfl0ZXoM4AmbvO2t960ETX2UcdlAr8Ex+yvBolc/9HKGCpfdYRZo0TMHaZ2
uClY6otcSFYpzW4izrPSAyj0m2VGZLvAIFxZrW4BTFjqM83BiBRe4etyyqwUZQ2loVtvMt7tPf4N
BYM+kwYWW7IofTSSmSo1QXsWtqkcnD0+RKi+4Iffw88y953bJ1tzkl/yhvKWSfbFl6ZJMfAfTHMr
zfRhRrRx40g3kjv+FeuERjoqsOFAetLjVN0GNLrWuje01ykTEyp0WYyo/FwtXLAKWJML5FN9o8NY
LYnb2OuFPfzO0HP7NDC4XBu9co298v0GhubiR09L4bn3tWtHD20/m94eeBEWpexqO0dUJLomJF1Y
Pg+oItYaGUFhBrbHM2Dvb9RUHhy/yuF6ujxL5r9pYDpdhLXKPI9HlHaxF2pxDXUidZa7pmTgp2+j
GFA4MxxmoS2cB7MfcZUbl3LlevOQwMGANuzNUbQTVWE+14uFTnDptOXBz+GEwJKkCtiJC9XyCYat
Kh9jOCSuvlZUWpO2JsHS77qtqeSsd/sktkvirWRup8Zr3CHd4M0RT23bhDQVnQhNpGxnQunH9aRH
oEI0+ft0WAiXjZw16nsajKwaZZja6O1F1RQIlfye/hzxAgNrzSKIFe7xGsE9YZ2TR6yG5j5kE7p8
29zHqj3Zl/DsZVwCN63OolmaEB3EFv1cdHCzclM6WfeoacntRDEUtFxmQ7cLJXSYPxv6uGxcN402
0TDf62Tg7hv0xJA/G3nVFJq+h+aZMV1vzIOPbVyQUQqvO40erRBTehAqrzajV6G4z+dlrzcsTdPJ
zUefVO+y9/C7MGI3kEmv0eTIYVOVbt8fsM6S+y4d39qqzQ9tKuJj4zBJX5aCaDP0yxWM0Q5WxUYs
kMkyDTONQivDuNF8jcpbJiSsJ19t5Dbga1hIRBAnnUZHlSZaDAiYwyGxVnN8RfArpqxYGW0Ro9z3
qdYFRpUasBXsKBStNG749fIo7Vlrg2jq671hWeorOqd55ZGlTMmcjDuS2IEjOb3LeMEaqmnog+z7
xsrvMi+9WowIZELpOPosD6lDgLLe+QcX8jUMUzREhQn/BKqy5OnHRIR5g3jsmmbrzdNJmhr5lraa
GAfncBmiBbu/SDw5NLqXJN1uZRT511wgVDTL0QGhTdR9quHo2hhG6PcIt9CFsAmm3knUwCeyIFUS
XboR4C8sbnXsVtYX8m/o+sPIt1VjMMn7cLZmB/FCS3y189r8fXExqmvIBD2QAE/sWWtBqY2I4038
XiJKwjqPVWHcxklzO5CUrHnc1FKV58kT8jW/7GaZityaeq3TjnVtirvUbJxDVfdJyAtrNzW+tLS9
ybOudXhimNNH0hfGLnY7Oq60yQME2PiHa5F/oBqz1h3b+m1PhniAy4C/z6R7Fznt7Tj0+oZtwjtW
UhvdsMuc/hP7CoTawY2GoLZ6eZamGsKmz/qtzova6FWjznZsJ3fWNPmndtLvllbrV0KSlB6bMER8
RQNfbAjSTQLiIFySj7q7jnBXntBFsaPLjbQyi59XiddEpIjWE06Hhmy2zCDKS/YPOZDWxoQ6dz9m
46nWmjaciCd/dDX5aCPFD3JteO0W/9mJcSHBAYjvWNU4MeX4oJjjBsHhvnLkFl4SJEqspM6mETfb
0YNHbM/22m6Xbqf35kNNkBEfcEY/WMCJPtrNqJ8Tw7pTfn2Vd8mTk5EPb6I30qGvB+y0axDYF+GP
XWhBuM4ue2mteTdeZ227VE53E6+Ojn2ARsE26r1kUWw854SZrqBXsNQ02JymO5zocteEvx8YzfUb
e2jMY4vZTdAMddqEeEglYTbn3hZQYdknVb/ra4K60yjbQoODVuhrdZDiZMJhlodL5NP70XpiYyaU
eBca7wtJLRqGedHFbVJc5KRu25zwCdHCeRyqNR5LyVsNDBKOprqa0oYzYcwfDTHsSpxe/GHhYJU+
qG/b3w9zd6aNKN6Hqdz53vws3SxfD9wPSGmVIVxw0+MwI5ynA9wIpFhmGNv2cp4Q9+IEEDX1Si2J
cbRTO97MmjUHnYqtz1Gl6jvkj1kZaG1PHLSXsTMNhVXewFWmva7aBAko51qN49hurqC2wLuqN6Wq
1ZWJMjtMTZP5pdIxzLC0x0QbL8czdg+V4weaZ59HBtRPGtDbtR7Xw7QScy5ogudFqrtSat7e77Ll
MA3Wo5j0+g1rfC3eRUWJpYDtjlYXWLlBVoIQFdp5zlkTjpT/XmjDjZG4AB5i7O86u7xBOaCFTUag
9pyoa2bQn7rWakG3neqAOdMnr8N9eErhXmtGvza4vZWJo8ML2ytEZaCPV7kY7XrEJXlPqqO5ltWQ
bB3EoIHnkYtYQANm2jJ89mPMy0vd004EeWdPzCtgygHMfzjEx6wUHM/ATqz8tYIjfw/45wSZ8j5b
GYwonNXcJ0Sr6UqLHD0Er5cPyNv1YEL4gmcrnqiWxRRnEpdFxAuTAaY4SGs95MrS5+fFbVesC/ml
brO3WdfcO98vh09WN6x1XyVnJhw2KBZHtitrA/AjJVIjXOpWBLXe5keQiwq5sRLUCGV8Msx812dR
Fmq2izRT+dWdh7MAphdeom5xoPJ2i+s0n7TF3yFymR4GRhwbw099hBS43Vzhv/YF4tc7u3PO6M3x
V6qN1GMqjaNTWv629oFv7VFL16DZHBB4Mq96E5V2Ypt6GWqVNM8lQuGQ1KzmShrdAm+om68KRgy7
sTImvGWa9zwmmE5NeYrzSj0Y92yQ3bS2lJV7gdOPSb4VZQwtuhAZh1enlZ8b17eOeALYm5xa8OkC
0M4gdrl3wahm6x7RkfFW5rbzJtISh6Wljwn6SYBpjZyCQfHMTaYjKGEBWBlzHVy1aEitAags8xqG
FwZI+OC1eBLiJrEqqDyYD6RDnIRFZOCScGzV6G6yYojvfY1C1DhRaIUFRgytv+xBjL7AJ3S2ndG8
+cJvgqKvmTqgt95HZWUGy2T7AQflljd3sKVAL5SCdeRVBbVQqJehF31oLjWKDFwbV3YObt1GyEk0
NA2JKBFMRxeGp2fkO6s3RZC0ElBPH9dRa51lIq3HVBACnNeOd0yTojrKHh1v5vr385Js8qFp7zDn
FVvdeFN5QtEkEZPLIno04rYI8sZcRZqwGE7VxG7Y8HoJSD60zlyu3QYz7JJvr2DiEqDDMMJKK6FN
imHl5VPDloK8GhnfgDoESGTJkpfRJxyTIn+jezxm3EUemVtXaxhCNX4YBVx8wHhpeMWKdgU8vNfQ
dqIx41zMq31ViTufWKMtDjzveakecY3F3s9ZbvuCXsXsbTTMY4lZEuqjWsxQhWu7PWktsoB20cwn
zNC6oM+L4nHquwL2neS4m8mtlgaCG6tiup/YzJtNWVVXWbE8MsubNtjV+WFaRemXrDVWxuQujCz4
0qfcCWadDA9n8qJH18ivmCKIcysuWq+m/KAARqCedGtDLlWYaJnJKx2uJ/TKeGer4rEVMl3lzB03
DK/9tcCTn8LbI6lck/kJy8FLzkBWbKAmNmfHi970ro1XPlGu22TMpttmdhm/dY4RzrlL5WOASeq1
PJfTrM5Ar2FRNcSvdi3TUaHPZwDxg0YyGzB7ZWFHNgyB67vjlWe5Xyp6Djy6Ppve8hrXztY1OnVF
qzvzMLLNmC/7yMuG9aJp2zz50LyGCDKn06+MTta7JmtvyIrFBi1hi0waL8QYQN/UNS3uYLbWFsfL
Lbo4I7CkPKKU5hCVOhNM7xGVOP7V6fI6ueo9UvFbVWV8P5V1q/qTW0WP1bCgG5vK+EXTsKlR+B8g
xF/C2HKvFt979mpmQOg0txkHZIDpH9aP2BsEWqkbV0LUtxJnq1DrpB72asGUK8MkiNFNNVKiaTc4
Ug1ekBXTwrEgI26X06BBPVknG5Ieun3LF/wyt8lXKwOPtKJxDhLL7FoAaCa5iOeKz3klSVFJU6Mg
KcwkomCqrJwir2LmhxCwvB17BHKDNjWXEWu2lakWt2FtYtETVsz3PoNdIugaBwacdt08jmhN9gOO
Qnsq6wzaQlJuhV+KTT0v8ZFpt7NpS/Uwt3iO4XF/7XtK3pSpZnzYaaeOS5I6B4z02p2Zz9kBQvO8
sUfRPogSPN9rzVf6eHnKSkGTH+vXgNwDvgpVfGVNDCYU0toToDAOawtRPxYin5Uc6JgGfDphuLrM
7rAyiqyy3A6lJVYxwgwG3MwVoDnGK/ANLSgt4r8FKY9OLa21meTRtcMsH+fs+Q0/Qx8Jm4snQ84T
o7A9lYqAiFbOe6JzCGgah7NRVJQWXeJyHvsvwOLpqvFcpD9FMgTAfSWlULusxoy/vvMZoLF2YhR8
fK4FBnQm3ke4VTP5mOQmwYdxT+24d4tShnleDBu2K3vNjj7z6u1ynUNZkKDKNFTenZKa2NIOg7pY
k/w8ZL5PNS307MRxzUk00jGc584/EgzgBTWxRSszcu1AZReNJi1IZZgNU2tI+Q6KmV2XCSNs21qS
1oJcqc+a/tBV1kezYDrpMyK99Bfmkp4NdnekkHFxI1teY5Wh50RzvDbyfES7qhmBU6X9Kms87TgK
eZOahYnDQnGKHfep8vxuS43dIIvh80fQsykNfUtm9QDlwKafIZTn4tPGX+UpM0jT/utS1bcIKU9z
jcivnSN4xtYapIFey7TKsMArBA5Swu3hRoIHSagnE7uyrUe7hLCVNVYxNoXLfBhZqQgU8G7TVc8e
aRstLpPD2+DKN5wN9p5obvBlmvZpN5sr2sgjW/QTrvblRqhpTbvFl2zMbtgPUKZZDfp5MZS59aYR
KGXh4BU9WunauGP4u/ekWi+Dk4VYtJU+zc5SfmqEBnQyjqO3MXPjgb3zzpzjmTsa+nXmjHRf3gga
T0vYa+gvFuxnQAVWRpSOh8QzqOVE+Vb2lX8rY40X6dnbhrEwxC9refQMcUM4KIaltWGurE7f9B1R
ZaJtJY78FRYHDu5ECC1c+VBEyVfPaM7dYh4zz3lFqr6p89feKLaq9z7ai8uJ7qHeJdNRhl3hrxpZ
hoZEAsrQ4qPuCbPKtewlabQEGadJo8kEPTOrCmAFyYK7SD9elSV4QGIslC5M4pHA3bQJGzRaztaZ
whpm6nWhBvOgUdfXwOFknI4DjfnQzO1F8Ekzxbgx8PW6WZfdVLarpHfxHXGONXadcEdCR04FxViW
qw1ITkykrrKDbDHchhN6bhSklKXdCua8fkBkQLtP8ya68djV+qDqjNYuKI8b5poTVXn/oDHA6zaF
1+FL0mrZ2IaWkQC3OfQJM9uHqeCHCN9osPriGdlRDe6Ap5N+pfDHR3kxuVkPncPvQC1+Z539/8bs
/yf5Mxi2/gs0vutS/kMo1vd4/Lc/9wce7/1GwuMFoodB+i/Q/Q883vjtd8q4CYHvDx95/ue/SOKW
/hu+DS6aH1Pg9I7G8J8A7z8Oo5jogrdD0HKpToAtubM/kz6V3ntJPyTxvsGf76Rf7BUtSbMRiNyH
L6THSfsOLaV5rw3UaX8aUvwFbZwBw/eYv4BIiG4JmqODBBWu9Q9XB45u7IxY0n0hMZx2Y2zM8Khi
XS4FJnh2j7FT31wM1E2jvwzX8XISwXCxJEdlPT8umKtSDMcXl022dGy6fGPGQi2LTOyNUoyE3Fmr
Py911i4mspcUjXyUurNiXdbm2jJ6XK7dWN/xK9lg54TUs/M352p8My0VNin+iW1i+V0gheXcNRr7
aCsxLPLGEdrkxXbtm0G2O4joUNlYV5Npg/MWPxPPmWgs61fLL5cNE1m8iS6mFLOaJYdNIqjnd/lc
x6q9NyCiaAePCs+gPuUtfRliK3Y2o+9SWetDFKfrAs1JyzGXaPbnRPdhklwsrvrkWPVWBjdopJ4e
bxrTVUngxt4YnxdfS7xNRaRtfDfGurPBRbNoBBKggsm/2YGbrbREt+y9IS7/ZoyPm/s8tVldboFO
nSDGtZGMnjlh14yMzo1Xxugtlgc1zDFIPw8KJ0IQwCA5fiuWOb4e3LlaV1iYgVCjEK0D8CrveVFT
r7Ejj9MaqxhsjZ1l1fNPAYaReCvJZji7lKxdmOmxtcsdy6AHgJ86RpD2WhJPPT/fFm1x8YL1csiR
G0R0niSXyOGsoyJpRFPfNElm8sHULn6lKq1Cbfaj28GZp0cO0uxZT1BCuXmZhBbRXGGfZvZXrZzk
nYdrZIBFVbMqfc3fJFjY7Xu0op+lDXSDMx0zcrct96lf9gcRMTw3jPwugdpxO0x9WQauFrshLBhc
1keH4qPcT/78gPMbSk3N97s3+2LXVmDBuJro0vdZ7MCAHfvi6Oo50HktAGGXNKcaxyeu0YxkG0+V
/+5gRZzTkLbyZtCc5jUeOPopQGb97COvS4JeGtoBk0P+1KyX+m17MUwdMdF+ssz8QWq1+dnBMSgO
8QZ9T5m7Pzkei0owTt9QToh9TGsNSD7h2WiNX6Oo814X0Mu1X1f6jNoy7l+BGNdySdsdwisRZPV4
HERiX+ewnzbWsMBmcaA679pYZPvKN5wTDs3G58lU3tlwSwyjzbHf+zLDtE7MWKuIqnvoVBVfW6Nd
7TKrsI44u0/nnEi9XRHXNkmDiXGGtCmfmzKRn3mj+XaalHVU1ZLvVFniD0oo1nsNlysKozZ2D2lr
LTeN3Q80VbC0i7Q2BrSPnktF0xc5tDFge40EgZM3t9atv+gYN4wsiV0+tRHjAy9NDyWN77UCFLlC
QpZ+mjod1zJrHvVTnQ3pqU+y5kHBhrknTac+WBlsSI0UhM8gqhKaltMfe7sibAewXB70xV3MjVEk
xY2t+9GeWK1x2y96vNKl723aZrA/7AHWHQP6+dMksb0DDN2XWV3g0BmdMC3DXxSxajB+G6GV8d70
6+Ns6zOwKk4emVBfVDmagZUR+62TGxqUNt2aYXT4S6WluzETfSI0wmnecMNSR70Z0w365jR0SjHe
yoq2NyGfc1e1yrqN5nF+VhBh3+3IGG55INH1VNXqE1MA48JVLVask35VFZPEAVvIbS0kDhaFqrJH
oiHzLa+d1aJdMhHdrP6C+2+/XbwC9GKKdGtNlo/AI7Ltb1xjgBQ9FPMl72BIkLrb5sdiJoxxdCdS
fMo0UgAeD5g+DifY4jc1WCXOP2b8TM5Kvl1sv9lMeN8PuLuk+slJM/3k95l/1pje3c7ToDgoiJ6/
qqoLQzSfrvNG1Rggs1APSsWQuACZixABKUVzZsSHuqKliT0HTq+yypNqgIpci60GxPWoORi6mI0w
7p2ZAVuoI0EKu8bB+0COE72q5rUpBa+Uuw4G7BvTSgZ7MjtwlvjrqKnMF0nLvs87O982hK8+/B/2
zmQ5ciPd0q9y7e4hg8MxLu4m5ghGcB5zA6NywDy5Y376/pCqrJKo6lTLuldttZA2aWSQQQTw+/nP
+Y5Qqb6PvBaeEXrgyoB0C291yponXXYBcrM3X3oG0/e66lgTY728z5MKRZFPj3cuh2H6AsAVUksW
wYMpS2c4GVHR70Mt+useNAxoDKvc+UnTPA8YQm9Hh/PHBEd7L5MxvuPJVr+5QVf96rel921KSKWj
AeoI83L0BfUjXVCCaHnYYwcselfTqJ0N+bcWsZGfcx0YmpOCyFIAOzrv32tchvm6twYJzXE20lMe
280zpbbttvLq6ug7RRKuHTfNvpW2aHbUxTUvflS67tauouJXGUX+vmzG8NKJ0L/q/RKnGhHUYxz4
yOIZdsfJ4vmGmtfm161t4iP3C33JxNRuO+qcIcUYmC1bg32YnaGX5x4n2b7sXoivEj+o0ZZZH1Kl
sdJy6O7qSPvn2Qimr6bs8m6xGPO4JqQQXeVDazzGseO+Ed7g1pOx4GHmNlKqNYaWhvJ5DukeNf0K
7mQpr+lVLLktEVnI/HwSqzR0/L3XItBxTQwJZsTAwDAp6A7H2ui/ZyZJTzOR75jfqosRlc6Djxi+
EuYoz0Mb2NwGJ+uWRjhzDU3vsvwBT00uxX5uOwyaZbLUilgXXK3pMbLwCqm4rG6ryJJPnt/22xFG
w64BnbM33BQRM3Dl1mcDtOEgrjdGJesj+xR9R1uB/RmGZt4C4K/nTTf0wYNwMCWUjbag6yjxSB4j
tjmr1vZtFjbQFK1+DO7yiHICjLvVejDl2Q/VwJ+9sElhm0i0tjuegtbytyIxmq94f60W3yNSdNg2
3oHlV73WuZ7WZTjp23rO69tsqpsDri7rMNJ7sIacaKyHYQ7mfSiU98IsYD2OMkjxQhLD/OYXRvdW
0KuzC7P61Wlyb2ukwR3ZZZ3y+5ktcwc5DzyTA1pK2qZYRWtlHF2sF8maOjzYOR4UqM9JrYgEa3jt
J6sbN6BHhqsJCYtL0+Y4lWbObchsuhPUXF91YEpTNtvKSzeymZk/cEN01zLqGg7d6pmqruIGYpZN
6Jt11Z7nXbnrSR6hEHAsMxLhHSxInjee8EaeCl7yxoDmojanCOrNFB66Og3ZYmdUXXiCupKjk0di
zZWd34KZxKeg7DF1Vp5ZMb72etpmHPXuXaXi1TDL4eiaU3mDAsKCFACE4uIIPGTVGTKDnVn7DOLB
BfMNw/TIpApEyDKHh97Moyczq/In22IGtDEs2GtWXc1NnbXB1Zy5TCuREx5Nr8bHEpmpxGtR8QRD
rg6PWNlQisZIpqe0xeLBOk8kHSMmcDfOnZH+KknC6ABXezsJrAqwA89hD5VxbH11cnK2x66h5QWB
droOGkTgIEtwmkXNeIrLYd5GDP6vMwp7aruPkYsHGJrJdZkgeObSPhWZJz5RBmWhsVAw2YTYKVZe
4b6KubeOsN/ARgwxsesOFGkt53egNcgmxp1fIyYGgE43+QzmSjdsh6q2HPYmjXjrDJv3yBHhKslF
sc2pxObPIncdDtE1p+RuA/IhXBl5Al43kRft2G9CsxQd+5YmhyzLN1nmo0MWOW9MMbCHKJAm8GfV
q8ojTcXWXLL/83dxVE4nlh438WRbz1KV8O38sSqgcJVqJ+gWW8/GOOO87ORmribO/3ax9xBvVnOS
yrfJsEZET0wRBVmSIHS8m9GNs3XtltmF1qDs3aCnlBB++Fi02j3UpEBOiOfmJS7yZNNHg72efcVj
TsfJMak9fzfpdl7XGobmZHfDqq7a6Lo0cp7sWTrdOCa/HA3I22RuC84JtWoRInF5/Pxo+OdjqWth
+mBvSOPAn1uI4xDpIun85JhSDc4IN9LPo2afu7QD/f3BNktOpMxSJY9ssK8/f/GPOTlCpJZrWha9
Zg6N3h8BqDjJ2MLMdXIUI41Mc0rJNQDOGNN/kN3//KU+Jjt5KWj2/LecfkExfvBjJjix3BGuyXda
e7nlMzIBwp2i6uvPX+dPduvlhWzPXqolTeCOHzuks2qacMJ40bGr0azJ4dhHt/vejpS0YJ0zKn76
IGYrP9nFe724obmrAFc2wng5XLPXK7fff6T/18rQ/398T5AB8L/+927O66+/qned/dHM+dsX/UM8
CpxfcMyDFUBAobvUXr7fP8QjRKVfyKwvbYB4MxdX5g8JyZa/mCZWe1rjkY+oneNa+8EdMP+OhIRP
6I8yzlJdazrCJgltStfhB/ujiJTLzjCBLfdnWcxBH1/mTFkWmrGkl28qz72X2BNHm6RHv407NlxE
qrLh0fGVe9Rg7B7ywl94lfz4FyVS94ZnuXseUxQwdooGZUU6ZzdhSYVZZE66V1sXxbXyvSbd9FbQ
7YLWT66t0cd0hJ2NpW0/W9uajuY1Thl53dJQQhDTbHZm7xe3WWaWty0dtvcBKTF2K5TUPOMMHE62
gb9vNcJ+f+XEFJIDiA1r1fhVcJ/HfnEP3YNTdDYf6YgYWeR50a1LwcBCY1f3PAbDHXOKewMhctzC
qGpPWR3MrJ9ktiaEOm7t2OZWmXCyf+ww2rx7XtGQsKpChvsZ0AdJAH3rem780tC/BYuxSuuNjHpr
F8SeePCcJr53Rjfd9qbd03lhluNZRYN19hv9xA29JeAiLOw8di85qsh6fizbLlubYvw1G6kpXMHL
wzVk9Mm5Sco0Y/ft6E9JOQ9s8PkbPuVZWlz7Qx/vjDaeT6rghrKKacbd5L3vrdMyY5sPwDG5tQKd
How8umFRlO5wxoIGjh1kd/LHB3OohvMYl90ZUj5WdlG4VCcUw/QwtU23y8YgW7dMpTc+G+7DZDXl
xWvM4Wzrcjpw/5LvCG7VCb9G+4BjPx/ZVRnZdiFCgVWNsY1SqdRdZtGYu0Z4xqYM8/KOWKB8aCe7
fcPMnH+beM49Wn2XbNxsLG8K7RjXku6qyDHbV96relqjega3JASLV6kSUD1+XW5KJiOkqmzeD6Zj
4EFV45dm0PqGObk6p2M7gtfskwYi6BRxaELl+bxUjag18wt+MWOWJeMDK/+t7ZbxHWQbEwxC0LTb
KSxm+BgVWzJqF9ns2+9gkvyrkhPiHh92fW0rqJFdabImAQW+jnVE6aQgkb/tjSA917NtH/Ko9g8m
UfWvaRmlt2bNzJNk0XyTMb7XZLRCA7ToUvcVRlpQzjBQXQluEh2gTFwPN3ocn5KM5yptO+kmNXLn
lQ2r+aKosjy7QWZuY1t3Fzi1DjJd3fR3cP/nN7o5qNs2csg30NCjR0jtzo2PpKj8Otr3vVfeJqZu
7znXW9vMkS0Te0+zN9dk6cG5aTpKBlqMqq5uPTrnsRuB0PXd8MjuOkTiEOroTCllRZgZGc/CkbKL
FfN68cxtpL6dSlSiMmrMbd8VzjYxavPixYKhDcGoXnsUjG2Z75qbIiqiGxXbFhVQrvyUJzkTKJ/t
8UWHMbmu0e+mB/aJ+LElFXhPeC7FwXHD4tTNPZpeYRA5W/c0HPY76grNGyLuuCsNh4TwtcER4dkT
JedRz61COmGahg7MMuEQNRfVl5yAi7/q3GK8yNkrJv40TkK90tQbz1GvAQWkwglCFlHRuJGJSMnm
pWRXdyPbHFx3fj3eWbkpXhRAyG7Nuk3VzS53K8ccLwIzzYj0CgCKp/dOEWYsAtqmJtePkB0IVD3Q
HmpN7lPkFfCEWhl3PQZVYuXlaa4tXM3r1scTWm/s3sqGB5WOkf+Zyp4wLvGf5+bgPBXA5SiD9msM
Gzuj69r0y+TVtcgQX4VSPLh4uP1nDvjLVIfn/3QOuFRl+17+cQwgI8HX/GMM+P6st4DMA2I1v6O5
/zUGCJe2Ynb30l1CX9Ae/jUHBMwBJv9kQadndlhyVj/mAPsXIBQO4pZlAtl0CeX9DdC3vUCOfp+p
MxlOXMEEvfBUwR1+BMHU7NlpypxolcCvIrjiC+wMQ0z1jdO42XTwqBkvWZxHlCmsEllfaIGFh0Zb
9Rcd4iZmk1EAD/XNuBlpZWzYmSOBuZ9nZeGlLxPfxlhWT+cKl0z+ksx2c670bH5JZTTS7dVl3D4Y
XLylcLTv5T4xyAjjN/fIRTQBMFOMbWq4KE5L27jlGYHOtPgWJpd+O0b2tehCUJuTcTY7esNWqvYp
+UvL2dqw6/3UdxacUxwYR7sfkWanlCAzoFWWud+r5AOf4XnLFgiLgO3GySXvq+GI4OQdDNWpY18V
KavYpBzv+sbYW2lnbSoreBno49rHRt5iAIuq5afC6fkyOrpeY9jDhTqN5zgQyPKL3VIIrBpErjZd
lacIrp5UMIShl7A1w0mgOUCG7JZX/OV5l825E7eJlTgnMtT6VtdD6l4NoKo+844A9CbrG6rH2a3n
Y6tsbdhXnorGbJsqyo3tgeq5PXf7mIbI0Rou9GzQL5gv3hMhzHKHWbjoSdbacdzKQ4raWDV0Z2Z1
33lXLIJKnHtroZlRWAbFWQe6bhVEipbUoygwTvfobwFciRbHlRv42THyDc+rNzx3qDyTlrjXehpv
sbkZ45eg9Or0W4Dj8dsUwmoE3FZqp2BMwj+4c9vEq6h89ELvtaZbcNGfg/5M9SIUQKy3vFGKmx7+
ri49JniA5Fbl2Z0QldqaCcb5MM6GGz1h/V3oLFyWmKA2E7hcnsxCnPw0q+iLNOcdhX3ZPqPPWCT1
eN+6nU2hmJFb4MHR5sD7tSCi/daz17bk3V5bqR8e2Njgnsjl5ByL0VQ75C79Xll1/tlqGyE5bGsX
z1KzLHr80MeqRyUReQMdCLo1sMvaEnh3WmATPdhl9ylO7b6Fvmg7t8wJ7O0qu44+Rco2ryA9FDtC
S8a+lzahF17uwpqt3otZjHclxbCL581Pb2wRequi8YFHZJaZXS1+cywjrArhILrlsWceuk5I0+O2
a3P77PrpfCqRuzBKmAigXfzOz0iWxsRA3eXRtRtrBLDOds/Ah/VrPGbhp1jFwa6ieGmPfcneZk1W
njrh1U+pnq+pPXXuliv7hoWjueG4QUCmEZc5xQJC5US79mXtIG3zUOQdqM1vleDxXDlZ9BrVCYDk
xh7OVU/IVeeYM6bEjfZp2mf7MIFGg4UbGgZMh33tquAhsg32m4SBz5SIPM+WeVNCJFx7GIvP2dw7
nPob40CYf3hxGjqSVmk2MtUm0nornImdC6z+inNybsp7FyjmVpRafjOgyxTrlndjl81pe4TR8dml
Oox8Fiu2jdFNTbCgR+2HWg5jjIO5rz7b/hQ9YlKFLwmdwfkV1yW1UMSK+B61cWQ/Zq1Rj0jtdtQj
DTDaTxnsnLVPrJxe5XTcyTLyDyNDzGqgBHAZQLBntU4kuNC7NrkSQQyicNnl5rw/j3ps7risMStb
E63OUHCcLAwOBs0yPkJV4518ZdCaFti5/2VkjL0Ncj+BHVaVX7zEDDa5SX85qX5OotupsuFimoLW
wfS+LZR/JKU3bjKu7gdBlSUT4DBZSPkyXA8tnh8zFZtpdEgCeUxt12kO25Zlh/xU5RFEF86Im3EQ
kFNH03XeyCMHGwme474acU3bnhpeMH+iBcm0ulh5nelV742faQMlj2DJ9luEoZCjYEPHax7r/Whb
8tUieHMziyS46akpZJh0qp3Io/bWwkB2BQnDfEB3nTOWOyprdlWlo62uGvPdrzu1sceuuk9tA27P
hKC4jtPOWNmIk99wlZmHsi+9N2m1s7GZubS2M7ecdUxs1l1RUTVsyoo7vz9ghfX83r1YzRyt+URK
FFdhPUUUHlz5gxOfqkDVt43AWNY2TPjbKYinr8mk2geHNEa6bqyQpm9zyhscSvhsGZFdxmu0zllN
U7e2reYr3e5yi3QVrKRjVRfiKykk8Uad57Ia7nLP2LLECS4NkadkRcwnZv6GFHiJTdFs8Neln3Ld
07Kl8/ri1T4xsEFo9lQUld/blMEeep/NWTWGCZuR0KZ+ieK0G0bR7KVgh/IS+aW6xXYYPtdZmFx1
TPGrGOfAk1D2tI050+4nbEjbkKMgS79Sxxub35YFCQev9siQ35Px8bon2zZZRCecCTcGC5o10gON
aGZscmLzsNN5fgiqFdY+oJZsmK6cdCoymF00UfmVLXkf2+HVHvEPOj0BJwI9qOhkdOaTSIT72eL7
G+sqLJPbqI0HXFlm8DLNDudje+ZB75dmtxQK6mTHktE9U9tZP9LvrTh4Owp5Iwr9xN74w3jumkrt
WOV35X8iz1/LNmmnvxqOJcaTn4tk/fuXP87Gv33Jj9lYoINJG03KRG77jtL8p0S2pOJ/BJxpvDGX
siPuzxCNcVX9cxiWDv/kuD6nNcZnf9HL/sYw/Od8s4vHipfBbQVkAMX9g9Qbt/bYl6qWFy/UHtVx
tsNdUpAydOacmuoYYC8eyOqEIN2IVSUa8igzMZnBZevdWbo503LTWa9OPGdghHMVX9EJQobCqhvO
1B0frmfZ2/1rm4FhaaOJw3Y9WYgVvY9WVLcpHks3LgFMDZO472hxfSv7sL+ZVRCOlNCVy3N/VoCx
G3Z6u4QoyMFT9LZ1KgNR5dVTu3cDfsRVHaP2QJ+vuEPDNBlv7Wny3F084js6IEHP3WbMUuhqHZu+
FU7p7EvDyu0miZy+wHpRjDchHYIYU8kzmxsq3HHnQBLLvGM1KZuRSgAh33OQ5V+lJg50oulvwuTj
NNMxAtYFU7uYRkxT/IAQ7cMZJhyn3ELeWbjW7wI7je7nNOtvmpwVRorjeDPEdNiCCK9g9gzKOxRB
XjZrqHD0wyeIOrdIfxl3GluR+rzIzHoCbtB6c40Tyaza5hAKJ+n2RWjhj9+zisiinadoAKKAIy1U
aa6zkv4L6c1FKdbc+o2jrUUFP62OGhJgqWv7ZZlRDpobOUpEndta3vf0G64UZyjWQ04S9iM1ML0d
hFvUPBWwfSErskMT8KNVJ/GgRUQO4zRkPpqMHU9jAeHI0a1k2mc08NqzRtyLN4gkcMMOph5ECMoR
k/imsXW/XDj0/c0sErHEjNR3YNKmAqk/tW3X1eY1BdNpK8l8a90PqBGQ+gYtXiMOMtb8hvIwleoL
VZhtgQU1m+c8vPuPGvB/eMMLQNL8bCsw/NfhvajZwymWP7/dRY9f/ue/LQnk95+agGf+4mKo/E54
WPyj/1gLeNYvDk5PSqhZpqEhLPiHH7dAlgkc07E4estSwVlO8T/0AOsXF4PoUohCN8jCff87t8CP
u66lWEGiVoDz56dgQfHHLQEu8hE/IJdfthyI5cyoarnR8+/elH/jKeVX/L3kAN2WF6GVBmcpvydV
r398EfhvRh0EdPJiG2lWo6fnTez13hrLVLv9+UvxaPjTS9m8LZ5jm57pfKQeV8AimzSS82HsE5oI
8oQTk0VGARgt8a4oaQ8F2SdY6o5NZy3WyJ+//J/eTpzzgJ1xAgvBH+3j84Q8r+8MroV1ohwercJ7
8fF3/PwllkfSHxhNy0s4S80POhJ43Q9IDqWMqTND0RwcMTyOjnzm9FmtOwtsAK3LX3/+YtL/E4IJ
rz/bSTQpG995YC5y0u8AtNDCMI9w5jngUaRSMyvomMBTV9A9gTSbk5K3v6PE7KhpwYpJskFwaAJw
Y0W2oMfYozDQWhGSdwwI8Uh8EExZX/UByY3v+DLUV1BmViPAmhUAzhQrpiOxFvmrlQ571NkWh5KP
i1e1pvVMEKVejKRdsSHSK6/jpuMcEkNxhw81Pk8oJWcOmEO0kuxcmGKboHh0sW28UCFdrQL6dO7C
qHJunJYSW9dB/Opton9dxEq966kXRbwNNwsFjR5mp9n13TwfkZcv5GT6nSyKb7aX31eJ/Rlh5a5V
+AIG2y9OtTl+irDl8RKpSzM837MAd7LJ6rnZZ80CpyzFxtHp8JXTdgOdPr6poYGjSKBu2BZ18uxn
3OuRYCxuLjc88Ux79gwRntI4gUSkCe4nff+Vc0EAF1Mnm0mkKZbiJnpsXRAVnc9SKeijjQevjuht
2NPnnIfb1BzjCyrMuosJrIQ+UA4H73G25ejTTotQHQX4a1P4BknlBY+NBxA6ZvhaW37inWszTQHA
1AIBpxyVcp/s0jNe4qxXN9Qe8338cbQeK5GhFKmkOzBFsk9Tqi34qzrxVVg06lLlpkPdeJPtsF5w
iRRNettU1bROh1Js+6mzdn2Sm892Rd8CvLqRnEtidW9dYkKnWJsTTRSzFz0mMQfIMoGrFuJv2sSN
u1iCExEcZ6h9Zwrg1V09c9gplD6HsFPeMAa1jzbR1wMJE3ERo3QPRcm1QE4j2XVtOe7LQr7FHPGR
GRPiiaknx4Otk+DOBB+3B3GlLnNkVLcLT9LS3XTBDVw366DOzZ0a0uatch22TrhQ2fWNTrJXgd1d
YWIC5z3H7m3i6V0YyorlT+sJ7IMR/sMsBiXgvIx9BHA2XObM4a6esie0Mw4zfQpTj1ztFQ6RbJXE
PcfpLhrujHAQe0sm5kGYcMomMotHp9bN1VSZQE7NyKluionnBlc0YvPKIPJ2J8Nmetf4sNY5H5pz
H6XGVRu51l6OtC24OUsUkmZltsNR5m0as+HVokwSwQkw6hJiHmGP1PF0Gg0/fPOpdqBWDJJvFIbD
1YjcsfaqjsMa7nZ4qGbIZ78wVoDcWaGGHXtCh4pw6ebDCVepOI+B9Hdh6gZ0/lYp50QqA1wvfpeh
fAnEDIWjbc37ZJzMg9XLT6BnzoafRw9ZZdor9rt8tpP51NoV5rswU1SCw4kI6aMmMydAB8zpxdAN
UcgmzDdlM39JIh9OS2xm08oPo/4YGhHCkGHekRzdUWcTHVIDh2pFYcx+BiWJy89tnpQwvGKl9WBs
aiixO3oV5bvu6XOu4trd6nEH+lY+Ok4dLGVgGNJLr9e3nVHLd+7b/jEpBknSOGbxuGzf4pjI2Mqx
6/k6zLMWo3BYT0+V8PMzN6QZZ0vAXGw5b6oaILTQ4rQaOE2v8zokRGbGZw7x+5gHAFQYhMpVFFHJ
nheivNaFf8x76ykrsCdboSAbiJMLvinKB0rzJswM/xKF2ddwDMD2NnrrdZb93pl2zXlA9jc1y/sA
4C2fPW4J7k0ysXQMXPrjYRqrg/RZllXDPLzSpSkR/RSvbOL+o7HI5QNE+nRcVF8jfxFDY3Ign+07
Oacunix2DCIvUr2qnFzuvTxuty5WOT4n7viFAwMdgrR/8DaX6wwj37MD0vQwBRg9Wd3mC3FqtDkR
cPfI/YZD1+zZ51wmQ0Paee5ZIPvGgRiNSzrO++wJidOgB9S6aUInJTrne4+5HsW+JG+9VZZNKVY/
JQcrswkaukF8IJgAxXDsnIPTOs6NmwjA5EYUffKdLVTDaZ9PMW9/H49PgjvXhgCQzx5+yh+ljxfQ
MQU+ZqPNrAe7cbcuaMaXlqjJp7EHuusqd37RpdzANgaLlNZKXXeibknQp1x5YJ0O1H2C5nS5yHh4
fiszbSGJqmyHiV8fwXsOxz6V3DN+o3ASq+MAtrEWPuf3R/1/Vn5/qWogMfxuKvpTte/11+G/Tl+V
/jr9ccL//mX/UDY8+UvA7g6Eu81e7TeLz48p32HK54bmWQyk33t6/znkCzZ7CBAL3BDmIMLIP4d8
6dNisvQK8C8k0sy/p3NwMvgwNAYm7lUHwCDVJh5VjR+GRqtRPOI6Rx2Cnk7udakkvoeoUtkVFG5o
5qZq+ofI0QSmzCTujn1StndxbfTFPiP9mJHn7YF4YITFrRt2EPI7gk9WPUYoDsBV7zBzm8RxaSCM
AiTReTQGiNMClycEkvBxtErnlY/9ey4YOPhWjz2fzwdqneY7rYLHqo5IKpccCFaVm4d6xYJQcwRP
50uHKEP7Hmu8e02Of9XWrfkaZDiSCJEk1n1ZDtlJKxY3tCQSpaj5wsFFUIUdM17D0Sb0aghxH4Io
h/VlBN+0pcAn1JXEsNnTNXiMerSCFdkAkmE9EJV50AFwc50SzeSNymYSLMqLf+Xvn6wNGJhkQESP
LwInr79nXg+qdVp0x5ls9BpcHF+onUFbgFiWpLFbBEXw0qdzE63L3DdfvYKMm1v3wdqxAjI2JgA7
qg9YPhogZWdBkG0FQmba6aQN1kNSyQ6PRqDASyQJAv+gOeCo1GcGhmZuvHWdxLHeppz/3U6Ks/J1
YO4HR+TPU5YTYO+jTrwqGkCSVTZir+epEY83fp0b3+Z4CNajbGi5i8f4i8HN8rrG0LD//vPp5afi
ylYgivj/0SJaXa5KNkVrzyVMtDNVV+67jk7Wyq9n5kfeZO0TASjnfkm9tYnFY0t0dFd2bZYNZxex
PD6EucjmA5YTJXex4xFHl/MybqSIRqDTqPmb7erYK5unJEQybpVJZL3W5PDcnagnH4BIZnOebAuu
BSg2p7TTesOrw2/R2kloeADMx0Yrf1aGzB/iWk2vTR3rsw++5TGde2y+uNPdDYOoPJVOF12FjR2/
pBMAMVKWzhVH1gQkdUoqPWuZ3ns4Pet0xnzkzNSs7QkRkb5yGtZ+oODchUg1v83lMO19Wwf7PLfk
t8EFjUUgqiiqlZDziAZkpUm2C1Kzja+zvOJ70UlV79wKdArNg2iFSULHdeUBN44yfR8WwXRJ5iGj
SCxLNnNrhpfCLRLoftHg78XSwqXyWD6D/sz2hT8a1SpjKZBj5k4Kf58JUz+0lf3qtDmAC8d8QQ+b
wCr3zbI7g/4yb9nMXYoonNu1xqS6S/wZ6prHjh8XL7boECkWRIyvICfk1a2mIe5OG5Io5DSRpUps
ceqiktU+gJ1tQTR6Yeu0W4tSjROZkyxncTnI9ZA78okNMofEYsJeHyqwaMOIvmlr9relVSZcVDRZ
78q2H7dW1S4998C6192gjX1TS33pcPLd4CjMrnApObds0qAmxT1RGdPTlOtFRQ5W3DcCRoSgSbrN
MJreaz8bySUUIvo8qTRFxKmOauJPP9dLAJQemwEgSgWTaEqlW65NvuZ9pn+RWSiFz3uIqqJ5aIiO
p9uhF/G2i3t4f0ZWzk+keEwA/0183XNIOM1mXT0TTpr2VuOBYicRVUEJpOaHsCW04nrV09sGJKOE
cd2V+OUHbhRi1eWDueldd7oaKLm9i8dZvwT8/vKIijqmx7qoPL1x50idOuIfnH9dbFvZwCS+Kphs
+P2bjoBu7FVi7ZW1Wqvcih9dYrQ4HXP2i5Yq0itK+CgFpUEdZn5qAYCSbq3XVBeM+9iMyvUwFZCE
zQaE/GQdK84C1xXNHo9457n5d1Y874JhTGGplHlb41GfFQItu3uP5SbzITdzy8UGttF0zL59v7PQ
rhl+C8aCqtyKT6jFehvi0/Ipql1uWuPMPUoN1K65hsltlQ4U8meEgYnQVG65HyNuzwCzLZuPw2Dd
C2d5ITam44bkCD8J3fHzZTAHtlPxYATlNZ6w6RoETDVtqmput7ojQq184fzWuvifcemvxyUXDejn
mugbk8OHYWn5oh/DkvgF8cDy0ZMIzVO6i174Y1gKfvFw+dvsYn4zQqHv/UsSNRH2HHbXTPEYplER
f0ii5v8N9pZX/6PA9t2VT9ABeQfR8qPAJnoQOaYZ8fjxCVuzQIicG6mG+nrOKZ/83Vtz+5ts918g
T28rBib9P//9JzGP18KfR3wcWykS8Qf5laHJYLgQ5dGTg7ie+0lccx4LnifegTOx4eAv9MmPEQ7f
gTLM5sxb7GcMpR/mQJ6FFttjk9cr6BJZDWbNQQ5+rrhuRzqCaLYkmSZHXzwObmI9/vyX/TiE8uJM
oS7nI/56yIofftnGMDXTGMfkGZj/lyIvNG2KovfPk5jhG4Zz8Eypw1/9yv/mLXZ4tyTAluVaWy6b
3wuYrcajM/gegepCjLcZ588v9HHSNBMkaryNzOlvvyC6vWnyckQAkLo+asCpaUCkYajlFBlWVx5r
IhaJLd44XxqfJBWkbz9/W5fTyh8vWM/5LgWzLeDN/VOF8aQFO8lw7A9dRVspJpNQWzyr8Sqs/MGm
GGvqEnHt0wh49KZM3JN0Lp/LuvYGKLbZTHeIp717uL9Wt1K908HnXCYl5IjxFWjnX1wFjvdvfl7M
ZHz2EZY5NX1MJpSkoqj2aLuD48nIfjTotgivdJQTBYiqJSzeRGI48USe8milW0c88hmc7g3YQQfL
JFx/SrQvj6S3nPdIauWuaOfjWtIhBSfF7IvrMYkpo+hNKy+2hP7FdQGVr4Ci6MyCrJoGW2GoBETM
ZM3+DkO1uDaUZ6htR5Lvqjam8V60WP/DBCVhNau+cn71ecLTi6bmsd/6WWOlV0o6463LXcLdJJRZ
BIfU7I0X4K8B1RiKJy4YZXrnyL7pCWw9pQmxEF+5SkcykAKjz0gyM+jtu7GchnNpxtSNE2zmUMIx
02I440agcE/gje71eGuQjb4Nskb56xHT1FuXWmA0lCmPbp+1qOl9X7/5hexvTXon6KJtIBmuiT0v
5mblvPvKHO9B+ZIdKPqwfpNxO94bwA0enZayrGROnHcqACxkrCkY39yqhfmBHRXDHsGz8b6zFb8p
czcyPQXByJ9lEj6DS8vUpsMo8553vI/+3PO+KVs8dgF/tNlvguehmZ13l1XTfRJhtW4ADcgdtIzW
pzDXoC7re4fSb9dqzPYGiz0CD173bNRf8pTWwJXt8MtaU1/rvR76fF4bavpf7J3XltxG2mVfZV4A
WjABBHCLRNrK8sVikTdYRQfvTSDw9LPBlnok9fz6W/e6aCsWMysTCHzmnH2K9BKQrV2di87oqjH0
GJlN+xHT5Md0VsGr33KeRoi+yEercFp54Vx74r0Z/PZTmrTc/KgPrwFRZ68tEypmlXXGlUEbCAeZ
CS9YIM3X77TN8kCL0ypKNJuPlLu7/bSwXybsvaE5ZEXQ8yUF4F3PxGJlLWqv7XdVRHagNCKv5+fn
L5bRRSvqi31aSBkx3sMK09WBeffzz4xxDIJKmznnxpqeDH7Xx1SOc6SSIDhM3cAFjHKTSmksVHsa
hjyOb0ALENkyD2oCk7X4AcxT9FI0yb5DOTzSbOZ3IyNyuFV+VdjLM6paE61MjFJoPpQoBDe66aZh
BEJpnpU1SuJbEjDO6WUYIDEftTnlKuoSQ8dPbVu7RJk1TDwJ/J3G+Gqvgca2DvZx1kY37xSCwexB
4YBULNOJCToONeKGgYoXcySeVtCpM/oes6CAdmeXz3l4aZ043S8Z/MK4DvQhwLHebeJiFk4w4Pzc
uXP9bdQ7qxMD/YXJdbO8eHAOACWzXPJsQ98Jt/B2A8aDt8G0u4hZtRdi5LfAJabjk0o7Zuojo47P
oyjQEKfOQEsC8He5maUxn4SP5z2cTMS5odmsd34/Jd+6gWOTXkte6iz17lqzDuJwWoW+Ym+o+MKX
LQ5jJRbiWLfr+C1gN6GiwSBYLeLiDkCTjEsdBWIe6I6kjF+dehhrxhHiAwQwMu767r22JChkliPi
1CmHI9uSDhddb85cUrqAG59a/I+Qc3l54jHHtWzHRD6cPCPmKb1lQmMObT+5tIKvGyKWYKbErzZ5
1bw80XLGrxvD5q4VVvuJ3FRCceZCvS8Nhonc9TgwG7uATGLmH/N+5cai93XOsTlkx0w6ztlvAzMF
QkB8E4/RhlUaaXoZbIaBXyM5WE7lu3iGV2Ra69Ban6veMNbzmorJPztVjwl6Z7WMyp3e2qK+bcf5
AqPM9fZ9TU8QtPFVGW3ygE88RVgcvMg07V7LsX/X1bKd/pn1ymiaGCwYHndMrznn3dbKLkHT2p8n
I2btUKYbESRQ8pmFRyGjbFZnF/sb2dmqg7+dWhI1StP7ZLfZ9f0y2ct0WLH2VqnfRs0yYGshvEhF
As+TxEsj3JndXVzfsecSX0rL4c+3PLH6D8Sk2fGXwFdZH+ILi5vDCle9hMNYTDiUh8K4ohGZ+Ogq
gF4rDeqbln5zykSNyzx1TJj6Y4ZJDc7tTtvx8AncILVIO7r+1VGY7Atr5mvtgqDfE8MuOCxEmfT4
6gaNNCn374xF81io2LNGRukN3+DBB6iQEL/R+K9cNHSCy9OQmP5GKtwuJbpzBg9pY905gA8giHs2
Z3oe8PfMNu/GGwmOGxRfDbDAgHOwmnAvI4qEkZkBFUmY+6GMDheHOBGvbLOKMUbBed/P/UmnM+cg
SSTQ9jFG+leWYsYuJ9S43IKpOLSQBCwPrcPLe65igv8z367peWEnXsX7Stc97X4egZIFSb8H3rNd
+sokznBUtV+HU6vEVU0TE8bSJa6zH43hW+2QCMpUpeeKsNfOfUdPtDwMmcs5XdESk3rVITTdYICS
igFZl3f819uyahc6SpfmVBKxYfD4kj2nfVeSRsYicnkYZ2rfCoHr3lpLvOCMZlBEoiwGp39LopTt
7Mw+aD4pm5HSve3OvOusavld1bzykjX9s3wSXVsCNyBFhgiDsEyTbRSifHOWcpcswrtMxYCyGdqW
fo6Nxv3kpRYHq+6N/AocYWFWhwweHPhkJS9KYjTn3Cy9q1gdf+BclNZz2RjmpZ1S48fYd8ExnRT5
cbxnqpzMkMGrvSguC7/seZJ3wWi9OP0Wh5psqUOHXooCruiSbZ9oB2gG0iHqz93U+kREsD4d6+d4
+0ZzNOHv61RtYY4EWt0ZVkfXMNqrSbAVBgjYsKWPDu6VNGHssXxOlJbPnpMZ0/PsLWi+d5lKk9R/
Yr8UeDyqMGDiuveTTmcHXYAHtT7kPtUy8WlqBKdgUW7A28FOZgoozuRrZNGooIEpT9vHivmOQlOQ
mpdC9OmdU43zLjNSvedf7FEx01zKfG3ZOafdU0M40bmYU+NtMYLsYozsxuch5dGj/erEjhS+F3yO
QzmpnysmL6pNqBqmDG5IdYt3Hfq1xOdId+DzHSwzsSLiFauwX5bu3My4O5OxtJ5qwRHDWptsjpwJ
C3m1VCSjVxU/jEygjp+b+BSsTZWFY0e2FnegAh1c/6h74nxKfR8sQp25rikMps68D8bWvGdQNkcz
tkNv0NWJFVW3pzaOnxdv0oech2jE5InICiHuhTmKWxhP9SPfNs/leikvPPkqdsgF+mZQzTu/8vZJ
UN5OhcByykd1b4I6+9Aa3sTG0XbuGlK7m52TmBSQC+mDaPEib35wKuuJyq/eEwlq/kDM7l6cf80p
K5tBJuNgSeaKfzLy9TsWIr4QMXELHxADqTSqJrNsKLSNGdkGT+Ah1PgqOUHSbV3N84rTcEQuOHU2
OBAHQtntUJRcpFXKaZN5PVfkSoIqRgHcm8ODLlTOMJay+39pxcWfuyiCz2g4CCW2GUL+h64GNEUe
8MQjOhojIEU/7iEAFlvh+9ft2n90P77vE/PELIO2X9C4/bEfDeJ0nPJmBDRXexzGk5TWSzf0RskC
wtr4kFvr8vM4/OvX/Y/Wn9fdFkqeR2cq6BT/+Lq05CXKfFLNl7z0SBYjfqUalnI5KJlyfjVVrZ9I
w90Ie5gQs39ppv/HILH/0GXx6tsqC1+cx5tgn/WHLlwPOdMTy2tOcOhpQMBb2C/+dupCIuG0x/fL
v5ttT1uyVd628Dncf34A/0zs/reJHUYK5jz/88TuHizQH6Z1//qBX6d1vvkLGIHNmsgG0Qp+ShF/
ndb54hcfebaFGtH5Tc/927TO+iWQru0FxNUA7uDH/j2tY7e5QQksMCIcrnIbev0dDfefx3XE9Fls
UN1tKMhU4c9+xlgRz5vWrnvmhm3jyM7XAhRgG19gIsw73C6M0p0cJmQPNxLEYXzxGV5/Ii51+eDW
tILCy4ePmJqGjwm3/N8cuPHubJNfnzdoO573EwHyO/lcwNokRjYgzvksmncXmOUDZol6i7zZKjG0
u8egNeHYtg27z999i/+f4aLz5/iuLVyMpa/w8HyiuxTOnyZuCIQB4U9Zd46T+K3qYmjXasqC2y25
0Yu81pVXtH814VXakzeLCMiuyvvs87LW6zc5Dd0ctat2LkmJ5r0gGJqQECKC95QL3qOketY72Hru
OVbVeLVah9w5syWDgfwApooV0g96n+o+tTVdKpQ5a0d0c6fZntIAT9OKEdunekHKwbQlnIm6/oTG
BX0N3QBJDj7jM4rzfd+U0xM7k/rQaFFDERsdvzgkFMnpjvM03zmZMD8aKGOYzMiXCUxZuRNrx5Ei
vbYGUb8k1AaGotBpnPmkjSreFSABwhyAlw5XqWYCu2Jif9oUHGVlL/qtBmeGsR515dVVeczkR48f
fWDYaNtM9jUhwp4NR0gCy4mNlD6Q1+Adl4AVJHGhasBFY3dPwWTkjzRTmRXl6L9hp5teRL6S2Ud+
ugR7NcE4OMyMXDHVcCsxBvUTlmNd5/EMEun4Yk1Nuq9HqabzRt0EhWzX49PCQi7dWY7CQZd5lnlg
nhv7YR2PBZWV67UWC/Bk3Rj1vQn6PclsQmUJEgrp8kgsaIF+n1zixqC6CQ9inuu+yVz7+9T16oeC
XMrDkHQY+iasDaHoCVoDNEVMOmLA/tCPbN8IHzeOq+3TKKf2fCjMDOTHPEfcqQFJELJ6WhnYMIto
pvxCCHYe+e4o35lptCcipNZ9ULbjSWd9sx5Ge0zoOHJM8jx+mJTs5q4ejuy0LVxgPvQy36J9zm2C
kFS60bSkm34XypzvLdI03BC8YvUd6cPGxF87J0RvSeIXQruOSJZ5dcl0lOTgRNx7z7TezBRAg0+U
2+SqeeqZeJlsacNOkiW+i5HLJbt8iRGD+rAtvtV5GmegMvr8aJuN+lYQSLyF+6R4l8K2bmfzFqNu
n72jYCwJjalnYd8PA2zedVqdM1bEfH7bpn7BVeP+el8pxyagkdPSc1cQnP2VpNG8jPpg7JCvsa7N
9iOEd2PfoNa8ZYpV691gytHaT7OxZs/aAR10YodLXW/ENdV4U/dVEvUTc63PhAiBkUDot/HztFv3
SDwL84T8IOVRMNbXPlVZG3Wm07wPjdzCdXTJpb6YzVnTwz7hPN4OQ7ireE+y+j5fJ7iIU9MF2GwD
Xq3ffjedouDo49VS+w7lyBCSqzF8HDMvBz6Rzbz7JUFY3jWoG7JGtZ+YItIzzTBKCNOaSetKFTfy
nsXtYjB7WaYvJiB4kzSV3gWoGitqkdZum/d+KAOyb42S/eN2lAf85ri3sWbvR/oGGiVjnBn62utr
OTgGELxCOST4HZcYlPsa8SSw9Ls7Tb3ZXnyiGviPgqma4DqCxCtQ/lmrmt/qZCmzAVmJW79PeqRW
J3NgIOJ29e66weIdo1tujIPCu5lv7Ir22MFBudd1ytQMWD0BGIOVL48TaoV70TTcWBk+4fveLfGF
1onXuBHxdvMZ7OBoh4j40upaMXrGgc874NqFoHKuWRTNZMRB/ghXx42nqB56+Rl2ImEMfDhFsCsT
okgQKXvaDIlW9/sw7aT61GDsvEs9jUwN5UITxr4JUtYGKVWoofkyWOMHRC/eeQ6C3N3EA+px8kqn
jAxCgOajn27gEMvPYNDaDTgM4ebxwUIGcJs6c7yFfUMOSokVebGLafFCGnb3q8tUFRE1ePNDozCl
2w08i5IW7iqY3d6AIEphmq9wbsbOL89LB8MCyXBv3ZAsDokWEwsgkiFmz8xzZuVXDkg+DkhAgS1d
SZuZ+IB6c2pssEB6lLU+1srRnH6zl/eowLFtkhsmDkvMgT9UzvDxn8Lxv7O/YMD7Xcnxn8o4pjTp
/4neiz+nnDo/f/DXAjLwfmHxBxILQpDLzmez8/1aQP6EZWw9gWlj2fijA+YnEYMNmqAZM9kbUrv8
tu51f6GsNB0cELYPFQNzzN8oIIX8Y2+yuTU2oB2bT5v9srD+7BlhX9kOxK3b15UpbLIesyHRIxYA
2wwrPdwaLGn2bcV4KZx90Nghhe36ybBLD4F8Zp2GuTWuWNimve6M6pAwdkIOvQ63TVKf0t6ZLn6n
ZAS73btpptp45smGh6JO0GBn/kZwqLznGcIMM5BgZNpFZt7RarsmrLb5kAddIeTvsw52BzCGSK7Y
OeYddyfvGxOvm5yKLL31GLZe0Nygg+jiR7V298vQRLiLzA3HYZ26AWGTz3x0J0vvYglEwVMRREyl
vk04SaIpRwpSzX2+651a3wJxTvYKGvkym19TA61IVw7GPs5z66DNdT26G/y2Tuzj9pj5yImc74d2
UyiVYg/C+b4vtNgzBoBXbY/OoZSVv2vdFi1xxdjNqrDA80mJaKz94KSHKXsixLGJKstaT21hI3tr
9Gabb+cTlIX7XgcmFohiZQJCEsRkB15IrelgXXadKMmABijoO3Doy+FSZPI2tRjWM51+CsyKrORY
HoOKxHexSfIh8YYa1wV6q8Qk7cM8GiAbdgSGvEKsRiEDSGGPg32MRtzxUamnZNe7hseYa/pSDfhN
lgXDB1jyG7oKvXMgZzSrPBgZUi537eoIHiKxWqxGKUS8UxAHlxF9/s4vbDwca2y8aidrQnY0LnZ2
zP3ORH6JLQjrQnKpzzZqpBeSzmCa8SiIpIThjIjZhRBv6GhYTAEZHYiu6zMxmzwwGg75NYGVf26X
Vtx0ZL/oOibxyXW6aBp6RdhccqS3l+iI2y4qS2Nf5N1LM3iv/rJec1vJMAF/cDDqzNyzT06Psq3e
Vzf/nHejOOZN3LPcUQB3UXlfOjv4LoAKR+PMg5lrYtNYh57ikvD75DFoctTyCVojGy8pSGTKOd9a
d2IoTcC27pntqfVZi9VC8j3cLEbxZdVi2S90FPs8y/XJrZNqt67kzcDsII2qzrtIJq04pStIBwGe
fMfcu4sKq38zhhEvkFwo0aF6EUOku6Pl8w02xBscPKSdBzIyP/T42m5ZslYHx/+S0P5dKE+6ndt6
xkspLHI2ESmKSJZZ9lTN5JPWA1q1vEj1sQUa8gLWzY/QsxRPK8KWaBjWW+SL5QHmiGIlk3qHtUD6
5NJG7+sFoutoG+YDAywiHuFt7QHlpzsyX22SRxwqDpl7Z8vuyd5L/Plk2wmU8dm+GQxzigw7bT8A
1uVT9IlBs0Uud14SKCLnoOOabkNgsJubH0hVBq1vWB53bkcVnbZyF0xwZUAm1M8FcYjQcifzYo2D
cqEOw7vZKaNI915L9uoyEltMElGxd1gMHXir01XiqeIPGley0CGIF96dIYovGVp2MHM8vecOVNfE
Di+SK59nuw7uSULehxRk/lji1IcR0biXjfUX5t74bIILhcTsXfxVssXt3SePnfheUXuSR7R04apK
LxJU/HiFgq9wOZ4yYDKxNT2UE1G2Zp5ZR50Z3yux6kPZQxMZ5TVT/PlB1kfmwTqsRV0fZGL0O4bW
baS3IWMqHT+0RPbeNcArEn99HnCxnOS2VSsLuTkrpnHHhE7vbWSjUQ/qemcmXn+rbXmYKvs96LYR
NTxXwOiD+xzbabKrZLDf4p7Izc4BWHTf5wErs1x1TK5TjtejBEJDwVcc8tKe90CUGXeOBW7loPJP
rH/um9L+7HnDNafqPA/u8uqrAeAGdJ1dqR3vPJlZ/RIE88cSu3eERuO7lypoDjEOMJWUL7Y13Ugx
9netb1+yBpOZ2zTlbSk9SI39Q5myp4ud1N/RQf7oqaaxl8HAddepOQoBdS8G5rbv1FheNXXcUSy9
j2sPykhJhzc46WeCDIIXLaDQl7V1s3r4FGZbd4fRL+do8XnFel1faNKyB2JdyTbkIcSeaUGOSL8P
ur089JPrhmblPrcYUthXd9mN7oZz0oNnA/lkMDEnkQkljhnhsPc+lcXypuJpOklNMttkEzOWlCl+
m1Edl3oxDuRxujtZzcH9WCJvSCRgRCG2N06Ia8eQfkQeQELhU0P03B7p0mHpMnQUuOLOVmp8JHQ1
J8Zh+eYAqeEsnKazP689Z03Ww/+LvRPnb3ahgcFwaHDKKd/ALtdD6wPyAqOKMvyQSOUQttQ6u0W0
1jGR+Uc1Zy6+M/9Fj8PNgDQjbI3kh2O08lLWZXwwZEnz3HrWwW0k9G1RmRe/Za5Mh1ezOW7iQ+/1
xGr4Gj7hF9Z59fhBZGOMpy3xjS6oTwu5L/CrF2rnRr0yQK8IR81Z6edl2HH1VT6xjX1ASyxTu9hu
MjaD7uCcOrvJGLjIFsX1B2dStYOPTOt+AErnDg2nd4EDrlUZvEk7dp8cgXa3/9SQxLrWl96ZBxns
8mabmiNGL9mvAMFt+7Xvb/8pr/+r8npT4P1VeX1flO9pU73/aTa7/dBvpbX4BcAb7bjtWNi43YBy
/d+l9YaW9Tx2GrZpI7bjH/06m3Xk9k8ccixcgM7/LqsdB5e66zKvsoW9/dzfmsu67uYM/p1R2TKx
wQQ201negQVQ+U/Dx55naL14VncRowFUkSDVEak2DtrRf3QZszVnNwAbEY5QN9190XsTMbujm3/j
MNsW1Av99Yokpgqy+GiQ09O/gGkqbzAeZvnDCIv7M4s2+cldvfqScu7cjCq3o2Bb6HbgwaoLtkV8
VEUAuGfO62vedgZ4jbRtGKlM7XqsNLexwsuQrKlNyvOs+uDTzKrYP4G3S9gzd9p7m9Uy+Q/adiXG
2iylWEKavnc8oJS7ICGX430ejfRt6suhIrqjAUHRgtjyrqNrpmNyMMrKFJuWPkuXsFKZ76g7whjQ
Kh4wtK3tHcJoft10oclHWa1zEZ/GwXN6lrCgjrBa165woY3BGQpsF6QX4oI73yZoSVHL8nmCeNfV
pIh3dgOTUn6eJaa7NLbMr0qVA8T2Is1cRpYFLmCc2TUHD8G/EyGhOvSmGola7dukwC1kHbD7Sv2V
bI0IcKlYd4U3J8ScImK3UwCh2ISbNf+2xloPLrxYkhFc/CX4odnIijk52sUS93dYXIyzSZLsgwlZ
LQSrTxwSRmuSrtP6nBrGfExAiFCjMJ8OnYFU+BlVzaNVEgXuBa1+hyOHQ7mcyp0udIq3Y0BohYjp
CgLLOTaDqAhIHadjUc9kg3R1g5h0LreDfdkRuITPuKqbyPHS5B6XDeHPablEHlDNSIyMA3MvaU4k
fcePfaWqj3FtjG1YxOQdrqwq78vc+0DUYPKIAX54UOksH2kI5k/wShZyYTBl9226PHI9NAc9NxmD
pyV+KO1GQ8FqDXuHXIFJorTjiHg/eRcERfyatotzWlLPuDcWYuxDtn7BYZa9c429uDwauZGtlJi0
Tq/tlosq49L70HlW/Qxgr7BCovaSZUcL6iy7rOrlsms05vSa0tYLg5EE5Yma6ayYfx9VWSSvSNec
m2CFHxZarateRGDRTPotukRalL78YSnBnBk8CkzZpKnrfWE3a6ghEBDVtcpzr9yXHEvwkE/CAe62
yKvF0pgIhwxlBB6Oab6fksS+sZalObF2RHSWE8ONo2HoHxmI1689aXvHOZbtF4Uwz+r6eYcuzb/w
TVd73DZip4fWv111uTzG3pBeyOnsXxLsMm+Ts1bEwarF/po3vXljrDWTsq5z5EWVS3AQefsdjkB8
QpDb7SHZ4YkgkvA5KPzpjUCh8qNmfvnRUWO20S394mNn1AFkRu4wzxj7I2I5ex9INR6y1rtRDSBA
PGTlEWKevq+D2r2ohbRN4O8FUEh+1ri38O8Qn7yyoGDmkT3Ucb5gi24Z5TZYprmKkRCmro/OKmOd
HxGZrveNmtqdinHc8LmM8NXKLbDdpCEeFI67oI7YU9mvgj39/Wj0H7K1f85bQ35bXGidlJsbrNhV
jnQBC620hn0ubirUiVfW/m3IAiuOZJacAzHIW616hAnNNDyvIOoitzebr94E/rZVa/NAqbd+6RRp
EaEF8gZagWqhESbiQ5KSO+91eC1opTuiJNcguWWcM30aCXysocCReFCRplvQozMex4uStck7NWP2
vSTrfTfM3dWeYrV3PbVE6Tw5bzaD85NjSJtYRKX01V62tCvyKRkG0h9xx4kUwE1HjdczvERoRojL
Y5EPWzL7aAX7n5rSechqnM5xhggprVS+nOxNu9ooMfh0l8p5nsfY/1Koii36lE3oc3yYlXtgAPpJ
GLEPfbB23/E/NjeBh/GIotzinJtMMEmJVSPVYpuC5VoRmCIJ93nRljHcySRgOZRMjoosx8WlO2RY
9isGyGFLKMDVsOzmjtRB/FwkZ+1Gc/lKZnj9ZNGVnBMjHnb8pRgkc4y8JOoFx7ETy9UYN5MaqvCv
oundH40hvmVtZ18tvONw7Dp2Yoiw9l0P3jKrQMDBI/RvA6cormDamLTm69cUjWPYbcIKsSwfGrN/
BlPMeMHqUzJcGNBn9LKHjM3t0czW4LGz+mZveDaMPIGl75QYRKoXc0IaaRbT+/TWR2RItPmJax64
37/mtN5PnY1GJWUO+5JIrEtW2rcXldPK9sgiylu3gcvgDvUMM9dMToZaNGLMyhuPOB2aR67cCilN
oB4y3fTfuoXOFseoVVL2CP818WJx4R0CVICNuGtchkN0Zm71UMUG8ea2bs4W1O+dyaI20oOZXY0e
NqFX181xnJYpEtMyfoITiMTLb4gUkcXncbC+5B2h9iuPx+uMSBNU9aDSB+F39C1DQ8ZJldo78FjD
D8uZi/1k6ek5B2i4p/ZHBZGwWEQM6qP2MeJnCujhjt3qeFQBkxQ9AMEEnuBYBLAFyGihdvgokVPj
rKabPiOS3q3Vl94U5ecOZ9sBi17xrUKptSfeh+/V9z+nfvm9J/XnjOxW7kxZAC1w+W+khAShxk1w
Alxjns28FNGckaWKQs+6wpvMvwa573J2psYREyagwyEuH/OxJFqKFMUDLLHujOaavHv4KyeHYKqD
XKi8DBryY2Gn801WNehoyoUJ0GgZRmRqPH+ww+a9I4f66+iqbMd7f4GBQS69Tr2Tmh0Uau7tKpAc
12iJ0GgE9qGx3K+d2T5OE+q8mukMy5j1yBFtANk13iyiBcI0pQ3LipUKowRHWZjNnWz7R2miExy6
48q4jh6xUNtK7snHQH8hbjI5QGPzQ8x2duhltR0Crb0Ma5kcYlHeOpVhPAXDoo6lNwUnUt6SiLy7
R6x4DxpX2wE7aBauxLLvvFLjSZ6siFCD8ohAtonGFY68SBraxnQCCDA7qN8M6dwbJCeHnO3yBe14
diJgttkFrvWd4BrMnhqgTVaRs2NnrcuDrCDzu3amR8Wg+2tW6Q7BIpcfcVQnD5jco2cA+gxGGLGz
O7HwDtrpvFTYQeDC0/lmq3+pRv1YZu5nEcsP//RS/10v5f61K+2+/0798sdO6ueP/NpJWbC58esE
liSByWEZQLfyWydlCxYYDgImoj1YmG3BHr+pXLxfbFwF/Jw0JXuI33VTAgEMG0Rs/QgvCLAyg7+z
pEAZ88duis3DJk1DR2LaSApYifxRQFUM01qoKcge8oIdaECasMn0rE8K7z6IWyEehdf1wxHMDhlF
cRyg5KHgzjxyVwFcL3dMiDnDJWjfTVRdjM4TJ9HGvHMZ5hXmzoPWFLZzXZxYLZrqYSw781tltngr
8a+A9d71Vupzgk9Wk6QQUOzCn49NIPD8pl1+qfLa+uGgNIYZM3T+F2PTkC0Q8C+yEF3YNAlO1BFy
EuDY+JiszRo5QWneF0XGyp3hxDTR4PScMMSP9S5bQGF8kKbxxYePiKAXThPObQm+eCYTaV3z61KI
7Cy5yT6rbRPMNoCdQF976VMv/QIia7PoB+hNcRC1tqr6vdPyGyM4WUeWzuQmRCjb4TXSIybzz3wr
5X3J1Dx+GBh35neuvRjRkLXyPuNEV3CLF8anpac5hFGp41YIlmAOB3PM9LN0R5T9fBP6LdYcBwY1
G8GJS5w8s32Kg5CxND2X5u2fMy9Ob1a1LG+YvXlEe2Ixz0ntzPvAK8CgmFYOq1mOtC5MBp32o+6p
LhNQs1QUcq4uxlCbOClcILgMvVafECQlJ+ZagkuCaFD2pHJJoazlbE77n1ndn9C5dICIeq6snY1+
YYmCMl2izJwIlDcpicDApz9kz9w8TbLiNGRiOqjE8SJ3M1IjQpGP3YqQBudHkUS2HqnTPHZOumG+
aFad9Wi4gSIFrUJVLSRT0r53vW8KyHzEKmq6Y0qwsp3STZUy3dIoOg5dbbRX+Mq5vjXryZTtBS6L
8luO33rwGZjlFbMvVBYETYiiY2SwkgMuQtMh5aOmT2VmHU7VgDo8LljHhEgWfB+4oyUcEVVMw5zH
aUj4rlZrls9ItMkqk8YStK+I1yWErwaitU4pCsPeZBazY7OzOa1JSSPohKUHgvcW8n3VSd3u8lIW
kqe4rozrTNjGAAVpoQQ0/Ow61+T+enGt3u1qiyAvBsVCEE24Pi+JRm7M/Lkmfbb0zPSkGQ83J3af
pRWOBCZCZ4cvNZ7Iq5OHOsmyh2zBFEnxNWNLbwjb4M6OfRljRtLZGMHXxPfQxu08X1eyd7rINgSc
ppRvM2rnDfdu1ka/hjk9C3E4tZnh8+YhJm+XtWL8MLjmsS/kxP7PSYi0sYQB3EBSnJeGzEjtbMoZ
kmVc0uVYptdHVemrNzsbqL2Y2kOsMgfMJWO+PqJw+mqsQc09BckfZinEX/dubJyBhUSXVuMhmXTz
tsQbvMnXU/qyUp0xjY7bvj7yf+IvCIx6HE+cRPoZXtvSnG2XqfEONY3tHUsztRW4tNg5O03b/4At
/MGd0KU7mTusz3Nhz+1JFamFrT/WS+S3BtKCYTBvV6joj6JW3I+xCPJqnyecZu6EZrnQXX5cF8e/
5IavC4DBxrJcF0shOXOGeo14JaI1/HjYl1YSU4rzXTWHhO4rslfhPBpEkICDm9Iy8oLcvsGtHuwd
PzeCvZG1jL1FulgvRMNkkemUNt9zIZL8S9/J/B36g/HB6cv5E7Xt3KNvE4J7TSwzxIHV2VcW3emZ
DazYEeOUD3uY7Ul/wx8QE10bQpgQ6WWrk9DzV9TCYjBcG5sn0IuWlZUuEXixFgRjzgoroU/tExxe
KG5ORtezeIkJ/QGT1LjVJCje2wm6OFk9L5aGOAdi9KPgEoaeOCxsS4LatE+er+Sj56JiS8ZYR6Od
ArCD9W/C+RjtPQCxONk1i1qe6ngQd2Vl4yJlQlFZt6pvmtt1ZJFw9LvGeevG5S1ZljkIRy/DqGBl
DF0wd5kjDgug6dMt6Fm80NoantCj5/TVPL+SR2vBZsFSSZR61afKIauVYCO6uyS+dAOnxp3wC+vw
Tz31X9VTTIb/cjb98L2ut5yF9zr743z6Xz/4a1UlBaxSG40ww8wNPeQzI/61qvopK6aVDiigNnnw
poz9raqyqarwaiM5/nWs/f9m1PABLK5tVMMWRtltqv03pB/2Ty//72bUkEk3YJO0cCGjY/b+LB4u
EQutVWuycJZ1oSNqGy5xt9xiK2Jg7fuARbXDCBrg2UGNXhf8X/bOYzluZOu6TwRFJlwC00I5suit
qAmCEiV4m/BP/y9QbaTu/tT3/uM7VChIsApAZp5z9l57Y+q2PaNCRHK5NLD/gjgXho80ocudbcxQ
3tggaO/R8n2p6Upcjy5UDxrNYmsn+GM3C345OnmGJsRbzuQeuzmaAMPCTrdjkFgzB6Vxa+7aNF4O
a4eBBtrMLrsyRpBUC6qNZXkMTQMEiZ2reNf6K5iEvau5j7IVVyLe0SVyWikm70CT7B1uUrkr6IRD
UoYng2F5H5fHRC3JV+BI0ZdxZaRM/MxHZ67Sni46DJX4HacCiQkvqbJ8MqD6lbhSrewVPNz5aVh5
LEkVd5fDymiRK60lFJRqm2pluHDSYxKqonSgTwDjZaImxngN9yWnq0/vqQ5BfqxcGK/lawa3h0MK
zIhYk78JVFWwZMyVKmP6fPP2Spohgra46Vb6TLdyaMi1r25SRNbX8Tumhj5Zec48gr16pdhkY0zq
NgrtLmCWd1kqGYkdVGwacS1czjQoHfGMFrm76Cv7o3ai7l4CovMOqLZB6JhGGmFEWck6ZdtbT1Oe
mXts2d6hgFcFgofY4UuAlZA4LUFDvQI14jiDviODykt37rtVZjXNsDOWO7uQd2q4WRHXWz3aBI1H
4sbu4c+tZwPripZT/7J2Vx/bwpquB506gY9nx9BeFzjvNp4YQ4+1Wnuwwoc47dLyltg0+xKY3TN2
Y3cLITHbAoeZCQzGKDT3WIZcwymOIy4iUckuyAiGuwtXixHpq2obrrYjdIlgvpBiFjaz5rgX1TZ8
tyr5q2spJcF0T3RW9s0fxy8y9I09+xVmp3j1PfGQI7pbvVB6dUUtuU/OARBcgiZMG0WGc1vxtAUI
J04AKuNN4TXuFufzx6UgEGVZnVfx6sFyVjfWuPqyoh6HluzxeOara4sSKzqrVyeXk9f1JQ4z/1x5
utmmq+OrZVsI8ncX2NDw3Lxbw6bVJVajT930OGW36buJDCE8ssPVWTavHrMhSsi55uxdzLjPvDCf
kj1a73FVT8vFxqWWfvesEa+zOthmA3P5vYnvcbx32FbxuTkNh44nSaZLuhNOmpzcVqjbzovD+Hmy
F/xfvUxzMmX91cGeu8nM9YfkCu6wiSehhneT4wwfgpaJPQhYWRnOR9iYZXo2VihANjmTlhGwlFjs
8tBWRjvcD0lij3DT3rXL0buQObPEkL5kWdcu5XaBXQ4sPnY0Xa7a9ZftoFGzb3nMouilkEmUB2ks
OQYTol3g5EJmJXbTvEiKOplMq+ZhnBXJgsg9vB3mty6LjnPn2S99VY7dF5X5MnOxGwOuGjZ531Xn
SIohIaA9p6qcYLEWxjHyOcTyhAhM4g9l1rucMRuK3sDsWkYipkHu4v926v9kpwYPLn/p7rmvekSa
wSsmieTn4LLffvT3vdr74PCrFP4wvGnvg+Hft2rrA70H58eR8e+TZOcD2kxUk3iDXZsJ6J8iTYsQ
B6DijqJlyY6N5ey/2anBHv7c/7BxEwlH0Enx+Duwz/2l/0FkOaaENKmOE8PNcedDfB6DskxwvZL6
tydI3O5RWKferZ9YOFrNpEyueHer7UBKKPw+bLQPaZhYz8yY5pvKNcv7QbvhJ7g82JPxqddHNS7O
sW4JYGQOATEqMXBqAjWkqhknit0tg2xApjFzb+uCXgIIN97ZDAeFY5FS2OTNrvETJMzEvoxoYTiC
T7yRaflNF8xKNsqf7X1maPs6RiV+k5GoHBjVNBg70RjWOdULngWm9iUJDlZsxliaNIqZanYvTeDG
ddCZFEF9YVnsgxBQ/CkR5W7Km+FFcCD2t/hyu69cRWJ0sUvkOGFP+hEDvwbkl6Inunt39+NscFsG
u11F8gGb+TERiGR31iKKbwk3/IidHLJJ6YwRDugkfFtcpyEfVo76uV4MhstkIuhnm/HVczmK7I50
SjRbUFeuxz4sH2qcO9cdTMb5NDVT5NCqh9tCeBfrNlt/LkMqzoblb4lr73bK+Lsat+aLTGUYFmt1
j5zITid1u5Ci/UlGnncT5vDFNkw2hdyGKHpptuRjtVdeASySSeVUF/V1Jhv/xoHWz5SemN6j5vvb
D/gWLlh96TnH8XgR9zSwp3fXOvk11b2UjXdrgP64QusHNWX2HBjxyA+LsJUPIbass4SJ5rmRJ/bZ
1KvqOmubwbhf2Dl2rkol5Re7ZpNDANgmNPD0keCLjs9MYphVJs1nMhualxb9+jMnTcp0f0EUukrW
9Zs0Cm+HyBp+IMuufzvRbECkY/v3ZptEt5O14FzyJ+bEgQMJmUOp1kiSKPe2XWyMr96CUDHT0r+o
a0tF+34W1OZTWibHUDXdcga3xJwPSdgbF2ZoDGMwYszZWWLySgLWOb51Z7HDnraJxrq/w7njMGaC
Cn1Te4a0NrJ13ceSc+plzPhmjAJ6TIxxSLiqFoaFRDNZhwhOM1pbI03Het4YfBFQAZyk8l4wOq9m
LR9lAsBkK+T+rB4s27f6ZtwhCPf2USsXTD3QGYzuvHMRK57lOMSSZ7PWfneOXMVBr8Dj81GFkXHP
bFPTvgovVVEwzxg6/Rw3xVXoW9FF3heJ/yWlUziYxBIXlW2cR4VQpKsRWfLoWBiUkgXKiKAa3YXw
Y/bC5Z+dJfIzsp/Gp4TR3Nbw4+oS/1mDnrm7S3uJ9oCMVcwOqSk9PFTx+MTJLkIz5sbGQxlZIZMP
dFEcjq2iDkj6rrdJCoTEzSbUHx24oTen5G84ziIh/HDozX47d9N0MsCznBGx5Wxnv7yrFu+iY5KL
VVBqJoTVdD4mab9TJHzs7I4mFlaaA90P4w2N8a5BIRiQm3SA1kV4U0KLgepBXSEVuO8WDQU+GlcD
lfMk2xXf2dNgXea+ugZBcEc6pLkZ2oXbpiGARzbK3SFnDurVLrOWUgecPsuTKGv9NZ3VlVjM8AUq
8YgercnvS3fwrtOh0mgzgGfYZFPdEMto7ZuK3sSYoJm13eUqaTzwyVjTgzjW+X6WaBgAVOpAZiBl
IcRX9TbzlpcqZLA95+p6qdvLbszCAK3JEAAgbw9NSD87dQ1xydRxvHY1Cg3aUJ/xhzQHmoHeLgnn
cI9TgdN86OiggkN5XCoksvkwGGsanzzN+TzgtI4+rRadbSTp42ZqLrfEVFebvKvaZyDu41EUUfdI
ZnDHgzEah6idvvWtmx/mOJ13XTvKh0Ga4Scrc0i2QexKXHtqF7CkPFOc9S7uF9TttnMqgSzsIXhw
6qtRxhxqLPfnHvGDwWQY6ravYx9JIVtTWoBZ6RybUdjgLupq1g1JtyANk3TnNUnHsKsJn/wG5orl
FCFa8T4G+O81n8sqq2iVE8/zsVZ5gUlnIB0xMb19oTv/UC1D/VKTkfPMmNLYdQMhWNVYLlfofCrE
mCPmb6vwbi3+4xLzg3GNLPBJAUQSgfQJg440nieOanLaMGbN5LkzpdGFnxWev4lKpwnyLulVkJlW
tQJF0K3YI5NrB9ZFMJjSurIYvlPsxhM9T9quB0X/Ek25ys4Z42J1qxnNNqi6ngAdaOQ3umy2SY8W
QVjtqhGubqelE1dWSvyPB+Me8ymPgQ1xdjJ1MMl4LQ3bFeVgG/T9VPrVQhL0tS/aYouLvVhQ8YeI
nlvbnc9LxY4dpHNDzDFNrMeKAN67GJnIG6nD0a6G9XnRhOYnw++/JUkZfaRnAdR8Jj9I285jaTvG
Je8UGE0rA8UDgZZXqQkfo9Y+TFb6KXT7L57ZOIelsrvNEiIpo0P9cR5mf9vlyIuVal+bAnL8YIkz
QLtYaKVZf41ILttkqQEPwrPS4wC/oQpMtPA7gljkDVCzdkcjObstpXtVRlj3wBX3u6IzmSabTC0Q
BcftWO+0LJar1bWCUUW/EeH5MFdbjlKcL9Cughm1BgJBJXEUcDrQDvjr4po5zXqYabygs3FnTexy
u7gMk1czyx4M00U9NTbiU2yq5FglnvoKwueuH+Q3Ah3Q+ScQwAz1Uub0NhoHnMuUCXXuz+FCZESP
HMwiFyFaamI0+3Oiu0PWzrreDWRAbL1oIIp0mosza6jJl2bcm7ryMRnn7CLnmWeojGhWtto/mGmH
LVekh3bI6/Oqm+7tJdZ7ucQlgq811CJd3jrOn0Fn9dU9HXlgIIyM8XkU1ox5g/xBOEfdZi51sScx
EHSH4X0JI/OjpEZ+EY1jXTNZypH+OCglOp4r50thFpIxU693NRGXJ9Ib3xEVX1UxwvOVbxoEXIzS
Lq8DAibHo1cDntV2be8SwDIYhdz4wIlF3cFEibZY5tI9Td/p2ixVeNMSkddy00mCPSToX+JZ24Gj
UBan0ouYR0wI0mUKr6dOH8GRuXfhFPcHtLoOjRizrO76GPpVqiF7kEfoIGXDDDOhSGm0uwXQ+9Sl
yWE9bDayvMZqGAX26J+wUn5jaoEyuEDjZ4jrcNTXS05pGneMB9Chp3Xxqc1JLl/09DDq/qaWHYKk
8pLTGpYDd4H334VTQKohVJYBWwx5K4wIvJxwRId+PLEjynYu8E57F27RkF7NgMacFYEgRlYsNybU
p/+BWEEQJ938L1iHtXqj3Pq/sQ7fC7+/u/N++8HfJcTMvW2iqRwCpX5Pnv598C3sD4Ieq0VLxVYm
auE/W7RY8MA3+AAGfOxu6k8VsW1+sL21Q+taPhwVKsn/pu57J1X8qCIGEEn1KATNWVrF1JorTuVH
gIJAEh+GjXHCwzvcMqIHP4aN5KzIl2yn6l5vBeiWOyt38a9WwAIki+6ZJz1ONVk1PszUbUyDGI/I
pvOwyonB2WBjKwOya8gtIUV1l3XRXVRbRDF0A5OiFR5gl09jn92MJut5NkaofFDQbKRL148BBxGs
xZpZYWeMVxo7N++7ssEKXpsqWIiBv7LHQT8wr+aMrQA+z4iD34TBQNizHplpfLNqRLuA9G9nf+aQ
SQ7MoRkdu9xYaV/cJRiuz7GFEeqikExvpqbIDshVaGXl5XQxg7c/K6KJeRb8gnObXuW+0z2rBzh9
FzaXEFeta5j0Yuw53A4TtRED4caitBDlfFxEK3ZwGjhmOY1zIVrvyKDtrhZESFmdLy9JfT6V4VRs
0wlBZ+Qx4clislOaxgv3naiLgAem2nmlhIIWZVDCOOEjfmwDblZxWmDs7ZVjKEQBKCrDipqut1W9
n8yI/vRUEpxFQ5jKJsuX+8Zh5x/n+Imy1XwcC8c9m2w1vJSyMjcxvnpkSlYVXtXtbIpdXhE+Qrud
JB9xGsrQWu7LFm1cv0vGyjO+ZPkk6X8BjDAWmpY65Vhekj8eYJqyKUYINQXLxIjyDjCnd+VHPmju
0UNRS9E+NOOhoMF/JClyOqii5DDGuFldTwXIBUN1gl0kMYq423iLtgawNYlzobIWpLXkKLYzsoUq
FlMcCyyK2ezKmJnfG1ujmCBZH5gprvaJ6jc3RfbdXMEv0lgt6u/GCxWW3WrDWC0Z7Xd7hq+rZHVr
tBxU0/EWxENxKJvKU9E1yl2wiHsgGKJfDjbn5/XMSMnnPo6i1+LeGGY0GDvip/PCx45H69/cC/j+
FBXw4ipHTJdjUs51s8dHUxK3kgv5DMt/uh3RFBYw0csGEVoiQUNlRoRiQMJHCoxeQ/JM5sF4ijOH
dBhM3Jz/AF5NlzDnUZuWfkOdEjWMUhGu35Xo1ohKVw4eoDSr46eQsMbiykhnUwYFw9TrZRhdmJQG
DPigZ9ZfYhUsy3NpTPJojiJ5XPKGKgvj1nzf0ksgBchop+csyX3EsY1rfWpi29zmURFdN4DArt0m
8Tj61nUAWa0cSW+vmQkLvea6NDQ9CbU9JjPSAhco8RNjbYoz1ci1oJkJ2t1IX5J4kKbhWey5ISRE
ZTA91h0q+Kgj3ZNYiW7ZCFkqbjkWP3h3Vjdv5HvWj9AdZyVV3jReHR0UvvpYDs61nw7RQ5jX06mm
qHQ4AkfLy/86of/Rhui+z+/+7w3xOdFfqhKt8I8yMKA869Tvt93Qcz/QXzRpaZp/GNJ/2w198wPg
LtRebHzeu3fmz90QQw1GdLZR/uc9yeWPgeW6HeKDEQz+bFA6bJb/zXb4swgMp7pPP9ViWLl2W7HT
r///w2ZoShFnAFnckx9BlX0HWjuybI/LjNA96FrtMKz94wv6B4TQP12QnZ8oC+mQrSH5pn68YMan
hsBROCdSq3G/DmNy4DRPb5AspmMEefrq19fj3PDDbv/9AyKW4/vyoZNTNv98PT91F01Wjn1SVey+
pj4XsFZ7sXaG5PDrS632oz9Hv++X4lZzr2lQI977K4UaBkoc9Zm0T1kBuzhRaXt0uoUuLeIfcOio
358U2TdX/wEC7h8+5fcTF4mbkqzIv9zGscmGWRitfdJmCu7DqyGiwRyBfI3Vpgh+/Tnlzz6s9w/K
E8jpiUY8Bv+/zrgnHPEFPSQbf4PLhRDhimEzpgLa9NAp1DelldbxOVsUavq5JWnuI6MoMJbAUIxA
mKV/8eu/6O8fHwTcCtZfhQHKXqWWPz5UKc6kPic1iHT1lU7u4+g/CFD7h//Pa60GOYQEtuTB+csD
hVYbjCgNVY6AQHB7G3Co6gpg1is8+9cfa30Xfn6gOO6iSABFxgYqnHWC8cPLmXQ1lMSqt09DGH/T
JttjbxbGv9zNf/ruWIQkqHfOxM7K5/jxIkz6bMgxuX0CbwM8zxsYE3r0zgO5ZLSbfv2J1kHS3z4S
XAxp4hbkK/yrhQ/vuSQ8RVqn1ExQ83NQqU4yNCCu5jitXzyA6q/0V3hJE5+5KsZ2spQYUfzLn/H3
J9gVNsueWF/VNff75w8dmnTdQjezTxNH0XMLpZ9BHLbvXdSG5gkl4bPYZZmJiHFe+hnk9/ryOjW9
NVaQ9vjrv+af7sAaYW77652GqPjzH5OB8ZiKDMrCO7RcCBRlY9mTd123/5Yk8E+XgtaIIESxtZh/
faLwyrRVqxrrlDh8vb4f8coi2WWp91zuxK8/189LPcu3bVNsrQlmJpf72+Nbx11F5702zkMY5Auo
H1iMpZWDmB/h9w7lzOrw6yuu5eoPj9d6ScCB6KZd1D7c4LW+/PFhrrMFIyrKgHMRgrEmiZvmscYv
dkf3FX66DrmvlrNMN7GXmg/v7Phi6lDoGSWQX8SfNHobtr/3FYSiY3XbLyYg2xCEOghcSbLfr/9k
532L/fMtd9j4aRWuQ02yHcDcvCuKfnjLSU9K7amw7HNYFsUeUMayrxIXi7rUWb+pBAnoERjltK3C
oErr2d3huXVvYdORRYDuk78Rgw43MkRt8oZ7oXubzIxH14+XlWTcGKy8ok0Z4TlyRH8nI99+bWIP
Ii4K76NI+bGWGSlZDvwczjzTOhtNMki7QVWYY20GiSlfIPDwdL6JkpxYA5dS/glLgoFcyQ8beZR4
N5FtKJqH28InBSIguTUkvK1PLBSXZcM1PL7p91kpZZ+AIjMA1sddVcsrHeOzh1sjIYrTXUKnRHaH
ez4CeT7pLipAL7cSgvx72EaW5s2LqkuzPkd+MN+h7CLLwOyMYbMA/Uw+ScIeYb8t+NOJNkMz9ITl
iGevy9zXjLEv3JDUdF5n6es3IFzrDj0Mzivx9OaXegnN49Co5q510cY4o2oCjHBUeqy/FPojQmIq
/xlLl2E1vKQTjSmQwkZgTTbfaEiCwYzp4xBaln5rdUfmU2XKh24xV+kjtL87raPlyRwY1tW+zX0C
F+c/yanVb1kRmdhUKJl3iw4RMHkzUQJ9TbYUsasz89mQPPpNkc7yYen43uxe4Gt73+VKdmpswsC3
NnMRt+kRcScxVrNSPNl27GKgAci6qPN4PZgYqcKotqYVkNs03RFu5E47dGfkMTj0X6+apOGpQQgC
BdvN+DbnNK2BrlTejPFVhACw63W9NNA8E6BgD2C4TfroTQCxaTV04VR8c6uY968S0Yykf/HkVWwU
K0XbwbBNEQ/EaKtmm/2myxAGb2Rp8SwTU+s/aRHya72OFInJwFJXyxXK1lEoTXvEqBw6uhKJQFBb
0XK5wESIApkUziuTWXIh1oHsRpctgitnlu096d3mcVnGSG3NyLU/lcNQPnhLMl8y6CbXkxAZibA5
l95eJqI9T/JqOIsAufFb8olRfblU/Vbo0H3I8wUMBKnnMCVRi85XRLGLU2HHFbKuzAcsAykhmBwD
E2q5zA8ZOYo7pO41fDiBmw1bQsYUgx7UbcdQu4QW2BdfK6ftvnn2goHdVP2V7zpMV+YppTHaZ6xM
wYK8bTdCs+VLMOb6o8tIVO+1M7tfpkXJLWTt8gLleRvtheWpceP3dbKlwsYoW/XVFUWiRNyw6PhT
ZEE2UuCCL7EOuIemnMMTgnHVHDw9ui+w2Ls9Jezyicjr6hyGQzTjtLSXT2XeZDugpAuhbgO30Qsd
JmrZWH5K61R123KI9TYTrTqsh1G99ocILGzbwsB6GDPk4PCyLzyzWxcm+vGIt+76TBtnZdbUZ2lL
C352+vkrWdrjLjYSg1ZWVXxMsgHR8gy5haEPA30yFDCdtK90wXg/ksXYhujjA6ZVcl/UFb/IM67s
KRYs/1ZIAmDWWrHcrrDiCrFag1mHGY6rACKvd74eLzjpekeEo9jOSYwbCRgOuRB0rZCRexSfeRUg
qxyowBZiurEzi6p/rDO3ISaj1PvegUpUxuJLrnT10c8JgUl8CezSgLPT5/wdPuroW3alhfEay/uF
azek8kaCO6oiM70gIbu8EV1fM57peKgN7D/d6xx2gNHNlFdCwzmEB1V3RMS4U8gB27TAd6zpFN1b
1AoWpGrx8ZiKhUdW0C16alVPN8zrJ0fsVkwAUASc/yiocYAvUJzAFoQSdGw+NUbwzs/vtM9+7PUO
ARg4dkmwfQ92EXKq9SFLOpYgVuN1gkB4iTFRRxEYwhHOHRammLXNq9/HTnO0J3QWR0dmjAsJQeFP
U4x1Ic+X+YsJ4ovzHFT5jbSqNRpDxpoJgZPGXv1trgeb4BbFzClXnd6VqT1+BZoPOtPJDOcZT4V/
RtK5PubVjKqhnKKE4EmZxp/10L2mtWPtHBtVWsD8ttEf84Vp4D16j8o6embsXcEiIw8np60GAach
odld9rNX1o/4kgu1QQMyPg5OW9y5Uf3NzJePE5lD1xko0SPrKvMc02dWZve1+RZ1cfS2JMl4H/WK
O8cbj8MWFhCqUrAusAfiZO1v5lqdMyAEnDaNOW1OTcjGjI5HR+MR34M42U01XzYa95TL7BWLS5H1
cuNyF5CiA7h7MkraeLtJdvklUen2NQKW/JqeUn9XJF4TYHLWX+zByHdVt1ifK98l4NutgSU5oZkQ
YeRZjKbjNt6M/TL6m6LJWS4QYDIq9uzzeRw+h7Ux3o9dlN3KHlgmMhHnUza6yGvJgfTZK1cfTDNb
0ZVvz8llO6FNMvwRb1Q8RPrVTJixFqh5CVF3+hMtfCPc2LAD2oNkydtDv+lxD0jTxEWMQXHax3lp
PbhZXR+HknZrncTYzud+ue3wI4Oji8aXPu+afie0tpPzKZkmJ/AqYaBpCUcvu3InMdYHP+71kSrX
uEjJMngUSQvYywCZVW5MQ4ns2PPwXI3s8N/k0OjLvq6Hw8RGeCpTXeTb2o9DQqQl5UXM4nbAxC9J
V+BkYZAoq4bbyBzIpi7TECMxKd3tSzZ1xAiCNr0ADcoyaonZ74IGk9u4NQsYxSTOVuZlp+bFgQfX
oCXwcmWzIMrxa2WSYbj3DbBaUR3ZZ7bdkOeYu8tR9yq504VsHjEP6ycvZ1w7TAum43TNbEC0zDAu
jpE6LKnaWvWokkASA/8mio59qBPkiCLFSXIU4RMn64U6hVakagOnCpNrU6jpUbSjcekknUWovNVY
ew/6iQK/Uzq0aZUzBpWZ+PrQ8+x+w6QzPdee1X2Bra7eRhdfxV4gd0XEAYYTvWeVK8QBHvHSKF+a
ZNvGCEGOqqu/OfEU3ei0YDSwJLpDDjph4KsqWvLxlEBqtlWLUozd+dpghrkzhRt2Wz/izB4t8zRt
ME0pBoC93XmnrGcqbdC7/wiClMAeFS3ptVChEpuQDMfr0s9hKJbmZNzGhsVdy2kg2ceiBubQP01x
M4W/IbD/x3z/t+Eg1TLV5B+tvr+hOx/wb3zV+uvXn3qh33/q916o/OBS4K4tDQqeP4wbvvjAfMaC
wUP7xvru6fhdDup+cD3sYDRBBVLSdfb3O7PTsj8wLFyNsr7neOvQ8L/pg9oKM8qPpaPt0YdlImgL
adGdxFvyc+mo5pYEi9Epz4wB+Vt9GJCHpcMuNMaR02ZB64lhnTLHi84kpL7Q8CyknsifR3JxbAo7
2YROCDAFTStbY2O7D6gXsp2biHIbRa52grHFiBW500caYw3ef8uxXv2olGdmLfKg93kJmziydzzf
b31Zd2eDpaMD2OloC2Wz4ZXPYhCGEGrmgfKJqtImLMqf9N5BssbS42F2SHHG2XXjvZatLs44BCx7
kbj7XsNH52QggiFNomvZEq9Rzkn+AMEB+gSaF0T3yKmrj7Hsm4MJFPqcJW9Vcpmu+xmnYB1vpqLO
G0xYUXRZtXP3mKWddzGli7jrx9bclrm6xSDvX4oUtIFXkHhPvgYEDiQux0WxCWQJQowwFe2hZSp1
HBMSjlprvq3qCjIMGPK9a7BrLkhCrst1RSizrVNN2Y2B1onpJknVch69HfD4atNnjXPfgtnfjY0t
AiTt9oWfTvqs14txDKnXz+0sNs5zXdZQaBrMj3jhKG9Fddm4MUaXxjMwAY9j/yBJJdqZEnp9FBbO
wa5lsTcby+G36uW2Hkx9qRK2taw3H2jWTF9mpLg7PcJsCVWmb5cMscY4u/neJTJxC7wFTEiSqs89
R/i6nD+JItEHWSPJ6QcQp1TP4dPgJdWeYZD7RuMhmy8RVqaXEb4MDKH1FGNu6YqdVwDJS9AbcwRp
233jIiicBXYej6P4Okkljoki8bPXluO3CMXnflm5kuj4inLHe4ONex41bL60fgRSkD7iL51fDVcK
drbFEZdEYw8nz1gRcpizYw6vcb2rI3S1YN68bYwe9DwUbnlN5666JHLjMZ4MTEWGZTdHr6+y26lq
jHNSsIdr9kAybpoEqVOd2xjtEuSo6tgbfTLvW1irA4WJnbGx9dN4jsZrn5Ymvr1lWlO77doLTBQ0
qyzRLI5z7yHAW3yH4y51bhnkJjRMC7qWSUoNtRwSpWQzmUtxA1/76GOe2MR92Vy2rvlK50mFF42V
T/EJQsizm7TqrgBbAftdGmc66e3QPOQdajC1Gfyx9L8Qw9YkuyicFwaHk77RvekVX/ySTKkLu+wB
WnX9owNwiYTiPuYgCPXxwQ51uuNUKHdRXvrnY6VMIPGhzmcS49z6rp6MIiWXZx4iULHULY9mPtrZ
tHXwFXUEO7mqIg1OO5428KSnpmAC6/K9FwPh56GboquGIRIKwo9hLAYCHOBVM6tCPdMyNpt2RxEo
b0vG6uFbyqk3cMCzbFjhmA7ahr0TKJh4ch04W+BqKQwJUsyCaVgDcUTnp58VB1Lj6JWDoPqscto8
ldf32XZ4jyBcZUL25RgVaxQc6ZgZ8Rs8KQLIORzEjoqibMbphjQB+w0lcpcdUBTjnlUz5PvtYCRM
UiHjhBwOnYxLAt6gkCgmIR8o3bFHZzoHb8RxLjmw9tHc+N4LMH2N47WIoGVuhsQvq2vCw8zKJXm0
ia3ulEH1EuQxDwAw1KSiHcwP93oa3Gnv2IjMhciHdNM6fMeIisP5gaRd84SGQbebDFQR0KHCHw8p
c7HL0rebsyzxee8nJ9w60GS6wOwtdeilGR9KNXiHKm6zm9LML5YI4sOmlU51McVOfArrWkEp7+wY
0b6nVlcs8J1tX3KK74ifOPdUe3CMMl3fVUbuMnKTXRtVlrEXKhH3Ksdr55pYnQJrdIyNa5TlFRT0
6s4blHuFQ3B4gZluos6z/BMgOcLkmxYKyWRHh65FQ7hZlh4KbqGX+UszN5/Zo9or2u/EqavVZgyd
3tuYohH30SLD/QQ+7REqtb61sbqyOZT5WR4pfV11HplVxizOB/Kqviym69zMIcWCcqMzls7wWPCr
PmZKJltN4urLAGWpIgPRrI+p00wntajl0qZJu4maKdvW45wi9bNQejYV9Plo2iP8sjdTJ/DJdRTl
zO0Hy96lCPxusDzjOcz8g87XgowGxdlM8vdBtiVo6KFw4BBIVPGLxlc+Itq4Vujx0207md4psVji
fTAXW7wW5Wbk+vcT3faNKbEpRLB0b/A2Az1d4mxnpz4uLT4A3bJsoAQd7ZilcbE/WlZDg2Vw/Pp1
oE9xSckuv9K2qPbM8axdJkN5dHVjPRsT1zP9KtrWUkd7Ajpr0ge7/CoTY/PU8x5eovltbxziby6A
9ZQEqZfpBTLN5IBoZrjKKmcJHDN3j/kyfGo8O7mgERY/h2i3r8JQ0vRLtctJoFjwL1L6BFVhiSs9
4X4PEt78G4cG3gErbPvqqRKzqJttLfStt0xspwJAt+eeFWgyISrEy0mi4/k8Er+xqaeChgDk6DPy
2Z9D4BaoDZHo5ghaVxi/taM/2npoEEg3K0OxG0kIvZxI0YStr1F4sPsTiGZY9dZGMUu2qeweDbOn
zUlNi5XAJk7SBxBEwTS5yGrgsAfoi9fWV2RSK9EAUu5GZK6kkcx77y0WM8K+HbottYrzaq791MlG
grlRIqUr2LaZD2lpQFiv7q029QhHI080ieIH7c51cvt+aP3f+f7fzvc2o4dfne8fu9f4p6P99x/4
7WgPm/MDbiqP+fPv5qzffdlSrqI/YQI4Eu+4GwR3f/qymTlivf5B7vfOEhWCzjJDVqZUVB3/hSH7
fRb9w3SFQDQwpsKymV/YcHX+KnCokJnG1UzmiV8uBiW1h6Vk3r+33IvCts6yaZ1+DVFUn7Rj45+Z
Z3THnGBu5nUQ1AK2W2WuE57gnsTtRE53TH+dGwj4miNUhcszhA9iIY4almNRuP+PvTNrjtvItvVf
OXHe4cA83IjzUhOrWCTF4iRRLwhalBPzkEBi+vX3S7B925L72NH3uaMj3LYkqqpQQGbuvdf6lhuP
CLvmqaIfFg1h5D4n8RSVDd0IKCo0VUka2ZhFbHyKShf0Cgos2SGkgnAWouIL5lQdR7xzEy3oAM9q
fKJlYmQEE4ft8NgMXORHo+KcsW/cxHb3IhthWHMtXQdqC8dNk5dl0WtMn8fE5pkXgK77B1m65VaN
RXrHECy5agN7cehs+7gpSxuEBnwNCmer3hWLMn4dkzJ9CjNXQs0rk4wzHgSOCQzggt73kNSxeoss
0FgUGZx801zSWOPYv43qAdsFIcwLquLrDEG5h6wK0BCJIeNoDu3ZDpaysjT7e7pLRD4YJ/je47zL
0YLNj8ZsqcXcmSLPNKGroR9+ZYPJUXCyzLpvj8Ql0qVhHcqHNmeuV9D2uW3AwVD9bErPtsvhY1j8
nxXh71YERpWIAf73iv8llQLPIwKgD3nx6f1//puaVf/QP1aFADen6/NLtueusAYUDP+0gPpBgPsy
YvQZepFOEvu96I9+YRBOuc8qgJyGpeWfRT/JH7C0QkylQWjblJ7/zuIQWH8q+nl5B6KWTz/CQ0Ly
k/ghHPy6ppdsHUPmWoDXmW9tJdKr7VLNLVB4B01f/HWuQlKqVSiSZ1M1SN9hzZ9TxD53Tk2ORSQH
5+AFsRXvZcDWnMwsJtKviqe6IjQBaHx4auP+KR5iCjMOsG+m0/DE7CQX+Blka/Vi9yw4TTmy3w0Y
M9+9uKIBnxDv5M6T91aZYH23jNe8N6cB7LqxfZfxq18b3/OJ5h6+pnL6TqckCjKi7N3xjibaXpJA
EIopO5vII8Mrf8BIOTou4RcbYSj3TvUsOjs7qY0nw/Uo6TikDHvisYFE4czadGVKnEbArOHOklOx
G1sWBr/o8cl1/RByWQjQOVrTKAAhW4pRla+XNgw8+zgcoe5aLYAeyOO/uuVSnQURUQj7F3fnSTf/
IrOOAtWK3Z2BQXVbxM74Qh7PrKs0iguXAA/krWVzD17UDAhewhzFomi89l2RctiYpufEZCaTp4AN
4Y4zs31BoDH02wD3EQNUiRcUq3tstod4FToEi9vbn1rMvO3BQNr0JDl4vSmW0WXjF8RJucLFZABi
5GkadWS2nVtci6RmtBLlYNQ2s41jS6Q984yi8fTg0ikogWTNqKbDAEeHsu8Y2Dg0JyndvYFaKUwi
5jOGbAnIXWUdlgQAz8qLwoPZBd9r3PjURK2q+HNzUvIznjPnwU1TTSTURxBrt15fxi8ZOJp0u4KK
+sFlHkoCMKIEMXnRS1jnZFshbGeSrEik3UjyYam2qfae6GvwMUqF4G0MalS9QJkhH0HGfmuw+nZX
tFo598qpW85Rpaeec0luKKI1dsYMCTCzPH1RqDbd7NznBBJfgzjiDYxUAGIPjgP1QTnEzSsEXqzO
Ih4YDHl01EhomwK4k2GAPfouHooxPnR9bIpT3wxMlUWd9e9YPylTsKghk8UyBHOrbolTLrKMGRfo
xaEbKItMfgNBB389LXz+PVxgRW2YqnMF5TjxK0tL8pjrl5hqGf8hBuj65hXshwHTp+FDxMo270OS
J8gf5hX9QDFNHgyED2NBA2jzkVKajSJ+GWXOiBoJE20Gd7SH5UpKy30zQVSHJMyTJ+qbqFlaAGTD
pvUmeaRS9dyLyDgk5I7miqVOKrs9Pi5CsFs75e8XTsHHmksOuAkc5s+uBhu/rO8yZNMVR/r+aQWH
D6ERkeQ+d5lB+XQXSRI1IJl2lDadrzPMch3O8Yivsc4PdaG/UhT6+ppkDF7veuamUGnR88yy5r+j
OaXEDiOBGsSol/Qqr8GQYDhAJReMBStUkKEDcUvTmg9p2xS/LYvHHZn5hr6nLBsqrPCMsLyq1cBx
KLDKSeG/zaftFOT9uOsjmyHG4o8PnOeZP2QzoavcaYRa1wqHa5FUpNuhf2pu+lBt68Yjm9CzjRbW
na1VbSWeV4SCHTA+uvvnTAeJ82WC6dOonYcsmZFFrwKx3lVdfMA4Oz0O3MVX2RiWB/xoUF0H4RGT
1nffMgO7Pz00HgsSh6fH0DfKbWDjj9vYcpR8GC7ADfohg09X5rUD4BM63LYn5M7ZeVHFKJNLxnFu
Qj17HBFcfmsZcYMhqerQ2XPCQ9Zgd/i4hUBuiSWb6ztPSczYNWAFUdS7vGA5fhotz93DMLcRzPfO
iBiH2o4aym1OzqSh40WYJFvJjoEhr6keigHqF3ZNYs4Ycif2c1TrFKBRzt/doHSuY0LOjxnRN++F
FywvoVBTcIADn9200k+/OzBin5TnzaemrFZxEJKh1HiWmSFfOCx2O6xyPQbVKEyvIBJnG0YnxY01
VSO/NlUHM8SCXglz+Q4ODyO4A+z9DHslwICWodXYlEvsvKID6kDj4wffIq21TmqR+S1nL2/njSMQ
W0jkgDnSeAluPNHiHJHld8+LEkyIIZ47fIEtDsp+Cu9oNz1YJcYScCcWbg8IkJ11U9AobC+L68Ar
MIEc667OMjjDrmvz5nbEfkE+n4rvq0GymsyMsVKjUQ9WVX1xxAhDuI+6RVwNSI9uGoLm7eeY0fUL
cZryke7bfeIN7QNaJ0GnoLMeYkqUxyro6eCoqQ8/tdgcARkVzd4kU/qLsMfpTBz100Ir/LPCC3FV
Q9GmqzNWdcTzge7+OEiiNwFIHKcm4pjd2PeofOqNXzYJGeBmYt6M9QJ4Pm5784Laqd5PNqwzVF3W
pssg8zNL7Wm8EgNakWESJ+PXmFq92DLo9XD6lUrREW2LgnhGyy32UHTrbTiZ/ZNd5eFrakcm4gsi
cz6pDKRbaRrNafCJoN2OuEkJMG/OkO/VXW+bX0cZtrcN7aKe3sfU+EQExP0NXrxsN7iR/ThHhntG
fWJdcsvvfxugp3+d0Ye3b7RuiuECIjEWZ+AwOSKZvNo2rfxiz0t8YUQZ73IfXyaTnulm6FEwFdge
aGSB9u4c45OUPW1zG0IgwqTye9GP002rvcmEyNiXLO2HV3rh8U6Ai7uPmsj7NClkO8QMEOuygQ3S
3NGvzG+RB9nVDq6QcSGg09sFriK1vCzo5br+dN10ZfU1VT0eyLp5jlVDrrspX3q2xH2C9EsPAV4t
ApKyMetujNlzv4yjcPA05bNkztJZzH2S5NwJF0dMWKtbFUia3SPWrQABS2LiTUdE00zuzZj0Lp8w
JLotcQk+FA3dEDY/445Jsw0tO7kpx7A+2oX1OUZruxGFj2HUrt0t9Jt8Bwyo2FnUdayFDCESuibs
FFG8aA89GTw+W/gBB4E5bWy7cS7o8fz7MJL9Yy2Rp2wkRlI+T4K2ZZnIh+mhZ8vc2zRKPPtmi+8K
1zi48anZimr2SFQty8c0g19OQy0rDjbT/d1kF0ABG1PHZvagOTZzlyT3pW7LowGbn0wph/PcOToT
lx8c8IfesgINx3QCV77ry+ji0Ay+aiqFCKi33eaMYbp9SDzGFyihuhERVEUvLhlr61oRtHlJU9/c
ydg/0RYFp56L+dnsipgIslK9JCr5Qo5qvKWDRtiDmAbxPGCqBhw74ahrO+fab8rpOJkConOUhMxd
fL4HAlVH2sulGaFoDZQvD3OeEOTsl32+bSavPcBMY3dE14DNLiiLq2YEHd5EfPChmeQjNvHg0E1t
nO3ZDnHhZl26g36N8EgY26mryockJhVsA00N1NosCPN0aXwztp7VeZJufRhte4JbwHoKUwLS+jZg
vXnPWuX/hqt13Ke57y3HJOqLb00QtMdIRghe9NEKp7XEgTyTYUV8WL0tyswHp9ISYUZXGW1OqG5H
pP27eC4Auw+EKedBYJ/zrBzuli5snGf2t/y2rwqajFuAaOV91qfOtss9HL7lJPyHgtwMWo9GJDdD
n3EsqEb319yyTXGIIKHzAJmcBWnP5Z+I+XwUQzHdVDlsOQy60YRDOIwvHceAW3KLGlZeZCFfyFEi
GGNxINlAxXwVQO8elngk4KAUyaHN1XzjdZ5311YJgUZR2xrQXz117dRFf56sdr4Kq3S6t7y+e0rG
8rod23MTLtOujez2U0mWyTfSf82roW/lNZ6n+EqK8IWD2ngIoNEOgXQvGX0HIJZDngOIm0pRXBMC
M1qHNFoAho+ubLIt+VN1tiltf3lQjtn8OuVlAXI9sosBcRkOO4cxD4MsBj65kkb5bdZzICNiImQk
i2Q41KBw+TXsm6dGzRWTI/kxRwK+5xineEJOB8rnoWbg1KyjJ2QljKGcynzrx6i5nXCobdKQe+GU
jynxp0s25yRMZ0nwENmuZ35OS/6NdD2ZV/E9urP24NHsQOq79Zrx85IAQ3AdGYrgXthNe8/ud+pL
dtDx+IdK/v6jQfZflSrv67Tqu//5b134/qFt5qLbxl9E0Y7/1aRO/2kannNYIjrDrI/erDXiXppx
TFRY+cTfSPH1X/SnF4K7yI6AHs/2f3qhUHKYbwteqEgKxktNiNAR6ytnNb4G961LQ8osUU+cRxkK
/J3D4s+vHqKHZPAfIlV3sFT9OPRvaDcF5kzQiMwaJrvjGO7SVkuKq0Iea/KC/I3fB5wHjbHkBP/X
19j60YUA+xtt6OrhQh/v0Kv/6bOPkGWwskpSY1YR8jAKZm0Ate0nBEpUUK7l8+EHd67PvUDZvDFl
pagBKhEUWt5rPf31G9Kf9sfvwtFKCqKVfNdy3Z/fD3GAjKAFxQwSHfc0OrQfvDSxn5Y56N4jaf2d
Ycr70Y6gLwBhUyGeEzT7DIa8nwwuePxnOp1dfawYHN8ALWpeO3bjN9KXmf7ZtfoGC9N178QQKuck
JcQfYqtJ9ShvMy8r2O5Yzfd+W7nyUykH665E0tdcS9wuL0OCinrIgbds3KWKOauXfvduCtOJ6OK4
/fJoo8WTe0ZV8pgq1bz2Tea91d4w9o/wj7zusPQWgKpthaPC/bpQRIIoCCeqdBF7DgWeoAAlv8R6
Qv3WvI6Ij95ZJ6rfwmWoHh2CE3RAMVvG1rfNBqAW0Ro3goLY0BumSVVtGfFlAdLYHSJSmLsrNKmQ
jviDkqznxvKvZGKhy+6ssH5dGyCl3/7DIPef9ubftjdDlwfyf29vfn4D6wUC5UfIP0+I/rHfxx6W
/wvPi+f/TjtgtvGPBqdlu7/oxiILm819//vEQ4cQ28QWmfyQqy1Q/6+36Xrg8qhySCLGVsYD+G+F
EP/4aAFMYE3DTszcA/mUzdr648oGDZ9uXaf8SzkUoGvYX9VFoi/2EXO33dc/XJh/sVv8uIyuL0bQ
AZEF2Dpx/P38HAtv0uDY3kWFR+lfubVNfiEq5A/Z8Hr3CzNw36IB68H/x0sD72P0pAkRP6/gqZFb
GHgs94IQipcGkcRTP49MITn+ITIIEZ5C1Je03LoYJO3frOE/Lpn6kwe2S4saHy7+0lWf9kfDke2k
osIJ71wKgnU4ohmcUbZmr1iF0lq/3KTbPX/9ke0f941/vCi3isvoDN34z/HSiDZjJUhNuXh2xV6B
JuBklz5dzQCN20vTezhSUlLr2bAVq0rSq/7d1+a1gsQeulHkyl81dO2mYwc6Kd4vCzutH2r3Bpp+
0zoPTYzpLV1qbZ9CC6WdmxV9rL/+HBq08c/t5uNjrI13bY/WI7ofb9FwDB3aF4mN7BjLR64KGneF
7smFHVtbQcjPecpxyfz1qzI8+POrRjweWNJ44einLZ9GYpBNnrQumTVYT5VBPwypSvKbmU3tBUT+
9OC5OGu8AJfCZk7oQv/16//5wQzY8zBhoMHhvvn5WRmiCL9DPlnEuvhY0vQDM2sDtBh+X9q/Tf9H
fK//xWP50wFjvcLYVHmy9CmH0cNPi0A8B31lmsq6uNpNaTQJPWgigGhtr+4k8i7ct8H0m1dhmnSZ
m2DkYVmtQZAL/12jKY8Kk1iX1ZJhpPOnu9Z2jTpqzdi8qL7lIXFxItQ3dl+awyat8r+zBP+rh0Qr
TXku+V/wJ1+r1WRmajiDjSICcUI1J/SJ186tCsz6XErduNPuUyLQucujYuH0MERY7eYMpuAGslV9
NvxhehD0dwGLmDYwvXyI9lbPrCZJQHvwt2Y8ZR6plON1BDCjOPz1vbL6tn96RALk2YhS2SqY8P70
iGSYmlU4R9YlRjXZHpB0S3LmuG+QBjavEm/NlhgF1r2ZC4jaPdoTB8R5vUN8fmzmkjNjmrt4s5Zx
wbJjxWb3Hkpzevjr9/kvVsEAHhaHaIoFypSf3qYx2Wogfcu6eEvABVkvs9XQILfM2HpqC/l3rn69
g/7wFPv0eqhOIgdNMNLbn1+x7DHOmPncXVaLIOMR743wFP0Ph9a2MvGMScen4Y0fj0MeLmfgXiPy
yMdUaR0aifT9u1MPzPVNVgCsBc1r6jD+cfU9sV4i8h44/iMgim4wpdBMh9VwY5Cde7IDPpAmH/6N
F/SjrPrj981mzfmTkaTl2hhDf55HLmEeBdQf4kJcxryNmnmRuywwsk8oGef+iMUK4GYWDFm/w8NT
0GQdiHA8RAnjh03B321iG2tQE2SEReMOCA7DGgOS+J2yaFWK2cFI6NFcMp2FFoiZjMZzY0Ap3JlB
XcNCETpZhKkpbRzs0zwZmY4dYQvQCSSZzocLm+qidDZJ2JXZDXll9d2Q0QvehcR1qU1jF+R1zUH+
yarn4puJmHpXYB9KoHYtC9jraUjeZw/DIQn2SbVLe/bva2aupbNp4Qbct2tsyrRGqBA5Zu68IAlb
WmyB0byoqsjGnRMHwWMUtYm5aTMCi2in0Qxh/C9IKCFciSae39vhr1hfJbHrAAzz44I6ymbKplwQ
LPBAqdcpSW9soaixmiG+NtGagwMdmGQGtOzlxRgBX4FgwWqIwMpGfF0momnuA4GLcYu+LIl3YYZ3
U2A4fGly7pGALgkZGvUcAbpO0CFyNIj2AVQX3l3teW9d5HJMqEJWG46Aetzb8DR36cyPUWXhuYwd
7CchSWwo5ejPBTdhHuSKndlKLHJslo9UG2eNuPGdur0hfIbgG/GRgtOkU3hyRZrcDXnUf8Om6DPv
sHGhmWkmd5FTCiCMrjzIiFznloJ6NM3lC1Hy6bU9kESKi9T+lSiempqf0WAQ2fEBpUj9FTWZ9wXZ
IoQZv0neuVGm70LFmR4bi2pnKr6ebRL3cMVF4+1KKxi23FilieMkrqYp3MzoyzZh3b+7renjkUxF
80TkUJqDXQqZplxXVRGVT8FAsEu0nZICK/CuDMpQE5CIIgmJmwYsFtv8v2WPttdsCWwyLDTLszED
UyatI2q+GAmNb95unlV4TVvmbQfD1IefBVJ7TX8IPgUY5rMpQg5DrOCYoQkjIbSIGTAmWREXz5PR
8Y2tFrxynpmCDUGkR2Z6epbO3JUkBVlspi4oI0QvVtC8RuibEcFYC18q7VUoAqYMd2M0cntVgsk9
YkOW7NQVFxUwvNwus+++xUxMiHAzOa+SYcpqpNEhE+bnF9qIuJPp+ACqJJrGcFmHArdEgyQTKIst
T2i4LfHZNBsolLw5Ko76zLEuflHAVHf5XNbnvMrtp9bUo+q5LiixeyS5SPOCmNQ+NyrFzrJ6fkXA
DsV6q63YH5PEJdCzxRAf65u02ak3pALyJ6hHszs01iwxNFPCG6EdxFFQTw+wQtjU4VtjDtRrJGe4
8Cb22ETX4SJu3+69jfSlXGfSHXQxxYGDd8tog/GZQ5Llfc2x04Z6m8737XoWyQufWpghHQNWQX1P
0pZ1tzZEZj2KH2DG71fRgEopN5wCUz9aWbbnHmPnbtanx9nm2lulnivzSPJKeTJ072nNzZDpfxvk
TJ3OCBt5QY4LfM35RFOGO7tgt20j0b7ic+T0O6Xd/LAeFJYc2+z1lBX+h14RthNfbcubQY2avTMG
YDSWchw6IY0379AmM26uYwScssjrG24jvjta7hze65aNp6Ps1x7PBzMzOYTX8KWRRuCgBGvCbo4v
Hct9bGPb97uFCThTQsIs207yzgd+ZsBgNc6MUgxJt2E94Ch9VMkXxusfxY+jh9ZzRmbRrvBmFyCd
kbekeuHqQt9NVgLZHJ77lgSkCF2x7fAGGxtvxyY0KmxaBOjEv8In58Wr9RGyYi9jeo4kjGMQOw8R
UuMldMfuvdCMHSqIkMMd/xkJiw0Y4ClrW61LFZjY6ZU1IyhgGXBOPt/0HUzx4MTHqc8OA/mHdFYz
xq+k4N0yxZNHxooQdPTtubrTTYFbm6RXxd+cDcF07zL5VrfNSAzpsUxiakDLJ39ooxKo5nu6nLyZ
mGiuzQfTobcwVk5DGjxlOYnZ+5507ys8GdwjaxuSSFiuKZA7Pv+6COSFA40kJUJsW6AUvyGyzTlB
CeGB8/XLlyNygVVVUPRW85ppTsRKVOK43x7b2OFbTe2OMCw2cq7DyBE0qkAFkDgx3U+z8N9WOkJu
aqM3wAl8+MLjiZey452sdyIQbqs7E4ag7w3Uv/sPIYkrWtHdR1NMpFVY6y8oa12WJruO22Mp6YSl
/TKRjUQ52kGB7TkU2aGGx9vI+h9BcyAq0kQkmwk/7JyMMgSogYVUiLYzniDNfmedj2AJpJEWVDQ8
6C2Tw/v1E7ITcUbufFYg2CJoJ3XBu4wGmA8ajU/whwBtsHSbm5GS9km1/CKOZ76WXp/SFvAMxceJ
cd0258XkjmoKA4VKuKo4vCa6qezQgH9nlzupFJWMvmoSvl1EpoZVLDup307i8ynyNHbfGtXzvFZa
P8WAksdqmR3yjJ3FwQiFzR/mmmA5Isgz3QLhYnVMOkmEd8Itj9EDFeVDksa+sx/BGxzn1EPN40Wq
8B4mSQI5gzsXaYwhoSP8Q7GSIryptKuBCa17yqFW13tMZmNxXQ4+P12oxG4fSQ0aObHHORd60f5u
aNx67ZvszLiqhcUiz1FE6JLc7alXUHvX50VfgI+1SBfug+YMrQurFAE7znrvxkIHa019I49TkM6/
wkCPL+v96ZKffAVzHAFl1br5baBCbpHQVAg+vHy4TsSM3PvjhiC2PPytCYac2ZEcNCSCBLJC2z6E
Ty9lvSv8KdddTzjOzDehMFttZd2BqePRwctP8gxDJAu3ubeqmUAIbYPWpgkhiTNZiD3lA3300lOJ
kVS6I783cxCSO2pP685y+QjcctYTULKamORC8GQFccsOgxLNOdQNN43KalZ7J7U+kcxDYNwKOjEN
CwEWIg55XFdA2Jv00CGBc7H7eFW8YMDA5RaMuhnEBlRtiCebib0bYDFsaiGH+NAazFb3ldLvNlM9
j5mD9dnBsjtPD+WseR34zCPgfmhUhCf43GoeiLEcbbc3dihmiWSSnIWWx8EK0+nYq6FKPlnadnaq
dA6ZNLGJUzT2Wv+U1tztJmZe+dR7ikOIMPLoZbXDVFiN+LwBeceusoNHFU7lJzwO3xIjNrZ5lHVH
r2jxAUpWdrgu2W/CwRYXoDHZOETd5tA6HB7gCU0dDgV2pDkdYbrR8ow4ocz+CzgXrnPa8IXW3rhM
V4bKnINZhbDNRQvgOBmm8oS5Ibt13M6ytuya5YnKfjpqtQro3qapbuMaG3A0FZwXfBv7MYJs7jDZ
2YRiQgDrzetWL/7XWSxoREaIBO5K5dZUMCABTiscpaLLpgg8QFjzKDKbr0eWDf9sI4uL5GhgDx3A
cRM6YMbxALAutQNnnFIf6VaSTS7ARa8wA4IAeGZ0oZwzVjqPTsSjGiUt8ytT8vZQpdBssmtNRYlH
3um0biYxdpTXhZCB/HvNGZPdBfnBHtGPc0InE7/EoeYurIWhMEXVXEPkaVjyeta02p9QLdFPY3KC
WvAmjbB365jKu1WbZxl9924vc7jzHa0Z4nYiwse32T8BEnC3loLVavFT+2nglbfruhllOYsjslln
vwrRkQ+wqK/MlVKGabkjqpE1enKbVwilI/FYrHsSQdpdX+ClSmMDLnrtHXyhV+ZlqdmBqO2So+2R
ru4OvtmdvUbxxPXa++cBxrgxPk4YLWBqrYor8yp0T0GA/PJEwTZBQaC+Ie5UyasaPOyh0GQtahWE
hGa+WE/QDmnZeRGrEn0eLkmQGWwbcWxTSayjC5+BzxOgVX+3ivUab+J5WASb0ceR2SMvxGfuvKFL
VpoHkZdBuPfn3j7wyskTrrvpeUr85SaBRPCMxCHfdTwhrM5UO8sBZaUKiCUpTbKK3Ma41/w0+Lpr
mKQjneloI2T7phrHe88itXwvOFX+hoa/47g9MgvmXGWfraYzbywOZVeFzqhEqOzLnVqjK9u2yghK
qKf22kPAdZcGBFyKzE8/l00vHn3O+CBbStx/uQ7EJPljvoucJn5OSCL7Vrczf5O3Zmema47msmZq
MlUl3AUYrMSyFg3+69qd+c+E5+8mPAwW6Hj+xYTne9f/179UsX/85O8q9uCXAKW5T3/f8sgd0lL1
31XsNo52oNVMPdZZi/2HSY/5i093ygzCANsJwwmGm6Qp9Aki+eAXkDIgCwOYX9qV8m8lOfvhj80w
pPWOj4fG1dZ6i9X1Z/qjmF1UnBmkGrCM6lyHFUcZ6Fjd2ZlLd4ebkYNvlC3lgxMY2xltxIbYkHQH
l3c8ggaBXBLHKjjIPpKP9BIMHNsFx0a8xVdJZLBjrpoZRG/tgdQ2lDSTFtUwTgnkQWUq1noSF90N
Rv3C27i55++GiAhUT0t02pjCPswVMulZSCwpoXgGcE++y+DJeBv52RdS4F6sVfuDnXZ+XmDfbvlI
iFEHw9z1Wi0Ei8i6ZlSHhGjSaiI2dIRFixET4oZt94YfISRFmgEapNq4pHGTdQAnsvEoUcrdLuNc
bSatXwKXPJxhOM5PJCs7B0SnyT1mU58Eg0V/cqS2HYgfPwX2hjrKDzz0Tsk4l48i8bwDYniSADt+
OzDRVrE/PZOb4Wlz53AbuvMhHJDmGC2BdwK1GUS01O0fc9Sj93FtOZd4FXLVq6irnpUPZig0lh3u
3WhDEjMmdJb1jY/Sb8d7xtPXIWJzaxxwIE0ClJXOZ5XnzZG2JN0A9GWWSj4JBs5spzPpv7sAVvDW
9UZ3UxVicW96BFsxkgHSV0N/6UHF9Ufszv2z24H02jTpYu2NwZZgXmYEcLKrPL4PT90soX3skckR
POPtlFbO5XH/Elf4Q6NRPs/57BJtZFZfiaycr60EMVA5w0gHh7QXVu+R9ybEQ+dWDj7goC5uw6xs
74pVyBcVZRJsmrL2PwnV+fe5Y8RE+AXDayxj+zK3dbb3hA+YfGm+96tcEHSZv4/bVNwvaPauJ/YV
mfnO1glRGhZac1hYCAdVxUjdcvovEAIqZPNBfkpWueK4ShenVcYIwKD7amJn+C2Fi3VBpOmdM9E6
j7nvEpTlVQq9Utf6234ouWRjU8pbtONf2W3VndHYMKBG8zuk0a/BOBI+UwIcP8HRBEakFZgYoKxu
V8o5fMUyop7AEBGtMMQFSoUYAedCx6M8mquwM/brqsB9OY5fEfPX5s6aKc32ndF2E/1W1KHY0u29
B2J0T/k5mJdB60hzrShtNMtqO1lzfBkQnI6e9bp00aspFdHTtB1lYGI7i/yUbo0bIL26GrR4Fcmc
/9lDzyri5rtJeUCUjxa7Si179Yi4CT8lhUvTCpEwyX6+TfaeYz3wN+ALcboEuEV6Dv1oPE1YRzk3
+wQTb5XoRvsWhhTC2zCepNgq2byWqzBXao2uNLtDplW7g9bvSq3knVdNr1b3KmS+qOiSU75Kf+0F
6/1RxRaEceDc2RkRYkayWIevYjOZtXfbeU68D5w6OVHxWvu26ceNHxjGzmr88LMry9nb9Mu5MgOi
A0F3XeUh23vs28bBizneRuY8Hio3o/VFBucXkEbzriSx5xymAV29nuR6elEcdiDyQxDLvAt5qPm+
8UlrIeyz3IZD7m6ztmyvs9yBSI6A5GpwOwi4Vilux4Gks63KloXph+mdPBwWt6h1jZeR7A5VnJVJ
5HlZdA3NQlFzUDac8pA1Z3+evuCg93c1B+jTRPDL3uNPnQvPrG+twmkZN7kGETht3dq0xkmICk45
/T5WKtlenEg6T+BSML37nEwSz0rG7dwsM9yDuMaXV+T568LRB6dFMJ4xYZE1JIevRR5mnPZVMm0Y
fMqDJv9CGxruIOvNv9FFGfjdIDgkniCKNUgbhSEH7lTsE0oVkHuzSfzK2tW2qU5xORe0sGJ5kxbq
KxsLRvS+GI7V0o48pXFtLJu+GUef7mXaf4MG7BT7wA26G7ckd2AQ1qNgNHJ0jNI80xlttrIKs6si
ICIJFd6xa6i2LDbYfRXUM/ZlYzjasjJP5qxz5KI8OfmjO+31APjs96MJak6Gh64x7RsF6+08VUFK
o654iH3iR4JOBFcc1rtwAzP0N0XvqaYVH6J1b1h7R1h3tM3tlnYPkTjIQPN2Z2oIhFXrqD173no8
ordJIzgOEpmyzQvgufOSRzsPyP313LfxYVTteSrLdm8uU/eOeHzaCihFjAcKPBEOLfJFuclJLoA8
EOiehCfplpJYq/LxV3yqoLDomO3J3HyuLQmSTnbiiJnT2ZUxXDMrfui7yrlzSrvifD54l9FNy4M0
OiJ8sgdldsZlTLL7iet6HU+AQ6RZ3ImgXA6Tn5POMsH8MqFgdv7BW5BUujlgGtSUiphbOhzPbk4/
blRc14dWpcK/prFIw23uTFHvsSgR24BLk6hPejoazeaOOgTUZ85h7pM4ohguUzMyvoydTXRoikti
IdmORFFqYZ0uOuVWUUC+QXA1H1tLPOZ5HWQkHS4cZTqADIwzaHdtsYY5GwD62CNMC1fBXFuTtyGp
oP1k17aR7JpMLp+dRk2fy9qcroM+s86qrbqrdjbAZwxwq3G8zzQ+TD8fWfqLimuAVuw4lyZRHyUr
Zpgb/tuchRm1hcqusSAoZ4MRtXwIF5Vel2bZ4Uvx9gGl+WG2Q/He2sq46vrRu+/msD2Q/mAdHPLD
KpCbLK85PS+wEzPSBlz34oUMjWYXZMS5yoamCU4cxz2mciFk3VwI5BlxzYwbdreFus5tnLNsVJns
e1tiOmaMpiISy7LBPHgwYWjmzNBsgQEqLFAAUq9hYIEMWsJuUKdVllwkuXEy2tbn4BebKmdU4Eaf
LM/w+y3UuDY95B4d5zqMGDcmjiL1lziD1w4sn7UjLDa7hIlsH2gejxwk/TklEi3yrjpCFQ8SlcVx
sZIJVXY+DebGnGWAtA0+0OcCJvsu7iLrpszC0gMrOM1fFid1D+CQrpye0OBNCs+IqVAFaK2ld0dw
sTNgptKpfkbaib0zGYSfzLqI5QTUkqkERupEcrP5mTywbCsaMoBJ+HVCquPZrbAU5b1JFFzff2Hx
/r/sndty4kgShl/FsfcQQifQxU7E2sZug3FPd3u2e/qGkEENAh1ApQPi6ecrgTwu7KZ7R4qNiY31
pYFUVSorsyrrzz/3QwMljSnhe4J9Zc3C5oh5yRsFfBusgX5eOsl6OSzSbFVeJpmlX6W0gd5cmfYy
fB9tBbB+CDuzYWotJxuroAlbEab3Rda37mw4C2F+hGz5gwiSbA0TSxTcmpKwxeGljQaZAKAdRGY5
300Hy68Oe+7f6KPRH09NyEokJ0z/XsAEal9PF3DyTkLNMq70sv8lDQ3xuZySJbIXlgknB/SmOkyO
dwlXqLREoQfK78bG5CoYzDfgRcAWxBLdmQSrsvR0GtiTFfR7Lv7UH/lFp0cKwbS/5BBbwT2YwAF5
09nCKXQNEwccQmkITD5KjY/gtmFQtIvoMub+dsjlmnMLhjwbWrs8J6eSF/STWxQfBTw2l6uoAA5u
rWGDofmGSwe43fZSj2PzpufHwMw2vQ3gSj1P6WINi50xTbfDDoyjN3qu9ecAl3b3QJL2D4PtfvNp
U4AZucKfr75RSykenUgLvix6WrCgkmLljKjRnY4oydFG2mYKzgl7HWvbhf3B2Kd0oNTg/dRJHA87
eyhUen1zMyxpzc3eX6OZlTWl5ozynjWuOYxuCntj3a6CTnS30yiq2ND18xGuS4NbwmSYbrb0H19w
W72SoPqVhNfjJPJrFiCLpQ/3kMjxfIaseF9KaP5agvTLCq8P7+kWFiXBWq/g/D57lCDU6Gsgwf7L
Cvffr0oAZDFAnsbFnO4mVAhsZLFAXtUNFLKE4P/n/59r30H12dnzP3fiIDyV+nW7+k0N75T9qiz4
6m2gYpKpgjN8De/s9fhI3lM896uqIZ5Wl2O/zpHfpPEEsHLSBceDv6l1cXl9QB4DIIuS3OI/KV8/
wegDHrfABYFa7wEo5dwv0wIviMOnWdGjP9q2eMjC+UIE9IR7eqGNN/BjKkAPXM3JA06gcsnOCMLN
jgcMVnB9Dui55Lh+/uA7XEz8AJVXwd7+RL5IDA+lBiBfDUIPMNhTQE/ZE73AgtkZYHfAnRSlI9S+
anZJUkGH6O2rWO0WgxnEE4MULMNGF5099RwWd3IjUC/bRTgHzTCggREY+qXm9G+nyUIm4KLM8+Fo
9sP7LDEFhW3A3fZ3gXBW0wSCC60cU4AQTx/LbXpDTwJrJNgy/LriBOrDeT3dRlBBRTqZXyOx0ks9
tzvEwCI3HGq8gnC7XH+iSGWRAzgh9vShFI4HxHWfPKKQXWZHCdD+30pwjeNguqW/5Z46leIGJqXA
CMd9+kZdWzsamw56a6v42okh7YAHI6SUl2h/RZEGrB5mp7/Zj1eps+x8KijzNaOhkS+mDniLFAq+
3fS2D9e6OOAU/2eyhseJSB7KYeUNPmReUn70BNSwomaMkZ9WJS6P8V/70nlBR+KLH+UhgQmxNpU8
ZDWoasTnZAQubfuyuUfKsNc1ySLSEAjnIf/ABAdxBNdA9XHHcbrcGugO8QgPw98h8flCSd9Tw/kZ
HvR5/jvKDGYx2C/5Hri6Utoi4aN+TgcnEl7owOlagFjohYIjOpm8BqSWRLx1mPzB6//3J+/OiSfX
0Nom/ix9GVbgFW1sAWZX55wp66SeJ/lSCT0Ckm2Df6KrYm0hmNzfSAmUeAPGbrYM+l2oZEjFg2qu
J6kqwemCiKfo3KShjfyrHvg3UgKEDRKv30wLZpeaAwkSPbxpDVobRQua3QVablBfhpv4WSP4CSU9
+9WrpR/MK4/qe+Itx/u9L9Se5PXnRy8iSYSkq1C+KB3s4dne88bvF2WxVXb+4sPa7qvnHH9+nODr
RyvPqmdV//Od7yVuMlvCeyB7qB6H+eCGeOV/Be6TG7rKStfk2/hzJP/8hzLOF2/+B4LF+kSurI9o
LDehaCNSBVeuqbngtRsJV9RDlK+RHADm11TylRv43+LkhGfq4Esay4YcJXHncT1KOWqKiAgvzSXD
hj1L/VmmxAFSQgTmpsKvvcAt3MSrJclhDwaylKyx5GPsuoi/XbB9zsInld6LWrcWrPAGrftz1Qop
AMItNh3/rRfDSaZKBrDKzqOp5Hdo3PdrOZV5G1X/4qaC7+buUjFA2r9KnrLGckGGRrGvrkiucFqw
v7to7rsnXkTyu7Uw6LhQXx6EkWzmmupi/No3UabYwnoZM7Jsti7rIVZ2YaPl+h9vHg2eg/+5EHAf
Z754pWZHH7RgGxPXjxTvwW1JG+Fl4tL8wo3m9eylOiDub+MVTlwh3NkyE16aKjZNDz+zDZX4s6W/
cNUjC7dILcSCiS87I8SpYtmU5JL9aWzZE19AsCLA4Cm+CUo3rSXpcZacim5l4HGUnvgQWBAGTnOV
PHhPCcUUqrZ1LqTbEJ27atwiByXzbk0d1INXXLxzw42g17iyMJHvtOAApfyRlwivrMdaLU0ATS0J
n3g7f6aEseNBpw3N/A5h0cm47Rac90OcpMuLKzeJiZSquRi2rKVtPPbqAdfu+nTtQ4jawpbk/dJX
NW5iLc1H/X4dsCNRTzXUuDstONn3ibc4zQqBJGg+5l9pPiPKIHdPjgngFPQWxv1xGc+9izvxKrb1
ybg0H/0nCQt80xDJHMoWuk0N8fCA14YoxbewHzzb+uf5wP7XTsKP3k49VRqHbGpTlXyPzrzhcP/t
JSGRrX5l0ssahOIWYvGbOFXIkFuwv/NMJw018vlHINum8n0xiyPhKzs3eKNl7XRTI/n8/QvCs6N+
K9P0nIp9nX+qk+xv/UxNrslvzALPTX75AwAA//8=</cx:binary>
              </cx:geoCache>
            </cx:geography>
          </cx:layoutPr>
        </cx:series>
      </cx:plotAreaRegion>
    </cx:plotArea>
    <cx:legend pos="r" align="min" overlay="0"/>
  </cx:chart>
  <cx:spPr>
    <a:solidFill>
      <a:srgbClr val="000000">
        <a:alpha val="70980"/>
      </a:srgb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114300</xdr:rowOff>
    </xdr:from>
    <xdr:to>
      <xdr:col>12</xdr:col>
      <xdr:colOff>563880</xdr:colOff>
      <xdr:row>21</xdr:row>
      <xdr:rowOff>45720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601980</xdr:colOff>
      <xdr:row>5</xdr:row>
      <xdr:rowOff>95250</xdr:rowOff>
    </xdr:from>
    <xdr:to>
      <xdr:col>13</xdr:col>
      <xdr:colOff>167640</xdr:colOff>
      <xdr:row>20</xdr:row>
      <xdr:rowOff>95250</xdr:rowOff>
    </xdr:to>
    <mc:AlternateContent xmlns:mc="http://schemas.openxmlformats.org/markup-compatibility/2006">
      <mc:Choice xmlns:cx4="http://schemas.microsoft.com/office/drawing/2016/5/10/chartex" xmlns="" Requires="cx4">
        <xdr:graphicFrame macro="">
          <xdr:nvGraphicFramePr>
            <xdr:cNvPr id="5" name="Chart 4">
              <a:extLst>
                <a:ext uri="{FF2B5EF4-FFF2-40B4-BE49-F238E27FC236}">
                  <a16:creationId xmlns:a16="http://schemas.microsoft.com/office/drawing/2014/main" id="{29A616C4-142D-3745-5A0F-D045468D69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
              <a:extLst>
                <a:ext uri="{FF2B5EF4-FFF2-40B4-BE49-F238E27FC236}">
                  <a16:creationId xmlns:a16="http://schemas.microsoft.com/office/drawing/2014/main" id="{00000000-0008-0000-0200-000002000000}"/>
                </a:ext>
              </a:extLst>
            </xdr:cNvPr>
            <xdr:cNvSpPr>
              <a:spLocks noTextEdit="1"/>
            </xdr:cNvSpPr>
          </xdr:nvSpPr>
          <xdr:spPr>
            <a:xfrm>
              <a:off x="4564380" y="1009650"/>
              <a:ext cx="45643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243840</xdr:colOff>
      <xdr:row>8</xdr:row>
      <xdr:rowOff>121920</xdr:rowOff>
    </xdr:from>
    <xdr:to>
      <xdr:col>7</xdr:col>
      <xdr:colOff>0</xdr:colOff>
      <xdr:row>23</xdr:row>
      <xdr:rowOff>121920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6</xdr:row>
      <xdr:rowOff>45720</xdr:rowOff>
    </xdr:from>
    <xdr:to>
      <xdr:col>11</xdr:col>
      <xdr:colOff>144780</xdr:colOff>
      <xdr:row>21</xdr:row>
      <xdr:rowOff>45720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3</xdr:row>
      <xdr:rowOff>45720</xdr:rowOff>
    </xdr:from>
    <xdr:to>
      <xdr:col>14</xdr:col>
      <xdr:colOff>30480</xdr:colOff>
      <xdr:row>21</xdr:row>
      <xdr:rowOff>45720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406400</xdr:colOff>
      <xdr:row>62</xdr:row>
      <xdr:rowOff>152402</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256000" cy="11700935"/>
        </a:xfrm>
        <a:prstGeom prst="rect">
          <a:avLst/>
        </a:prstGeom>
      </xdr:spPr>
    </xdr:pic>
    <xdr:clientData/>
  </xdr:twoCellAnchor>
  <xdr:twoCellAnchor>
    <xdr:from>
      <xdr:col>5</xdr:col>
      <xdr:colOff>270934</xdr:colOff>
      <xdr:row>0</xdr:row>
      <xdr:rowOff>107526</xdr:rowOff>
    </xdr:from>
    <xdr:to>
      <xdr:col>19</xdr:col>
      <xdr:colOff>530014</xdr:colOff>
      <xdr:row>3</xdr:row>
      <xdr:rowOff>152399</xdr:rowOff>
    </xdr:to>
    <xdr:sp macro="" textlink="">
      <xdr:nvSpPr>
        <xdr:cNvPr id="6" name="Rectangle 5">
          <a:extLst>
            <a:ext uri="{FF2B5EF4-FFF2-40B4-BE49-F238E27FC236}">
              <a16:creationId xmlns:a16="http://schemas.microsoft.com/office/drawing/2014/main" id="{00000000-0008-0000-0600-000006000000}"/>
            </a:ext>
          </a:extLst>
        </xdr:cNvPr>
        <xdr:cNvSpPr/>
      </xdr:nvSpPr>
      <xdr:spPr>
        <a:xfrm>
          <a:off x="3318934" y="107526"/>
          <a:ext cx="8793480" cy="603673"/>
        </a:xfrm>
        <a:prstGeom prst="rect">
          <a:avLst/>
        </a:prstGeom>
        <a:solidFill>
          <a:srgbClr val="000000">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u="sng">
              <a:solidFill>
                <a:schemeClr val="bg1"/>
              </a:solidFill>
            </a:rPr>
            <a:t>PERFORMANCE</a:t>
          </a:r>
          <a:r>
            <a:rPr lang="en-IN" sz="3600" b="1" u="sng" baseline="0">
              <a:solidFill>
                <a:schemeClr val="bg1"/>
              </a:solidFill>
            </a:rPr>
            <a:t> DASHBOARD</a:t>
          </a:r>
          <a:endParaRPr lang="en-IN" sz="3600" b="1" u="sng">
            <a:solidFill>
              <a:schemeClr val="bg1"/>
            </a:solidFill>
          </a:endParaRPr>
        </a:p>
        <a:p>
          <a:pPr algn="l"/>
          <a:endParaRPr lang="en-IN" sz="1100"/>
        </a:p>
      </xdr:txBody>
    </xdr:sp>
    <xdr:clientData/>
  </xdr:twoCellAnchor>
  <xdr:twoCellAnchor>
    <xdr:from>
      <xdr:col>0</xdr:col>
      <xdr:colOff>-4234</xdr:colOff>
      <xdr:row>5</xdr:row>
      <xdr:rowOff>34502</xdr:rowOff>
    </xdr:from>
    <xdr:to>
      <xdr:col>16</xdr:col>
      <xdr:colOff>468206</xdr:colOff>
      <xdr:row>19</xdr:row>
      <xdr:rowOff>74930</xdr:rowOff>
    </xdr:to>
    <xdr:graphicFrame macro="">
      <xdr:nvGraphicFramePr>
        <xdr:cNvPr id="3" name="Chart 6">
          <a:extLst>
            <a:ext uri="{FF2B5EF4-FFF2-40B4-BE49-F238E27FC236}">
              <a16:creationId xmlns:a16="http://schemas.microsoft.com/office/drawing/2014/main" id="{00000000-0008-0000-0600-000007000000}"/>
            </a:ext>
            <a:ext uri="{147F2762-F138-4A5C-976F-8EAC2B608ADB}">
              <a16:predDERef xmlns:a16="http://schemas.microsoft.com/office/drawing/2014/main" pre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142875</xdr:rowOff>
    </xdr:from>
    <xdr:to>
      <xdr:col>6</xdr:col>
      <xdr:colOff>127000</xdr:colOff>
      <xdr:row>37</xdr:row>
      <xdr:rowOff>105833</xdr:rowOff>
    </xdr:to>
    <mc:AlternateContent xmlns:mc="http://schemas.openxmlformats.org/markup-compatibility/2006">
      <mc:Choice xmlns:cx4="http://schemas.microsoft.com/office/drawing/2016/5/10/chartex" xmlns="" Requires="cx4">
        <xdr:graphicFrame macro="">
          <xdr:nvGraphicFramePr>
            <xdr:cNvPr id="8" name="Chart 7">
              <a:extLst>
                <a:ext uri="{FF2B5EF4-FFF2-40B4-BE49-F238E27FC236}">
                  <a16:creationId xmlns:a16="http://schemas.microsoft.com/office/drawing/2014/main" id="{B74667E2-BEA6-4C00-A004-AED61AB7FA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2" name="">
              <a:extLst>
                <a:ext uri="{FF2B5EF4-FFF2-40B4-BE49-F238E27FC236}">
                  <a16:creationId xmlns:a16="http://schemas.microsoft.com/office/drawing/2014/main" id="{00000000-0008-0000-0600-000002000000}"/>
                </a:ext>
              </a:extLst>
            </xdr:cNvPr>
            <xdr:cNvSpPr>
              <a:spLocks noTextEdit="1"/>
            </xdr:cNvSpPr>
          </xdr:nvSpPr>
          <xdr:spPr>
            <a:xfrm>
              <a:off x="0" y="3251835"/>
              <a:ext cx="3784600" cy="36205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406400</xdr:colOff>
      <xdr:row>20</xdr:row>
      <xdr:rowOff>50800</xdr:rowOff>
    </xdr:from>
    <xdr:to>
      <xdr:col>13</xdr:col>
      <xdr:colOff>567267</xdr:colOff>
      <xdr:row>37</xdr:row>
      <xdr:rowOff>137160</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232833</xdr:colOff>
      <xdr:row>20</xdr:row>
      <xdr:rowOff>118535</xdr:rowOff>
    </xdr:from>
    <xdr:to>
      <xdr:col>23</xdr:col>
      <xdr:colOff>135466</xdr:colOff>
      <xdr:row>36</xdr:row>
      <xdr:rowOff>13548</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228600</xdr:colOff>
      <xdr:row>4</xdr:row>
      <xdr:rowOff>45720</xdr:rowOff>
    </xdr:from>
    <xdr:to>
      <xdr:col>23</xdr:col>
      <xdr:colOff>198120</xdr:colOff>
      <xdr:row>19</xdr:row>
      <xdr:rowOff>68580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245534</xdr:colOff>
      <xdr:row>38</xdr:row>
      <xdr:rowOff>76201</xdr:rowOff>
    </xdr:from>
    <xdr:to>
      <xdr:col>24</xdr:col>
      <xdr:colOff>203200</xdr:colOff>
      <xdr:row>52</xdr:row>
      <xdr:rowOff>25401</xdr:rowOff>
    </xdr:to>
    <mc:AlternateContent xmlns:mc="http://schemas.openxmlformats.org/markup-compatibility/2006" xmlns:a14="http://schemas.microsoft.com/office/drawing/2010/main">
      <mc:Choice Requires="a14">
        <xdr:graphicFrame macro="">
          <xdr:nvGraphicFramePr>
            <xdr:cNvPr id="12" name="Sales Person">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999134" y="7154334"/>
              <a:ext cx="4834466" cy="2556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524932</xdr:colOff>
      <xdr:row>39</xdr:row>
      <xdr:rowOff>76200</xdr:rowOff>
    </xdr:from>
    <xdr:to>
      <xdr:col>15</xdr:col>
      <xdr:colOff>507999</xdr:colOff>
      <xdr:row>52</xdr:row>
      <xdr:rowOff>33866</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82532" y="7340600"/>
              <a:ext cx="5469467" cy="2379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156633</xdr:colOff>
      <xdr:row>40</xdr:row>
      <xdr:rowOff>135467</xdr:rowOff>
    </xdr:from>
    <xdr:to>
      <xdr:col>6</xdr:col>
      <xdr:colOff>143933</xdr:colOff>
      <xdr:row>52</xdr:row>
      <xdr:rowOff>25400</xdr:rowOff>
    </xdr:to>
    <mc:AlternateContent xmlns:mc="http://schemas.openxmlformats.org/markup-compatibility/2006" xmlns:a14="http://schemas.microsoft.com/office/drawing/2010/main">
      <mc:Choice Requires="a14">
        <xdr:graphicFrame macro="">
          <xdr:nvGraphicFramePr>
            <xdr:cNvPr id="14" name="Item">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6633" y="7586134"/>
              <a:ext cx="3644900" cy="2125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refreshedDate="45433.539611805558" createdVersion="8" refreshedVersion="8" minRefreshableVersion="3" recordCount="2000" xr:uid="{AC249FFE-CFB8-4157-B1A5-1E9405936C67}">
  <cacheSource type="worksheet">
    <worksheetSource ref="A1:L2001" sheet="data"/>
  </cacheSource>
  <cacheFields count="12">
    <cacheField name="Order ID" numFmtId="49">
      <sharedItems/>
    </cacheField>
    <cacheField name="Date" numFmtId="14">
      <sharedItems containsSemiMixedTypes="0" containsNonDate="0" containsDate="1" containsString="0" minDate="2018-01-01T00:00:00" maxDate="2019-10-17T00:00:00"/>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year" numFmtId="0">
      <sharedItems count="2">
        <s v="2018"/>
        <s v="2019"/>
      </sharedItems>
    </cacheField>
    <cacheField name="month"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2026952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d v="2018-01-01T00:00:00"/>
    <n v="11"/>
    <x v="0"/>
    <x v="0"/>
    <x v="0"/>
    <x v="0"/>
    <n v="199"/>
    <n v="3"/>
    <n v="597"/>
    <x v="0"/>
    <x v="0"/>
  </r>
  <r>
    <s v="0002"/>
    <d v="2018-01-02T00:00:00"/>
    <n v="1"/>
    <x v="1"/>
    <x v="1"/>
    <x v="1"/>
    <x v="1"/>
    <n v="289"/>
    <n v="7"/>
    <n v="2023"/>
    <x v="0"/>
    <x v="0"/>
  </r>
  <r>
    <s v="0003"/>
    <d v="2018-01-03T00:00:00"/>
    <n v="9"/>
    <x v="2"/>
    <x v="2"/>
    <x v="2"/>
    <x v="2"/>
    <n v="159"/>
    <n v="3"/>
    <n v="477"/>
    <x v="0"/>
    <x v="0"/>
  </r>
  <r>
    <s v="0004"/>
    <d v="2018-01-03T00:00:00"/>
    <n v="18"/>
    <x v="3"/>
    <x v="3"/>
    <x v="3"/>
    <x v="1"/>
    <n v="289"/>
    <n v="3"/>
    <n v="867"/>
    <x v="0"/>
    <x v="0"/>
  </r>
  <r>
    <s v="0005"/>
    <d v="2018-01-04T00:00:00"/>
    <n v="16"/>
    <x v="4"/>
    <x v="3"/>
    <x v="3"/>
    <x v="3"/>
    <n v="69"/>
    <n v="4"/>
    <n v="276"/>
    <x v="0"/>
    <x v="0"/>
  </r>
  <r>
    <s v="0006"/>
    <d v="2018-01-04T00:00:00"/>
    <n v="13"/>
    <x v="5"/>
    <x v="0"/>
    <x v="0"/>
    <x v="0"/>
    <n v="199"/>
    <n v="2"/>
    <n v="398"/>
    <x v="0"/>
    <x v="0"/>
  </r>
  <r>
    <s v="0007"/>
    <d v="2018-01-04T00:00:00"/>
    <n v="17"/>
    <x v="6"/>
    <x v="4"/>
    <x v="3"/>
    <x v="1"/>
    <n v="289"/>
    <n v="9"/>
    <n v="2601"/>
    <x v="0"/>
    <x v="0"/>
  </r>
  <r>
    <s v="0008"/>
    <d v="2018-01-05T00:00:00"/>
    <n v="14"/>
    <x v="7"/>
    <x v="0"/>
    <x v="0"/>
    <x v="0"/>
    <n v="199"/>
    <n v="5"/>
    <n v="995"/>
    <x v="0"/>
    <x v="0"/>
  </r>
  <r>
    <s v="0009"/>
    <d v="2018-01-05T00:00:00"/>
    <n v="20"/>
    <x v="8"/>
    <x v="4"/>
    <x v="3"/>
    <x v="4"/>
    <n v="399"/>
    <n v="5"/>
    <n v="1995"/>
    <x v="0"/>
    <x v="0"/>
  </r>
  <r>
    <s v="0010"/>
    <d v="2018-01-05T00:00:00"/>
    <n v="3"/>
    <x v="9"/>
    <x v="1"/>
    <x v="1"/>
    <x v="0"/>
    <n v="199"/>
    <n v="0"/>
    <n v="0"/>
    <x v="0"/>
    <x v="0"/>
  </r>
  <r>
    <s v="0011"/>
    <d v="2018-01-05T00:00:00"/>
    <n v="8"/>
    <x v="10"/>
    <x v="5"/>
    <x v="2"/>
    <x v="1"/>
    <n v="289"/>
    <n v="9"/>
    <n v="2601"/>
    <x v="0"/>
    <x v="0"/>
  </r>
  <r>
    <s v="0012"/>
    <d v="2018-01-05T00:00:00"/>
    <n v="6"/>
    <x v="11"/>
    <x v="5"/>
    <x v="2"/>
    <x v="4"/>
    <n v="399"/>
    <n v="6"/>
    <n v="2394"/>
    <x v="0"/>
    <x v="0"/>
  </r>
  <r>
    <s v="0013"/>
    <d v="2018-01-05T00:00:00"/>
    <n v="9"/>
    <x v="2"/>
    <x v="2"/>
    <x v="2"/>
    <x v="0"/>
    <n v="199"/>
    <n v="6"/>
    <n v="1194"/>
    <x v="0"/>
    <x v="0"/>
  </r>
  <r>
    <s v="0014"/>
    <d v="2018-01-05T00:00:00"/>
    <n v="4"/>
    <x v="12"/>
    <x v="1"/>
    <x v="1"/>
    <x v="4"/>
    <n v="399"/>
    <n v="4"/>
    <n v="1596"/>
    <x v="0"/>
    <x v="0"/>
  </r>
  <r>
    <s v="0015"/>
    <d v="2018-01-05T00:00:00"/>
    <n v="6"/>
    <x v="11"/>
    <x v="2"/>
    <x v="2"/>
    <x v="0"/>
    <n v="199"/>
    <n v="2"/>
    <n v="398"/>
    <x v="0"/>
    <x v="0"/>
  </r>
  <r>
    <s v="0016"/>
    <d v="2018-01-06T00:00:00"/>
    <n v="13"/>
    <x v="5"/>
    <x v="0"/>
    <x v="0"/>
    <x v="3"/>
    <n v="69"/>
    <n v="0"/>
    <n v="0"/>
    <x v="0"/>
    <x v="0"/>
  </r>
  <r>
    <s v="0017"/>
    <d v="2018-01-07T00:00:00"/>
    <n v="14"/>
    <x v="7"/>
    <x v="0"/>
    <x v="0"/>
    <x v="1"/>
    <n v="289"/>
    <n v="0"/>
    <n v="0"/>
    <x v="0"/>
    <x v="0"/>
  </r>
  <r>
    <s v="0018"/>
    <d v="2018-01-07T00:00:00"/>
    <n v="19"/>
    <x v="13"/>
    <x v="3"/>
    <x v="3"/>
    <x v="2"/>
    <n v="159"/>
    <n v="5"/>
    <n v="795"/>
    <x v="0"/>
    <x v="0"/>
  </r>
  <r>
    <s v="0019"/>
    <d v="2018-01-07T00:00:00"/>
    <n v="10"/>
    <x v="14"/>
    <x v="5"/>
    <x v="2"/>
    <x v="3"/>
    <n v="69"/>
    <n v="2"/>
    <n v="138"/>
    <x v="0"/>
    <x v="0"/>
  </r>
  <r>
    <s v="0020"/>
    <d v="2018-01-07T00:00:00"/>
    <n v="5"/>
    <x v="15"/>
    <x v="1"/>
    <x v="1"/>
    <x v="4"/>
    <n v="399"/>
    <n v="3"/>
    <n v="1197"/>
    <x v="0"/>
    <x v="0"/>
  </r>
  <r>
    <s v="0021"/>
    <d v="2018-01-07T00:00:00"/>
    <n v="10"/>
    <x v="14"/>
    <x v="5"/>
    <x v="2"/>
    <x v="3"/>
    <n v="69"/>
    <n v="2"/>
    <n v="138"/>
    <x v="0"/>
    <x v="0"/>
  </r>
  <r>
    <s v="0022"/>
    <d v="2018-01-07T00:00:00"/>
    <n v="11"/>
    <x v="0"/>
    <x v="6"/>
    <x v="0"/>
    <x v="1"/>
    <n v="289"/>
    <n v="6"/>
    <n v="1734"/>
    <x v="0"/>
    <x v="0"/>
  </r>
  <r>
    <s v="0023"/>
    <d v="2018-01-07T00:00:00"/>
    <n v="8"/>
    <x v="10"/>
    <x v="5"/>
    <x v="2"/>
    <x v="2"/>
    <n v="159"/>
    <n v="4"/>
    <n v="636"/>
    <x v="0"/>
    <x v="0"/>
  </r>
  <r>
    <s v="0024"/>
    <d v="2018-01-07T00:00:00"/>
    <n v="12"/>
    <x v="16"/>
    <x v="0"/>
    <x v="0"/>
    <x v="4"/>
    <n v="399"/>
    <n v="2"/>
    <n v="798"/>
    <x v="0"/>
    <x v="0"/>
  </r>
  <r>
    <s v="0025"/>
    <d v="2018-01-08T00:00:00"/>
    <n v="3"/>
    <x v="9"/>
    <x v="7"/>
    <x v="1"/>
    <x v="4"/>
    <n v="399"/>
    <n v="0"/>
    <n v="0"/>
    <x v="0"/>
    <x v="0"/>
  </r>
  <r>
    <s v="0026"/>
    <d v="2018-01-08T00:00:00"/>
    <n v="14"/>
    <x v="7"/>
    <x v="0"/>
    <x v="0"/>
    <x v="1"/>
    <n v="289"/>
    <n v="0"/>
    <n v="0"/>
    <x v="0"/>
    <x v="0"/>
  </r>
  <r>
    <s v="0027"/>
    <d v="2018-01-08T00:00:00"/>
    <n v="14"/>
    <x v="7"/>
    <x v="6"/>
    <x v="0"/>
    <x v="0"/>
    <n v="199"/>
    <n v="1"/>
    <n v="199"/>
    <x v="0"/>
    <x v="0"/>
  </r>
  <r>
    <s v="0028"/>
    <d v="2018-01-08T00:00:00"/>
    <n v="19"/>
    <x v="13"/>
    <x v="4"/>
    <x v="3"/>
    <x v="4"/>
    <n v="399"/>
    <n v="7"/>
    <n v="2793"/>
    <x v="0"/>
    <x v="0"/>
  </r>
  <r>
    <s v="0029"/>
    <d v="2018-01-09T00:00:00"/>
    <n v="10"/>
    <x v="14"/>
    <x v="5"/>
    <x v="2"/>
    <x v="0"/>
    <n v="199"/>
    <n v="3"/>
    <n v="597"/>
    <x v="0"/>
    <x v="0"/>
  </r>
  <r>
    <s v="0030"/>
    <d v="2018-01-09T00:00:00"/>
    <n v="12"/>
    <x v="16"/>
    <x v="6"/>
    <x v="0"/>
    <x v="1"/>
    <n v="289"/>
    <n v="0"/>
    <n v="0"/>
    <x v="0"/>
    <x v="0"/>
  </r>
  <r>
    <s v="0031"/>
    <d v="2018-01-09T00:00:00"/>
    <n v="6"/>
    <x v="11"/>
    <x v="2"/>
    <x v="2"/>
    <x v="2"/>
    <n v="159"/>
    <n v="2"/>
    <n v="318"/>
    <x v="0"/>
    <x v="0"/>
  </r>
  <r>
    <s v="0032"/>
    <d v="2018-01-09T00:00:00"/>
    <n v="6"/>
    <x v="11"/>
    <x v="5"/>
    <x v="2"/>
    <x v="4"/>
    <n v="399"/>
    <n v="3"/>
    <n v="1197"/>
    <x v="0"/>
    <x v="0"/>
  </r>
  <r>
    <s v="0033"/>
    <d v="2018-01-10T00:00:00"/>
    <n v="6"/>
    <x v="11"/>
    <x v="5"/>
    <x v="2"/>
    <x v="3"/>
    <n v="69"/>
    <n v="2"/>
    <n v="138"/>
    <x v="0"/>
    <x v="0"/>
  </r>
  <r>
    <s v="0034"/>
    <d v="2018-01-11T00:00:00"/>
    <n v="1"/>
    <x v="1"/>
    <x v="7"/>
    <x v="1"/>
    <x v="0"/>
    <n v="199"/>
    <n v="8"/>
    <n v="1592"/>
    <x v="0"/>
    <x v="0"/>
  </r>
  <r>
    <s v="0035"/>
    <d v="2018-01-11T00:00:00"/>
    <n v="16"/>
    <x v="4"/>
    <x v="4"/>
    <x v="3"/>
    <x v="0"/>
    <n v="199"/>
    <n v="5"/>
    <n v="995"/>
    <x v="0"/>
    <x v="0"/>
  </r>
  <r>
    <s v="0036"/>
    <d v="2018-01-11T00:00:00"/>
    <n v="13"/>
    <x v="5"/>
    <x v="6"/>
    <x v="0"/>
    <x v="1"/>
    <n v="289"/>
    <n v="1"/>
    <n v="289"/>
    <x v="0"/>
    <x v="0"/>
  </r>
  <r>
    <s v="0037"/>
    <d v="2018-01-11T00:00:00"/>
    <n v="13"/>
    <x v="5"/>
    <x v="6"/>
    <x v="0"/>
    <x v="4"/>
    <n v="399"/>
    <n v="4"/>
    <n v="1596"/>
    <x v="0"/>
    <x v="0"/>
  </r>
  <r>
    <s v="0038"/>
    <d v="2018-01-12T00:00:00"/>
    <n v="20"/>
    <x v="8"/>
    <x v="3"/>
    <x v="3"/>
    <x v="4"/>
    <n v="399"/>
    <n v="3"/>
    <n v="1197"/>
    <x v="0"/>
    <x v="0"/>
  </r>
  <r>
    <s v="0039"/>
    <d v="2018-01-12T00:00:00"/>
    <n v="19"/>
    <x v="13"/>
    <x v="4"/>
    <x v="3"/>
    <x v="3"/>
    <n v="69"/>
    <n v="8"/>
    <n v="552"/>
    <x v="0"/>
    <x v="0"/>
  </r>
  <r>
    <s v="0040"/>
    <d v="2018-01-12T00:00:00"/>
    <n v="14"/>
    <x v="7"/>
    <x v="0"/>
    <x v="0"/>
    <x v="1"/>
    <n v="289"/>
    <n v="3"/>
    <n v="867"/>
    <x v="0"/>
    <x v="0"/>
  </r>
  <r>
    <s v="0041"/>
    <d v="2018-01-13T00:00:00"/>
    <n v="9"/>
    <x v="2"/>
    <x v="2"/>
    <x v="2"/>
    <x v="4"/>
    <n v="399"/>
    <n v="4"/>
    <n v="1596"/>
    <x v="0"/>
    <x v="0"/>
  </r>
  <r>
    <s v="0042"/>
    <d v="2018-01-13T00:00:00"/>
    <n v="17"/>
    <x v="6"/>
    <x v="4"/>
    <x v="3"/>
    <x v="3"/>
    <n v="69"/>
    <n v="5"/>
    <n v="345"/>
    <x v="0"/>
    <x v="0"/>
  </r>
  <r>
    <s v="0043"/>
    <d v="2018-01-13T00:00:00"/>
    <n v="13"/>
    <x v="5"/>
    <x v="6"/>
    <x v="0"/>
    <x v="2"/>
    <n v="159"/>
    <n v="8"/>
    <n v="1272"/>
    <x v="0"/>
    <x v="0"/>
  </r>
  <r>
    <s v="0044"/>
    <d v="2018-01-13T00:00:00"/>
    <n v="7"/>
    <x v="17"/>
    <x v="5"/>
    <x v="2"/>
    <x v="4"/>
    <n v="399"/>
    <n v="5"/>
    <n v="1995"/>
    <x v="0"/>
    <x v="0"/>
  </r>
  <r>
    <s v="0045"/>
    <d v="2018-01-13T00:00:00"/>
    <n v="12"/>
    <x v="16"/>
    <x v="6"/>
    <x v="0"/>
    <x v="1"/>
    <n v="289"/>
    <n v="4"/>
    <n v="1156"/>
    <x v="0"/>
    <x v="0"/>
  </r>
  <r>
    <s v="0046"/>
    <d v="2018-01-13T00:00:00"/>
    <n v="14"/>
    <x v="7"/>
    <x v="0"/>
    <x v="0"/>
    <x v="2"/>
    <n v="159"/>
    <n v="7"/>
    <n v="1113"/>
    <x v="0"/>
    <x v="0"/>
  </r>
  <r>
    <s v="0047"/>
    <d v="2018-01-13T00:00:00"/>
    <n v="17"/>
    <x v="6"/>
    <x v="3"/>
    <x v="3"/>
    <x v="1"/>
    <n v="289"/>
    <n v="0"/>
    <n v="0"/>
    <x v="0"/>
    <x v="0"/>
  </r>
  <r>
    <s v="0048"/>
    <d v="2018-01-13T00:00:00"/>
    <n v="16"/>
    <x v="4"/>
    <x v="3"/>
    <x v="3"/>
    <x v="3"/>
    <n v="69"/>
    <n v="1"/>
    <n v="69"/>
    <x v="0"/>
    <x v="0"/>
  </r>
  <r>
    <s v="0049"/>
    <d v="2018-01-13T00:00:00"/>
    <n v="4"/>
    <x v="12"/>
    <x v="7"/>
    <x v="1"/>
    <x v="2"/>
    <n v="159"/>
    <n v="5"/>
    <n v="795"/>
    <x v="0"/>
    <x v="0"/>
  </r>
  <r>
    <s v="0050"/>
    <d v="2018-01-13T00:00:00"/>
    <n v="5"/>
    <x v="15"/>
    <x v="7"/>
    <x v="1"/>
    <x v="2"/>
    <n v="159"/>
    <n v="7"/>
    <n v="1113"/>
    <x v="0"/>
    <x v="0"/>
  </r>
  <r>
    <s v="0051"/>
    <d v="2018-01-13T00:00:00"/>
    <n v="19"/>
    <x v="13"/>
    <x v="4"/>
    <x v="3"/>
    <x v="4"/>
    <n v="399"/>
    <n v="6"/>
    <n v="2394"/>
    <x v="0"/>
    <x v="0"/>
  </r>
  <r>
    <s v="0052"/>
    <d v="2018-01-13T00:00:00"/>
    <n v="1"/>
    <x v="1"/>
    <x v="7"/>
    <x v="1"/>
    <x v="3"/>
    <n v="69"/>
    <n v="2"/>
    <n v="138"/>
    <x v="0"/>
    <x v="0"/>
  </r>
  <r>
    <s v="0053"/>
    <d v="2018-01-14T00:00:00"/>
    <n v="17"/>
    <x v="6"/>
    <x v="4"/>
    <x v="3"/>
    <x v="3"/>
    <n v="69"/>
    <n v="7"/>
    <n v="483"/>
    <x v="0"/>
    <x v="0"/>
  </r>
  <r>
    <s v="0054"/>
    <d v="2018-01-15T00:00:00"/>
    <n v="8"/>
    <x v="10"/>
    <x v="5"/>
    <x v="2"/>
    <x v="1"/>
    <n v="289"/>
    <n v="1"/>
    <n v="289"/>
    <x v="0"/>
    <x v="0"/>
  </r>
  <r>
    <s v="0055"/>
    <d v="2018-01-15T00:00:00"/>
    <n v="7"/>
    <x v="17"/>
    <x v="5"/>
    <x v="2"/>
    <x v="4"/>
    <n v="399"/>
    <n v="0"/>
    <n v="0"/>
    <x v="0"/>
    <x v="0"/>
  </r>
  <r>
    <s v="0056"/>
    <d v="2018-01-15T00:00:00"/>
    <n v="20"/>
    <x v="8"/>
    <x v="4"/>
    <x v="3"/>
    <x v="3"/>
    <n v="69"/>
    <n v="9"/>
    <n v="621"/>
    <x v="0"/>
    <x v="0"/>
  </r>
  <r>
    <s v="0057"/>
    <d v="2018-01-15T00:00:00"/>
    <n v="8"/>
    <x v="10"/>
    <x v="5"/>
    <x v="2"/>
    <x v="0"/>
    <n v="199"/>
    <n v="5"/>
    <n v="995"/>
    <x v="0"/>
    <x v="0"/>
  </r>
  <r>
    <s v="0058"/>
    <d v="2018-01-15T00:00:00"/>
    <n v="11"/>
    <x v="0"/>
    <x v="0"/>
    <x v="0"/>
    <x v="3"/>
    <n v="69"/>
    <n v="9"/>
    <n v="621"/>
    <x v="0"/>
    <x v="0"/>
  </r>
  <r>
    <s v="0059"/>
    <d v="2018-01-15T00:00:00"/>
    <n v="9"/>
    <x v="2"/>
    <x v="2"/>
    <x v="2"/>
    <x v="4"/>
    <n v="399"/>
    <n v="7"/>
    <n v="2793"/>
    <x v="0"/>
    <x v="0"/>
  </r>
  <r>
    <s v="0060"/>
    <d v="2018-01-15T00:00:00"/>
    <n v="10"/>
    <x v="14"/>
    <x v="5"/>
    <x v="2"/>
    <x v="0"/>
    <n v="199"/>
    <n v="3"/>
    <n v="597"/>
    <x v="0"/>
    <x v="0"/>
  </r>
  <r>
    <s v="0061"/>
    <d v="2018-01-16T00:00:00"/>
    <n v="2"/>
    <x v="18"/>
    <x v="1"/>
    <x v="1"/>
    <x v="2"/>
    <n v="159"/>
    <n v="8"/>
    <n v="1272"/>
    <x v="0"/>
    <x v="0"/>
  </r>
  <r>
    <s v="0062"/>
    <d v="2018-01-17T00:00:00"/>
    <n v="20"/>
    <x v="8"/>
    <x v="4"/>
    <x v="3"/>
    <x v="2"/>
    <n v="159"/>
    <n v="9"/>
    <n v="1431"/>
    <x v="0"/>
    <x v="0"/>
  </r>
  <r>
    <s v="0063"/>
    <d v="2018-01-17T00:00:00"/>
    <n v="9"/>
    <x v="2"/>
    <x v="5"/>
    <x v="2"/>
    <x v="1"/>
    <n v="289"/>
    <n v="7"/>
    <n v="2023"/>
    <x v="0"/>
    <x v="0"/>
  </r>
  <r>
    <s v="0064"/>
    <d v="2018-01-18T00:00:00"/>
    <n v="9"/>
    <x v="2"/>
    <x v="5"/>
    <x v="2"/>
    <x v="4"/>
    <n v="399"/>
    <n v="1"/>
    <n v="399"/>
    <x v="0"/>
    <x v="0"/>
  </r>
  <r>
    <s v="0065"/>
    <d v="2018-01-19T00:00:00"/>
    <n v="9"/>
    <x v="2"/>
    <x v="5"/>
    <x v="2"/>
    <x v="0"/>
    <n v="199"/>
    <n v="6"/>
    <n v="1194"/>
    <x v="0"/>
    <x v="0"/>
  </r>
  <r>
    <s v="0066"/>
    <d v="2018-01-19T00:00:00"/>
    <n v="10"/>
    <x v="14"/>
    <x v="5"/>
    <x v="2"/>
    <x v="1"/>
    <n v="289"/>
    <n v="3"/>
    <n v="867"/>
    <x v="0"/>
    <x v="0"/>
  </r>
  <r>
    <s v="0067"/>
    <d v="2018-01-20T00:00:00"/>
    <n v="16"/>
    <x v="4"/>
    <x v="3"/>
    <x v="3"/>
    <x v="3"/>
    <n v="69"/>
    <n v="2"/>
    <n v="138"/>
    <x v="0"/>
    <x v="0"/>
  </r>
  <r>
    <s v="0068"/>
    <d v="2018-01-20T00:00:00"/>
    <n v="13"/>
    <x v="5"/>
    <x v="6"/>
    <x v="0"/>
    <x v="0"/>
    <n v="199"/>
    <n v="8"/>
    <n v="1592"/>
    <x v="0"/>
    <x v="0"/>
  </r>
  <r>
    <s v="0069"/>
    <d v="2018-01-21T00:00:00"/>
    <n v="19"/>
    <x v="13"/>
    <x v="4"/>
    <x v="3"/>
    <x v="0"/>
    <n v="199"/>
    <n v="8"/>
    <n v="1592"/>
    <x v="0"/>
    <x v="0"/>
  </r>
  <r>
    <s v="0070"/>
    <d v="2018-01-21T00:00:00"/>
    <n v="6"/>
    <x v="11"/>
    <x v="5"/>
    <x v="2"/>
    <x v="0"/>
    <n v="199"/>
    <n v="0"/>
    <n v="0"/>
    <x v="0"/>
    <x v="0"/>
  </r>
  <r>
    <s v="0071"/>
    <d v="2018-01-21T00:00:00"/>
    <n v="17"/>
    <x v="6"/>
    <x v="3"/>
    <x v="3"/>
    <x v="2"/>
    <n v="159"/>
    <n v="4"/>
    <n v="636"/>
    <x v="0"/>
    <x v="0"/>
  </r>
  <r>
    <s v="0072"/>
    <d v="2018-01-22T00:00:00"/>
    <n v="15"/>
    <x v="19"/>
    <x v="6"/>
    <x v="0"/>
    <x v="4"/>
    <n v="399"/>
    <n v="4"/>
    <n v="1596"/>
    <x v="0"/>
    <x v="0"/>
  </r>
  <r>
    <s v="0073"/>
    <d v="2018-01-23T00:00:00"/>
    <n v="15"/>
    <x v="19"/>
    <x v="6"/>
    <x v="0"/>
    <x v="2"/>
    <n v="159"/>
    <n v="1"/>
    <n v="159"/>
    <x v="0"/>
    <x v="0"/>
  </r>
  <r>
    <s v="0074"/>
    <d v="2018-01-23T00:00:00"/>
    <n v="20"/>
    <x v="8"/>
    <x v="3"/>
    <x v="3"/>
    <x v="1"/>
    <n v="289"/>
    <n v="1"/>
    <n v="289"/>
    <x v="0"/>
    <x v="0"/>
  </r>
  <r>
    <s v="0075"/>
    <d v="2018-01-23T00:00:00"/>
    <n v="13"/>
    <x v="5"/>
    <x v="0"/>
    <x v="0"/>
    <x v="1"/>
    <n v="289"/>
    <n v="5"/>
    <n v="1445"/>
    <x v="0"/>
    <x v="0"/>
  </r>
  <r>
    <s v="0076"/>
    <d v="2018-01-24T00:00:00"/>
    <n v="18"/>
    <x v="3"/>
    <x v="3"/>
    <x v="3"/>
    <x v="3"/>
    <n v="69"/>
    <n v="7"/>
    <n v="483"/>
    <x v="0"/>
    <x v="0"/>
  </r>
  <r>
    <s v="0077"/>
    <d v="2018-01-24T00:00:00"/>
    <n v="8"/>
    <x v="10"/>
    <x v="5"/>
    <x v="2"/>
    <x v="3"/>
    <n v="69"/>
    <n v="2"/>
    <n v="138"/>
    <x v="0"/>
    <x v="0"/>
  </r>
  <r>
    <s v="0078"/>
    <d v="2018-01-24T00:00:00"/>
    <n v="5"/>
    <x v="15"/>
    <x v="7"/>
    <x v="1"/>
    <x v="1"/>
    <n v="289"/>
    <n v="1"/>
    <n v="289"/>
    <x v="0"/>
    <x v="0"/>
  </r>
  <r>
    <s v="0079"/>
    <d v="2018-01-24T00:00:00"/>
    <n v="19"/>
    <x v="13"/>
    <x v="3"/>
    <x v="3"/>
    <x v="1"/>
    <n v="289"/>
    <n v="8"/>
    <n v="2312"/>
    <x v="0"/>
    <x v="0"/>
  </r>
  <r>
    <s v="0080"/>
    <d v="2018-01-24T00:00:00"/>
    <n v="10"/>
    <x v="14"/>
    <x v="2"/>
    <x v="2"/>
    <x v="1"/>
    <n v="289"/>
    <n v="3"/>
    <n v="867"/>
    <x v="0"/>
    <x v="0"/>
  </r>
  <r>
    <s v="0081"/>
    <d v="2018-01-24T00:00:00"/>
    <n v="7"/>
    <x v="17"/>
    <x v="5"/>
    <x v="2"/>
    <x v="4"/>
    <n v="399"/>
    <n v="6"/>
    <n v="2394"/>
    <x v="0"/>
    <x v="0"/>
  </r>
  <r>
    <s v="0082"/>
    <d v="2018-01-24T00:00:00"/>
    <n v="5"/>
    <x v="15"/>
    <x v="1"/>
    <x v="1"/>
    <x v="3"/>
    <n v="69"/>
    <n v="1"/>
    <n v="69"/>
    <x v="0"/>
    <x v="0"/>
  </r>
  <r>
    <s v="0083"/>
    <d v="2018-01-24T00:00:00"/>
    <n v="10"/>
    <x v="14"/>
    <x v="5"/>
    <x v="2"/>
    <x v="3"/>
    <n v="69"/>
    <n v="2"/>
    <n v="138"/>
    <x v="0"/>
    <x v="0"/>
  </r>
  <r>
    <s v="0084"/>
    <d v="2018-01-25T00:00:00"/>
    <n v="18"/>
    <x v="3"/>
    <x v="4"/>
    <x v="3"/>
    <x v="4"/>
    <n v="399"/>
    <n v="1"/>
    <n v="399"/>
    <x v="0"/>
    <x v="0"/>
  </r>
  <r>
    <s v="0085"/>
    <d v="2018-01-26T00:00:00"/>
    <n v="4"/>
    <x v="12"/>
    <x v="7"/>
    <x v="1"/>
    <x v="4"/>
    <n v="399"/>
    <n v="9"/>
    <n v="3591"/>
    <x v="0"/>
    <x v="0"/>
  </r>
  <r>
    <s v="0086"/>
    <d v="2018-01-26T00:00:00"/>
    <n v="12"/>
    <x v="16"/>
    <x v="0"/>
    <x v="0"/>
    <x v="4"/>
    <n v="399"/>
    <n v="2"/>
    <n v="798"/>
    <x v="0"/>
    <x v="0"/>
  </r>
  <r>
    <s v="0087"/>
    <d v="2018-01-27T00:00:00"/>
    <n v="17"/>
    <x v="6"/>
    <x v="4"/>
    <x v="3"/>
    <x v="2"/>
    <n v="159"/>
    <n v="3"/>
    <n v="477"/>
    <x v="0"/>
    <x v="0"/>
  </r>
  <r>
    <s v="0088"/>
    <d v="2018-01-27T00:00:00"/>
    <n v="12"/>
    <x v="16"/>
    <x v="0"/>
    <x v="0"/>
    <x v="3"/>
    <n v="69"/>
    <n v="2"/>
    <n v="138"/>
    <x v="0"/>
    <x v="0"/>
  </r>
  <r>
    <s v="0089"/>
    <d v="2018-01-27T00:00:00"/>
    <n v="8"/>
    <x v="10"/>
    <x v="2"/>
    <x v="2"/>
    <x v="0"/>
    <n v="199"/>
    <n v="5"/>
    <n v="995"/>
    <x v="0"/>
    <x v="0"/>
  </r>
  <r>
    <s v="0090"/>
    <d v="2018-01-27T00:00:00"/>
    <n v="12"/>
    <x v="16"/>
    <x v="6"/>
    <x v="0"/>
    <x v="3"/>
    <n v="69"/>
    <n v="2"/>
    <n v="138"/>
    <x v="0"/>
    <x v="0"/>
  </r>
  <r>
    <s v="0091"/>
    <d v="2018-01-27T00:00:00"/>
    <n v="19"/>
    <x v="13"/>
    <x v="4"/>
    <x v="3"/>
    <x v="1"/>
    <n v="289"/>
    <n v="4"/>
    <n v="1156"/>
    <x v="0"/>
    <x v="0"/>
  </r>
  <r>
    <s v="0092"/>
    <d v="2018-01-28T00:00:00"/>
    <n v="20"/>
    <x v="8"/>
    <x v="3"/>
    <x v="3"/>
    <x v="4"/>
    <n v="399"/>
    <n v="6"/>
    <n v="2394"/>
    <x v="0"/>
    <x v="0"/>
  </r>
  <r>
    <s v="0093"/>
    <d v="2018-01-29T00:00:00"/>
    <n v="7"/>
    <x v="17"/>
    <x v="2"/>
    <x v="2"/>
    <x v="4"/>
    <n v="399"/>
    <n v="1"/>
    <n v="399"/>
    <x v="0"/>
    <x v="0"/>
  </r>
  <r>
    <s v="0094"/>
    <d v="2018-01-29T00:00:00"/>
    <n v="8"/>
    <x v="10"/>
    <x v="2"/>
    <x v="2"/>
    <x v="0"/>
    <n v="199"/>
    <n v="2"/>
    <n v="398"/>
    <x v="0"/>
    <x v="0"/>
  </r>
  <r>
    <s v="0095"/>
    <d v="2018-01-29T00:00:00"/>
    <n v="7"/>
    <x v="17"/>
    <x v="5"/>
    <x v="2"/>
    <x v="3"/>
    <n v="69"/>
    <n v="8"/>
    <n v="552"/>
    <x v="0"/>
    <x v="0"/>
  </r>
  <r>
    <s v="0096"/>
    <d v="2018-01-30T00:00:00"/>
    <n v="15"/>
    <x v="19"/>
    <x v="0"/>
    <x v="0"/>
    <x v="3"/>
    <n v="69"/>
    <n v="9"/>
    <n v="621"/>
    <x v="0"/>
    <x v="0"/>
  </r>
  <r>
    <s v="0097"/>
    <d v="2018-01-30T00:00:00"/>
    <n v="11"/>
    <x v="0"/>
    <x v="6"/>
    <x v="0"/>
    <x v="3"/>
    <n v="69"/>
    <n v="7"/>
    <n v="483"/>
    <x v="0"/>
    <x v="0"/>
  </r>
  <r>
    <s v="0098"/>
    <d v="2018-01-30T00:00:00"/>
    <n v="19"/>
    <x v="13"/>
    <x v="3"/>
    <x v="3"/>
    <x v="2"/>
    <n v="159"/>
    <n v="8"/>
    <n v="1272"/>
    <x v="0"/>
    <x v="0"/>
  </r>
  <r>
    <s v="0099"/>
    <d v="2018-01-30T00:00:00"/>
    <n v="8"/>
    <x v="10"/>
    <x v="5"/>
    <x v="2"/>
    <x v="0"/>
    <n v="199"/>
    <n v="9"/>
    <n v="1791"/>
    <x v="0"/>
    <x v="0"/>
  </r>
  <r>
    <s v="0100"/>
    <d v="2018-01-30T00:00:00"/>
    <n v="12"/>
    <x v="16"/>
    <x v="0"/>
    <x v="0"/>
    <x v="0"/>
    <n v="199"/>
    <n v="5"/>
    <n v="995"/>
    <x v="0"/>
    <x v="0"/>
  </r>
  <r>
    <s v="0101"/>
    <d v="2018-01-31T00:00:00"/>
    <n v="18"/>
    <x v="3"/>
    <x v="3"/>
    <x v="3"/>
    <x v="3"/>
    <n v="69"/>
    <n v="4"/>
    <n v="276"/>
    <x v="0"/>
    <x v="0"/>
  </r>
  <r>
    <s v="0102"/>
    <d v="2018-02-01T00:00:00"/>
    <n v="10"/>
    <x v="14"/>
    <x v="2"/>
    <x v="2"/>
    <x v="3"/>
    <n v="69"/>
    <n v="4"/>
    <n v="276"/>
    <x v="0"/>
    <x v="1"/>
  </r>
  <r>
    <s v="0103"/>
    <d v="2018-02-01T00:00:00"/>
    <n v="20"/>
    <x v="8"/>
    <x v="4"/>
    <x v="3"/>
    <x v="3"/>
    <n v="69"/>
    <n v="6"/>
    <n v="414"/>
    <x v="0"/>
    <x v="1"/>
  </r>
  <r>
    <s v="0104"/>
    <d v="2018-02-02T00:00:00"/>
    <n v="4"/>
    <x v="12"/>
    <x v="7"/>
    <x v="1"/>
    <x v="4"/>
    <n v="399"/>
    <n v="1"/>
    <n v="399"/>
    <x v="0"/>
    <x v="1"/>
  </r>
  <r>
    <s v="0105"/>
    <d v="2018-02-02T00:00:00"/>
    <n v="11"/>
    <x v="0"/>
    <x v="0"/>
    <x v="0"/>
    <x v="2"/>
    <n v="159"/>
    <n v="0"/>
    <n v="0"/>
    <x v="0"/>
    <x v="1"/>
  </r>
  <r>
    <s v="0106"/>
    <d v="2018-02-02T00:00:00"/>
    <n v="2"/>
    <x v="18"/>
    <x v="7"/>
    <x v="1"/>
    <x v="2"/>
    <n v="159"/>
    <n v="5"/>
    <n v="795"/>
    <x v="0"/>
    <x v="1"/>
  </r>
  <r>
    <s v="0107"/>
    <d v="2018-02-02T00:00:00"/>
    <n v="7"/>
    <x v="17"/>
    <x v="2"/>
    <x v="2"/>
    <x v="2"/>
    <n v="159"/>
    <n v="5"/>
    <n v="795"/>
    <x v="0"/>
    <x v="1"/>
  </r>
  <r>
    <s v="0108"/>
    <d v="2018-02-02T00:00:00"/>
    <n v="15"/>
    <x v="19"/>
    <x v="6"/>
    <x v="0"/>
    <x v="4"/>
    <n v="399"/>
    <n v="2"/>
    <n v="798"/>
    <x v="0"/>
    <x v="1"/>
  </r>
  <r>
    <s v="0109"/>
    <d v="2018-02-02T00:00:00"/>
    <n v="20"/>
    <x v="8"/>
    <x v="3"/>
    <x v="3"/>
    <x v="2"/>
    <n v="159"/>
    <n v="7"/>
    <n v="1113"/>
    <x v="0"/>
    <x v="1"/>
  </r>
  <r>
    <s v="0110"/>
    <d v="2018-02-03T00:00:00"/>
    <n v="16"/>
    <x v="4"/>
    <x v="3"/>
    <x v="3"/>
    <x v="0"/>
    <n v="199"/>
    <n v="6"/>
    <n v="1194"/>
    <x v="0"/>
    <x v="1"/>
  </r>
  <r>
    <s v="0111"/>
    <d v="2018-02-03T00:00:00"/>
    <n v="19"/>
    <x v="13"/>
    <x v="4"/>
    <x v="3"/>
    <x v="4"/>
    <n v="399"/>
    <n v="6"/>
    <n v="2394"/>
    <x v="0"/>
    <x v="1"/>
  </r>
  <r>
    <s v="0112"/>
    <d v="2018-02-04T00:00:00"/>
    <n v="1"/>
    <x v="1"/>
    <x v="1"/>
    <x v="1"/>
    <x v="4"/>
    <n v="399"/>
    <n v="2"/>
    <n v="798"/>
    <x v="0"/>
    <x v="1"/>
  </r>
  <r>
    <s v="0113"/>
    <d v="2018-02-05T00:00:00"/>
    <n v="17"/>
    <x v="6"/>
    <x v="3"/>
    <x v="3"/>
    <x v="4"/>
    <n v="399"/>
    <n v="5"/>
    <n v="1995"/>
    <x v="0"/>
    <x v="1"/>
  </r>
  <r>
    <s v="0114"/>
    <d v="2018-02-05T00:00:00"/>
    <n v="9"/>
    <x v="2"/>
    <x v="2"/>
    <x v="2"/>
    <x v="2"/>
    <n v="159"/>
    <n v="4"/>
    <n v="636"/>
    <x v="0"/>
    <x v="1"/>
  </r>
  <r>
    <s v="0115"/>
    <d v="2018-02-05T00:00:00"/>
    <n v="2"/>
    <x v="18"/>
    <x v="7"/>
    <x v="1"/>
    <x v="3"/>
    <n v="69"/>
    <n v="7"/>
    <n v="483"/>
    <x v="0"/>
    <x v="1"/>
  </r>
  <r>
    <s v="0116"/>
    <d v="2018-02-05T00:00:00"/>
    <n v="14"/>
    <x v="7"/>
    <x v="0"/>
    <x v="0"/>
    <x v="3"/>
    <n v="69"/>
    <n v="7"/>
    <n v="483"/>
    <x v="0"/>
    <x v="1"/>
  </r>
  <r>
    <s v="0117"/>
    <d v="2018-02-05T00:00:00"/>
    <n v="14"/>
    <x v="7"/>
    <x v="0"/>
    <x v="0"/>
    <x v="4"/>
    <n v="399"/>
    <n v="7"/>
    <n v="2793"/>
    <x v="0"/>
    <x v="1"/>
  </r>
  <r>
    <s v="0118"/>
    <d v="2018-02-06T00:00:00"/>
    <n v="5"/>
    <x v="15"/>
    <x v="1"/>
    <x v="1"/>
    <x v="1"/>
    <n v="289"/>
    <n v="2"/>
    <n v="578"/>
    <x v="0"/>
    <x v="1"/>
  </r>
  <r>
    <s v="0119"/>
    <d v="2018-02-06T00:00:00"/>
    <n v="5"/>
    <x v="15"/>
    <x v="1"/>
    <x v="1"/>
    <x v="0"/>
    <n v="199"/>
    <n v="2"/>
    <n v="398"/>
    <x v="0"/>
    <x v="1"/>
  </r>
  <r>
    <s v="0120"/>
    <d v="2018-02-06T00:00:00"/>
    <n v="14"/>
    <x v="7"/>
    <x v="0"/>
    <x v="0"/>
    <x v="2"/>
    <n v="159"/>
    <n v="3"/>
    <n v="477"/>
    <x v="0"/>
    <x v="1"/>
  </r>
  <r>
    <s v="0121"/>
    <d v="2018-02-07T00:00:00"/>
    <n v="15"/>
    <x v="19"/>
    <x v="0"/>
    <x v="0"/>
    <x v="0"/>
    <n v="199"/>
    <n v="3"/>
    <n v="597"/>
    <x v="0"/>
    <x v="1"/>
  </r>
  <r>
    <s v="0122"/>
    <d v="2018-02-08T00:00:00"/>
    <n v="8"/>
    <x v="10"/>
    <x v="5"/>
    <x v="2"/>
    <x v="3"/>
    <n v="69"/>
    <n v="6"/>
    <n v="414"/>
    <x v="0"/>
    <x v="1"/>
  </r>
  <r>
    <s v="0123"/>
    <d v="2018-02-08T00:00:00"/>
    <n v="2"/>
    <x v="18"/>
    <x v="1"/>
    <x v="1"/>
    <x v="1"/>
    <n v="289"/>
    <n v="6"/>
    <n v="1734"/>
    <x v="0"/>
    <x v="1"/>
  </r>
  <r>
    <s v="0124"/>
    <d v="2018-02-08T00:00:00"/>
    <n v="4"/>
    <x v="12"/>
    <x v="7"/>
    <x v="1"/>
    <x v="1"/>
    <n v="289"/>
    <n v="7"/>
    <n v="2023"/>
    <x v="0"/>
    <x v="1"/>
  </r>
  <r>
    <s v="0125"/>
    <d v="2018-02-08T00:00:00"/>
    <n v="10"/>
    <x v="14"/>
    <x v="2"/>
    <x v="2"/>
    <x v="2"/>
    <n v="159"/>
    <n v="0"/>
    <n v="0"/>
    <x v="0"/>
    <x v="1"/>
  </r>
  <r>
    <s v="0126"/>
    <d v="2018-02-08T00:00:00"/>
    <n v="18"/>
    <x v="3"/>
    <x v="3"/>
    <x v="3"/>
    <x v="4"/>
    <n v="399"/>
    <n v="4"/>
    <n v="1596"/>
    <x v="0"/>
    <x v="1"/>
  </r>
  <r>
    <s v="0127"/>
    <d v="2018-02-08T00:00:00"/>
    <n v="8"/>
    <x v="10"/>
    <x v="5"/>
    <x v="2"/>
    <x v="2"/>
    <n v="159"/>
    <n v="4"/>
    <n v="636"/>
    <x v="0"/>
    <x v="1"/>
  </r>
  <r>
    <s v="0128"/>
    <d v="2018-02-09T00:00:00"/>
    <n v="11"/>
    <x v="0"/>
    <x v="6"/>
    <x v="0"/>
    <x v="0"/>
    <n v="199"/>
    <n v="0"/>
    <n v="0"/>
    <x v="0"/>
    <x v="1"/>
  </r>
  <r>
    <s v="0129"/>
    <d v="2018-02-10T00:00:00"/>
    <n v="6"/>
    <x v="11"/>
    <x v="2"/>
    <x v="2"/>
    <x v="0"/>
    <n v="199"/>
    <n v="8"/>
    <n v="1592"/>
    <x v="0"/>
    <x v="1"/>
  </r>
  <r>
    <s v="0130"/>
    <d v="2018-02-11T00:00:00"/>
    <n v="16"/>
    <x v="4"/>
    <x v="3"/>
    <x v="3"/>
    <x v="0"/>
    <n v="199"/>
    <n v="0"/>
    <n v="0"/>
    <x v="0"/>
    <x v="1"/>
  </r>
  <r>
    <s v="0131"/>
    <d v="2018-02-11T00:00:00"/>
    <n v="10"/>
    <x v="14"/>
    <x v="2"/>
    <x v="2"/>
    <x v="4"/>
    <n v="399"/>
    <n v="3"/>
    <n v="1197"/>
    <x v="0"/>
    <x v="1"/>
  </r>
  <r>
    <s v="0132"/>
    <d v="2018-02-11T00:00:00"/>
    <n v="7"/>
    <x v="17"/>
    <x v="2"/>
    <x v="2"/>
    <x v="2"/>
    <n v="159"/>
    <n v="9"/>
    <n v="1431"/>
    <x v="0"/>
    <x v="1"/>
  </r>
  <r>
    <s v="0133"/>
    <d v="2018-02-11T00:00:00"/>
    <n v="12"/>
    <x v="16"/>
    <x v="0"/>
    <x v="0"/>
    <x v="4"/>
    <n v="399"/>
    <n v="9"/>
    <n v="3591"/>
    <x v="0"/>
    <x v="1"/>
  </r>
  <r>
    <s v="0134"/>
    <d v="2018-02-12T00:00:00"/>
    <n v="13"/>
    <x v="5"/>
    <x v="0"/>
    <x v="0"/>
    <x v="2"/>
    <n v="159"/>
    <n v="7"/>
    <n v="1113"/>
    <x v="0"/>
    <x v="1"/>
  </r>
  <r>
    <s v="0135"/>
    <d v="2018-02-12T00:00:00"/>
    <n v="16"/>
    <x v="4"/>
    <x v="3"/>
    <x v="3"/>
    <x v="3"/>
    <n v="69"/>
    <n v="5"/>
    <n v="345"/>
    <x v="0"/>
    <x v="1"/>
  </r>
  <r>
    <s v="0136"/>
    <d v="2018-02-13T00:00:00"/>
    <n v="6"/>
    <x v="11"/>
    <x v="5"/>
    <x v="2"/>
    <x v="0"/>
    <n v="199"/>
    <n v="9"/>
    <n v="1791"/>
    <x v="0"/>
    <x v="1"/>
  </r>
  <r>
    <s v="0137"/>
    <d v="2018-02-13T00:00:00"/>
    <n v="12"/>
    <x v="16"/>
    <x v="6"/>
    <x v="0"/>
    <x v="4"/>
    <n v="399"/>
    <n v="3"/>
    <n v="1197"/>
    <x v="0"/>
    <x v="1"/>
  </r>
  <r>
    <s v="0138"/>
    <d v="2018-02-13T00:00:00"/>
    <n v="14"/>
    <x v="7"/>
    <x v="6"/>
    <x v="0"/>
    <x v="4"/>
    <n v="399"/>
    <n v="3"/>
    <n v="1197"/>
    <x v="0"/>
    <x v="1"/>
  </r>
  <r>
    <s v="0139"/>
    <d v="2018-02-13T00:00:00"/>
    <n v="13"/>
    <x v="5"/>
    <x v="0"/>
    <x v="0"/>
    <x v="3"/>
    <n v="69"/>
    <n v="4"/>
    <n v="276"/>
    <x v="0"/>
    <x v="1"/>
  </r>
  <r>
    <s v="0140"/>
    <d v="2018-02-13T00:00:00"/>
    <n v="15"/>
    <x v="19"/>
    <x v="6"/>
    <x v="0"/>
    <x v="4"/>
    <n v="399"/>
    <n v="8"/>
    <n v="3192"/>
    <x v="0"/>
    <x v="1"/>
  </r>
  <r>
    <s v="0141"/>
    <d v="2018-02-13T00:00:00"/>
    <n v="10"/>
    <x v="14"/>
    <x v="2"/>
    <x v="2"/>
    <x v="2"/>
    <n v="159"/>
    <n v="8"/>
    <n v="1272"/>
    <x v="0"/>
    <x v="1"/>
  </r>
  <r>
    <s v="0142"/>
    <d v="2018-02-13T00:00:00"/>
    <n v="10"/>
    <x v="14"/>
    <x v="2"/>
    <x v="2"/>
    <x v="1"/>
    <n v="289"/>
    <n v="4"/>
    <n v="1156"/>
    <x v="0"/>
    <x v="1"/>
  </r>
  <r>
    <s v="0143"/>
    <d v="2018-02-13T00:00:00"/>
    <n v="7"/>
    <x v="17"/>
    <x v="5"/>
    <x v="2"/>
    <x v="1"/>
    <n v="289"/>
    <n v="5"/>
    <n v="1445"/>
    <x v="0"/>
    <x v="1"/>
  </r>
  <r>
    <s v="0144"/>
    <d v="2018-02-13T00:00:00"/>
    <n v="13"/>
    <x v="5"/>
    <x v="6"/>
    <x v="0"/>
    <x v="2"/>
    <n v="159"/>
    <n v="2"/>
    <n v="318"/>
    <x v="0"/>
    <x v="1"/>
  </r>
  <r>
    <s v="0145"/>
    <d v="2018-02-13T00:00:00"/>
    <n v="6"/>
    <x v="11"/>
    <x v="2"/>
    <x v="2"/>
    <x v="0"/>
    <n v="199"/>
    <n v="6"/>
    <n v="1194"/>
    <x v="0"/>
    <x v="1"/>
  </r>
  <r>
    <s v="0146"/>
    <d v="2018-02-13T00:00:00"/>
    <n v="8"/>
    <x v="10"/>
    <x v="5"/>
    <x v="2"/>
    <x v="0"/>
    <n v="199"/>
    <n v="2"/>
    <n v="398"/>
    <x v="0"/>
    <x v="1"/>
  </r>
  <r>
    <s v="0147"/>
    <d v="2018-02-13T00:00:00"/>
    <n v="13"/>
    <x v="5"/>
    <x v="6"/>
    <x v="0"/>
    <x v="2"/>
    <n v="159"/>
    <n v="5"/>
    <n v="795"/>
    <x v="0"/>
    <x v="1"/>
  </r>
  <r>
    <s v="0148"/>
    <d v="2018-02-13T00:00:00"/>
    <n v="2"/>
    <x v="18"/>
    <x v="7"/>
    <x v="1"/>
    <x v="4"/>
    <n v="399"/>
    <n v="2"/>
    <n v="798"/>
    <x v="0"/>
    <x v="1"/>
  </r>
  <r>
    <s v="0149"/>
    <d v="2018-02-13T00:00:00"/>
    <n v="12"/>
    <x v="16"/>
    <x v="6"/>
    <x v="0"/>
    <x v="1"/>
    <n v="289"/>
    <n v="8"/>
    <n v="2312"/>
    <x v="0"/>
    <x v="1"/>
  </r>
  <r>
    <s v="0150"/>
    <d v="2018-02-13T00:00:00"/>
    <n v="8"/>
    <x v="10"/>
    <x v="5"/>
    <x v="2"/>
    <x v="0"/>
    <n v="199"/>
    <n v="1"/>
    <n v="199"/>
    <x v="0"/>
    <x v="1"/>
  </r>
  <r>
    <s v="0151"/>
    <d v="2018-02-13T00:00:00"/>
    <n v="20"/>
    <x v="8"/>
    <x v="3"/>
    <x v="3"/>
    <x v="0"/>
    <n v="199"/>
    <n v="8"/>
    <n v="1592"/>
    <x v="0"/>
    <x v="1"/>
  </r>
  <r>
    <s v="0152"/>
    <d v="2018-02-13T00:00:00"/>
    <n v="12"/>
    <x v="16"/>
    <x v="0"/>
    <x v="0"/>
    <x v="2"/>
    <n v="159"/>
    <n v="6"/>
    <n v="954"/>
    <x v="0"/>
    <x v="1"/>
  </r>
  <r>
    <s v="0153"/>
    <d v="2018-02-13T00:00:00"/>
    <n v="2"/>
    <x v="18"/>
    <x v="7"/>
    <x v="1"/>
    <x v="1"/>
    <n v="289"/>
    <n v="2"/>
    <n v="578"/>
    <x v="0"/>
    <x v="1"/>
  </r>
  <r>
    <s v="0154"/>
    <d v="2018-02-14T00:00:00"/>
    <n v="8"/>
    <x v="10"/>
    <x v="2"/>
    <x v="2"/>
    <x v="3"/>
    <n v="69"/>
    <n v="8"/>
    <n v="552"/>
    <x v="0"/>
    <x v="1"/>
  </r>
  <r>
    <s v="0155"/>
    <d v="2018-02-15T00:00:00"/>
    <n v="15"/>
    <x v="19"/>
    <x v="0"/>
    <x v="0"/>
    <x v="0"/>
    <n v="199"/>
    <n v="9"/>
    <n v="1791"/>
    <x v="0"/>
    <x v="1"/>
  </r>
  <r>
    <s v="0156"/>
    <d v="2018-02-15T00:00:00"/>
    <n v="18"/>
    <x v="3"/>
    <x v="4"/>
    <x v="3"/>
    <x v="2"/>
    <n v="159"/>
    <n v="4"/>
    <n v="636"/>
    <x v="0"/>
    <x v="1"/>
  </r>
  <r>
    <s v="0157"/>
    <d v="2018-02-16T00:00:00"/>
    <n v="13"/>
    <x v="5"/>
    <x v="0"/>
    <x v="0"/>
    <x v="1"/>
    <n v="289"/>
    <n v="3"/>
    <n v="867"/>
    <x v="0"/>
    <x v="1"/>
  </r>
  <r>
    <s v="0158"/>
    <d v="2018-02-16T00:00:00"/>
    <n v="11"/>
    <x v="0"/>
    <x v="6"/>
    <x v="0"/>
    <x v="0"/>
    <n v="199"/>
    <n v="4"/>
    <n v="796"/>
    <x v="0"/>
    <x v="1"/>
  </r>
  <r>
    <s v="0159"/>
    <d v="2018-02-16T00:00:00"/>
    <n v="20"/>
    <x v="8"/>
    <x v="3"/>
    <x v="3"/>
    <x v="2"/>
    <n v="159"/>
    <n v="6"/>
    <n v="954"/>
    <x v="0"/>
    <x v="1"/>
  </r>
  <r>
    <s v="0160"/>
    <d v="2018-02-16T00:00:00"/>
    <n v="1"/>
    <x v="1"/>
    <x v="1"/>
    <x v="1"/>
    <x v="0"/>
    <n v="199"/>
    <n v="9"/>
    <n v="1791"/>
    <x v="0"/>
    <x v="1"/>
  </r>
  <r>
    <s v="0161"/>
    <d v="2018-02-16T00:00:00"/>
    <n v="8"/>
    <x v="10"/>
    <x v="5"/>
    <x v="2"/>
    <x v="0"/>
    <n v="199"/>
    <n v="2"/>
    <n v="398"/>
    <x v="0"/>
    <x v="1"/>
  </r>
  <r>
    <s v="0162"/>
    <d v="2018-02-16T00:00:00"/>
    <n v="15"/>
    <x v="19"/>
    <x v="6"/>
    <x v="0"/>
    <x v="3"/>
    <n v="69"/>
    <n v="5"/>
    <n v="345"/>
    <x v="0"/>
    <x v="1"/>
  </r>
  <r>
    <s v="0163"/>
    <d v="2018-02-16T00:00:00"/>
    <n v="19"/>
    <x v="13"/>
    <x v="3"/>
    <x v="3"/>
    <x v="1"/>
    <n v="289"/>
    <n v="7"/>
    <n v="2023"/>
    <x v="0"/>
    <x v="1"/>
  </r>
  <r>
    <s v="0164"/>
    <d v="2018-02-17T00:00:00"/>
    <n v="13"/>
    <x v="5"/>
    <x v="6"/>
    <x v="0"/>
    <x v="3"/>
    <n v="69"/>
    <n v="1"/>
    <n v="69"/>
    <x v="0"/>
    <x v="1"/>
  </r>
  <r>
    <s v="0165"/>
    <d v="2018-02-17T00:00:00"/>
    <n v="4"/>
    <x v="12"/>
    <x v="1"/>
    <x v="1"/>
    <x v="2"/>
    <n v="159"/>
    <n v="1"/>
    <n v="159"/>
    <x v="0"/>
    <x v="1"/>
  </r>
  <r>
    <s v="0166"/>
    <d v="2018-02-18T00:00:00"/>
    <n v="15"/>
    <x v="19"/>
    <x v="0"/>
    <x v="0"/>
    <x v="3"/>
    <n v="69"/>
    <n v="0"/>
    <n v="0"/>
    <x v="0"/>
    <x v="1"/>
  </r>
  <r>
    <s v="0167"/>
    <d v="2018-02-18T00:00:00"/>
    <n v="12"/>
    <x v="16"/>
    <x v="6"/>
    <x v="0"/>
    <x v="3"/>
    <n v="69"/>
    <n v="1"/>
    <n v="69"/>
    <x v="0"/>
    <x v="1"/>
  </r>
  <r>
    <s v="0168"/>
    <d v="2018-02-18T00:00:00"/>
    <n v="7"/>
    <x v="17"/>
    <x v="2"/>
    <x v="2"/>
    <x v="2"/>
    <n v="159"/>
    <n v="2"/>
    <n v="318"/>
    <x v="0"/>
    <x v="1"/>
  </r>
  <r>
    <s v="0169"/>
    <d v="2018-02-18T00:00:00"/>
    <n v="10"/>
    <x v="14"/>
    <x v="5"/>
    <x v="2"/>
    <x v="3"/>
    <n v="69"/>
    <n v="4"/>
    <n v="276"/>
    <x v="0"/>
    <x v="1"/>
  </r>
  <r>
    <s v="0170"/>
    <d v="2018-02-18T00:00:00"/>
    <n v="6"/>
    <x v="11"/>
    <x v="5"/>
    <x v="2"/>
    <x v="3"/>
    <n v="69"/>
    <n v="3"/>
    <n v="207"/>
    <x v="0"/>
    <x v="1"/>
  </r>
  <r>
    <s v="0171"/>
    <d v="2018-02-19T00:00:00"/>
    <n v="8"/>
    <x v="10"/>
    <x v="5"/>
    <x v="2"/>
    <x v="4"/>
    <n v="399"/>
    <n v="6"/>
    <n v="2394"/>
    <x v="0"/>
    <x v="1"/>
  </r>
  <r>
    <s v="0172"/>
    <d v="2018-02-19T00:00:00"/>
    <n v="11"/>
    <x v="0"/>
    <x v="0"/>
    <x v="0"/>
    <x v="3"/>
    <n v="69"/>
    <n v="5"/>
    <n v="345"/>
    <x v="0"/>
    <x v="1"/>
  </r>
  <r>
    <s v="0173"/>
    <d v="2018-02-19T00:00:00"/>
    <n v="2"/>
    <x v="18"/>
    <x v="7"/>
    <x v="1"/>
    <x v="4"/>
    <n v="399"/>
    <n v="1"/>
    <n v="399"/>
    <x v="0"/>
    <x v="1"/>
  </r>
  <r>
    <s v="0174"/>
    <d v="2018-02-19T00:00:00"/>
    <n v="6"/>
    <x v="11"/>
    <x v="5"/>
    <x v="2"/>
    <x v="4"/>
    <n v="399"/>
    <n v="6"/>
    <n v="2394"/>
    <x v="0"/>
    <x v="1"/>
  </r>
  <r>
    <s v="0175"/>
    <d v="2018-02-20T00:00:00"/>
    <n v="11"/>
    <x v="0"/>
    <x v="0"/>
    <x v="0"/>
    <x v="1"/>
    <n v="289"/>
    <n v="5"/>
    <n v="1445"/>
    <x v="0"/>
    <x v="1"/>
  </r>
  <r>
    <s v="0176"/>
    <d v="2018-02-21T00:00:00"/>
    <n v="13"/>
    <x v="5"/>
    <x v="6"/>
    <x v="0"/>
    <x v="0"/>
    <n v="199"/>
    <n v="6"/>
    <n v="1194"/>
    <x v="0"/>
    <x v="1"/>
  </r>
  <r>
    <s v="0177"/>
    <d v="2018-02-21T00:00:00"/>
    <n v="8"/>
    <x v="10"/>
    <x v="5"/>
    <x v="2"/>
    <x v="1"/>
    <n v="289"/>
    <n v="1"/>
    <n v="289"/>
    <x v="0"/>
    <x v="1"/>
  </r>
  <r>
    <s v="0178"/>
    <d v="2018-02-21T00:00:00"/>
    <n v="13"/>
    <x v="5"/>
    <x v="0"/>
    <x v="0"/>
    <x v="2"/>
    <n v="159"/>
    <n v="1"/>
    <n v="159"/>
    <x v="0"/>
    <x v="1"/>
  </r>
  <r>
    <s v="0179"/>
    <d v="2018-02-21T00:00:00"/>
    <n v="1"/>
    <x v="1"/>
    <x v="1"/>
    <x v="1"/>
    <x v="1"/>
    <n v="289"/>
    <n v="2"/>
    <n v="578"/>
    <x v="0"/>
    <x v="1"/>
  </r>
  <r>
    <s v="0180"/>
    <d v="2018-02-21T00:00:00"/>
    <n v="20"/>
    <x v="8"/>
    <x v="3"/>
    <x v="3"/>
    <x v="3"/>
    <n v="69"/>
    <n v="3"/>
    <n v="207"/>
    <x v="0"/>
    <x v="1"/>
  </r>
  <r>
    <s v="0181"/>
    <d v="2018-02-21T00:00:00"/>
    <n v="20"/>
    <x v="8"/>
    <x v="4"/>
    <x v="3"/>
    <x v="3"/>
    <n v="69"/>
    <n v="1"/>
    <n v="69"/>
    <x v="0"/>
    <x v="1"/>
  </r>
  <r>
    <s v="0182"/>
    <d v="2018-02-21T00:00:00"/>
    <n v="1"/>
    <x v="1"/>
    <x v="1"/>
    <x v="1"/>
    <x v="2"/>
    <n v="159"/>
    <n v="2"/>
    <n v="318"/>
    <x v="0"/>
    <x v="1"/>
  </r>
  <r>
    <s v="0183"/>
    <d v="2018-02-22T00:00:00"/>
    <n v="10"/>
    <x v="14"/>
    <x v="2"/>
    <x v="2"/>
    <x v="0"/>
    <n v="199"/>
    <n v="2"/>
    <n v="398"/>
    <x v="0"/>
    <x v="1"/>
  </r>
  <r>
    <s v="0184"/>
    <d v="2018-02-23T00:00:00"/>
    <n v="12"/>
    <x v="16"/>
    <x v="6"/>
    <x v="0"/>
    <x v="2"/>
    <n v="159"/>
    <n v="7"/>
    <n v="1113"/>
    <x v="0"/>
    <x v="1"/>
  </r>
  <r>
    <s v="0185"/>
    <d v="2018-02-23T00:00:00"/>
    <n v="4"/>
    <x v="12"/>
    <x v="7"/>
    <x v="1"/>
    <x v="4"/>
    <n v="399"/>
    <n v="5"/>
    <n v="1995"/>
    <x v="0"/>
    <x v="1"/>
  </r>
  <r>
    <s v="0186"/>
    <d v="2018-02-23T00:00:00"/>
    <n v="5"/>
    <x v="15"/>
    <x v="7"/>
    <x v="1"/>
    <x v="1"/>
    <n v="289"/>
    <n v="4"/>
    <n v="1156"/>
    <x v="0"/>
    <x v="1"/>
  </r>
  <r>
    <s v="0187"/>
    <d v="2018-02-24T00:00:00"/>
    <n v="17"/>
    <x v="6"/>
    <x v="3"/>
    <x v="3"/>
    <x v="4"/>
    <n v="399"/>
    <n v="9"/>
    <n v="3591"/>
    <x v="0"/>
    <x v="1"/>
  </r>
  <r>
    <s v="0188"/>
    <d v="2018-02-24T00:00:00"/>
    <n v="17"/>
    <x v="6"/>
    <x v="4"/>
    <x v="3"/>
    <x v="0"/>
    <n v="199"/>
    <n v="6"/>
    <n v="1194"/>
    <x v="0"/>
    <x v="1"/>
  </r>
  <r>
    <s v="0189"/>
    <d v="2018-02-25T00:00:00"/>
    <n v="20"/>
    <x v="8"/>
    <x v="3"/>
    <x v="3"/>
    <x v="4"/>
    <n v="399"/>
    <n v="8"/>
    <n v="3192"/>
    <x v="0"/>
    <x v="1"/>
  </r>
  <r>
    <s v="0190"/>
    <d v="2018-02-25T00:00:00"/>
    <n v="5"/>
    <x v="15"/>
    <x v="1"/>
    <x v="1"/>
    <x v="0"/>
    <n v="199"/>
    <n v="5"/>
    <n v="995"/>
    <x v="0"/>
    <x v="1"/>
  </r>
  <r>
    <s v="0191"/>
    <d v="2018-02-25T00:00:00"/>
    <n v="11"/>
    <x v="0"/>
    <x v="0"/>
    <x v="0"/>
    <x v="2"/>
    <n v="159"/>
    <n v="4"/>
    <n v="636"/>
    <x v="0"/>
    <x v="1"/>
  </r>
  <r>
    <s v="0192"/>
    <d v="2018-02-26T00:00:00"/>
    <n v="12"/>
    <x v="16"/>
    <x v="6"/>
    <x v="0"/>
    <x v="4"/>
    <n v="399"/>
    <n v="0"/>
    <n v="0"/>
    <x v="0"/>
    <x v="1"/>
  </r>
  <r>
    <s v="0193"/>
    <d v="2018-02-27T00:00:00"/>
    <n v="9"/>
    <x v="2"/>
    <x v="5"/>
    <x v="2"/>
    <x v="2"/>
    <n v="159"/>
    <n v="1"/>
    <n v="159"/>
    <x v="0"/>
    <x v="1"/>
  </r>
  <r>
    <s v="0194"/>
    <d v="2018-02-27T00:00:00"/>
    <n v="4"/>
    <x v="12"/>
    <x v="1"/>
    <x v="1"/>
    <x v="0"/>
    <n v="199"/>
    <n v="0"/>
    <n v="0"/>
    <x v="0"/>
    <x v="1"/>
  </r>
  <r>
    <s v="0195"/>
    <d v="2018-02-27T00:00:00"/>
    <n v="15"/>
    <x v="19"/>
    <x v="6"/>
    <x v="0"/>
    <x v="2"/>
    <n v="159"/>
    <n v="8"/>
    <n v="1272"/>
    <x v="0"/>
    <x v="1"/>
  </r>
  <r>
    <s v="0196"/>
    <d v="2018-02-28T00:00:00"/>
    <n v="6"/>
    <x v="11"/>
    <x v="5"/>
    <x v="2"/>
    <x v="1"/>
    <n v="289"/>
    <n v="9"/>
    <n v="2601"/>
    <x v="0"/>
    <x v="1"/>
  </r>
  <r>
    <s v="0197"/>
    <d v="2018-03-01T00:00:00"/>
    <n v="18"/>
    <x v="3"/>
    <x v="4"/>
    <x v="3"/>
    <x v="3"/>
    <n v="69"/>
    <n v="8"/>
    <n v="552"/>
    <x v="0"/>
    <x v="2"/>
  </r>
  <r>
    <s v="0198"/>
    <d v="2018-03-01T00:00:00"/>
    <n v="18"/>
    <x v="3"/>
    <x v="3"/>
    <x v="3"/>
    <x v="2"/>
    <n v="159"/>
    <n v="6"/>
    <n v="954"/>
    <x v="0"/>
    <x v="2"/>
  </r>
  <r>
    <s v="0199"/>
    <d v="2018-03-02T00:00:00"/>
    <n v="17"/>
    <x v="6"/>
    <x v="4"/>
    <x v="3"/>
    <x v="2"/>
    <n v="159"/>
    <n v="4"/>
    <n v="636"/>
    <x v="0"/>
    <x v="2"/>
  </r>
  <r>
    <s v="0200"/>
    <d v="2018-03-03T00:00:00"/>
    <n v="12"/>
    <x v="16"/>
    <x v="6"/>
    <x v="0"/>
    <x v="0"/>
    <n v="199"/>
    <n v="4"/>
    <n v="796"/>
    <x v="0"/>
    <x v="2"/>
  </r>
  <r>
    <s v="0201"/>
    <d v="2018-03-04T00:00:00"/>
    <n v="18"/>
    <x v="3"/>
    <x v="3"/>
    <x v="3"/>
    <x v="1"/>
    <n v="289"/>
    <n v="5"/>
    <n v="1445"/>
    <x v="0"/>
    <x v="2"/>
  </r>
  <r>
    <s v="0202"/>
    <d v="2018-03-05T00:00:00"/>
    <n v="9"/>
    <x v="2"/>
    <x v="2"/>
    <x v="2"/>
    <x v="0"/>
    <n v="199"/>
    <n v="0"/>
    <n v="0"/>
    <x v="0"/>
    <x v="2"/>
  </r>
  <r>
    <s v="0203"/>
    <d v="2018-03-06T00:00:00"/>
    <n v="12"/>
    <x v="16"/>
    <x v="0"/>
    <x v="0"/>
    <x v="1"/>
    <n v="289"/>
    <n v="7"/>
    <n v="2023"/>
    <x v="0"/>
    <x v="2"/>
  </r>
  <r>
    <s v="0204"/>
    <d v="2018-03-07T00:00:00"/>
    <n v="2"/>
    <x v="18"/>
    <x v="1"/>
    <x v="1"/>
    <x v="0"/>
    <n v="199"/>
    <n v="2"/>
    <n v="398"/>
    <x v="0"/>
    <x v="2"/>
  </r>
  <r>
    <s v="0205"/>
    <d v="2018-03-08T00:00:00"/>
    <n v="19"/>
    <x v="13"/>
    <x v="4"/>
    <x v="3"/>
    <x v="0"/>
    <n v="199"/>
    <n v="5"/>
    <n v="995"/>
    <x v="0"/>
    <x v="2"/>
  </r>
  <r>
    <s v="0206"/>
    <d v="2018-03-08T00:00:00"/>
    <n v="5"/>
    <x v="15"/>
    <x v="7"/>
    <x v="1"/>
    <x v="4"/>
    <n v="399"/>
    <n v="6"/>
    <n v="2394"/>
    <x v="0"/>
    <x v="2"/>
  </r>
  <r>
    <s v="0207"/>
    <d v="2018-03-08T00:00:00"/>
    <n v="18"/>
    <x v="3"/>
    <x v="3"/>
    <x v="3"/>
    <x v="0"/>
    <n v="199"/>
    <n v="6"/>
    <n v="1194"/>
    <x v="0"/>
    <x v="2"/>
  </r>
  <r>
    <s v="0208"/>
    <d v="2018-03-08T00:00:00"/>
    <n v="6"/>
    <x v="11"/>
    <x v="2"/>
    <x v="2"/>
    <x v="0"/>
    <n v="199"/>
    <n v="9"/>
    <n v="1791"/>
    <x v="0"/>
    <x v="2"/>
  </r>
  <r>
    <s v="0209"/>
    <d v="2018-03-08T00:00:00"/>
    <n v="16"/>
    <x v="4"/>
    <x v="4"/>
    <x v="3"/>
    <x v="2"/>
    <n v="159"/>
    <n v="3"/>
    <n v="477"/>
    <x v="0"/>
    <x v="2"/>
  </r>
  <r>
    <s v="0210"/>
    <d v="2018-03-08T00:00:00"/>
    <n v="14"/>
    <x v="7"/>
    <x v="0"/>
    <x v="0"/>
    <x v="4"/>
    <n v="399"/>
    <n v="8"/>
    <n v="3192"/>
    <x v="0"/>
    <x v="2"/>
  </r>
  <r>
    <s v="0211"/>
    <d v="2018-03-08T00:00:00"/>
    <n v="4"/>
    <x v="12"/>
    <x v="7"/>
    <x v="1"/>
    <x v="3"/>
    <n v="69"/>
    <n v="4"/>
    <n v="276"/>
    <x v="0"/>
    <x v="2"/>
  </r>
  <r>
    <s v="0212"/>
    <d v="2018-03-08T00:00:00"/>
    <n v="2"/>
    <x v="18"/>
    <x v="1"/>
    <x v="1"/>
    <x v="0"/>
    <n v="199"/>
    <n v="0"/>
    <n v="0"/>
    <x v="0"/>
    <x v="2"/>
  </r>
  <r>
    <s v="0213"/>
    <d v="2018-03-09T00:00:00"/>
    <n v="1"/>
    <x v="1"/>
    <x v="7"/>
    <x v="1"/>
    <x v="2"/>
    <n v="159"/>
    <n v="2"/>
    <n v="318"/>
    <x v="0"/>
    <x v="2"/>
  </r>
  <r>
    <s v="0214"/>
    <d v="2018-03-10T00:00:00"/>
    <n v="5"/>
    <x v="15"/>
    <x v="7"/>
    <x v="1"/>
    <x v="3"/>
    <n v="69"/>
    <n v="6"/>
    <n v="414"/>
    <x v="0"/>
    <x v="2"/>
  </r>
  <r>
    <s v="0215"/>
    <d v="2018-03-11T00:00:00"/>
    <n v="3"/>
    <x v="9"/>
    <x v="1"/>
    <x v="1"/>
    <x v="0"/>
    <n v="199"/>
    <n v="3"/>
    <n v="597"/>
    <x v="0"/>
    <x v="2"/>
  </r>
  <r>
    <s v="0216"/>
    <d v="2018-03-11T00:00:00"/>
    <n v="18"/>
    <x v="3"/>
    <x v="3"/>
    <x v="3"/>
    <x v="3"/>
    <n v="69"/>
    <n v="9"/>
    <n v="621"/>
    <x v="0"/>
    <x v="2"/>
  </r>
  <r>
    <s v="0217"/>
    <d v="2018-03-11T00:00:00"/>
    <n v="12"/>
    <x v="16"/>
    <x v="6"/>
    <x v="0"/>
    <x v="1"/>
    <n v="289"/>
    <n v="4"/>
    <n v="1156"/>
    <x v="0"/>
    <x v="2"/>
  </r>
  <r>
    <s v="0218"/>
    <d v="2018-03-11T00:00:00"/>
    <n v="8"/>
    <x v="10"/>
    <x v="5"/>
    <x v="2"/>
    <x v="2"/>
    <n v="159"/>
    <n v="2"/>
    <n v="318"/>
    <x v="0"/>
    <x v="2"/>
  </r>
  <r>
    <s v="0219"/>
    <d v="2018-03-11T00:00:00"/>
    <n v="7"/>
    <x v="17"/>
    <x v="5"/>
    <x v="2"/>
    <x v="2"/>
    <n v="159"/>
    <n v="1"/>
    <n v="159"/>
    <x v="0"/>
    <x v="2"/>
  </r>
  <r>
    <s v="0220"/>
    <d v="2018-03-11T00:00:00"/>
    <n v="17"/>
    <x v="6"/>
    <x v="4"/>
    <x v="3"/>
    <x v="2"/>
    <n v="159"/>
    <n v="2"/>
    <n v="318"/>
    <x v="0"/>
    <x v="2"/>
  </r>
  <r>
    <s v="0221"/>
    <d v="2018-03-11T00:00:00"/>
    <n v="13"/>
    <x v="5"/>
    <x v="0"/>
    <x v="0"/>
    <x v="2"/>
    <n v="159"/>
    <n v="3"/>
    <n v="477"/>
    <x v="0"/>
    <x v="2"/>
  </r>
  <r>
    <s v="0222"/>
    <d v="2018-03-11T00:00:00"/>
    <n v="4"/>
    <x v="12"/>
    <x v="1"/>
    <x v="1"/>
    <x v="0"/>
    <n v="199"/>
    <n v="8"/>
    <n v="1592"/>
    <x v="0"/>
    <x v="2"/>
  </r>
  <r>
    <s v="0223"/>
    <d v="2018-03-11T00:00:00"/>
    <n v="10"/>
    <x v="14"/>
    <x v="5"/>
    <x v="2"/>
    <x v="2"/>
    <n v="159"/>
    <n v="8"/>
    <n v="1272"/>
    <x v="0"/>
    <x v="2"/>
  </r>
  <r>
    <s v="0224"/>
    <d v="2018-03-11T00:00:00"/>
    <n v="9"/>
    <x v="2"/>
    <x v="2"/>
    <x v="2"/>
    <x v="4"/>
    <n v="399"/>
    <n v="6"/>
    <n v="2394"/>
    <x v="0"/>
    <x v="2"/>
  </r>
  <r>
    <s v="0225"/>
    <d v="2018-03-11T00:00:00"/>
    <n v="2"/>
    <x v="18"/>
    <x v="1"/>
    <x v="1"/>
    <x v="4"/>
    <n v="399"/>
    <n v="9"/>
    <n v="3591"/>
    <x v="0"/>
    <x v="2"/>
  </r>
  <r>
    <s v="0226"/>
    <d v="2018-03-12T00:00:00"/>
    <n v="14"/>
    <x v="7"/>
    <x v="0"/>
    <x v="0"/>
    <x v="4"/>
    <n v="399"/>
    <n v="1"/>
    <n v="399"/>
    <x v="0"/>
    <x v="2"/>
  </r>
  <r>
    <s v="0227"/>
    <d v="2018-03-13T00:00:00"/>
    <n v="14"/>
    <x v="7"/>
    <x v="0"/>
    <x v="0"/>
    <x v="4"/>
    <n v="399"/>
    <n v="1"/>
    <n v="399"/>
    <x v="0"/>
    <x v="2"/>
  </r>
  <r>
    <s v="0228"/>
    <d v="2018-03-14T00:00:00"/>
    <n v="1"/>
    <x v="1"/>
    <x v="7"/>
    <x v="1"/>
    <x v="1"/>
    <n v="289"/>
    <n v="2"/>
    <n v="578"/>
    <x v="0"/>
    <x v="2"/>
  </r>
  <r>
    <s v="0229"/>
    <d v="2018-03-14T00:00:00"/>
    <n v="17"/>
    <x v="6"/>
    <x v="3"/>
    <x v="3"/>
    <x v="1"/>
    <n v="289"/>
    <n v="8"/>
    <n v="2312"/>
    <x v="0"/>
    <x v="2"/>
  </r>
  <r>
    <s v="0230"/>
    <d v="2018-03-15T00:00:00"/>
    <n v="3"/>
    <x v="9"/>
    <x v="1"/>
    <x v="1"/>
    <x v="4"/>
    <n v="399"/>
    <n v="6"/>
    <n v="2394"/>
    <x v="0"/>
    <x v="2"/>
  </r>
  <r>
    <s v="0231"/>
    <d v="2018-03-15T00:00:00"/>
    <n v="19"/>
    <x v="13"/>
    <x v="3"/>
    <x v="3"/>
    <x v="0"/>
    <n v="199"/>
    <n v="6"/>
    <n v="1194"/>
    <x v="0"/>
    <x v="2"/>
  </r>
  <r>
    <s v="0232"/>
    <d v="2018-03-15T00:00:00"/>
    <n v="7"/>
    <x v="17"/>
    <x v="5"/>
    <x v="2"/>
    <x v="4"/>
    <n v="399"/>
    <n v="9"/>
    <n v="3591"/>
    <x v="0"/>
    <x v="2"/>
  </r>
  <r>
    <s v="0233"/>
    <d v="2018-03-15T00:00:00"/>
    <n v="9"/>
    <x v="2"/>
    <x v="5"/>
    <x v="2"/>
    <x v="3"/>
    <n v="69"/>
    <n v="8"/>
    <n v="552"/>
    <x v="0"/>
    <x v="2"/>
  </r>
  <r>
    <s v="0234"/>
    <d v="2018-03-16T00:00:00"/>
    <n v="15"/>
    <x v="19"/>
    <x v="6"/>
    <x v="0"/>
    <x v="0"/>
    <n v="199"/>
    <n v="2"/>
    <n v="398"/>
    <x v="0"/>
    <x v="2"/>
  </r>
  <r>
    <s v="0235"/>
    <d v="2018-03-16T00:00:00"/>
    <n v="2"/>
    <x v="18"/>
    <x v="1"/>
    <x v="1"/>
    <x v="1"/>
    <n v="289"/>
    <n v="3"/>
    <n v="867"/>
    <x v="0"/>
    <x v="2"/>
  </r>
  <r>
    <s v="0236"/>
    <d v="2018-03-16T00:00:00"/>
    <n v="20"/>
    <x v="8"/>
    <x v="4"/>
    <x v="3"/>
    <x v="3"/>
    <n v="69"/>
    <n v="8"/>
    <n v="552"/>
    <x v="0"/>
    <x v="2"/>
  </r>
  <r>
    <s v="0237"/>
    <d v="2018-03-16T00:00:00"/>
    <n v="4"/>
    <x v="12"/>
    <x v="1"/>
    <x v="1"/>
    <x v="3"/>
    <n v="69"/>
    <n v="7"/>
    <n v="483"/>
    <x v="0"/>
    <x v="2"/>
  </r>
  <r>
    <s v="0238"/>
    <d v="2018-03-16T00:00:00"/>
    <n v="7"/>
    <x v="17"/>
    <x v="2"/>
    <x v="2"/>
    <x v="0"/>
    <n v="199"/>
    <n v="3"/>
    <n v="597"/>
    <x v="0"/>
    <x v="2"/>
  </r>
  <r>
    <s v="0239"/>
    <d v="2018-03-16T00:00:00"/>
    <n v="16"/>
    <x v="4"/>
    <x v="4"/>
    <x v="3"/>
    <x v="4"/>
    <n v="399"/>
    <n v="9"/>
    <n v="3591"/>
    <x v="0"/>
    <x v="2"/>
  </r>
  <r>
    <s v="0240"/>
    <d v="2018-03-16T00:00:00"/>
    <n v="18"/>
    <x v="3"/>
    <x v="4"/>
    <x v="3"/>
    <x v="0"/>
    <n v="199"/>
    <n v="5"/>
    <n v="995"/>
    <x v="0"/>
    <x v="2"/>
  </r>
  <r>
    <s v="0241"/>
    <d v="2018-03-16T00:00:00"/>
    <n v="4"/>
    <x v="12"/>
    <x v="1"/>
    <x v="1"/>
    <x v="3"/>
    <n v="69"/>
    <n v="5"/>
    <n v="345"/>
    <x v="0"/>
    <x v="2"/>
  </r>
  <r>
    <s v="0242"/>
    <d v="2018-03-17T00:00:00"/>
    <n v="2"/>
    <x v="18"/>
    <x v="1"/>
    <x v="1"/>
    <x v="1"/>
    <n v="289"/>
    <n v="0"/>
    <n v="0"/>
    <x v="0"/>
    <x v="2"/>
  </r>
  <r>
    <s v="0243"/>
    <d v="2018-03-17T00:00:00"/>
    <n v="20"/>
    <x v="8"/>
    <x v="3"/>
    <x v="3"/>
    <x v="0"/>
    <n v="199"/>
    <n v="4"/>
    <n v="796"/>
    <x v="0"/>
    <x v="2"/>
  </r>
  <r>
    <s v="0244"/>
    <d v="2018-03-17T00:00:00"/>
    <n v="4"/>
    <x v="12"/>
    <x v="1"/>
    <x v="1"/>
    <x v="2"/>
    <n v="159"/>
    <n v="2"/>
    <n v="318"/>
    <x v="0"/>
    <x v="2"/>
  </r>
  <r>
    <s v="0245"/>
    <d v="2018-03-18T00:00:00"/>
    <n v="19"/>
    <x v="13"/>
    <x v="3"/>
    <x v="3"/>
    <x v="2"/>
    <n v="159"/>
    <n v="0"/>
    <n v="0"/>
    <x v="0"/>
    <x v="2"/>
  </r>
  <r>
    <s v="0246"/>
    <d v="2018-03-18T00:00:00"/>
    <n v="20"/>
    <x v="8"/>
    <x v="3"/>
    <x v="3"/>
    <x v="1"/>
    <n v="289"/>
    <n v="4"/>
    <n v="1156"/>
    <x v="0"/>
    <x v="2"/>
  </r>
  <r>
    <s v="0247"/>
    <d v="2018-03-18T00:00:00"/>
    <n v="6"/>
    <x v="11"/>
    <x v="2"/>
    <x v="2"/>
    <x v="1"/>
    <n v="289"/>
    <n v="2"/>
    <n v="578"/>
    <x v="0"/>
    <x v="2"/>
  </r>
  <r>
    <s v="0248"/>
    <d v="2018-03-18T00:00:00"/>
    <n v="18"/>
    <x v="3"/>
    <x v="4"/>
    <x v="3"/>
    <x v="3"/>
    <n v="69"/>
    <n v="5"/>
    <n v="345"/>
    <x v="0"/>
    <x v="2"/>
  </r>
  <r>
    <s v="0249"/>
    <d v="2018-03-18T00:00:00"/>
    <n v="19"/>
    <x v="13"/>
    <x v="3"/>
    <x v="3"/>
    <x v="4"/>
    <n v="399"/>
    <n v="3"/>
    <n v="1197"/>
    <x v="0"/>
    <x v="2"/>
  </r>
  <r>
    <s v="0250"/>
    <d v="2018-03-18T00:00:00"/>
    <n v="8"/>
    <x v="10"/>
    <x v="2"/>
    <x v="2"/>
    <x v="2"/>
    <n v="159"/>
    <n v="7"/>
    <n v="1113"/>
    <x v="0"/>
    <x v="2"/>
  </r>
  <r>
    <s v="0251"/>
    <d v="2018-03-18T00:00:00"/>
    <n v="2"/>
    <x v="18"/>
    <x v="7"/>
    <x v="1"/>
    <x v="4"/>
    <n v="399"/>
    <n v="9"/>
    <n v="3591"/>
    <x v="0"/>
    <x v="2"/>
  </r>
  <r>
    <s v="0252"/>
    <d v="2018-03-18T00:00:00"/>
    <n v="14"/>
    <x v="7"/>
    <x v="0"/>
    <x v="0"/>
    <x v="0"/>
    <n v="199"/>
    <n v="2"/>
    <n v="398"/>
    <x v="0"/>
    <x v="2"/>
  </r>
  <r>
    <s v="0253"/>
    <d v="2018-03-18T00:00:00"/>
    <n v="16"/>
    <x v="4"/>
    <x v="3"/>
    <x v="3"/>
    <x v="4"/>
    <n v="399"/>
    <n v="5"/>
    <n v="1995"/>
    <x v="0"/>
    <x v="2"/>
  </r>
  <r>
    <s v="0254"/>
    <d v="2018-03-19T00:00:00"/>
    <n v="6"/>
    <x v="11"/>
    <x v="2"/>
    <x v="2"/>
    <x v="2"/>
    <n v="159"/>
    <n v="4"/>
    <n v="636"/>
    <x v="0"/>
    <x v="2"/>
  </r>
  <r>
    <s v="0255"/>
    <d v="2018-03-19T00:00:00"/>
    <n v="5"/>
    <x v="15"/>
    <x v="7"/>
    <x v="1"/>
    <x v="0"/>
    <n v="199"/>
    <n v="9"/>
    <n v="1791"/>
    <x v="0"/>
    <x v="2"/>
  </r>
  <r>
    <s v="0256"/>
    <d v="2018-03-19T00:00:00"/>
    <n v="18"/>
    <x v="3"/>
    <x v="3"/>
    <x v="3"/>
    <x v="2"/>
    <n v="159"/>
    <n v="2"/>
    <n v="318"/>
    <x v="0"/>
    <x v="2"/>
  </r>
  <r>
    <s v="0257"/>
    <d v="2018-03-19T00:00:00"/>
    <n v="2"/>
    <x v="18"/>
    <x v="1"/>
    <x v="1"/>
    <x v="3"/>
    <n v="69"/>
    <n v="8"/>
    <n v="552"/>
    <x v="0"/>
    <x v="2"/>
  </r>
  <r>
    <s v="0258"/>
    <d v="2018-03-20T00:00:00"/>
    <n v="17"/>
    <x v="6"/>
    <x v="4"/>
    <x v="3"/>
    <x v="4"/>
    <n v="399"/>
    <n v="5"/>
    <n v="1995"/>
    <x v="0"/>
    <x v="2"/>
  </r>
  <r>
    <s v="0259"/>
    <d v="2018-03-20T00:00:00"/>
    <n v="16"/>
    <x v="4"/>
    <x v="3"/>
    <x v="3"/>
    <x v="1"/>
    <n v="289"/>
    <n v="1"/>
    <n v="289"/>
    <x v="0"/>
    <x v="2"/>
  </r>
  <r>
    <s v="0260"/>
    <d v="2018-03-20T00:00:00"/>
    <n v="14"/>
    <x v="7"/>
    <x v="0"/>
    <x v="0"/>
    <x v="3"/>
    <n v="69"/>
    <n v="9"/>
    <n v="621"/>
    <x v="0"/>
    <x v="2"/>
  </r>
  <r>
    <s v="0261"/>
    <d v="2018-03-21T00:00:00"/>
    <n v="4"/>
    <x v="12"/>
    <x v="1"/>
    <x v="1"/>
    <x v="0"/>
    <n v="199"/>
    <n v="8"/>
    <n v="1592"/>
    <x v="0"/>
    <x v="2"/>
  </r>
  <r>
    <s v="0262"/>
    <d v="2018-03-22T00:00:00"/>
    <n v="8"/>
    <x v="10"/>
    <x v="5"/>
    <x v="2"/>
    <x v="2"/>
    <n v="159"/>
    <n v="1"/>
    <n v="159"/>
    <x v="0"/>
    <x v="2"/>
  </r>
  <r>
    <s v="0263"/>
    <d v="2018-03-23T00:00:00"/>
    <n v="7"/>
    <x v="17"/>
    <x v="5"/>
    <x v="2"/>
    <x v="2"/>
    <n v="159"/>
    <n v="5"/>
    <n v="795"/>
    <x v="0"/>
    <x v="2"/>
  </r>
  <r>
    <s v="0264"/>
    <d v="2018-03-24T00:00:00"/>
    <n v="17"/>
    <x v="6"/>
    <x v="4"/>
    <x v="3"/>
    <x v="0"/>
    <n v="199"/>
    <n v="1"/>
    <n v="199"/>
    <x v="0"/>
    <x v="2"/>
  </r>
  <r>
    <s v="0265"/>
    <d v="2018-03-24T00:00:00"/>
    <n v="17"/>
    <x v="6"/>
    <x v="3"/>
    <x v="3"/>
    <x v="1"/>
    <n v="289"/>
    <n v="7"/>
    <n v="2023"/>
    <x v="0"/>
    <x v="2"/>
  </r>
  <r>
    <s v="0266"/>
    <d v="2018-03-25T00:00:00"/>
    <n v="12"/>
    <x v="16"/>
    <x v="6"/>
    <x v="0"/>
    <x v="3"/>
    <n v="69"/>
    <n v="4"/>
    <n v="276"/>
    <x v="0"/>
    <x v="2"/>
  </r>
  <r>
    <s v="0267"/>
    <d v="2018-03-25T00:00:00"/>
    <n v="16"/>
    <x v="4"/>
    <x v="3"/>
    <x v="3"/>
    <x v="0"/>
    <n v="199"/>
    <n v="8"/>
    <n v="1592"/>
    <x v="0"/>
    <x v="2"/>
  </r>
  <r>
    <s v="0268"/>
    <d v="2018-03-25T00:00:00"/>
    <n v="4"/>
    <x v="12"/>
    <x v="7"/>
    <x v="1"/>
    <x v="0"/>
    <n v="199"/>
    <n v="1"/>
    <n v="199"/>
    <x v="0"/>
    <x v="2"/>
  </r>
  <r>
    <s v="0269"/>
    <d v="2018-03-25T00:00:00"/>
    <n v="20"/>
    <x v="8"/>
    <x v="3"/>
    <x v="3"/>
    <x v="0"/>
    <n v="199"/>
    <n v="6"/>
    <n v="1194"/>
    <x v="0"/>
    <x v="2"/>
  </r>
  <r>
    <s v="0270"/>
    <d v="2018-03-25T00:00:00"/>
    <n v="14"/>
    <x v="7"/>
    <x v="6"/>
    <x v="0"/>
    <x v="4"/>
    <n v="399"/>
    <n v="9"/>
    <n v="3591"/>
    <x v="0"/>
    <x v="2"/>
  </r>
  <r>
    <s v="0271"/>
    <d v="2018-03-25T00:00:00"/>
    <n v="14"/>
    <x v="7"/>
    <x v="0"/>
    <x v="0"/>
    <x v="0"/>
    <n v="199"/>
    <n v="3"/>
    <n v="597"/>
    <x v="0"/>
    <x v="2"/>
  </r>
  <r>
    <s v="0272"/>
    <d v="2018-03-25T00:00:00"/>
    <n v="15"/>
    <x v="19"/>
    <x v="6"/>
    <x v="0"/>
    <x v="1"/>
    <n v="289"/>
    <n v="7"/>
    <n v="2023"/>
    <x v="0"/>
    <x v="2"/>
  </r>
  <r>
    <s v="0273"/>
    <d v="2018-03-25T00:00:00"/>
    <n v="3"/>
    <x v="9"/>
    <x v="7"/>
    <x v="1"/>
    <x v="0"/>
    <n v="199"/>
    <n v="9"/>
    <n v="1791"/>
    <x v="0"/>
    <x v="2"/>
  </r>
  <r>
    <s v="0274"/>
    <d v="2018-03-25T00:00:00"/>
    <n v="7"/>
    <x v="17"/>
    <x v="2"/>
    <x v="2"/>
    <x v="0"/>
    <n v="199"/>
    <n v="3"/>
    <n v="597"/>
    <x v="0"/>
    <x v="2"/>
  </r>
  <r>
    <s v="0275"/>
    <d v="2018-03-25T00:00:00"/>
    <n v="7"/>
    <x v="17"/>
    <x v="5"/>
    <x v="2"/>
    <x v="1"/>
    <n v="289"/>
    <n v="0"/>
    <n v="0"/>
    <x v="0"/>
    <x v="2"/>
  </r>
  <r>
    <s v="0276"/>
    <d v="2018-03-25T00:00:00"/>
    <n v="2"/>
    <x v="18"/>
    <x v="1"/>
    <x v="1"/>
    <x v="2"/>
    <n v="159"/>
    <n v="7"/>
    <n v="1113"/>
    <x v="0"/>
    <x v="2"/>
  </r>
  <r>
    <s v="0277"/>
    <d v="2018-03-26T00:00:00"/>
    <n v="16"/>
    <x v="4"/>
    <x v="3"/>
    <x v="3"/>
    <x v="1"/>
    <n v="289"/>
    <n v="3"/>
    <n v="867"/>
    <x v="0"/>
    <x v="2"/>
  </r>
  <r>
    <s v="0278"/>
    <d v="2018-03-26T00:00:00"/>
    <n v="6"/>
    <x v="11"/>
    <x v="2"/>
    <x v="2"/>
    <x v="4"/>
    <n v="399"/>
    <n v="8"/>
    <n v="3192"/>
    <x v="0"/>
    <x v="2"/>
  </r>
  <r>
    <s v="0279"/>
    <d v="2018-03-26T00:00:00"/>
    <n v="9"/>
    <x v="2"/>
    <x v="2"/>
    <x v="2"/>
    <x v="3"/>
    <n v="69"/>
    <n v="9"/>
    <n v="621"/>
    <x v="0"/>
    <x v="2"/>
  </r>
  <r>
    <s v="0280"/>
    <d v="2018-03-26T00:00:00"/>
    <n v="16"/>
    <x v="4"/>
    <x v="4"/>
    <x v="3"/>
    <x v="0"/>
    <n v="199"/>
    <n v="1"/>
    <n v="199"/>
    <x v="0"/>
    <x v="2"/>
  </r>
  <r>
    <s v="0281"/>
    <d v="2018-03-26T00:00:00"/>
    <n v="20"/>
    <x v="8"/>
    <x v="4"/>
    <x v="3"/>
    <x v="3"/>
    <n v="69"/>
    <n v="3"/>
    <n v="207"/>
    <x v="0"/>
    <x v="2"/>
  </r>
  <r>
    <s v="0282"/>
    <d v="2018-03-27T00:00:00"/>
    <n v="16"/>
    <x v="4"/>
    <x v="3"/>
    <x v="3"/>
    <x v="2"/>
    <n v="159"/>
    <n v="6"/>
    <n v="954"/>
    <x v="0"/>
    <x v="2"/>
  </r>
  <r>
    <s v="0283"/>
    <d v="2018-03-27T00:00:00"/>
    <n v="20"/>
    <x v="8"/>
    <x v="4"/>
    <x v="3"/>
    <x v="2"/>
    <n v="159"/>
    <n v="0"/>
    <n v="0"/>
    <x v="0"/>
    <x v="2"/>
  </r>
  <r>
    <s v="0284"/>
    <d v="2018-03-27T00:00:00"/>
    <n v="2"/>
    <x v="18"/>
    <x v="1"/>
    <x v="1"/>
    <x v="2"/>
    <n v="159"/>
    <n v="4"/>
    <n v="636"/>
    <x v="0"/>
    <x v="2"/>
  </r>
  <r>
    <s v="0285"/>
    <d v="2018-03-27T00:00:00"/>
    <n v="11"/>
    <x v="0"/>
    <x v="0"/>
    <x v="0"/>
    <x v="1"/>
    <n v="289"/>
    <n v="3"/>
    <n v="867"/>
    <x v="0"/>
    <x v="2"/>
  </r>
  <r>
    <s v="0286"/>
    <d v="2018-03-27T00:00:00"/>
    <n v="13"/>
    <x v="5"/>
    <x v="6"/>
    <x v="0"/>
    <x v="3"/>
    <n v="69"/>
    <n v="6"/>
    <n v="414"/>
    <x v="0"/>
    <x v="2"/>
  </r>
  <r>
    <s v="0287"/>
    <d v="2018-03-27T00:00:00"/>
    <n v="4"/>
    <x v="12"/>
    <x v="1"/>
    <x v="1"/>
    <x v="1"/>
    <n v="289"/>
    <n v="7"/>
    <n v="2023"/>
    <x v="0"/>
    <x v="2"/>
  </r>
  <r>
    <s v="0288"/>
    <d v="2018-03-27T00:00:00"/>
    <n v="3"/>
    <x v="9"/>
    <x v="7"/>
    <x v="1"/>
    <x v="2"/>
    <n v="159"/>
    <n v="2"/>
    <n v="318"/>
    <x v="0"/>
    <x v="2"/>
  </r>
  <r>
    <s v="0289"/>
    <d v="2018-03-28T00:00:00"/>
    <n v="20"/>
    <x v="8"/>
    <x v="4"/>
    <x v="3"/>
    <x v="1"/>
    <n v="289"/>
    <n v="1"/>
    <n v="289"/>
    <x v="0"/>
    <x v="2"/>
  </r>
  <r>
    <s v="0290"/>
    <d v="2018-03-29T00:00:00"/>
    <n v="3"/>
    <x v="9"/>
    <x v="1"/>
    <x v="1"/>
    <x v="2"/>
    <n v="159"/>
    <n v="9"/>
    <n v="1431"/>
    <x v="0"/>
    <x v="2"/>
  </r>
  <r>
    <s v="0291"/>
    <d v="2018-03-30T00:00:00"/>
    <n v="19"/>
    <x v="13"/>
    <x v="3"/>
    <x v="3"/>
    <x v="3"/>
    <n v="69"/>
    <n v="3"/>
    <n v="207"/>
    <x v="0"/>
    <x v="2"/>
  </r>
  <r>
    <s v="0292"/>
    <d v="2018-03-30T00:00:00"/>
    <n v="1"/>
    <x v="1"/>
    <x v="7"/>
    <x v="1"/>
    <x v="2"/>
    <n v="159"/>
    <n v="0"/>
    <n v="0"/>
    <x v="0"/>
    <x v="2"/>
  </r>
  <r>
    <s v="0293"/>
    <d v="2018-03-30T00:00:00"/>
    <n v="2"/>
    <x v="18"/>
    <x v="1"/>
    <x v="1"/>
    <x v="0"/>
    <n v="199"/>
    <n v="7"/>
    <n v="1393"/>
    <x v="0"/>
    <x v="2"/>
  </r>
  <r>
    <s v="0294"/>
    <d v="2018-03-30T00:00:00"/>
    <n v="16"/>
    <x v="4"/>
    <x v="3"/>
    <x v="3"/>
    <x v="2"/>
    <n v="159"/>
    <n v="2"/>
    <n v="318"/>
    <x v="0"/>
    <x v="2"/>
  </r>
  <r>
    <s v="0295"/>
    <d v="2018-03-31T00:00:00"/>
    <n v="7"/>
    <x v="17"/>
    <x v="5"/>
    <x v="2"/>
    <x v="3"/>
    <n v="69"/>
    <n v="3"/>
    <n v="207"/>
    <x v="0"/>
    <x v="2"/>
  </r>
  <r>
    <s v="0296"/>
    <d v="2018-03-31T00:00:00"/>
    <n v="9"/>
    <x v="2"/>
    <x v="2"/>
    <x v="2"/>
    <x v="3"/>
    <n v="69"/>
    <n v="4"/>
    <n v="276"/>
    <x v="0"/>
    <x v="2"/>
  </r>
  <r>
    <s v="0297"/>
    <d v="2018-03-31T00:00:00"/>
    <n v="14"/>
    <x v="7"/>
    <x v="0"/>
    <x v="0"/>
    <x v="4"/>
    <n v="399"/>
    <n v="5"/>
    <n v="1995"/>
    <x v="0"/>
    <x v="2"/>
  </r>
  <r>
    <s v="0298"/>
    <d v="2018-03-31T00:00:00"/>
    <n v="13"/>
    <x v="5"/>
    <x v="6"/>
    <x v="0"/>
    <x v="3"/>
    <n v="69"/>
    <n v="4"/>
    <n v="276"/>
    <x v="0"/>
    <x v="2"/>
  </r>
  <r>
    <s v="0299"/>
    <d v="2018-03-31T00:00:00"/>
    <n v="12"/>
    <x v="16"/>
    <x v="0"/>
    <x v="0"/>
    <x v="0"/>
    <n v="199"/>
    <n v="8"/>
    <n v="1592"/>
    <x v="0"/>
    <x v="2"/>
  </r>
  <r>
    <s v="0300"/>
    <d v="2018-04-01T00:00:00"/>
    <n v="7"/>
    <x v="17"/>
    <x v="2"/>
    <x v="2"/>
    <x v="3"/>
    <n v="69"/>
    <n v="2"/>
    <n v="138"/>
    <x v="0"/>
    <x v="3"/>
  </r>
  <r>
    <s v="0301"/>
    <d v="2018-04-02T00:00:00"/>
    <n v="10"/>
    <x v="14"/>
    <x v="2"/>
    <x v="2"/>
    <x v="4"/>
    <n v="399"/>
    <n v="9"/>
    <n v="3591"/>
    <x v="0"/>
    <x v="3"/>
  </r>
  <r>
    <s v="0302"/>
    <d v="2018-04-03T00:00:00"/>
    <n v="6"/>
    <x v="11"/>
    <x v="5"/>
    <x v="2"/>
    <x v="3"/>
    <n v="69"/>
    <n v="6"/>
    <n v="414"/>
    <x v="0"/>
    <x v="3"/>
  </r>
  <r>
    <s v="0303"/>
    <d v="2018-04-04T00:00:00"/>
    <n v="20"/>
    <x v="8"/>
    <x v="3"/>
    <x v="3"/>
    <x v="2"/>
    <n v="159"/>
    <n v="0"/>
    <n v="0"/>
    <x v="0"/>
    <x v="3"/>
  </r>
  <r>
    <s v="0304"/>
    <d v="2018-04-04T00:00:00"/>
    <n v="2"/>
    <x v="18"/>
    <x v="7"/>
    <x v="1"/>
    <x v="3"/>
    <n v="69"/>
    <n v="1"/>
    <n v="69"/>
    <x v="0"/>
    <x v="3"/>
  </r>
  <r>
    <s v="0305"/>
    <d v="2018-04-05T00:00:00"/>
    <n v="8"/>
    <x v="10"/>
    <x v="5"/>
    <x v="2"/>
    <x v="1"/>
    <n v="289"/>
    <n v="9"/>
    <n v="2601"/>
    <x v="0"/>
    <x v="3"/>
  </r>
  <r>
    <s v="0306"/>
    <d v="2018-04-05T00:00:00"/>
    <n v="1"/>
    <x v="1"/>
    <x v="1"/>
    <x v="1"/>
    <x v="2"/>
    <n v="159"/>
    <n v="3"/>
    <n v="477"/>
    <x v="0"/>
    <x v="3"/>
  </r>
  <r>
    <s v="0307"/>
    <d v="2018-04-05T00:00:00"/>
    <n v="4"/>
    <x v="12"/>
    <x v="1"/>
    <x v="1"/>
    <x v="0"/>
    <n v="199"/>
    <n v="5"/>
    <n v="995"/>
    <x v="0"/>
    <x v="3"/>
  </r>
  <r>
    <s v="0308"/>
    <d v="2018-04-05T00:00:00"/>
    <n v="12"/>
    <x v="16"/>
    <x v="0"/>
    <x v="0"/>
    <x v="0"/>
    <n v="199"/>
    <n v="6"/>
    <n v="1194"/>
    <x v="0"/>
    <x v="3"/>
  </r>
  <r>
    <s v="0309"/>
    <d v="2018-04-06T00:00:00"/>
    <n v="15"/>
    <x v="19"/>
    <x v="0"/>
    <x v="0"/>
    <x v="1"/>
    <n v="289"/>
    <n v="8"/>
    <n v="2312"/>
    <x v="0"/>
    <x v="3"/>
  </r>
  <r>
    <s v="0310"/>
    <d v="2018-04-06T00:00:00"/>
    <n v="6"/>
    <x v="11"/>
    <x v="5"/>
    <x v="2"/>
    <x v="3"/>
    <n v="69"/>
    <n v="0"/>
    <n v="0"/>
    <x v="0"/>
    <x v="3"/>
  </r>
  <r>
    <s v="0311"/>
    <d v="2018-04-07T00:00:00"/>
    <n v="19"/>
    <x v="13"/>
    <x v="3"/>
    <x v="3"/>
    <x v="1"/>
    <n v="289"/>
    <n v="5"/>
    <n v="1445"/>
    <x v="0"/>
    <x v="3"/>
  </r>
  <r>
    <s v="0312"/>
    <d v="2018-04-07T00:00:00"/>
    <n v="18"/>
    <x v="3"/>
    <x v="3"/>
    <x v="3"/>
    <x v="0"/>
    <n v="199"/>
    <n v="0"/>
    <n v="0"/>
    <x v="0"/>
    <x v="3"/>
  </r>
  <r>
    <s v="0313"/>
    <d v="2018-04-07T00:00:00"/>
    <n v="7"/>
    <x v="17"/>
    <x v="2"/>
    <x v="2"/>
    <x v="0"/>
    <n v="199"/>
    <n v="9"/>
    <n v="1791"/>
    <x v="0"/>
    <x v="3"/>
  </r>
  <r>
    <s v="0314"/>
    <d v="2018-04-07T00:00:00"/>
    <n v="2"/>
    <x v="18"/>
    <x v="7"/>
    <x v="1"/>
    <x v="0"/>
    <n v="199"/>
    <n v="5"/>
    <n v="995"/>
    <x v="0"/>
    <x v="3"/>
  </r>
  <r>
    <s v="0315"/>
    <d v="2018-04-08T00:00:00"/>
    <n v="19"/>
    <x v="13"/>
    <x v="3"/>
    <x v="3"/>
    <x v="0"/>
    <n v="199"/>
    <n v="9"/>
    <n v="1791"/>
    <x v="0"/>
    <x v="3"/>
  </r>
  <r>
    <s v="0316"/>
    <d v="2018-04-08T00:00:00"/>
    <n v="19"/>
    <x v="13"/>
    <x v="3"/>
    <x v="3"/>
    <x v="0"/>
    <n v="199"/>
    <n v="8"/>
    <n v="1592"/>
    <x v="0"/>
    <x v="3"/>
  </r>
  <r>
    <s v="0317"/>
    <d v="2018-04-09T00:00:00"/>
    <n v="2"/>
    <x v="18"/>
    <x v="1"/>
    <x v="1"/>
    <x v="0"/>
    <n v="199"/>
    <n v="3"/>
    <n v="597"/>
    <x v="0"/>
    <x v="3"/>
  </r>
  <r>
    <s v="0318"/>
    <d v="2018-04-09T00:00:00"/>
    <n v="5"/>
    <x v="15"/>
    <x v="7"/>
    <x v="1"/>
    <x v="0"/>
    <n v="199"/>
    <n v="4"/>
    <n v="796"/>
    <x v="0"/>
    <x v="3"/>
  </r>
  <r>
    <s v="0319"/>
    <d v="2018-04-10T00:00:00"/>
    <n v="14"/>
    <x v="7"/>
    <x v="0"/>
    <x v="0"/>
    <x v="3"/>
    <n v="69"/>
    <n v="3"/>
    <n v="207"/>
    <x v="0"/>
    <x v="3"/>
  </r>
  <r>
    <s v="0320"/>
    <d v="2018-04-11T00:00:00"/>
    <n v="12"/>
    <x v="16"/>
    <x v="6"/>
    <x v="0"/>
    <x v="3"/>
    <n v="69"/>
    <n v="0"/>
    <n v="0"/>
    <x v="0"/>
    <x v="3"/>
  </r>
  <r>
    <s v="0321"/>
    <d v="2018-04-12T00:00:00"/>
    <n v="9"/>
    <x v="2"/>
    <x v="2"/>
    <x v="2"/>
    <x v="4"/>
    <n v="399"/>
    <n v="1"/>
    <n v="399"/>
    <x v="0"/>
    <x v="3"/>
  </r>
  <r>
    <s v="0322"/>
    <d v="2018-04-13T00:00:00"/>
    <n v="2"/>
    <x v="18"/>
    <x v="1"/>
    <x v="1"/>
    <x v="1"/>
    <n v="289"/>
    <n v="8"/>
    <n v="2312"/>
    <x v="0"/>
    <x v="3"/>
  </r>
  <r>
    <s v="0323"/>
    <d v="2018-04-13T00:00:00"/>
    <n v="19"/>
    <x v="13"/>
    <x v="3"/>
    <x v="3"/>
    <x v="1"/>
    <n v="289"/>
    <n v="3"/>
    <n v="867"/>
    <x v="0"/>
    <x v="3"/>
  </r>
  <r>
    <s v="0324"/>
    <d v="2018-04-14T00:00:00"/>
    <n v="17"/>
    <x v="6"/>
    <x v="4"/>
    <x v="3"/>
    <x v="2"/>
    <n v="159"/>
    <n v="4"/>
    <n v="636"/>
    <x v="0"/>
    <x v="3"/>
  </r>
  <r>
    <s v="0325"/>
    <d v="2018-04-14T00:00:00"/>
    <n v="14"/>
    <x v="7"/>
    <x v="6"/>
    <x v="0"/>
    <x v="4"/>
    <n v="399"/>
    <n v="3"/>
    <n v="1197"/>
    <x v="0"/>
    <x v="3"/>
  </r>
  <r>
    <s v="0326"/>
    <d v="2018-04-14T00:00:00"/>
    <n v="7"/>
    <x v="17"/>
    <x v="2"/>
    <x v="2"/>
    <x v="3"/>
    <n v="69"/>
    <n v="2"/>
    <n v="138"/>
    <x v="0"/>
    <x v="3"/>
  </r>
  <r>
    <s v="0327"/>
    <d v="2018-04-14T00:00:00"/>
    <n v="9"/>
    <x v="2"/>
    <x v="5"/>
    <x v="2"/>
    <x v="0"/>
    <n v="199"/>
    <n v="9"/>
    <n v="1791"/>
    <x v="0"/>
    <x v="3"/>
  </r>
  <r>
    <s v="0328"/>
    <d v="2018-04-14T00:00:00"/>
    <n v="8"/>
    <x v="10"/>
    <x v="2"/>
    <x v="2"/>
    <x v="0"/>
    <n v="199"/>
    <n v="2"/>
    <n v="398"/>
    <x v="0"/>
    <x v="3"/>
  </r>
  <r>
    <s v="0329"/>
    <d v="2018-04-14T00:00:00"/>
    <n v="14"/>
    <x v="7"/>
    <x v="0"/>
    <x v="0"/>
    <x v="1"/>
    <n v="289"/>
    <n v="4"/>
    <n v="1156"/>
    <x v="0"/>
    <x v="3"/>
  </r>
  <r>
    <s v="0330"/>
    <d v="2018-04-14T00:00:00"/>
    <n v="7"/>
    <x v="17"/>
    <x v="5"/>
    <x v="2"/>
    <x v="4"/>
    <n v="399"/>
    <n v="8"/>
    <n v="3192"/>
    <x v="0"/>
    <x v="3"/>
  </r>
  <r>
    <s v="0331"/>
    <d v="2018-04-14T00:00:00"/>
    <n v="10"/>
    <x v="14"/>
    <x v="5"/>
    <x v="2"/>
    <x v="4"/>
    <n v="399"/>
    <n v="9"/>
    <n v="3591"/>
    <x v="0"/>
    <x v="3"/>
  </r>
  <r>
    <s v="0332"/>
    <d v="2018-04-14T00:00:00"/>
    <n v="6"/>
    <x v="11"/>
    <x v="5"/>
    <x v="2"/>
    <x v="0"/>
    <n v="199"/>
    <n v="8"/>
    <n v="1592"/>
    <x v="0"/>
    <x v="3"/>
  </r>
  <r>
    <s v="0333"/>
    <d v="2018-04-14T00:00:00"/>
    <n v="18"/>
    <x v="3"/>
    <x v="3"/>
    <x v="3"/>
    <x v="4"/>
    <n v="399"/>
    <n v="4"/>
    <n v="1596"/>
    <x v="0"/>
    <x v="3"/>
  </r>
  <r>
    <s v="0334"/>
    <d v="2018-04-15T00:00:00"/>
    <n v="4"/>
    <x v="12"/>
    <x v="7"/>
    <x v="1"/>
    <x v="1"/>
    <n v="289"/>
    <n v="6"/>
    <n v="1734"/>
    <x v="0"/>
    <x v="3"/>
  </r>
  <r>
    <s v="0335"/>
    <d v="2018-04-15T00:00:00"/>
    <n v="2"/>
    <x v="18"/>
    <x v="7"/>
    <x v="1"/>
    <x v="3"/>
    <n v="69"/>
    <n v="9"/>
    <n v="621"/>
    <x v="0"/>
    <x v="3"/>
  </r>
  <r>
    <s v="0336"/>
    <d v="2018-04-16T00:00:00"/>
    <n v="4"/>
    <x v="12"/>
    <x v="1"/>
    <x v="1"/>
    <x v="2"/>
    <n v="159"/>
    <n v="9"/>
    <n v="1431"/>
    <x v="0"/>
    <x v="3"/>
  </r>
  <r>
    <s v="0337"/>
    <d v="2018-04-17T00:00:00"/>
    <n v="11"/>
    <x v="0"/>
    <x v="6"/>
    <x v="0"/>
    <x v="3"/>
    <n v="69"/>
    <n v="8"/>
    <n v="552"/>
    <x v="0"/>
    <x v="3"/>
  </r>
  <r>
    <s v="0338"/>
    <d v="2018-04-17T00:00:00"/>
    <n v="13"/>
    <x v="5"/>
    <x v="0"/>
    <x v="0"/>
    <x v="4"/>
    <n v="399"/>
    <n v="8"/>
    <n v="3192"/>
    <x v="0"/>
    <x v="3"/>
  </r>
  <r>
    <s v="0339"/>
    <d v="2018-04-18T00:00:00"/>
    <n v="8"/>
    <x v="10"/>
    <x v="2"/>
    <x v="2"/>
    <x v="3"/>
    <n v="69"/>
    <n v="6"/>
    <n v="414"/>
    <x v="0"/>
    <x v="3"/>
  </r>
  <r>
    <s v="0340"/>
    <d v="2018-04-19T00:00:00"/>
    <n v="8"/>
    <x v="10"/>
    <x v="5"/>
    <x v="2"/>
    <x v="2"/>
    <n v="159"/>
    <n v="6"/>
    <n v="954"/>
    <x v="0"/>
    <x v="3"/>
  </r>
  <r>
    <s v="0341"/>
    <d v="2018-04-19T00:00:00"/>
    <n v="1"/>
    <x v="1"/>
    <x v="1"/>
    <x v="1"/>
    <x v="1"/>
    <n v="289"/>
    <n v="3"/>
    <n v="867"/>
    <x v="0"/>
    <x v="3"/>
  </r>
  <r>
    <s v="0342"/>
    <d v="2018-04-19T00:00:00"/>
    <n v="19"/>
    <x v="13"/>
    <x v="4"/>
    <x v="3"/>
    <x v="3"/>
    <n v="69"/>
    <n v="1"/>
    <n v="69"/>
    <x v="0"/>
    <x v="3"/>
  </r>
  <r>
    <s v="0343"/>
    <d v="2018-04-19T00:00:00"/>
    <n v="5"/>
    <x v="15"/>
    <x v="1"/>
    <x v="1"/>
    <x v="2"/>
    <n v="159"/>
    <n v="0"/>
    <n v="0"/>
    <x v="0"/>
    <x v="3"/>
  </r>
  <r>
    <s v="0344"/>
    <d v="2018-04-19T00:00:00"/>
    <n v="9"/>
    <x v="2"/>
    <x v="2"/>
    <x v="2"/>
    <x v="0"/>
    <n v="199"/>
    <n v="6"/>
    <n v="1194"/>
    <x v="0"/>
    <x v="3"/>
  </r>
  <r>
    <s v="0345"/>
    <d v="2018-04-19T00:00:00"/>
    <n v="13"/>
    <x v="5"/>
    <x v="0"/>
    <x v="0"/>
    <x v="0"/>
    <n v="199"/>
    <n v="2"/>
    <n v="398"/>
    <x v="0"/>
    <x v="3"/>
  </r>
  <r>
    <s v="0346"/>
    <d v="2018-04-19T00:00:00"/>
    <n v="17"/>
    <x v="6"/>
    <x v="3"/>
    <x v="3"/>
    <x v="3"/>
    <n v="69"/>
    <n v="2"/>
    <n v="138"/>
    <x v="0"/>
    <x v="3"/>
  </r>
  <r>
    <s v="0347"/>
    <d v="2018-04-19T00:00:00"/>
    <n v="18"/>
    <x v="3"/>
    <x v="3"/>
    <x v="3"/>
    <x v="0"/>
    <n v="199"/>
    <n v="0"/>
    <n v="0"/>
    <x v="0"/>
    <x v="3"/>
  </r>
  <r>
    <s v="0348"/>
    <d v="2018-04-19T00:00:00"/>
    <n v="19"/>
    <x v="13"/>
    <x v="3"/>
    <x v="3"/>
    <x v="1"/>
    <n v="289"/>
    <n v="1"/>
    <n v="289"/>
    <x v="0"/>
    <x v="3"/>
  </r>
  <r>
    <s v="0349"/>
    <d v="2018-04-19T00:00:00"/>
    <n v="13"/>
    <x v="5"/>
    <x v="6"/>
    <x v="0"/>
    <x v="2"/>
    <n v="159"/>
    <n v="5"/>
    <n v="795"/>
    <x v="0"/>
    <x v="3"/>
  </r>
  <r>
    <s v="0350"/>
    <d v="2018-04-19T00:00:00"/>
    <n v="3"/>
    <x v="9"/>
    <x v="1"/>
    <x v="1"/>
    <x v="4"/>
    <n v="399"/>
    <n v="1"/>
    <n v="399"/>
    <x v="0"/>
    <x v="3"/>
  </r>
  <r>
    <s v="0351"/>
    <d v="2018-04-19T00:00:00"/>
    <n v="4"/>
    <x v="12"/>
    <x v="7"/>
    <x v="1"/>
    <x v="3"/>
    <n v="69"/>
    <n v="6"/>
    <n v="414"/>
    <x v="0"/>
    <x v="3"/>
  </r>
  <r>
    <s v="0352"/>
    <d v="2018-04-19T00:00:00"/>
    <n v="10"/>
    <x v="14"/>
    <x v="5"/>
    <x v="2"/>
    <x v="2"/>
    <n v="159"/>
    <n v="9"/>
    <n v="1431"/>
    <x v="0"/>
    <x v="3"/>
  </r>
  <r>
    <s v="0353"/>
    <d v="2018-04-20T00:00:00"/>
    <n v="4"/>
    <x v="12"/>
    <x v="1"/>
    <x v="1"/>
    <x v="4"/>
    <n v="399"/>
    <n v="1"/>
    <n v="399"/>
    <x v="0"/>
    <x v="3"/>
  </r>
  <r>
    <s v="0354"/>
    <d v="2018-04-20T00:00:00"/>
    <n v="5"/>
    <x v="15"/>
    <x v="1"/>
    <x v="1"/>
    <x v="3"/>
    <n v="69"/>
    <n v="1"/>
    <n v="69"/>
    <x v="0"/>
    <x v="3"/>
  </r>
  <r>
    <s v="0355"/>
    <d v="2018-04-20T00:00:00"/>
    <n v="17"/>
    <x v="6"/>
    <x v="3"/>
    <x v="3"/>
    <x v="4"/>
    <n v="399"/>
    <n v="6"/>
    <n v="2394"/>
    <x v="0"/>
    <x v="3"/>
  </r>
  <r>
    <s v="0356"/>
    <d v="2018-04-21T00:00:00"/>
    <n v="18"/>
    <x v="3"/>
    <x v="4"/>
    <x v="3"/>
    <x v="0"/>
    <n v="199"/>
    <n v="8"/>
    <n v="1592"/>
    <x v="0"/>
    <x v="3"/>
  </r>
  <r>
    <s v="0357"/>
    <d v="2018-04-21T00:00:00"/>
    <n v="3"/>
    <x v="9"/>
    <x v="7"/>
    <x v="1"/>
    <x v="4"/>
    <n v="399"/>
    <n v="2"/>
    <n v="798"/>
    <x v="0"/>
    <x v="3"/>
  </r>
  <r>
    <s v="0358"/>
    <d v="2018-04-22T00:00:00"/>
    <n v="2"/>
    <x v="18"/>
    <x v="1"/>
    <x v="1"/>
    <x v="3"/>
    <n v="69"/>
    <n v="2"/>
    <n v="138"/>
    <x v="0"/>
    <x v="3"/>
  </r>
  <r>
    <s v="0359"/>
    <d v="2018-04-22T00:00:00"/>
    <n v="1"/>
    <x v="1"/>
    <x v="7"/>
    <x v="1"/>
    <x v="4"/>
    <n v="399"/>
    <n v="5"/>
    <n v="1995"/>
    <x v="0"/>
    <x v="3"/>
  </r>
  <r>
    <s v="0360"/>
    <d v="2018-04-22T00:00:00"/>
    <n v="19"/>
    <x v="13"/>
    <x v="3"/>
    <x v="3"/>
    <x v="0"/>
    <n v="199"/>
    <n v="9"/>
    <n v="1791"/>
    <x v="0"/>
    <x v="3"/>
  </r>
  <r>
    <s v="0361"/>
    <d v="2018-04-22T00:00:00"/>
    <n v="10"/>
    <x v="14"/>
    <x v="2"/>
    <x v="2"/>
    <x v="3"/>
    <n v="69"/>
    <n v="7"/>
    <n v="483"/>
    <x v="0"/>
    <x v="3"/>
  </r>
  <r>
    <s v="0362"/>
    <d v="2018-04-22T00:00:00"/>
    <n v="5"/>
    <x v="15"/>
    <x v="1"/>
    <x v="1"/>
    <x v="4"/>
    <n v="399"/>
    <n v="2"/>
    <n v="798"/>
    <x v="0"/>
    <x v="3"/>
  </r>
  <r>
    <s v="0363"/>
    <d v="2018-04-22T00:00:00"/>
    <n v="5"/>
    <x v="15"/>
    <x v="7"/>
    <x v="1"/>
    <x v="2"/>
    <n v="159"/>
    <n v="5"/>
    <n v="795"/>
    <x v="0"/>
    <x v="3"/>
  </r>
  <r>
    <s v="0364"/>
    <d v="2018-04-22T00:00:00"/>
    <n v="16"/>
    <x v="4"/>
    <x v="4"/>
    <x v="3"/>
    <x v="2"/>
    <n v="159"/>
    <n v="9"/>
    <n v="1431"/>
    <x v="0"/>
    <x v="3"/>
  </r>
  <r>
    <s v="0365"/>
    <d v="2018-04-23T00:00:00"/>
    <n v="7"/>
    <x v="17"/>
    <x v="2"/>
    <x v="2"/>
    <x v="1"/>
    <n v="289"/>
    <n v="9"/>
    <n v="2601"/>
    <x v="0"/>
    <x v="3"/>
  </r>
  <r>
    <s v="0366"/>
    <d v="2018-04-23T00:00:00"/>
    <n v="7"/>
    <x v="17"/>
    <x v="5"/>
    <x v="2"/>
    <x v="3"/>
    <n v="69"/>
    <n v="0"/>
    <n v="0"/>
    <x v="0"/>
    <x v="3"/>
  </r>
  <r>
    <s v="0367"/>
    <d v="2018-04-24T00:00:00"/>
    <n v="7"/>
    <x v="17"/>
    <x v="2"/>
    <x v="2"/>
    <x v="1"/>
    <n v="289"/>
    <n v="2"/>
    <n v="578"/>
    <x v="0"/>
    <x v="3"/>
  </r>
  <r>
    <s v="0368"/>
    <d v="2018-04-24T00:00:00"/>
    <n v="8"/>
    <x v="10"/>
    <x v="2"/>
    <x v="2"/>
    <x v="1"/>
    <n v="289"/>
    <n v="6"/>
    <n v="1734"/>
    <x v="0"/>
    <x v="3"/>
  </r>
  <r>
    <s v="0369"/>
    <d v="2018-04-24T00:00:00"/>
    <n v="6"/>
    <x v="11"/>
    <x v="5"/>
    <x v="2"/>
    <x v="2"/>
    <n v="159"/>
    <n v="7"/>
    <n v="1113"/>
    <x v="0"/>
    <x v="3"/>
  </r>
  <r>
    <s v="0370"/>
    <d v="2018-04-24T00:00:00"/>
    <n v="15"/>
    <x v="19"/>
    <x v="6"/>
    <x v="0"/>
    <x v="0"/>
    <n v="199"/>
    <n v="4"/>
    <n v="796"/>
    <x v="0"/>
    <x v="3"/>
  </r>
  <r>
    <s v="0371"/>
    <d v="2018-04-24T00:00:00"/>
    <n v="18"/>
    <x v="3"/>
    <x v="4"/>
    <x v="3"/>
    <x v="2"/>
    <n v="159"/>
    <n v="8"/>
    <n v="1272"/>
    <x v="0"/>
    <x v="3"/>
  </r>
  <r>
    <s v="0372"/>
    <d v="2018-04-24T00:00:00"/>
    <n v="7"/>
    <x v="17"/>
    <x v="2"/>
    <x v="2"/>
    <x v="1"/>
    <n v="289"/>
    <n v="8"/>
    <n v="2312"/>
    <x v="0"/>
    <x v="3"/>
  </r>
  <r>
    <s v="0373"/>
    <d v="2018-04-24T00:00:00"/>
    <n v="15"/>
    <x v="19"/>
    <x v="0"/>
    <x v="0"/>
    <x v="0"/>
    <n v="199"/>
    <n v="6"/>
    <n v="1194"/>
    <x v="0"/>
    <x v="3"/>
  </r>
  <r>
    <s v="0374"/>
    <d v="2018-04-25T00:00:00"/>
    <n v="5"/>
    <x v="15"/>
    <x v="1"/>
    <x v="1"/>
    <x v="4"/>
    <n v="399"/>
    <n v="3"/>
    <n v="1197"/>
    <x v="0"/>
    <x v="3"/>
  </r>
  <r>
    <s v="0375"/>
    <d v="2018-04-25T00:00:00"/>
    <n v="15"/>
    <x v="19"/>
    <x v="6"/>
    <x v="0"/>
    <x v="2"/>
    <n v="159"/>
    <n v="4"/>
    <n v="636"/>
    <x v="0"/>
    <x v="3"/>
  </r>
  <r>
    <s v="0376"/>
    <d v="2018-04-25T00:00:00"/>
    <n v="16"/>
    <x v="4"/>
    <x v="4"/>
    <x v="3"/>
    <x v="3"/>
    <n v="69"/>
    <n v="3"/>
    <n v="207"/>
    <x v="0"/>
    <x v="3"/>
  </r>
  <r>
    <s v="0377"/>
    <d v="2018-04-25T00:00:00"/>
    <n v="12"/>
    <x v="16"/>
    <x v="6"/>
    <x v="0"/>
    <x v="0"/>
    <n v="199"/>
    <n v="6"/>
    <n v="1194"/>
    <x v="0"/>
    <x v="3"/>
  </r>
  <r>
    <s v="0378"/>
    <d v="2018-04-25T00:00:00"/>
    <n v="11"/>
    <x v="0"/>
    <x v="0"/>
    <x v="0"/>
    <x v="4"/>
    <n v="399"/>
    <n v="3"/>
    <n v="1197"/>
    <x v="0"/>
    <x v="3"/>
  </r>
  <r>
    <s v="0379"/>
    <d v="2018-04-25T00:00:00"/>
    <n v="15"/>
    <x v="19"/>
    <x v="0"/>
    <x v="0"/>
    <x v="2"/>
    <n v="159"/>
    <n v="0"/>
    <n v="0"/>
    <x v="0"/>
    <x v="3"/>
  </r>
  <r>
    <s v="0380"/>
    <d v="2018-04-26T00:00:00"/>
    <n v="19"/>
    <x v="13"/>
    <x v="4"/>
    <x v="3"/>
    <x v="2"/>
    <n v="159"/>
    <n v="5"/>
    <n v="795"/>
    <x v="0"/>
    <x v="3"/>
  </r>
  <r>
    <s v="0381"/>
    <d v="2018-04-27T00:00:00"/>
    <n v="5"/>
    <x v="15"/>
    <x v="1"/>
    <x v="1"/>
    <x v="3"/>
    <n v="69"/>
    <n v="5"/>
    <n v="345"/>
    <x v="0"/>
    <x v="3"/>
  </r>
  <r>
    <s v="0382"/>
    <d v="2018-04-28T00:00:00"/>
    <n v="7"/>
    <x v="17"/>
    <x v="5"/>
    <x v="2"/>
    <x v="3"/>
    <n v="69"/>
    <n v="8"/>
    <n v="552"/>
    <x v="0"/>
    <x v="3"/>
  </r>
  <r>
    <s v="0383"/>
    <d v="2018-04-28T00:00:00"/>
    <n v="2"/>
    <x v="18"/>
    <x v="1"/>
    <x v="1"/>
    <x v="2"/>
    <n v="159"/>
    <n v="7"/>
    <n v="1113"/>
    <x v="0"/>
    <x v="3"/>
  </r>
  <r>
    <s v="0384"/>
    <d v="2018-04-28T00:00:00"/>
    <n v="1"/>
    <x v="1"/>
    <x v="7"/>
    <x v="1"/>
    <x v="2"/>
    <n v="159"/>
    <n v="5"/>
    <n v="795"/>
    <x v="0"/>
    <x v="3"/>
  </r>
  <r>
    <s v="0385"/>
    <d v="2018-04-28T00:00:00"/>
    <n v="17"/>
    <x v="6"/>
    <x v="4"/>
    <x v="3"/>
    <x v="1"/>
    <n v="289"/>
    <n v="3"/>
    <n v="867"/>
    <x v="0"/>
    <x v="3"/>
  </r>
  <r>
    <s v="0386"/>
    <d v="2018-04-28T00:00:00"/>
    <n v="3"/>
    <x v="9"/>
    <x v="1"/>
    <x v="1"/>
    <x v="4"/>
    <n v="399"/>
    <n v="2"/>
    <n v="798"/>
    <x v="0"/>
    <x v="3"/>
  </r>
  <r>
    <s v="0387"/>
    <d v="2018-04-28T00:00:00"/>
    <n v="9"/>
    <x v="2"/>
    <x v="5"/>
    <x v="2"/>
    <x v="2"/>
    <n v="159"/>
    <n v="8"/>
    <n v="1272"/>
    <x v="0"/>
    <x v="3"/>
  </r>
  <r>
    <s v="0388"/>
    <d v="2018-04-28T00:00:00"/>
    <n v="20"/>
    <x v="8"/>
    <x v="4"/>
    <x v="3"/>
    <x v="3"/>
    <n v="69"/>
    <n v="4"/>
    <n v="276"/>
    <x v="0"/>
    <x v="3"/>
  </r>
  <r>
    <s v="0389"/>
    <d v="2018-04-28T00:00:00"/>
    <n v="13"/>
    <x v="5"/>
    <x v="6"/>
    <x v="0"/>
    <x v="1"/>
    <n v="289"/>
    <n v="3"/>
    <n v="867"/>
    <x v="0"/>
    <x v="3"/>
  </r>
  <r>
    <s v="0390"/>
    <d v="2018-04-28T00:00:00"/>
    <n v="1"/>
    <x v="1"/>
    <x v="7"/>
    <x v="1"/>
    <x v="1"/>
    <n v="289"/>
    <n v="4"/>
    <n v="1156"/>
    <x v="0"/>
    <x v="3"/>
  </r>
  <r>
    <s v="0391"/>
    <d v="2018-04-28T00:00:00"/>
    <n v="10"/>
    <x v="14"/>
    <x v="5"/>
    <x v="2"/>
    <x v="0"/>
    <n v="199"/>
    <n v="0"/>
    <n v="0"/>
    <x v="0"/>
    <x v="3"/>
  </r>
  <r>
    <s v="0392"/>
    <d v="2018-04-29T00:00:00"/>
    <n v="8"/>
    <x v="10"/>
    <x v="2"/>
    <x v="2"/>
    <x v="1"/>
    <n v="289"/>
    <n v="0"/>
    <n v="0"/>
    <x v="0"/>
    <x v="3"/>
  </r>
  <r>
    <s v="0393"/>
    <d v="2018-04-29T00:00:00"/>
    <n v="14"/>
    <x v="7"/>
    <x v="6"/>
    <x v="0"/>
    <x v="3"/>
    <n v="69"/>
    <n v="7"/>
    <n v="483"/>
    <x v="0"/>
    <x v="3"/>
  </r>
  <r>
    <s v="0394"/>
    <d v="2018-04-30T00:00:00"/>
    <n v="18"/>
    <x v="3"/>
    <x v="3"/>
    <x v="3"/>
    <x v="0"/>
    <n v="199"/>
    <n v="3"/>
    <n v="597"/>
    <x v="0"/>
    <x v="3"/>
  </r>
  <r>
    <s v="0395"/>
    <d v="2018-05-01T00:00:00"/>
    <n v="18"/>
    <x v="3"/>
    <x v="3"/>
    <x v="3"/>
    <x v="3"/>
    <n v="69"/>
    <n v="3"/>
    <n v="207"/>
    <x v="0"/>
    <x v="4"/>
  </r>
  <r>
    <s v="0396"/>
    <d v="2018-05-02T00:00:00"/>
    <n v="14"/>
    <x v="7"/>
    <x v="6"/>
    <x v="0"/>
    <x v="2"/>
    <n v="159"/>
    <n v="5"/>
    <n v="795"/>
    <x v="0"/>
    <x v="4"/>
  </r>
  <r>
    <s v="0397"/>
    <d v="2018-05-02T00:00:00"/>
    <n v="19"/>
    <x v="13"/>
    <x v="4"/>
    <x v="3"/>
    <x v="1"/>
    <n v="289"/>
    <n v="1"/>
    <n v="289"/>
    <x v="0"/>
    <x v="4"/>
  </r>
  <r>
    <s v="0398"/>
    <d v="2018-05-03T00:00:00"/>
    <n v="18"/>
    <x v="3"/>
    <x v="4"/>
    <x v="3"/>
    <x v="2"/>
    <n v="159"/>
    <n v="0"/>
    <n v="0"/>
    <x v="0"/>
    <x v="4"/>
  </r>
  <r>
    <s v="0399"/>
    <d v="2018-05-03T00:00:00"/>
    <n v="5"/>
    <x v="15"/>
    <x v="7"/>
    <x v="1"/>
    <x v="4"/>
    <n v="399"/>
    <n v="7"/>
    <n v="2793"/>
    <x v="0"/>
    <x v="4"/>
  </r>
  <r>
    <s v="0400"/>
    <d v="2018-05-03T00:00:00"/>
    <n v="19"/>
    <x v="13"/>
    <x v="3"/>
    <x v="3"/>
    <x v="1"/>
    <n v="289"/>
    <n v="6"/>
    <n v="1734"/>
    <x v="0"/>
    <x v="4"/>
  </r>
  <r>
    <s v="0401"/>
    <d v="2018-05-04T00:00:00"/>
    <n v="5"/>
    <x v="15"/>
    <x v="1"/>
    <x v="1"/>
    <x v="3"/>
    <n v="69"/>
    <n v="0"/>
    <n v="0"/>
    <x v="0"/>
    <x v="4"/>
  </r>
  <r>
    <s v="0402"/>
    <d v="2018-05-05T00:00:00"/>
    <n v="16"/>
    <x v="4"/>
    <x v="4"/>
    <x v="3"/>
    <x v="1"/>
    <n v="289"/>
    <n v="8"/>
    <n v="2312"/>
    <x v="0"/>
    <x v="4"/>
  </r>
  <r>
    <s v="0403"/>
    <d v="2018-05-05T00:00:00"/>
    <n v="12"/>
    <x v="16"/>
    <x v="6"/>
    <x v="0"/>
    <x v="4"/>
    <n v="399"/>
    <n v="6"/>
    <n v="2394"/>
    <x v="0"/>
    <x v="4"/>
  </r>
  <r>
    <s v="0404"/>
    <d v="2018-05-06T00:00:00"/>
    <n v="5"/>
    <x v="15"/>
    <x v="1"/>
    <x v="1"/>
    <x v="2"/>
    <n v="159"/>
    <n v="9"/>
    <n v="1431"/>
    <x v="0"/>
    <x v="4"/>
  </r>
  <r>
    <s v="0405"/>
    <d v="2018-05-06T00:00:00"/>
    <n v="1"/>
    <x v="1"/>
    <x v="1"/>
    <x v="1"/>
    <x v="2"/>
    <n v="159"/>
    <n v="5"/>
    <n v="795"/>
    <x v="0"/>
    <x v="4"/>
  </r>
  <r>
    <s v="0406"/>
    <d v="2018-05-06T00:00:00"/>
    <n v="6"/>
    <x v="11"/>
    <x v="5"/>
    <x v="2"/>
    <x v="2"/>
    <n v="159"/>
    <n v="8"/>
    <n v="1272"/>
    <x v="0"/>
    <x v="4"/>
  </r>
  <r>
    <s v="0407"/>
    <d v="2018-05-06T00:00:00"/>
    <n v="16"/>
    <x v="4"/>
    <x v="4"/>
    <x v="3"/>
    <x v="3"/>
    <n v="69"/>
    <n v="7"/>
    <n v="483"/>
    <x v="0"/>
    <x v="4"/>
  </r>
  <r>
    <s v="0408"/>
    <d v="2018-05-06T00:00:00"/>
    <n v="4"/>
    <x v="12"/>
    <x v="7"/>
    <x v="1"/>
    <x v="1"/>
    <n v="289"/>
    <n v="6"/>
    <n v="1734"/>
    <x v="0"/>
    <x v="4"/>
  </r>
  <r>
    <s v="0409"/>
    <d v="2018-05-06T00:00:00"/>
    <n v="16"/>
    <x v="4"/>
    <x v="3"/>
    <x v="3"/>
    <x v="0"/>
    <n v="199"/>
    <n v="3"/>
    <n v="597"/>
    <x v="0"/>
    <x v="4"/>
  </r>
  <r>
    <s v="0410"/>
    <d v="2018-05-06T00:00:00"/>
    <n v="16"/>
    <x v="4"/>
    <x v="4"/>
    <x v="3"/>
    <x v="2"/>
    <n v="159"/>
    <n v="4"/>
    <n v="636"/>
    <x v="0"/>
    <x v="4"/>
  </r>
  <r>
    <s v="0411"/>
    <d v="2018-05-06T00:00:00"/>
    <n v="8"/>
    <x v="10"/>
    <x v="5"/>
    <x v="2"/>
    <x v="2"/>
    <n v="159"/>
    <n v="4"/>
    <n v="636"/>
    <x v="0"/>
    <x v="4"/>
  </r>
  <r>
    <s v="0412"/>
    <d v="2018-05-06T00:00:00"/>
    <n v="13"/>
    <x v="5"/>
    <x v="0"/>
    <x v="0"/>
    <x v="3"/>
    <n v="69"/>
    <n v="7"/>
    <n v="483"/>
    <x v="0"/>
    <x v="4"/>
  </r>
  <r>
    <s v="0413"/>
    <d v="2018-05-06T00:00:00"/>
    <n v="3"/>
    <x v="9"/>
    <x v="7"/>
    <x v="1"/>
    <x v="0"/>
    <n v="199"/>
    <n v="1"/>
    <n v="199"/>
    <x v="0"/>
    <x v="4"/>
  </r>
  <r>
    <s v="0414"/>
    <d v="2018-05-07T00:00:00"/>
    <n v="19"/>
    <x v="13"/>
    <x v="3"/>
    <x v="3"/>
    <x v="3"/>
    <n v="69"/>
    <n v="6"/>
    <n v="414"/>
    <x v="0"/>
    <x v="4"/>
  </r>
  <r>
    <s v="0415"/>
    <d v="2018-05-08T00:00:00"/>
    <n v="17"/>
    <x v="6"/>
    <x v="4"/>
    <x v="3"/>
    <x v="2"/>
    <n v="159"/>
    <n v="7"/>
    <n v="1113"/>
    <x v="0"/>
    <x v="4"/>
  </r>
  <r>
    <s v="0416"/>
    <d v="2018-05-08T00:00:00"/>
    <n v="13"/>
    <x v="5"/>
    <x v="0"/>
    <x v="0"/>
    <x v="0"/>
    <n v="199"/>
    <n v="1"/>
    <n v="199"/>
    <x v="0"/>
    <x v="4"/>
  </r>
  <r>
    <s v="0417"/>
    <d v="2018-05-09T00:00:00"/>
    <n v="2"/>
    <x v="18"/>
    <x v="1"/>
    <x v="1"/>
    <x v="4"/>
    <n v="399"/>
    <n v="1"/>
    <n v="399"/>
    <x v="0"/>
    <x v="4"/>
  </r>
  <r>
    <s v="0418"/>
    <d v="2018-05-10T00:00:00"/>
    <n v="6"/>
    <x v="11"/>
    <x v="5"/>
    <x v="2"/>
    <x v="2"/>
    <n v="159"/>
    <n v="9"/>
    <n v="1431"/>
    <x v="0"/>
    <x v="4"/>
  </r>
  <r>
    <s v="0419"/>
    <d v="2018-05-10T00:00:00"/>
    <n v="14"/>
    <x v="7"/>
    <x v="0"/>
    <x v="0"/>
    <x v="0"/>
    <n v="199"/>
    <n v="3"/>
    <n v="597"/>
    <x v="0"/>
    <x v="4"/>
  </r>
  <r>
    <s v="0420"/>
    <d v="2018-05-11T00:00:00"/>
    <n v="18"/>
    <x v="3"/>
    <x v="4"/>
    <x v="3"/>
    <x v="2"/>
    <n v="159"/>
    <n v="9"/>
    <n v="1431"/>
    <x v="0"/>
    <x v="4"/>
  </r>
  <r>
    <s v="0421"/>
    <d v="2018-05-11T00:00:00"/>
    <n v="6"/>
    <x v="11"/>
    <x v="5"/>
    <x v="2"/>
    <x v="2"/>
    <n v="159"/>
    <n v="4"/>
    <n v="636"/>
    <x v="0"/>
    <x v="4"/>
  </r>
  <r>
    <s v="0422"/>
    <d v="2018-05-12T00:00:00"/>
    <n v="4"/>
    <x v="12"/>
    <x v="7"/>
    <x v="1"/>
    <x v="2"/>
    <n v="159"/>
    <n v="9"/>
    <n v="1431"/>
    <x v="0"/>
    <x v="4"/>
  </r>
  <r>
    <s v="0423"/>
    <d v="2018-05-12T00:00:00"/>
    <n v="5"/>
    <x v="15"/>
    <x v="7"/>
    <x v="1"/>
    <x v="3"/>
    <n v="69"/>
    <n v="4"/>
    <n v="276"/>
    <x v="0"/>
    <x v="4"/>
  </r>
  <r>
    <s v="0424"/>
    <d v="2018-05-12T00:00:00"/>
    <n v="1"/>
    <x v="1"/>
    <x v="7"/>
    <x v="1"/>
    <x v="3"/>
    <n v="69"/>
    <n v="8"/>
    <n v="552"/>
    <x v="0"/>
    <x v="4"/>
  </r>
  <r>
    <s v="0425"/>
    <d v="2018-05-12T00:00:00"/>
    <n v="1"/>
    <x v="1"/>
    <x v="7"/>
    <x v="1"/>
    <x v="1"/>
    <n v="289"/>
    <n v="7"/>
    <n v="2023"/>
    <x v="0"/>
    <x v="4"/>
  </r>
  <r>
    <s v="0426"/>
    <d v="2018-05-12T00:00:00"/>
    <n v="17"/>
    <x v="6"/>
    <x v="4"/>
    <x v="3"/>
    <x v="0"/>
    <n v="199"/>
    <n v="8"/>
    <n v="1592"/>
    <x v="0"/>
    <x v="4"/>
  </r>
  <r>
    <s v="0427"/>
    <d v="2018-05-13T00:00:00"/>
    <n v="5"/>
    <x v="15"/>
    <x v="1"/>
    <x v="1"/>
    <x v="0"/>
    <n v="199"/>
    <n v="6"/>
    <n v="1194"/>
    <x v="0"/>
    <x v="4"/>
  </r>
  <r>
    <s v="0428"/>
    <d v="2018-05-13T00:00:00"/>
    <n v="13"/>
    <x v="5"/>
    <x v="6"/>
    <x v="0"/>
    <x v="3"/>
    <n v="69"/>
    <n v="3"/>
    <n v="207"/>
    <x v="0"/>
    <x v="4"/>
  </r>
  <r>
    <s v="0429"/>
    <d v="2018-05-14T00:00:00"/>
    <n v="18"/>
    <x v="3"/>
    <x v="4"/>
    <x v="3"/>
    <x v="3"/>
    <n v="69"/>
    <n v="9"/>
    <n v="621"/>
    <x v="0"/>
    <x v="4"/>
  </r>
  <r>
    <s v="0430"/>
    <d v="2018-05-15T00:00:00"/>
    <n v="16"/>
    <x v="4"/>
    <x v="4"/>
    <x v="3"/>
    <x v="1"/>
    <n v="289"/>
    <n v="7"/>
    <n v="2023"/>
    <x v="0"/>
    <x v="4"/>
  </r>
  <r>
    <s v="0431"/>
    <d v="2018-05-15T00:00:00"/>
    <n v="4"/>
    <x v="12"/>
    <x v="7"/>
    <x v="1"/>
    <x v="1"/>
    <n v="289"/>
    <n v="6"/>
    <n v="1734"/>
    <x v="0"/>
    <x v="4"/>
  </r>
  <r>
    <s v="0432"/>
    <d v="2018-05-15T00:00:00"/>
    <n v="2"/>
    <x v="18"/>
    <x v="1"/>
    <x v="1"/>
    <x v="4"/>
    <n v="399"/>
    <n v="3"/>
    <n v="1197"/>
    <x v="0"/>
    <x v="4"/>
  </r>
  <r>
    <s v="0433"/>
    <d v="2018-05-15T00:00:00"/>
    <n v="3"/>
    <x v="9"/>
    <x v="1"/>
    <x v="1"/>
    <x v="1"/>
    <n v="289"/>
    <n v="0"/>
    <n v="0"/>
    <x v="0"/>
    <x v="4"/>
  </r>
  <r>
    <s v="0434"/>
    <d v="2018-05-15T00:00:00"/>
    <n v="9"/>
    <x v="2"/>
    <x v="2"/>
    <x v="2"/>
    <x v="1"/>
    <n v="289"/>
    <n v="5"/>
    <n v="1445"/>
    <x v="0"/>
    <x v="4"/>
  </r>
  <r>
    <s v="0435"/>
    <d v="2018-05-15T00:00:00"/>
    <n v="8"/>
    <x v="10"/>
    <x v="5"/>
    <x v="2"/>
    <x v="1"/>
    <n v="289"/>
    <n v="5"/>
    <n v="1445"/>
    <x v="0"/>
    <x v="4"/>
  </r>
  <r>
    <s v="0436"/>
    <d v="2018-05-15T00:00:00"/>
    <n v="17"/>
    <x v="6"/>
    <x v="4"/>
    <x v="3"/>
    <x v="0"/>
    <n v="199"/>
    <n v="0"/>
    <n v="0"/>
    <x v="0"/>
    <x v="4"/>
  </r>
  <r>
    <s v="0437"/>
    <d v="2018-05-15T00:00:00"/>
    <n v="2"/>
    <x v="18"/>
    <x v="7"/>
    <x v="1"/>
    <x v="3"/>
    <n v="69"/>
    <n v="7"/>
    <n v="483"/>
    <x v="0"/>
    <x v="4"/>
  </r>
  <r>
    <s v="0438"/>
    <d v="2018-05-15T00:00:00"/>
    <n v="2"/>
    <x v="18"/>
    <x v="7"/>
    <x v="1"/>
    <x v="3"/>
    <n v="69"/>
    <n v="6"/>
    <n v="414"/>
    <x v="0"/>
    <x v="4"/>
  </r>
  <r>
    <s v="0439"/>
    <d v="2018-05-15T00:00:00"/>
    <n v="16"/>
    <x v="4"/>
    <x v="4"/>
    <x v="3"/>
    <x v="2"/>
    <n v="159"/>
    <n v="1"/>
    <n v="159"/>
    <x v="0"/>
    <x v="4"/>
  </r>
  <r>
    <s v="0440"/>
    <d v="2018-05-15T00:00:00"/>
    <n v="19"/>
    <x v="13"/>
    <x v="4"/>
    <x v="3"/>
    <x v="3"/>
    <n v="69"/>
    <n v="8"/>
    <n v="552"/>
    <x v="0"/>
    <x v="4"/>
  </r>
  <r>
    <s v="0441"/>
    <d v="2018-05-15T00:00:00"/>
    <n v="18"/>
    <x v="3"/>
    <x v="4"/>
    <x v="3"/>
    <x v="0"/>
    <n v="199"/>
    <n v="6"/>
    <n v="1194"/>
    <x v="0"/>
    <x v="4"/>
  </r>
  <r>
    <s v="0442"/>
    <d v="2018-05-15T00:00:00"/>
    <n v="1"/>
    <x v="1"/>
    <x v="1"/>
    <x v="1"/>
    <x v="4"/>
    <n v="399"/>
    <n v="1"/>
    <n v="399"/>
    <x v="0"/>
    <x v="4"/>
  </r>
  <r>
    <s v="0443"/>
    <d v="2018-05-15T00:00:00"/>
    <n v="14"/>
    <x v="7"/>
    <x v="0"/>
    <x v="0"/>
    <x v="3"/>
    <n v="69"/>
    <n v="6"/>
    <n v="414"/>
    <x v="0"/>
    <x v="4"/>
  </r>
  <r>
    <s v="0444"/>
    <d v="2018-05-16T00:00:00"/>
    <n v="17"/>
    <x v="6"/>
    <x v="4"/>
    <x v="3"/>
    <x v="3"/>
    <n v="69"/>
    <n v="7"/>
    <n v="483"/>
    <x v="0"/>
    <x v="4"/>
  </r>
  <r>
    <s v="0445"/>
    <d v="2018-05-16T00:00:00"/>
    <n v="9"/>
    <x v="2"/>
    <x v="5"/>
    <x v="2"/>
    <x v="0"/>
    <n v="199"/>
    <n v="2"/>
    <n v="398"/>
    <x v="0"/>
    <x v="4"/>
  </r>
  <r>
    <s v="0446"/>
    <d v="2018-05-16T00:00:00"/>
    <n v="18"/>
    <x v="3"/>
    <x v="4"/>
    <x v="3"/>
    <x v="3"/>
    <n v="69"/>
    <n v="7"/>
    <n v="483"/>
    <x v="0"/>
    <x v="4"/>
  </r>
  <r>
    <s v="0447"/>
    <d v="2018-05-16T00:00:00"/>
    <n v="16"/>
    <x v="4"/>
    <x v="4"/>
    <x v="3"/>
    <x v="4"/>
    <n v="399"/>
    <n v="5"/>
    <n v="1995"/>
    <x v="0"/>
    <x v="4"/>
  </r>
  <r>
    <s v="0448"/>
    <d v="2018-05-16T00:00:00"/>
    <n v="10"/>
    <x v="14"/>
    <x v="2"/>
    <x v="2"/>
    <x v="2"/>
    <n v="159"/>
    <n v="1"/>
    <n v="159"/>
    <x v="0"/>
    <x v="4"/>
  </r>
  <r>
    <s v="0449"/>
    <d v="2018-05-16T00:00:00"/>
    <n v="10"/>
    <x v="14"/>
    <x v="2"/>
    <x v="2"/>
    <x v="1"/>
    <n v="289"/>
    <n v="6"/>
    <n v="1734"/>
    <x v="0"/>
    <x v="4"/>
  </r>
  <r>
    <s v="0450"/>
    <d v="2018-05-16T00:00:00"/>
    <n v="5"/>
    <x v="15"/>
    <x v="7"/>
    <x v="1"/>
    <x v="1"/>
    <n v="289"/>
    <n v="8"/>
    <n v="2312"/>
    <x v="0"/>
    <x v="4"/>
  </r>
  <r>
    <s v="0451"/>
    <d v="2018-05-16T00:00:00"/>
    <n v="10"/>
    <x v="14"/>
    <x v="2"/>
    <x v="2"/>
    <x v="3"/>
    <n v="69"/>
    <n v="7"/>
    <n v="483"/>
    <x v="0"/>
    <x v="4"/>
  </r>
  <r>
    <s v="0452"/>
    <d v="2018-05-16T00:00:00"/>
    <n v="7"/>
    <x v="17"/>
    <x v="5"/>
    <x v="2"/>
    <x v="3"/>
    <n v="69"/>
    <n v="3"/>
    <n v="207"/>
    <x v="0"/>
    <x v="4"/>
  </r>
  <r>
    <s v="0453"/>
    <d v="2018-05-16T00:00:00"/>
    <n v="6"/>
    <x v="11"/>
    <x v="5"/>
    <x v="2"/>
    <x v="4"/>
    <n v="399"/>
    <n v="3"/>
    <n v="1197"/>
    <x v="0"/>
    <x v="4"/>
  </r>
  <r>
    <s v="0454"/>
    <d v="2018-05-16T00:00:00"/>
    <n v="13"/>
    <x v="5"/>
    <x v="0"/>
    <x v="0"/>
    <x v="2"/>
    <n v="159"/>
    <n v="8"/>
    <n v="1272"/>
    <x v="0"/>
    <x v="4"/>
  </r>
  <r>
    <s v="0455"/>
    <d v="2018-05-17T00:00:00"/>
    <n v="14"/>
    <x v="7"/>
    <x v="6"/>
    <x v="0"/>
    <x v="3"/>
    <n v="69"/>
    <n v="9"/>
    <n v="621"/>
    <x v="0"/>
    <x v="4"/>
  </r>
  <r>
    <s v="0456"/>
    <d v="2018-05-17T00:00:00"/>
    <n v="3"/>
    <x v="9"/>
    <x v="1"/>
    <x v="1"/>
    <x v="4"/>
    <n v="399"/>
    <n v="7"/>
    <n v="2793"/>
    <x v="0"/>
    <x v="4"/>
  </r>
  <r>
    <s v="0457"/>
    <d v="2018-05-17T00:00:00"/>
    <n v="3"/>
    <x v="9"/>
    <x v="1"/>
    <x v="1"/>
    <x v="2"/>
    <n v="159"/>
    <n v="9"/>
    <n v="1431"/>
    <x v="0"/>
    <x v="4"/>
  </r>
  <r>
    <s v="0458"/>
    <d v="2018-05-17T00:00:00"/>
    <n v="12"/>
    <x v="16"/>
    <x v="6"/>
    <x v="0"/>
    <x v="0"/>
    <n v="199"/>
    <n v="3"/>
    <n v="597"/>
    <x v="0"/>
    <x v="4"/>
  </r>
  <r>
    <s v="0459"/>
    <d v="2018-05-17T00:00:00"/>
    <n v="5"/>
    <x v="15"/>
    <x v="7"/>
    <x v="1"/>
    <x v="2"/>
    <n v="159"/>
    <n v="1"/>
    <n v="159"/>
    <x v="0"/>
    <x v="4"/>
  </r>
  <r>
    <s v="0460"/>
    <d v="2018-05-18T00:00:00"/>
    <n v="11"/>
    <x v="0"/>
    <x v="6"/>
    <x v="0"/>
    <x v="2"/>
    <n v="159"/>
    <n v="4"/>
    <n v="636"/>
    <x v="0"/>
    <x v="4"/>
  </r>
  <r>
    <s v="0461"/>
    <d v="2018-05-18T00:00:00"/>
    <n v="7"/>
    <x v="17"/>
    <x v="5"/>
    <x v="2"/>
    <x v="4"/>
    <n v="399"/>
    <n v="0"/>
    <n v="0"/>
    <x v="0"/>
    <x v="4"/>
  </r>
  <r>
    <s v="0462"/>
    <d v="2018-05-18T00:00:00"/>
    <n v="1"/>
    <x v="1"/>
    <x v="1"/>
    <x v="1"/>
    <x v="4"/>
    <n v="399"/>
    <n v="3"/>
    <n v="1197"/>
    <x v="0"/>
    <x v="4"/>
  </r>
  <r>
    <s v="0463"/>
    <d v="2018-05-19T00:00:00"/>
    <n v="10"/>
    <x v="14"/>
    <x v="2"/>
    <x v="2"/>
    <x v="4"/>
    <n v="399"/>
    <n v="9"/>
    <n v="3591"/>
    <x v="0"/>
    <x v="4"/>
  </r>
  <r>
    <s v="0464"/>
    <d v="2018-05-19T00:00:00"/>
    <n v="4"/>
    <x v="12"/>
    <x v="7"/>
    <x v="1"/>
    <x v="1"/>
    <n v="289"/>
    <n v="2"/>
    <n v="578"/>
    <x v="0"/>
    <x v="4"/>
  </r>
  <r>
    <s v="0465"/>
    <d v="2018-05-19T00:00:00"/>
    <n v="11"/>
    <x v="0"/>
    <x v="6"/>
    <x v="0"/>
    <x v="2"/>
    <n v="159"/>
    <n v="9"/>
    <n v="1431"/>
    <x v="0"/>
    <x v="4"/>
  </r>
  <r>
    <s v="0466"/>
    <d v="2018-05-19T00:00:00"/>
    <n v="2"/>
    <x v="18"/>
    <x v="1"/>
    <x v="1"/>
    <x v="2"/>
    <n v="159"/>
    <n v="3"/>
    <n v="477"/>
    <x v="0"/>
    <x v="4"/>
  </r>
  <r>
    <s v="0467"/>
    <d v="2018-05-19T00:00:00"/>
    <n v="4"/>
    <x v="12"/>
    <x v="1"/>
    <x v="1"/>
    <x v="0"/>
    <n v="199"/>
    <n v="0"/>
    <n v="0"/>
    <x v="0"/>
    <x v="4"/>
  </r>
  <r>
    <s v="0468"/>
    <d v="2018-05-19T00:00:00"/>
    <n v="18"/>
    <x v="3"/>
    <x v="4"/>
    <x v="3"/>
    <x v="2"/>
    <n v="159"/>
    <n v="9"/>
    <n v="1431"/>
    <x v="0"/>
    <x v="4"/>
  </r>
  <r>
    <s v="0469"/>
    <d v="2018-05-20T00:00:00"/>
    <n v="2"/>
    <x v="18"/>
    <x v="1"/>
    <x v="1"/>
    <x v="1"/>
    <n v="289"/>
    <n v="1"/>
    <n v="289"/>
    <x v="0"/>
    <x v="4"/>
  </r>
  <r>
    <s v="0470"/>
    <d v="2018-05-20T00:00:00"/>
    <n v="14"/>
    <x v="7"/>
    <x v="0"/>
    <x v="0"/>
    <x v="4"/>
    <n v="399"/>
    <n v="9"/>
    <n v="3591"/>
    <x v="0"/>
    <x v="4"/>
  </r>
  <r>
    <s v="0471"/>
    <d v="2018-05-21T00:00:00"/>
    <n v="5"/>
    <x v="15"/>
    <x v="7"/>
    <x v="1"/>
    <x v="1"/>
    <n v="289"/>
    <n v="4"/>
    <n v="1156"/>
    <x v="0"/>
    <x v="4"/>
  </r>
  <r>
    <s v="0472"/>
    <d v="2018-05-22T00:00:00"/>
    <n v="5"/>
    <x v="15"/>
    <x v="1"/>
    <x v="1"/>
    <x v="4"/>
    <n v="399"/>
    <n v="3"/>
    <n v="1197"/>
    <x v="0"/>
    <x v="4"/>
  </r>
  <r>
    <s v="0473"/>
    <d v="2018-05-23T00:00:00"/>
    <n v="13"/>
    <x v="5"/>
    <x v="0"/>
    <x v="0"/>
    <x v="1"/>
    <n v="289"/>
    <n v="8"/>
    <n v="2312"/>
    <x v="0"/>
    <x v="4"/>
  </r>
  <r>
    <s v="0474"/>
    <d v="2018-05-23T00:00:00"/>
    <n v="18"/>
    <x v="3"/>
    <x v="4"/>
    <x v="3"/>
    <x v="4"/>
    <n v="399"/>
    <n v="3"/>
    <n v="1197"/>
    <x v="0"/>
    <x v="4"/>
  </r>
  <r>
    <s v="0475"/>
    <d v="2018-05-23T00:00:00"/>
    <n v="13"/>
    <x v="5"/>
    <x v="0"/>
    <x v="0"/>
    <x v="0"/>
    <n v="199"/>
    <n v="2"/>
    <n v="398"/>
    <x v="0"/>
    <x v="4"/>
  </r>
  <r>
    <s v="0476"/>
    <d v="2018-05-23T00:00:00"/>
    <n v="8"/>
    <x v="10"/>
    <x v="2"/>
    <x v="2"/>
    <x v="2"/>
    <n v="159"/>
    <n v="3"/>
    <n v="477"/>
    <x v="0"/>
    <x v="4"/>
  </r>
  <r>
    <s v="0477"/>
    <d v="2018-05-23T00:00:00"/>
    <n v="7"/>
    <x v="17"/>
    <x v="2"/>
    <x v="2"/>
    <x v="1"/>
    <n v="289"/>
    <n v="5"/>
    <n v="1445"/>
    <x v="0"/>
    <x v="4"/>
  </r>
  <r>
    <s v="0478"/>
    <d v="2018-05-23T00:00:00"/>
    <n v="6"/>
    <x v="11"/>
    <x v="2"/>
    <x v="2"/>
    <x v="2"/>
    <n v="159"/>
    <n v="3"/>
    <n v="477"/>
    <x v="0"/>
    <x v="4"/>
  </r>
  <r>
    <s v="0479"/>
    <d v="2018-05-23T00:00:00"/>
    <n v="7"/>
    <x v="17"/>
    <x v="2"/>
    <x v="2"/>
    <x v="2"/>
    <n v="159"/>
    <n v="2"/>
    <n v="318"/>
    <x v="0"/>
    <x v="4"/>
  </r>
  <r>
    <s v="0480"/>
    <d v="2018-05-23T00:00:00"/>
    <n v="18"/>
    <x v="3"/>
    <x v="3"/>
    <x v="3"/>
    <x v="3"/>
    <n v="69"/>
    <n v="9"/>
    <n v="621"/>
    <x v="0"/>
    <x v="4"/>
  </r>
  <r>
    <s v="0481"/>
    <d v="2018-05-24T00:00:00"/>
    <n v="17"/>
    <x v="6"/>
    <x v="3"/>
    <x v="3"/>
    <x v="1"/>
    <n v="289"/>
    <n v="3"/>
    <n v="867"/>
    <x v="0"/>
    <x v="4"/>
  </r>
  <r>
    <s v="0482"/>
    <d v="2018-05-24T00:00:00"/>
    <n v="11"/>
    <x v="0"/>
    <x v="0"/>
    <x v="0"/>
    <x v="3"/>
    <n v="69"/>
    <n v="6"/>
    <n v="414"/>
    <x v="0"/>
    <x v="4"/>
  </r>
  <r>
    <s v="0483"/>
    <d v="2018-05-24T00:00:00"/>
    <n v="16"/>
    <x v="4"/>
    <x v="3"/>
    <x v="3"/>
    <x v="3"/>
    <n v="69"/>
    <n v="6"/>
    <n v="414"/>
    <x v="0"/>
    <x v="4"/>
  </r>
  <r>
    <s v="0484"/>
    <d v="2018-05-24T00:00:00"/>
    <n v="4"/>
    <x v="12"/>
    <x v="7"/>
    <x v="1"/>
    <x v="0"/>
    <n v="199"/>
    <n v="4"/>
    <n v="796"/>
    <x v="0"/>
    <x v="4"/>
  </r>
  <r>
    <s v="0485"/>
    <d v="2018-05-25T00:00:00"/>
    <n v="16"/>
    <x v="4"/>
    <x v="3"/>
    <x v="3"/>
    <x v="0"/>
    <n v="199"/>
    <n v="7"/>
    <n v="1393"/>
    <x v="0"/>
    <x v="4"/>
  </r>
  <r>
    <s v="0486"/>
    <d v="2018-05-25T00:00:00"/>
    <n v="8"/>
    <x v="10"/>
    <x v="2"/>
    <x v="2"/>
    <x v="2"/>
    <n v="159"/>
    <n v="4"/>
    <n v="636"/>
    <x v="0"/>
    <x v="4"/>
  </r>
  <r>
    <s v="0487"/>
    <d v="2018-05-25T00:00:00"/>
    <n v="4"/>
    <x v="12"/>
    <x v="7"/>
    <x v="1"/>
    <x v="1"/>
    <n v="289"/>
    <n v="4"/>
    <n v="1156"/>
    <x v="0"/>
    <x v="4"/>
  </r>
  <r>
    <s v="0488"/>
    <d v="2018-05-25T00:00:00"/>
    <n v="20"/>
    <x v="8"/>
    <x v="3"/>
    <x v="3"/>
    <x v="2"/>
    <n v="159"/>
    <n v="2"/>
    <n v="318"/>
    <x v="0"/>
    <x v="4"/>
  </r>
  <r>
    <s v="0489"/>
    <d v="2018-05-25T00:00:00"/>
    <n v="13"/>
    <x v="5"/>
    <x v="0"/>
    <x v="0"/>
    <x v="2"/>
    <n v="159"/>
    <n v="7"/>
    <n v="1113"/>
    <x v="0"/>
    <x v="4"/>
  </r>
  <r>
    <s v="0490"/>
    <d v="2018-05-25T00:00:00"/>
    <n v="13"/>
    <x v="5"/>
    <x v="0"/>
    <x v="0"/>
    <x v="2"/>
    <n v="159"/>
    <n v="4"/>
    <n v="636"/>
    <x v="0"/>
    <x v="4"/>
  </r>
  <r>
    <s v="0491"/>
    <d v="2018-05-25T00:00:00"/>
    <n v="17"/>
    <x v="6"/>
    <x v="4"/>
    <x v="3"/>
    <x v="3"/>
    <n v="69"/>
    <n v="3"/>
    <n v="207"/>
    <x v="0"/>
    <x v="4"/>
  </r>
  <r>
    <s v="0492"/>
    <d v="2018-05-25T00:00:00"/>
    <n v="3"/>
    <x v="9"/>
    <x v="1"/>
    <x v="1"/>
    <x v="1"/>
    <n v="289"/>
    <n v="6"/>
    <n v="1734"/>
    <x v="0"/>
    <x v="4"/>
  </r>
  <r>
    <s v="0493"/>
    <d v="2018-05-26T00:00:00"/>
    <n v="9"/>
    <x v="2"/>
    <x v="5"/>
    <x v="2"/>
    <x v="4"/>
    <n v="399"/>
    <n v="2"/>
    <n v="798"/>
    <x v="0"/>
    <x v="4"/>
  </r>
  <r>
    <s v="0494"/>
    <d v="2018-05-26T00:00:00"/>
    <n v="16"/>
    <x v="4"/>
    <x v="4"/>
    <x v="3"/>
    <x v="2"/>
    <n v="159"/>
    <n v="9"/>
    <n v="1431"/>
    <x v="0"/>
    <x v="4"/>
  </r>
  <r>
    <s v="0495"/>
    <d v="2018-05-26T00:00:00"/>
    <n v="13"/>
    <x v="5"/>
    <x v="0"/>
    <x v="0"/>
    <x v="0"/>
    <n v="199"/>
    <n v="5"/>
    <n v="995"/>
    <x v="0"/>
    <x v="4"/>
  </r>
  <r>
    <s v="0496"/>
    <d v="2018-05-26T00:00:00"/>
    <n v="9"/>
    <x v="2"/>
    <x v="2"/>
    <x v="2"/>
    <x v="1"/>
    <n v="289"/>
    <n v="6"/>
    <n v="1734"/>
    <x v="0"/>
    <x v="4"/>
  </r>
  <r>
    <s v="0497"/>
    <d v="2018-05-26T00:00:00"/>
    <n v="4"/>
    <x v="12"/>
    <x v="7"/>
    <x v="1"/>
    <x v="1"/>
    <n v="289"/>
    <n v="1"/>
    <n v="289"/>
    <x v="0"/>
    <x v="4"/>
  </r>
  <r>
    <s v="0498"/>
    <d v="2018-05-26T00:00:00"/>
    <n v="8"/>
    <x v="10"/>
    <x v="5"/>
    <x v="2"/>
    <x v="3"/>
    <n v="69"/>
    <n v="8"/>
    <n v="552"/>
    <x v="0"/>
    <x v="4"/>
  </r>
  <r>
    <s v="0499"/>
    <d v="2018-05-26T00:00:00"/>
    <n v="18"/>
    <x v="3"/>
    <x v="3"/>
    <x v="3"/>
    <x v="0"/>
    <n v="199"/>
    <n v="8"/>
    <n v="1592"/>
    <x v="0"/>
    <x v="4"/>
  </r>
  <r>
    <s v="0500"/>
    <d v="2018-05-26T00:00:00"/>
    <n v="4"/>
    <x v="12"/>
    <x v="1"/>
    <x v="1"/>
    <x v="1"/>
    <n v="289"/>
    <n v="6"/>
    <n v="1734"/>
    <x v="0"/>
    <x v="4"/>
  </r>
  <r>
    <s v="0501"/>
    <d v="2018-05-27T00:00:00"/>
    <n v="2"/>
    <x v="18"/>
    <x v="1"/>
    <x v="1"/>
    <x v="0"/>
    <n v="199"/>
    <n v="5"/>
    <n v="995"/>
    <x v="0"/>
    <x v="4"/>
  </r>
  <r>
    <s v="0502"/>
    <d v="2018-05-27T00:00:00"/>
    <n v="2"/>
    <x v="18"/>
    <x v="1"/>
    <x v="1"/>
    <x v="0"/>
    <n v="199"/>
    <n v="0"/>
    <n v="0"/>
    <x v="0"/>
    <x v="4"/>
  </r>
  <r>
    <s v="0503"/>
    <d v="2018-05-27T00:00:00"/>
    <n v="10"/>
    <x v="14"/>
    <x v="5"/>
    <x v="2"/>
    <x v="1"/>
    <n v="289"/>
    <n v="8"/>
    <n v="2312"/>
    <x v="0"/>
    <x v="4"/>
  </r>
  <r>
    <s v="0504"/>
    <d v="2018-05-28T00:00:00"/>
    <n v="9"/>
    <x v="2"/>
    <x v="2"/>
    <x v="2"/>
    <x v="0"/>
    <n v="199"/>
    <n v="6"/>
    <n v="1194"/>
    <x v="0"/>
    <x v="4"/>
  </r>
  <r>
    <s v="0505"/>
    <d v="2018-05-29T00:00:00"/>
    <n v="12"/>
    <x v="16"/>
    <x v="6"/>
    <x v="0"/>
    <x v="0"/>
    <n v="199"/>
    <n v="2"/>
    <n v="398"/>
    <x v="0"/>
    <x v="4"/>
  </r>
  <r>
    <s v="0506"/>
    <d v="2018-05-29T00:00:00"/>
    <n v="17"/>
    <x v="6"/>
    <x v="3"/>
    <x v="3"/>
    <x v="3"/>
    <n v="69"/>
    <n v="4"/>
    <n v="276"/>
    <x v="0"/>
    <x v="4"/>
  </r>
  <r>
    <s v="0507"/>
    <d v="2018-05-29T00:00:00"/>
    <n v="2"/>
    <x v="18"/>
    <x v="7"/>
    <x v="1"/>
    <x v="4"/>
    <n v="399"/>
    <n v="9"/>
    <n v="3591"/>
    <x v="0"/>
    <x v="4"/>
  </r>
  <r>
    <s v="0508"/>
    <d v="2018-05-29T00:00:00"/>
    <n v="19"/>
    <x v="13"/>
    <x v="4"/>
    <x v="3"/>
    <x v="4"/>
    <n v="399"/>
    <n v="6"/>
    <n v="2394"/>
    <x v="0"/>
    <x v="4"/>
  </r>
  <r>
    <s v="0509"/>
    <d v="2018-05-30T00:00:00"/>
    <n v="19"/>
    <x v="13"/>
    <x v="3"/>
    <x v="3"/>
    <x v="2"/>
    <n v="159"/>
    <n v="8"/>
    <n v="1272"/>
    <x v="0"/>
    <x v="4"/>
  </r>
  <r>
    <s v="0510"/>
    <d v="2018-05-30T00:00:00"/>
    <n v="2"/>
    <x v="18"/>
    <x v="1"/>
    <x v="1"/>
    <x v="3"/>
    <n v="69"/>
    <n v="5"/>
    <n v="345"/>
    <x v="0"/>
    <x v="4"/>
  </r>
  <r>
    <s v="0511"/>
    <d v="2018-05-30T00:00:00"/>
    <n v="19"/>
    <x v="13"/>
    <x v="3"/>
    <x v="3"/>
    <x v="1"/>
    <n v="289"/>
    <n v="9"/>
    <n v="2601"/>
    <x v="0"/>
    <x v="4"/>
  </r>
  <r>
    <s v="0512"/>
    <d v="2018-05-30T00:00:00"/>
    <n v="2"/>
    <x v="18"/>
    <x v="7"/>
    <x v="1"/>
    <x v="3"/>
    <n v="69"/>
    <n v="9"/>
    <n v="621"/>
    <x v="0"/>
    <x v="4"/>
  </r>
  <r>
    <s v="0513"/>
    <d v="2018-05-31T00:00:00"/>
    <n v="14"/>
    <x v="7"/>
    <x v="6"/>
    <x v="0"/>
    <x v="3"/>
    <n v="69"/>
    <n v="3"/>
    <n v="207"/>
    <x v="0"/>
    <x v="4"/>
  </r>
  <r>
    <s v="0514"/>
    <d v="2018-06-01T00:00:00"/>
    <n v="14"/>
    <x v="7"/>
    <x v="0"/>
    <x v="0"/>
    <x v="3"/>
    <n v="69"/>
    <n v="0"/>
    <n v="0"/>
    <x v="0"/>
    <x v="5"/>
  </r>
  <r>
    <s v="0515"/>
    <d v="2018-06-01T00:00:00"/>
    <n v="8"/>
    <x v="10"/>
    <x v="5"/>
    <x v="2"/>
    <x v="1"/>
    <n v="289"/>
    <n v="4"/>
    <n v="1156"/>
    <x v="0"/>
    <x v="5"/>
  </r>
  <r>
    <s v="0516"/>
    <d v="2018-06-01T00:00:00"/>
    <n v="4"/>
    <x v="12"/>
    <x v="7"/>
    <x v="1"/>
    <x v="1"/>
    <n v="289"/>
    <n v="3"/>
    <n v="867"/>
    <x v="0"/>
    <x v="5"/>
  </r>
  <r>
    <s v="0517"/>
    <d v="2018-06-02T00:00:00"/>
    <n v="19"/>
    <x v="13"/>
    <x v="3"/>
    <x v="3"/>
    <x v="1"/>
    <n v="289"/>
    <n v="4"/>
    <n v="1156"/>
    <x v="0"/>
    <x v="5"/>
  </r>
  <r>
    <s v="0518"/>
    <d v="2018-06-02T00:00:00"/>
    <n v="9"/>
    <x v="2"/>
    <x v="2"/>
    <x v="2"/>
    <x v="0"/>
    <n v="199"/>
    <n v="7"/>
    <n v="1393"/>
    <x v="0"/>
    <x v="5"/>
  </r>
  <r>
    <s v="0519"/>
    <d v="2018-06-03T00:00:00"/>
    <n v="5"/>
    <x v="15"/>
    <x v="7"/>
    <x v="1"/>
    <x v="0"/>
    <n v="199"/>
    <n v="9"/>
    <n v="1791"/>
    <x v="0"/>
    <x v="5"/>
  </r>
  <r>
    <s v="0520"/>
    <d v="2018-06-03T00:00:00"/>
    <n v="18"/>
    <x v="3"/>
    <x v="3"/>
    <x v="3"/>
    <x v="4"/>
    <n v="399"/>
    <n v="7"/>
    <n v="2793"/>
    <x v="0"/>
    <x v="5"/>
  </r>
  <r>
    <s v="0521"/>
    <d v="2018-06-03T00:00:00"/>
    <n v="5"/>
    <x v="15"/>
    <x v="7"/>
    <x v="1"/>
    <x v="1"/>
    <n v="289"/>
    <n v="3"/>
    <n v="867"/>
    <x v="0"/>
    <x v="5"/>
  </r>
  <r>
    <s v="0522"/>
    <d v="2018-06-03T00:00:00"/>
    <n v="12"/>
    <x v="16"/>
    <x v="6"/>
    <x v="0"/>
    <x v="0"/>
    <n v="199"/>
    <n v="9"/>
    <n v="1791"/>
    <x v="0"/>
    <x v="5"/>
  </r>
  <r>
    <s v="0523"/>
    <d v="2018-06-03T00:00:00"/>
    <n v="18"/>
    <x v="3"/>
    <x v="3"/>
    <x v="3"/>
    <x v="1"/>
    <n v="289"/>
    <n v="7"/>
    <n v="2023"/>
    <x v="0"/>
    <x v="5"/>
  </r>
  <r>
    <s v="0524"/>
    <d v="2018-06-03T00:00:00"/>
    <n v="4"/>
    <x v="12"/>
    <x v="1"/>
    <x v="1"/>
    <x v="3"/>
    <n v="69"/>
    <n v="9"/>
    <n v="621"/>
    <x v="0"/>
    <x v="5"/>
  </r>
  <r>
    <s v="0525"/>
    <d v="2018-06-03T00:00:00"/>
    <n v="7"/>
    <x v="17"/>
    <x v="2"/>
    <x v="2"/>
    <x v="2"/>
    <n v="159"/>
    <n v="3"/>
    <n v="477"/>
    <x v="0"/>
    <x v="5"/>
  </r>
  <r>
    <s v="0526"/>
    <d v="2018-06-03T00:00:00"/>
    <n v="20"/>
    <x v="8"/>
    <x v="4"/>
    <x v="3"/>
    <x v="1"/>
    <n v="289"/>
    <n v="7"/>
    <n v="2023"/>
    <x v="0"/>
    <x v="5"/>
  </r>
  <r>
    <s v="0527"/>
    <d v="2018-06-03T00:00:00"/>
    <n v="1"/>
    <x v="1"/>
    <x v="7"/>
    <x v="1"/>
    <x v="1"/>
    <n v="289"/>
    <n v="7"/>
    <n v="2023"/>
    <x v="0"/>
    <x v="5"/>
  </r>
  <r>
    <s v="0528"/>
    <d v="2018-06-03T00:00:00"/>
    <n v="4"/>
    <x v="12"/>
    <x v="1"/>
    <x v="1"/>
    <x v="1"/>
    <n v="289"/>
    <n v="9"/>
    <n v="2601"/>
    <x v="0"/>
    <x v="5"/>
  </r>
  <r>
    <s v="0529"/>
    <d v="2018-06-03T00:00:00"/>
    <n v="13"/>
    <x v="5"/>
    <x v="6"/>
    <x v="0"/>
    <x v="0"/>
    <n v="199"/>
    <n v="8"/>
    <n v="1592"/>
    <x v="0"/>
    <x v="5"/>
  </r>
  <r>
    <s v="0530"/>
    <d v="2018-06-03T00:00:00"/>
    <n v="16"/>
    <x v="4"/>
    <x v="4"/>
    <x v="3"/>
    <x v="4"/>
    <n v="399"/>
    <n v="7"/>
    <n v="2793"/>
    <x v="0"/>
    <x v="5"/>
  </r>
  <r>
    <s v="0531"/>
    <d v="2018-06-04T00:00:00"/>
    <n v="8"/>
    <x v="10"/>
    <x v="2"/>
    <x v="2"/>
    <x v="0"/>
    <n v="199"/>
    <n v="3"/>
    <n v="597"/>
    <x v="0"/>
    <x v="5"/>
  </r>
  <r>
    <s v="0532"/>
    <d v="2018-06-04T00:00:00"/>
    <n v="11"/>
    <x v="0"/>
    <x v="6"/>
    <x v="0"/>
    <x v="4"/>
    <n v="399"/>
    <n v="8"/>
    <n v="3192"/>
    <x v="0"/>
    <x v="5"/>
  </r>
  <r>
    <s v="0533"/>
    <d v="2018-06-05T00:00:00"/>
    <n v="8"/>
    <x v="10"/>
    <x v="5"/>
    <x v="2"/>
    <x v="0"/>
    <n v="199"/>
    <n v="5"/>
    <n v="995"/>
    <x v="0"/>
    <x v="5"/>
  </r>
  <r>
    <s v="0534"/>
    <d v="2018-06-05T00:00:00"/>
    <n v="7"/>
    <x v="17"/>
    <x v="5"/>
    <x v="2"/>
    <x v="2"/>
    <n v="159"/>
    <n v="9"/>
    <n v="1431"/>
    <x v="0"/>
    <x v="5"/>
  </r>
  <r>
    <s v="0535"/>
    <d v="2018-06-05T00:00:00"/>
    <n v="19"/>
    <x v="13"/>
    <x v="3"/>
    <x v="3"/>
    <x v="0"/>
    <n v="199"/>
    <n v="2"/>
    <n v="398"/>
    <x v="0"/>
    <x v="5"/>
  </r>
  <r>
    <s v="0536"/>
    <d v="2018-06-05T00:00:00"/>
    <n v="17"/>
    <x v="6"/>
    <x v="4"/>
    <x v="3"/>
    <x v="3"/>
    <n v="69"/>
    <n v="0"/>
    <n v="0"/>
    <x v="0"/>
    <x v="5"/>
  </r>
  <r>
    <s v="0537"/>
    <d v="2018-06-06T00:00:00"/>
    <n v="9"/>
    <x v="2"/>
    <x v="5"/>
    <x v="2"/>
    <x v="0"/>
    <n v="199"/>
    <n v="1"/>
    <n v="199"/>
    <x v="0"/>
    <x v="5"/>
  </r>
  <r>
    <s v="0538"/>
    <d v="2018-06-06T00:00:00"/>
    <n v="8"/>
    <x v="10"/>
    <x v="5"/>
    <x v="2"/>
    <x v="0"/>
    <n v="199"/>
    <n v="2"/>
    <n v="398"/>
    <x v="0"/>
    <x v="5"/>
  </r>
  <r>
    <s v="0539"/>
    <d v="2018-06-07T00:00:00"/>
    <n v="19"/>
    <x v="13"/>
    <x v="3"/>
    <x v="3"/>
    <x v="0"/>
    <n v="199"/>
    <n v="0"/>
    <n v="0"/>
    <x v="0"/>
    <x v="5"/>
  </r>
  <r>
    <s v="0540"/>
    <d v="2018-06-08T00:00:00"/>
    <n v="9"/>
    <x v="2"/>
    <x v="5"/>
    <x v="2"/>
    <x v="2"/>
    <n v="159"/>
    <n v="3"/>
    <n v="477"/>
    <x v="0"/>
    <x v="5"/>
  </r>
  <r>
    <s v="0541"/>
    <d v="2018-06-08T00:00:00"/>
    <n v="9"/>
    <x v="2"/>
    <x v="5"/>
    <x v="2"/>
    <x v="1"/>
    <n v="289"/>
    <n v="9"/>
    <n v="2601"/>
    <x v="0"/>
    <x v="5"/>
  </r>
  <r>
    <s v="0542"/>
    <d v="2018-06-08T00:00:00"/>
    <n v="9"/>
    <x v="2"/>
    <x v="5"/>
    <x v="2"/>
    <x v="4"/>
    <n v="399"/>
    <n v="5"/>
    <n v="1995"/>
    <x v="0"/>
    <x v="5"/>
  </r>
  <r>
    <s v="0543"/>
    <d v="2018-06-08T00:00:00"/>
    <n v="20"/>
    <x v="8"/>
    <x v="4"/>
    <x v="3"/>
    <x v="2"/>
    <n v="159"/>
    <n v="5"/>
    <n v="795"/>
    <x v="0"/>
    <x v="5"/>
  </r>
  <r>
    <s v="0544"/>
    <d v="2018-06-09T00:00:00"/>
    <n v="9"/>
    <x v="2"/>
    <x v="5"/>
    <x v="2"/>
    <x v="1"/>
    <n v="289"/>
    <n v="6"/>
    <n v="1734"/>
    <x v="0"/>
    <x v="5"/>
  </r>
  <r>
    <s v="0545"/>
    <d v="2018-06-09T00:00:00"/>
    <n v="14"/>
    <x v="7"/>
    <x v="6"/>
    <x v="0"/>
    <x v="4"/>
    <n v="399"/>
    <n v="0"/>
    <n v="0"/>
    <x v="0"/>
    <x v="5"/>
  </r>
  <r>
    <s v="0546"/>
    <d v="2018-06-10T00:00:00"/>
    <n v="4"/>
    <x v="12"/>
    <x v="7"/>
    <x v="1"/>
    <x v="0"/>
    <n v="199"/>
    <n v="5"/>
    <n v="995"/>
    <x v="0"/>
    <x v="5"/>
  </r>
  <r>
    <s v="0547"/>
    <d v="2018-06-11T00:00:00"/>
    <n v="6"/>
    <x v="11"/>
    <x v="2"/>
    <x v="2"/>
    <x v="3"/>
    <n v="69"/>
    <n v="7"/>
    <n v="483"/>
    <x v="0"/>
    <x v="5"/>
  </r>
  <r>
    <s v="0548"/>
    <d v="2018-06-11T00:00:00"/>
    <n v="2"/>
    <x v="18"/>
    <x v="7"/>
    <x v="1"/>
    <x v="0"/>
    <n v="199"/>
    <n v="7"/>
    <n v="1393"/>
    <x v="0"/>
    <x v="5"/>
  </r>
  <r>
    <s v="0549"/>
    <d v="2018-06-11T00:00:00"/>
    <n v="17"/>
    <x v="6"/>
    <x v="3"/>
    <x v="3"/>
    <x v="0"/>
    <n v="199"/>
    <n v="2"/>
    <n v="398"/>
    <x v="0"/>
    <x v="5"/>
  </r>
  <r>
    <s v="0550"/>
    <d v="2018-06-11T00:00:00"/>
    <n v="18"/>
    <x v="3"/>
    <x v="3"/>
    <x v="3"/>
    <x v="2"/>
    <n v="159"/>
    <n v="0"/>
    <n v="0"/>
    <x v="0"/>
    <x v="5"/>
  </r>
  <r>
    <s v="0551"/>
    <d v="2018-06-11T00:00:00"/>
    <n v="5"/>
    <x v="15"/>
    <x v="1"/>
    <x v="1"/>
    <x v="3"/>
    <n v="69"/>
    <n v="5"/>
    <n v="345"/>
    <x v="0"/>
    <x v="5"/>
  </r>
  <r>
    <s v="0552"/>
    <d v="2018-06-11T00:00:00"/>
    <n v="2"/>
    <x v="18"/>
    <x v="7"/>
    <x v="1"/>
    <x v="1"/>
    <n v="289"/>
    <n v="5"/>
    <n v="1445"/>
    <x v="0"/>
    <x v="5"/>
  </r>
  <r>
    <s v="0553"/>
    <d v="2018-06-11T00:00:00"/>
    <n v="11"/>
    <x v="0"/>
    <x v="0"/>
    <x v="0"/>
    <x v="4"/>
    <n v="399"/>
    <n v="0"/>
    <n v="0"/>
    <x v="0"/>
    <x v="5"/>
  </r>
  <r>
    <s v="0554"/>
    <d v="2018-06-12T00:00:00"/>
    <n v="19"/>
    <x v="13"/>
    <x v="3"/>
    <x v="3"/>
    <x v="0"/>
    <n v="199"/>
    <n v="4"/>
    <n v="796"/>
    <x v="0"/>
    <x v="5"/>
  </r>
  <r>
    <s v="0555"/>
    <d v="2018-06-12T00:00:00"/>
    <n v="6"/>
    <x v="11"/>
    <x v="2"/>
    <x v="2"/>
    <x v="0"/>
    <n v="199"/>
    <n v="9"/>
    <n v="1791"/>
    <x v="0"/>
    <x v="5"/>
  </r>
  <r>
    <s v="0556"/>
    <d v="2018-06-12T00:00:00"/>
    <n v="10"/>
    <x v="14"/>
    <x v="5"/>
    <x v="2"/>
    <x v="4"/>
    <n v="399"/>
    <n v="0"/>
    <n v="0"/>
    <x v="0"/>
    <x v="5"/>
  </r>
  <r>
    <s v="0557"/>
    <d v="2018-06-12T00:00:00"/>
    <n v="5"/>
    <x v="15"/>
    <x v="7"/>
    <x v="1"/>
    <x v="2"/>
    <n v="159"/>
    <n v="1"/>
    <n v="159"/>
    <x v="0"/>
    <x v="5"/>
  </r>
  <r>
    <s v="0558"/>
    <d v="2018-06-13T00:00:00"/>
    <n v="14"/>
    <x v="7"/>
    <x v="6"/>
    <x v="0"/>
    <x v="4"/>
    <n v="399"/>
    <n v="9"/>
    <n v="3591"/>
    <x v="0"/>
    <x v="5"/>
  </r>
  <r>
    <s v="0559"/>
    <d v="2018-06-13T00:00:00"/>
    <n v="2"/>
    <x v="18"/>
    <x v="7"/>
    <x v="1"/>
    <x v="1"/>
    <n v="289"/>
    <n v="2"/>
    <n v="578"/>
    <x v="0"/>
    <x v="5"/>
  </r>
  <r>
    <s v="0560"/>
    <d v="2018-06-13T00:00:00"/>
    <n v="15"/>
    <x v="19"/>
    <x v="6"/>
    <x v="0"/>
    <x v="1"/>
    <n v="289"/>
    <n v="5"/>
    <n v="1445"/>
    <x v="0"/>
    <x v="5"/>
  </r>
  <r>
    <s v="0561"/>
    <d v="2018-06-14T00:00:00"/>
    <n v="13"/>
    <x v="5"/>
    <x v="0"/>
    <x v="0"/>
    <x v="1"/>
    <n v="289"/>
    <n v="3"/>
    <n v="867"/>
    <x v="0"/>
    <x v="5"/>
  </r>
  <r>
    <s v="0562"/>
    <d v="2018-06-15T00:00:00"/>
    <n v="17"/>
    <x v="6"/>
    <x v="4"/>
    <x v="3"/>
    <x v="1"/>
    <n v="289"/>
    <n v="6"/>
    <n v="1734"/>
    <x v="0"/>
    <x v="5"/>
  </r>
  <r>
    <s v="0563"/>
    <d v="2018-06-16T00:00:00"/>
    <n v="13"/>
    <x v="5"/>
    <x v="0"/>
    <x v="0"/>
    <x v="4"/>
    <n v="399"/>
    <n v="0"/>
    <n v="0"/>
    <x v="0"/>
    <x v="5"/>
  </r>
  <r>
    <s v="0564"/>
    <d v="2018-06-16T00:00:00"/>
    <n v="15"/>
    <x v="19"/>
    <x v="0"/>
    <x v="0"/>
    <x v="4"/>
    <n v="399"/>
    <n v="6"/>
    <n v="2394"/>
    <x v="0"/>
    <x v="5"/>
  </r>
  <r>
    <s v="0565"/>
    <d v="2018-06-16T00:00:00"/>
    <n v="1"/>
    <x v="1"/>
    <x v="1"/>
    <x v="1"/>
    <x v="0"/>
    <n v="199"/>
    <n v="0"/>
    <n v="0"/>
    <x v="0"/>
    <x v="5"/>
  </r>
  <r>
    <s v="0566"/>
    <d v="2018-06-16T00:00:00"/>
    <n v="10"/>
    <x v="14"/>
    <x v="2"/>
    <x v="2"/>
    <x v="2"/>
    <n v="159"/>
    <n v="8"/>
    <n v="1272"/>
    <x v="0"/>
    <x v="5"/>
  </r>
  <r>
    <s v="0567"/>
    <d v="2018-06-16T00:00:00"/>
    <n v="1"/>
    <x v="1"/>
    <x v="7"/>
    <x v="1"/>
    <x v="2"/>
    <n v="159"/>
    <n v="8"/>
    <n v="1272"/>
    <x v="0"/>
    <x v="5"/>
  </r>
  <r>
    <s v="0568"/>
    <d v="2018-06-16T00:00:00"/>
    <n v="14"/>
    <x v="7"/>
    <x v="6"/>
    <x v="0"/>
    <x v="4"/>
    <n v="399"/>
    <n v="0"/>
    <n v="0"/>
    <x v="0"/>
    <x v="5"/>
  </r>
  <r>
    <s v="0569"/>
    <d v="2018-06-17T00:00:00"/>
    <n v="18"/>
    <x v="3"/>
    <x v="3"/>
    <x v="3"/>
    <x v="2"/>
    <n v="159"/>
    <n v="7"/>
    <n v="1113"/>
    <x v="0"/>
    <x v="5"/>
  </r>
  <r>
    <s v="0570"/>
    <d v="2018-06-18T00:00:00"/>
    <n v="3"/>
    <x v="9"/>
    <x v="7"/>
    <x v="1"/>
    <x v="1"/>
    <n v="289"/>
    <n v="3"/>
    <n v="867"/>
    <x v="0"/>
    <x v="5"/>
  </r>
  <r>
    <s v="0571"/>
    <d v="2018-06-18T00:00:00"/>
    <n v="3"/>
    <x v="9"/>
    <x v="7"/>
    <x v="1"/>
    <x v="1"/>
    <n v="289"/>
    <n v="1"/>
    <n v="289"/>
    <x v="0"/>
    <x v="5"/>
  </r>
  <r>
    <s v="0572"/>
    <d v="2018-06-18T00:00:00"/>
    <n v="11"/>
    <x v="0"/>
    <x v="6"/>
    <x v="0"/>
    <x v="2"/>
    <n v="159"/>
    <n v="4"/>
    <n v="636"/>
    <x v="0"/>
    <x v="5"/>
  </r>
  <r>
    <s v="0573"/>
    <d v="2018-06-19T00:00:00"/>
    <n v="20"/>
    <x v="8"/>
    <x v="3"/>
    <x v="3"/>
    <x v="4"/>
    <n v="399"/>
    <n v="5"/>
    <n v="1995"/>
    <x v="0"/>
    <x v="5"/>
  </r>
  <r>
    <s v="0574"/>
    <d v="2018-06-20T00:00:00"/>
    <n v="5"/>
    <x v="15"/>
    <x v="1"/>
    <x v="1"/>
    <x v="2"/>
    <n v="159"/>
    <n v="3"/>
    <n v="477"/>
    <x v="0"/>
    <x v="5"/>
  </r>
  <r>
    <s v="0575"/>
    <d v="2018-06-20T00:00:00"/>
    <n v="18"/>
    <x v="3"/>
    <x v="4"/>
    <x v="3"/>
    <x v="3"/>
    <n v="69"/>
    <n v="1"/>
    <n v="69"/>
    <x v="0"/>
    <x v="5"/>
  </r>
  <r>
    <s v="0576"/>
    <d v="2018-06-20T00:00:00"/>
    <n v="4"/>
    <x v="12"/>
    <x v="7"/>
    <x v="1"/>
    <x v="3"/>
    <n v="69"/>
    <n v="3"/>
    <n v="207"/>
    <x v="0"/>
    <x v="5"/>
  </r>
  <r>
    <s v="0577"/>
    <d v="2018-06-20T00:00:00"/>
    <n v="12"/>
    <x v="16"/>
    <x v="0"/>
    <x v="0"/>
    <x v="2"/>
    <n v="159"/>
    <n v="6"/>
    <n v="954"/>
    <x v="0"/>
    <x v="5"/>
  </r>
  <r>
    <s v="0578"/>
    <d v="2018-06-21T00:00:00"/>
    <n v="14"/>
    <x v="7"/>
    <x v="0"/>
    <x v="0"/>
    <x v="4"/>
    <n v="399"/>
    <n v="9"/>
    <n v="3591"/>
    <x v="0"/>
    <x v="5"/>
  </r>
  <r>
    <s v="0579"/>
    <d v="2018-06-22T00:00:00"/>
    <n v="7"/>
    <x v="17"/>
    <x v="2"/>
    <x v="2"/>
    <x v="4"/>
    <n v="399"/>
    <n v="0"/>
    <n v="0"/>
    <x v="0"/>
    <x v="5"/>
  </r>
  <r>
    <s v="0580"/>
    <d v="2018-06-22T00:00:00"/>
    <n v="15"/>
    <x v="19"/>
    <x v="6"/>
    <x v="0"/>
    <x v="2"/>
    <n v="159"/>
    <n v="6"/>
    <n v="954"/>
    <x v="0"/>
    <x v="5"/>
  </r>
  <r>
    <s v="0581"/>
    <d v="2018-06-22T00:00:00"/>
    <n v="15"/>
    <x v="19"/>
    <x v="0"/>
    <x v="0"/>
    <x v="2"/>
    <n v="159"/>
    <n v="8"/>
    <n v="1272"/>
    <x v="0"/>
    <x v="5"/>
  </r>
  <r>
    <s v="0582"/>
    <d v="2018-06-22T00:00:00"/>
    <n v="15"/>
    <x v="19"/>
    <x v="6"/>
    <x v="0"/>
    <x v="4"/>
    <n v="399"/>
    <n v="4"/>
    <n v="1596"/>
    <x v="0"/>
    <x v="5"/>
  </r>
  <r>
    <s v="0583"/>
    <d v="2018-06-22T00:00:00"/>
    <n v="10"/>
    <x v="14"/>
    <x v="5"/>
    <x v="2"/>
    <x v="4"/>
    <n v="399"/>
    <n v="3"/>
    <n v="1197"/>
    <x v="0"/>
    <x v="5"/>
  </r>
  <r>
    <s v="0584"/>
    <d v="2018-06-22T00:00:00"/>
    <n v="18"/>
    <x v="3"/>
    <x v="4"/>
    <x v="3"/>
    <x v="3"/>
    <n v="69"/>
    <n v="0"/>
    <n v="0"/>
    <x v="0"/>
    <x v="5"/>
  </r>
  <r>
    <s v="0585"/>
    <d v="2018-06-22T00:00:00"/>
    <n v="5"/>
    <x v="15"/>
    <x v="1"/>
    <x v="1"/>
    <x v="0"/>
    <n v="199"/>
    <n v="1"/>
    <n v="199"/>
    <x v="0"/>
    <x v="5"/>
  </r>
  <r>
    <s v="0586"/>
    <d v="2018-06-22T00:00:00"/>
    <n v="4"/>
    <x v="12"/>
    <x v="1"/>
    <x v="1"/>
    <x v="1"/>
    <n v="289"/>
    <n v="5"/>
    <n v="1445"/>
    <x v="0"/>
    <x v="5"/>
  </r>
  <r>
    <s v="0587"/>
    <d v="2018-06-22T00:00:00"/>
    <n v="20"/>
    <x v="8"/>
    <x v="4"/>
    <x v="3"/>
    <x v="3"/>
    <n v="69"/>
    <n v="3"/>
    <n v="207"/>
    <x v="0"/>
    <x v="5"/>
  </r>
  <r>
    <s v="0588"/>
    <d v="2018-06-23T00:00:00"/>
    <n v="17"/>
    <x v="6"/>
    <x v="3"/>
    <x v="3"/>
    <x v="3"/>
    <n v="69"/>
    <n v="1"/>
    <n v="69"/>
    <x v="0"/>
    <x v="5"/>
  </r>
  <r>
    <s v="0589"/>
    <d v="2018-06-24T00:00:00"/>
    <n v="5"/>
    <x v="15"/>
    <x v="1"/>
    <x v="1"/>
    <x v="4"/>
    <n v="399"/>
    <n v="3"/>
    <n v="1197"/>
    <x v="0"/>
    <x v="5"/>
  </r>
  <r>
    <s v="0590"/>
    <d v="2018-06-24T00:00:00"/>
    <n v="18"/>
    <x v="3"/>
    <x v="4"/>
    <x v="3"/>
    <x v="2"/>
    <n v="159"/>
    <n v="5"/>
    <n v="795"/>
    <x v="0"/>
    <x v="5"/>
  </r>
  <r>
    <s v="0591"/>
    <d v="2018-06-25T00:00:00"/>
    <n v="4"/>
    <x v="12"/>
    <x v="7"/>
    <x v="1"/>
    <x v="1"/>
    <n v="289"/>
    <n v="3"/>
    <n v="867"/>
    <x v="0"/>
    <x v="5"/>
  </r>
  <r>
    <s v="0592"/>
    <d v="2018-06-26T00:00:00"/>
    <n v="6"/>
    <x v="11"/>
    <x v="5"/>
    <x v="2"/>
    <x v="1"/>
    <n v="289"/>
    <n v="9"/>
    <n v="2601"/>
    <x v="0"/>
    <x v="5"/>
  </r>
  <r>
    <s v="0593"/>
    <d v="2018-06-26T00:00:00"/>
    <n v="17"/>
    <x v="6"/>
    <x v="3"/>
    <x v="3"/>
    <x v="3"/>
    <n v="69"/>
    <n v="9"/>
    <n v="621"/>
    <x v="0"/>
    <x v="5"/>
  </r>
  <r>
    <s v="0594"/>
    <d v="2018-06-26T00:00:00"/>
    <n v="2"/>
    <x v="18"/>
    <x v="7"/>
    <x v="1"/>
    <x v="1"/>
    <n v="289"/>
    <n v="1"/>
    <n v="289"/>
    <x v="0"/>
    <x v="5"/>
  </r>
  <r>
    <s v="0595"/>
    <d v="2018-06-26T00:00:00"/>
    <n v="10"/>
    <x v="14"/>
    <x v="5"/>
    <x v="2"/>
    <x v="0"/>
    <n v="199"/>
    <n v="6"/>
    <n v="1194"/>
    <x v="0"/>
    <x v="5"/>
  </r>
  <r>
    <s v="0596"/>
    <d v="2018-06-26T00:00:00"/>
    <n v="11"/>
    <x v="0"/>
    <x v="6"/>
    <x v="0"/>
    <x v="4"/>
    <n v="399"/>
    <n v="9"/>
    <n v="3591"/>
    <x v="0"/>
    <x v="5"/>
  </r>
  <r>
    <s v="0597"/>
    <d v="2018-06-27T00:00:00"/>
    <n v="4"/>
    <x v="12"/>
    <x v="1"/>
    <x v="1"/>
    <x v="3"/>
    <n v="69"/>
    <n v="8"/>
    <n v="552"/>
    <x v="0"/>
    <x v="5"/>
  </r>
  <r>
    <s v="0598"/>
    <d v="2018-06-28T00:00:00"/>
    <n v="10"/>
    <x v="14"/>
    <x v="2"/>
    <x v="2"/>
    <x v="4"/>
    <n v="399"/>
    <n v="9"/>
    <n v="3591"/>
    <x v="0"/>
    <x v="5"/>
  </r>
  <r>
    <s v="0599"/>
    <d v="2018-06-28T00:00:00"/>
    <n v="2"/>
    <x v="18"/>
    <x v="1"/>
    <x v="1"/>
    <x v="2"/>
    <n v="159"/>
    <n v="5"/>
    <n v="795"/>
    <x v="0"/>
    <x v="5"/>
  </r>
  <r>
    <s v="0600"/>
    <d v="2018-06-28T00:00:00"/>
    <n v="5"/>
    <x v="15"/>
    <x v="1"/>
    <x v="1"/>
    <x v="1"/>
    <n v="289"/>
    <n v="0"/>
    <n v="0"/>
    <x v="0"/>
    <x v="5"/>
  </r>
  <r>
    <s v="0601"/>
    <d v="2018-06-28T00:00:00"/>
    <n v="10"/>
    <x v="14"/>
    <x v="5"/>
    <x v="2"/>
    <x v="3"/>
    <n v="69"/>
    <n v="3"/>
    <n v="207"/>
    <x v="0"/>
    <x v="5"/>
  </r>
  <r>
    <s v="0602"/>
    <d v="2018-06-28T00:00:00"/>
    <n v="12"/>
    <x v="16"/>
    <x v="6"/>
    <x v="0"/>
    <x v="0"/>
    <n v="199"/>
    <n v="3"/>
    <n v="597"/>
    <x v="0"/>
    <x v="5"/>
  </r>
  <r>
    <s v="0603"/>
    <d v="2018-06-28T00:00:00"/>
    <n v="11"/>
    <x v="0"/>
    <x v="0"/>
    <x v="0"/>
    <x v="1"/>
    <n v="289"/>
    <n v="7"/>
    <n v="2023"/>
    <x v="0"/>
    <x v="5"/>
  </r>
  <r>
    <s v="0604"/>
    <d v="2018-06-28T00:00:00"/>
    <n v="1"/>
    <x v="1"/>
    <x v="7"/>
    <x v="1"/>
    <x v="1"/>
    <n v="289"/>
    <n v="8"/>
    <n v="2312"/>
    <x v="0"/>
    <x v="5"/>
  </r>
  <r>
    <s v="0605"/>
    <d v="2018-06-29T00:00:00"/>
    <n v="15"/>
    <x v="19"/>
    <x v="6"/>
    <x v="0"/>
    <x v="2"/>
    <n v="159"/>
    <n v="5"/>
    <n v="795"/>
    <x v="0"/>
    <x v="5"/>
  </r>
  <r>
    <s v="0606"/>
    <d v="2018-06-30T00:00:00"/>
    <n v="12"/>
    <x v="16"/>
    <x v="0"/>
    <x v="0"/>
    <x v="1"/>
    <n v="289"/>
    <n v="3"/>
    <n v="867"/>
    <x v="0"/>
    <x v="5"/>
  </r>
  <r>
    <s v="0607"/>
    <d v="2018-06-30T00:00:00"/>
    <n v="20"/>
    <x v="8"/>
    <x v="3"/>
    <x v="3"/>
    <x v="4"/>
    <n v="399"/>
    <n v="7"/>
    <n v="2793"/>
    <x v="0"/>
    <x v="5"/>
  </r>
  <r>
    <s v="0608"/>
    <d v="2018-06-30T00:00:00"/>
    <n v="12"/>
    <x v="16"/>
    <x v="0"/>
    <x v="0"/>
    <x v="3"/>
    <n v="69"/>
    <n v="4"/>
    <n v="276"/>
    <x v="0"/>
    <x v="5"/>
  </r>
  <r>
    <s v="0609"/>
    <d v="2018-06-30T00:00:00"/>
    <n v="19"/>
    <x v="13"/>
    <x v="3"/>
    <x v="3"/>
    <x v="3"/>
    <n v="69"/>
    <n v="4"/>
    <n v="276"/>
    <x v="0"/>
    <x v="5"/>
  </r>
  <r>
    <s v="0610"/>
    <d v="2018-07-01T00:00:00"/>
    <n v="12"/>
    <x v="16"/>
    <x v="6"/>
    <x v="0"/>
    <x v="3"/>
    <n v="69"/>
    <n v="8"/>
    <n v="552"/>
    <x v="0"/>
    <x v="6"/>
  </r>
  <r>
    <s v="0611"/>
    <d v="2018-07-01T00:00:00"/>
    <n v="10"/>
    <x v="14"/>
    <x v="5"/>
    <x v="2"/>
    <x v="1"/>
    <n v="289"/>
    <n v="9"/>
    <n v="2601"/>
    <x v="0"/>
    <x v="6"/>
  </r>
  <r>
    <s v="0612"/>
    <d v="2018-07-01T00:00:00"/>
    <n v="17"/>
    <x v="6"/>
    <x v="3"/>
    <x v="3"/>
    <x v="1"/>
    <n v="289"/>
    <n v="9"/>
    <n v="2601"/>
    <x v="0"/>
    <x v="6"/>
  </r>
  <r>
    <s v="0613"/>
    <d v="2018-07-02T00:00:00"/>
    <n v="15"/>
    <x v="19"/>
    <x v="6"/>
    <x v="0"/>
    <x v="3"/>
    <n v="69"/>
    <n v="2"/>
    <n v="138"/>
    <x v="0"/>
    <x v="6"/>
  </r>
  <r>
    <s v="0614"/>
    <d v="2018-07-03T00:00:00"/>
    <n v="20"/>
    <x v="8"/>
    <x v="4"/>
    <x v="3"/>
    <x v="1"/>
    <n v="289"/>
    <n v="0"/>
    <n v="0"/>
    <x v="0"/>
    <x v="6"/>
  </r>
  <r>
    <s v="0615"/>
    <d v="2018-07-04T00:00:00"/>
    <n v="10"/>
    <x v="14"/>
    <x v="2"/>
    <x v="2"/>
    <x v="2"/>
    <n v="159"/>
    <n v="2"/>
    <n v="318"/>
    <x v="0"/>
    <x v="6"/>
  </r>
  <r>
    <s v="0616"/>
    <d v="2018-07-05T00:00:00"/>
    <n v="11"/>
    <x v="0"/>
    <x v="6"/>
    <x v="0"/>
    <x v="3"/>
    <n v="69"/>
    <n v="7"/>
    <n v="483"/>
    <x v="0"/>
    <x v="6"/>
  </r>
  <r>
    <s v="0617"/>
    <d v="2018-07-06T00:00:00"/>
    <n v="19"/>
    <x v="13"/>
    <x v="4"/>
    <x v="3"/>
    <x v="0"/>
    <n v="199"/>
    <n v="8"/>
    <n v="1592"/>
    <x v="0"/>
    <x v="6"/>
  </r>
  <r>
    <s v="0618"/>
    <d v="2018-07-06T00:00:00"/>
    <n v="19"/>
    <x v="13"/>
    <x v="4"/>
    <x v="3"/>
    <x v="4"/>
    <n v="399"/>
    <n v="0"/>
    <n v="0"/>
    <x v="0"/>
    <x v="6"/>
  </r>
  <r>
    <s v="0619"/>
    <d v="2018-07-07T00:00:00"/>
    <n v="17"/>
    <x v="6"/>
    <x v="4"/>
    <x v="3"/>
    <x v="1"/>
    <n v="289"/>
    <n v="6"/>
    <n v="1734"/>
    <x v="0"/>
    <x v="6"/>
  </r>
  <r>
    <s v="0620"/>
    <d v="2018-07-07T00:00:00"/>
    <n v="20"/>
    <x v="8"/>
    <x v="4"/>
    <x v="3"/>
    <x v="2"/>
    <n v="159"/>
    <n v="9"/>
    <n v="1431"/>
    <x v="0"/>
    <x v="6"/>
  </r>
  <r>
    <s v="0621"/>
    <d v="2018-07-07T00:00:00"/>
    <n v="10"/>
    <x v="14"/>
    <x v="5"/>
    <x v="2"/>
    <x v="2"/>
    <n v="159"/>
    <n v="7"/>
    <n v="1113"/>
    <x v="0"/>
    <x v="6"/>
  </r>
  <r>
    <s v="0622"/>
    <d v="2018-07-07T00:00:00"/>
    <n v="13"/>
    <x v="5"/>
    <x v="6"/>
    <x v="0"/>
    <x v="2"/>
    <n v="159"/>
    <n v="9"/>
    <n v="1431"/>
    <x v="0"/>
    <x v="6"/>
  </r>
  <r>
    <s v="0623"/>
    <d v="2018-07-07T00:00:00"/>
    <n v="14"/>
    <x v="7"/>
    <x v="6"/>
    <x v="0"/>
    <x v="0"/>
    <n v="199"/>
    <n v="0"/>
    <n v="0"/>
    <x v="0"/>
    <x v="6"/>
  </r>
  <r>
    <s v="0624"/>
    <d v="2018-07-08T00:00:00"/>
    <n v="3"/>
    <x v="9"/>
    <x v="7"/>
    <x v="1"/>
    <x v="0"/>
    <n v="199"/>
    <n v="4"/>
    <n v="796"/>
    <x v="0"/>
    <x v="6"/>
  </r>
  <r>
    <s v="0625"/>
    <d v="2018-07-08T00:00:00"/>
    <n v="17"/>
    <x v="6"/>
    <x v="3"/>
    <x v="3"/>
    <x v="4"/>
    <n v="399"/>
    <n v="8"/>
    <n v="3192"/>
    <x v="0"/>
    <x v="6"/>
  </r>
  <r>
    <s v="0626"/>
    <d v="2018-07-08T00:00:00"/>
    <n v="1"/>
    <x v="1"/>
    <x v="1"/>
    <x v="1"/>
    <x v="1"/>
    <n v="289"/>
    <n v="0"/>
    <n v="0"/>
    <x v="0"/>
    <x v="6"/>
  </r>
  <r>
    <s v="0627"/>
    <d v="2018-07-08T00:00:00"/>
    <n v="18"/>
    <x v="3"/>
    <x v="3"/>
    <x v="3"/>
    <x v="3"/>
    <n v="69"/>
    <n v="4"/>
    <n v="276"/>
    <x v="0"/>
    <x v="6"/>
  </r>
  <r>
    <s v="0628"/>
    <d v="2018-07-08T00:00:00"/>
    <n v="14"/>
    <x v="7"/>
    <x v="0"/>
    <x v="0"/>
    <x v="4"/>
    <n v="399"/>
    <n v="5"/>
    <n v="1995"/>
    <x v="0"/>
    <x v="6"/>
  </r>
  <r>
    <s v="0629"/>
    <d v="2018-07-08T00:00:00"/>
    <n v="2"/>
    <x v="18"/>
    <x v="7"/>
    <x v="1"/>
    <x v="3"/>
    <n v="69"/>
    <n v="6"/>
    <n v="414"/>
    <x v="0"/>
    <x v="6"/>
  </r>
  <r>
    <s v="0630"/>
    <d v="2018-07-09T00:00:00"/>
    <n v="10"/>
    <x v="14"/>
    <x v="2"/>
    <x v="2"/>
    <x v="2"/>
    <n v="159"/>
    <n v="3"/>
    <n v="477"/>
    <x v="0"/>
    <x v="6"/>
  </r>
  <r>
    <s v="0631"/>
    <d v="2018-07-10T00:00:00"/>
    <n v="13"/>
    <x v="5"/>
    <x v="0"/>
    <x v="0"/>
    <x v="0"/>
    <n v="199"/>
    <n v="4"/>
    <n v="796"/>
    <x v="0"/>
    <x v="6"/>
  </r>
  <r>
    <s v="0632"/>
    <d v="2018-07-10T00:00:00"/>
    <n v="17"/>
    <x v="6"/>
    <x v="3"/>
    <x v="3"/>
    <x v="3"/>
    <n v="69"/>
    <n v="3"/>
    <n v="207"/>
    <x v="0"/>
    <x v="6"/>
  </r>
  <r>
    <s v="0633"/>
    <d v="2018-07-11T00:00:00"/>
    <n v="20"/>
    <x v="8"/>
    <x v="3"/>
    <x v="3"/>
    <x v="2"/>
    <n v="159"/>
    <n v="3"/>
    <n v="477"/>
    <x v="0"/>
    <x v="6"/>
  </r>
  <r>
    <s v="0634"/>
    <d v="2018-07-11T00:00:00"/>
    <n v="5"/>
    <x v="15"/>
    <x v="1"/>
    <x v="1"/>
    <x v="4"/>
    <n v="399"/>
    <n v="0"/>
    <n v="0"/>
    <x v="0"/>
    <x v="6"/>
  </r>
  <r>
    <s v="0635"/>
    <d v="2018-07-11T00:00:00"/>
    <n v="3"/>
    <x v="9"/>
    <x v="1"/>
    <x v="1"/>
    <x v="2"/>
    <n v="159"/>
    <n v="5"/>
    <n v="795"/>
    <x v="0"/>
    <x v="6"/>
  </r>
  <r>
    <s v="0636"/>
    <d v="2018-07-12T00:00:00"/>
    <n v="16"/>
    <x v="4"/>
    <x v="3"/>
    <x v="3"/>
    <x v="3"/>
    <n v="69"/>
    <n v="5"/>
    <n v="345"/>
    <x v="0"/>
    <x v="6"/>
  </r>
  <r>
    <s v="0637"/>
    <d v="2018-07-13T00:00:00"/>
    <n v="17"/>
    <x v="6"/>
    <x v="3"/>
    <x v="3"/>
    <x v="2"/>
    <n v="159"/>
    <n v="6"/>
    <n v="954"/>
    <x v="0"/>
    <x v="6"/>
  </r>
  <r>
    <s v="0638"/>
    <d v="2018-07-13T00:00:00"/>
    <n v="11"/>
    <x v="0"/>
    <x v="0"/>
    <x v="0"/>
    <x v="2"/>
    <n v="159"/>
    <n v="5"/>
    <n v="795"/>
    <x v="0"/>
    <x v="6"/>
  </r>
  <r>
    <s v="0639"/>
    <d v="2018-07-13T00:00:00"/>
    <n v="16"/>
    <x v="4"/>
    <x v="3"/>
    <x v="3"/>
    <x v="4"/>
    <n v="399"/>
    <n v="3"/>
    <n v="1197"/>
    <x v="0"/>
    <x v="6"/>
  </r>
  <r>
    <s v="0640"/>
    <d v="2018-07-14T00:00:00"/>
    <n v="20"/>
    <x v="8"/>
    <x v="4"/>
    <x v="3"/>
    <x v="1"/>
    <n v="289"/>
    <n v="4"/>
    <n v="1156"/>
    <x v="0"/>
    <x v="6"/>
  </r>
  <r>
    <s v="0641"/>
    <d v="2018-07-14T00:00:00"/>
    <n v="10"/>
    <x v="14"/>
    <x v="5"/>
    <x v="2"/>
    <x v="4"/>
    <n v="399"/>
    <n v="7"/>
    <n v="2793"/>
    <x v="0"/>
    <x v="6"/>
  </r>
  <r>
    <s v="0642"/>
    <d v="2018-07-15T00:00:00"/>
    <n v="10"/>
    <x v="14"/>
    <x v="5"/>
    <x v="2"/>
    <x v="4"/>
    <n v="399"/>
    <n v="9"/>
    <n v="3591"/>
    <x v="0"/>
    <x v="6"/>
  </r>
  <r>
    <s v="0643"/>
    <d v="2018-07-15T00:00:00"/>
    <n v="13"/>
    <x v="5"/>
    <x v="0"/>
    <x v="0"/>
    <x v="4"/>
    <n v="399"/>
    <n v="8"/>
    <n v="3192"/>
    <x v="0"/>
    <x v="6"/>
  </r>
  <r>
    <s v="0644"/>
    <d v="2018-07-16T00:00:00"/>
    <n v="6"/>
    <x v="11"/>
    <x v="5"/>
    <x v="2"/>
    <x v="0"/>
    <n v="199"/>
    <n v="6"/>
    <n v="1194"/>
    <x v="0"/>
    <x v="6"/>
  </r>
  <r>
    <s v="0645"/>
    <d v="2018-07-16T00:00:00"/>
    <n v="1"/>
    <x v="1"/>
    <x v="1"/>
    <x v="1"/>
    <x v="3"/>
    <n v="69"/>
    <n v="9"/>
    <n v="621"/>
    <x v="0"/>
    <x v="6"/>
  </r>
  <r>
    <s v="0646"/>
    <d v="2018-07-16T00:00:00"/>
    <n v="14"/>
    <x v="7"/>
    <x v="0"/>
    <x v="0"/>
    <x v="0"/>
    <n v="199"/>
    <n v="0"/>
    <n v="0"/>
    <x v="0"/>
    <x v="6"/>
  </r>
  <r>
    <s v="0647"/>
    <d v="2018-07-16T00:00:00"/>
    <n v="13"/>
    <x v="5"/>
    <x v="0"/>
    <x v="0"/>
    <x v="1"/>
    <n v="289"/>
    <n v="3"/>
    <n v="867"/>
    <x v="0"/>
    <x v="6"/>
  </r>
  <r>
    <s v="0648"/>
    <d v="2018-07-16T00:00:00"/>
    <n v="8"/>
    <x v="10"/>
    <x v="2"/>
    <x v="2"/>
    <x v="0"/>
    <n v="199"/>
    <n v="1"/>
    <n v="199"/>
    <x v="0"/>
    <x v="6"/>
  </r>
  <r>
    <s v="0649"/>
    <d v="2018-07-17T00:00:00"/>
    <n v="8"/>
    <x v="10"/>
    <x v="5"/>
    <x v="2"/>
    <x v="4"/>
    <n v="399"/>
    <n v="5"/>
    <n v="1995"/>
    <x v="0"/>
    <x v="6"/>
  </r>
  <r>
    <s v="0650"/>
    <d v="2018-07-17T00:00:00"/>
    <n v="13"/>
    <x v="5"/>
    <x v="6"/>
    <x v="0"/>
    <x v="1"/>
    <n v="289"/>
    <n v="3"/>
    <n v="867"/>
    <x v="0"/>
    <x v="6"/>
  </r>
  <r>
    <s v="0651"/>
    <d v="2018-07-17T00:00:00"/>
    <n v="17"/>
    <x v="6"/>
    <x v="4"/>
    <x v="3"/>
    <x v="2"/>
    <n v="159"/>
    <n v="2"/>
    <n v="318"/>
    <x v="0"/>
    <x v="6"/>
  </r>
  <r>
    <s v="0652"/>
    <d v="2018-07-17T00:00:00"/>
    <n v="15"/>
    <x v="19"/>
    <x v="6"/>
    <x v="0"/>
    <x v="2"/>
    <n v="159"/>
    <n v="3"/>
    <n v="477"/>
    <x v="0"/>
    <x v="6"/>
  </r>
  <r>
    <s v="0653"/>
    <d v="2018-07-18T00:00:00"/>
    <n v="5"/>
    <x v="15"/>
    <x v="7"/>
    <x v="1"/>
    <x v="2"/>
    <n v="159"/>
    <n v="1"/>
    <n v="159"/>
    <x v="0"/>
    <x v="6"/>
  </r>
  <r>
    <s v="0654"/>
    <d v="2018-07-18T00:00:00"/>
    <n v="1"/>
    <x v="1"/>
    <x v="1"/>
    <x v="1"/>
    <x v="3"/>
    <n v="69"/>
    <n v="0"/>
    <n v="0"/>
    <x v="0"/>
    <x v="6"/>
  </r>
  <r>
    <s v="0655"/>
    <d v="2018-07-18T00:00:00"/>
    <n v="2"/>
    <x v="18"/>
    <x v="1"/>
    <x v="1"/>
    <x v="1"/>
    <n v="289"/>
    <n v="2"/>
    <n v="578"/>
    <x v="0"/>
    <x v="6"/>
  </r>
  <r>
    <s v="0656"/>
    <d v="2018-07-18T00:00:00"/>
    <n v="12"/>
    <x v="16"/>
    <x v="6"/>
    <x v="0"/>
    <x v="2"/>
    <n v="159"/>
    <n v="5"/>
    <n v="795"/>
    <x v="0"/>
    <x v="6"/>
  </r>
  <r>
    <s v="0657"/>
    <d v="2018-07-18T00:00:00"/>
    <n v="6"/>
    <x v="11"/>
    <x v="5"/>
    <x v="2"/>
    <x v="3"/>
    <n v="69"/>
    <n v="3"/>
    <n v="207"/>
    <x v="0"/>
    <x v="6"/>
  </r>
  <r>
    <s v="0658"/>
    <d v="2018-07-18T00:00:00"/>
    <n v="5"/>
    <x v="15"/>
    <x v="1"/>
    <x v="1"/>
    <x v="2"/>
    <n v="159"/>
    <n v="9"/>
    <n v="1431"/>
    <x v="0"/>
    <x v="6"/>
  </r>
  <r>
    <s v="0659"/>
    <d v="2018-07-19T00:00:00"/>
    <n v="15"/>
    <x v="19"/>
    <x v="6"/>
    <x v="0"/>
    <x v="0"/>
    <n v="199"/>
    <n v="1"/>
    <n v="199"/>
    <x v="0"/>
    <x v="6"/>
  </r>
  <r>
    <s v="0660"/>
    <d v="2018-07-19T00:00:00"/>
    <n v="1"/>
    <x v="1"/>
    <x v="1"/>
    <x v="1"/>
    <x v="1"/>
    <n v="289"/>
    <n v="4"/>
    <n v="1156"/>
    <x v="0"/>
    <x v="6"/>
  </r>
  <r>
    <s v="0661"/>
    <d v="2018-07-20T00:00:00"/>
    <n v="16"/>
    <x v="4"/>
    <x v="3"/>
    <x v="3"/>
    <x v="2"/>
    <n v="159"/>
    <n v="3"/>
    <n v="477"/>
    <x v="0"/>
    <x v="6"/>
  </r>
  <r>
    <s v="0662"/>
    <d v="2018-07-20T00:00:00"/>
    <n v="9"/>
    <x v="2"/>
    <x v="5"/>
    <x v="2"/>
    <x v="3"/>
    <n v="69"/>
    <n v="2"/>
    <n v="138"/>
    <x v="0"/>
    <x v="6"/>
  </r>
  <r>
    <s v="0663"/>
    <d v="2018-07-20T00:00:00"/>
    <n v="20"/>
    <x v="8"/>
    <x v="3"/>
    <x v="3"/>
    <x v="2"/>
    <n v="159"/>
    <n v="4"/>
    <n v="636"/>
    <x v="0"/>
    <x v="6"/>
  </r>
  <r>
    <s v="0664"/>
    <d v="2018-07-21T00:00:00"/>
    <n v="14"/>
    <x v="7"/>
    <x v="6"/>
    <x v="0"/>
    <x v="4"/>
    <n v="399"/>
    <n v="5"/>
    <n v="1995"/>
    <x v="0"/>
    <x v="6"/>
  </r>
  <r>
    <s v="0665"/>
    <d v="2018-07-22T00:00:00"/>
    <n v="1"/>
    <x v="1"/>
    <x v="1"/>
    <x v="1"/>
    <x v="4"/>
    <n v="399"/>
    <n v="8"/>
    <n v="3192"/>
    <x v="0"/>
    <x v="6"/>
  </r>
  <r>
    <s v="0666"/>
    <d v="2018-07-22T00:00:00"/>
    <n v="13"/>
    <x v="5"/>
    <x v="6"/>
    <x v="0"/>
    <x v="3"/>
    <n v="69"/>
    <n v="0"/>
    <n v="0"/>
    <x v="0"/>
    <x v="6"/>
  </r>
  <r>
    <s v="0667"/>
    <d v="2018-07-23T00:00:00"/>
    <n v="14"/>
    <x v="7"/>
    <x v="6"/>
    <x v="0"/>
    <x v="3"/>
    <n v="69"/>
    <n v="8"/>
    <n v="552"/>
    <x v="0"/>
    <x v="6"/>
  </r>
  <r>
    <s v="0668"/>
    <d v="2018-07-24T00:00:00"/>
    <n v="10"/>
    <x v="14"/>
    <x v="2"/>
    <x v="2"/>
    <x v="3"/>
    <n v="69"/>
    <n v="2"/>
    <n v="138"/>
    <x v="0"/>
    <x v="6"/>
  </r>
  <r>
    <s v="0669"/>
    <d v="2018-07-24T00:00:00"/>
    <n v="9"/>
    <x v="2"/>
    <x v="2"/>
    <x v="2"/>
    <x v="4"/>
    <n v="399"/>
    <n v="6"/>
    <n v="2394"/>
    <x v="0"/>
    <x v="6"/>
  </r>
  <r>
    <s v="0670"/>
    <d v="2018-07-24T00:00:00"/>
    <n v="2"/>
    <x v="18"/>
    <x v="1"/>
    <x v="1"/>
    <x v="0"/>
    <n v="199"/>
    <n v="1"/>
    <n v="199"/>
    <x v="0"/>
    <x v="6"/>
  </r>
  <r>
    <s v="0671"/>
    <d v="2018-07-24T00:00:00"/>
    <n v="13"/>
    <x v="5"/>
    <x v="0"/>
    <x v="0"/>
    <x v="4"/>
    <n v="399"/>
    <n v="1"/>
    <n v="399"/>
    <x v="0"/>
    <x v="6"/>
  </r>
  <r>
    <s v="0672"/>
    <d v="2018-07-25T00:00:00"/>
    <n v="12"/>
    <x v="16"/>
    <x v="0"/>
    <x v="0"/>
    <x v="2"/>
    <n v="159"/>
    <n v="7"/>
    <n v="1113"/>
    <x v="0"/>
    <x v="6"/>
  </r>
  <r>
    <s v="0673"/>
    <d v="2018-07-25T00:00:00"/>
    <n v="17"/>
    <x v="6"/>
    <x v="3"/>
    <x v="3"/>
    <x v="2"/>
    <n v="159"/>
    <n v="8"/>
    <n v="1272"/>
    <x v="0"/>
    <x v="6"/>
  </r>
  <r>
    <s v="0674"/>
    <d v="2018-07-26T00:00:00"/>
    <n v="18"/>
    <x v="3"/>
    <x v="4"/>
    <x v="3"/>
    <x v="1"/>
    <n v="289"/>
    <n v="8"/>
    <n v="2312"/>
    <x v="0"/>
    <x v="6"/>
  </r>
  <r>
    <s v="0675"/>
    <d v="2018-07-26T00:00:00"/>
    <n v="13"/>
    <x v="5"/>
    <x v="0"/>
    <x v="0"/>
    <x v="2"/>
    <n v="159"/>
    <n v="4"/>
    <n v="636"/>
    <x v="0"/>
    <x v="6"/>
  </r>
  <r>
    <s v="0676"/>
    <d v="2018-07-26T00:00:00"/>
    <n v="15"/>
    <x v="19"/>
    <x v="0"/>
    <x v="0"/>
    <x v="3"/>
    <n v="69"/>
    <n v="4"/>
    <n v="276"/>
    <x v="0"/>
    <x v="6"/>
  </r>
  <r>
    <s v="0677"/>
    <d v="2018-07-26T00:00:00"/>
    <n v="15"/>
    <x v="19"/>
    <x v="0"/>
    <x v="0"/>
    <x v="2"/>
    <n v="159"/>
    <n v="9"/>
    <n v="1431"/>
    <x v="0"/>
    <x v="6"/>
  </r>
  <r>
    <s v="0678"/>
    <d v="2018-07-26T00:00:00"/>
    <n v="18"/>
    <x v="3"/>
    <x v="4"/>
    <x v="3"/>
    <x v="3"/>
    <n v="69"/>
    <n v="6"/>
    <n v="414"/>
    <x v="0"/>
    <x v="6"/>
  </r>
  <r>
    <s v="0679"/>
    <d v="2018-07-26T00:00:00"/>
    <n v="7"/>
    <x v="17"/>
    <x v="2"/>
    <x v="2"/>
    <x v="2"/>
    <n v="159"/>
    <n v="6"/>
    <n v="954"/>
    <x v="0"/>
    <x v="6"/>
  </r>
  <r>
    <s v="0680"/>
    <d v="2018-07-26T00:00:00"/>
    <n v="13"/>
    <x v="5"/>
    <x v="0"/>
    <x v="0"/>
    <x v="3"/>
    <n v="69"/>
    <n v="3"/>
    <n v="207"/>
    <x v="0"/>
    <x v="6"/>
  </r>
  <r>
    <s v="0681"/>
    <d v="2018-07-26T00:00:00"/>
    <n v="3"/>
    <x v="9"/>
    <x v="7"/>
    <x v="1"/>
    <x v="3"/>
    <n v="69"/>
    <n v="4"/>
    <n v="276"/>
    <x v="0"/>
    <x v="6"/>
  </r>
  <r>
    <s v="0682"/>
    <d v="2018-07-27T00:00:00"/>
    <n v="18"/>
    <x v="3"/>
    <x v="3"/>
    <x v="3"/>
    <x v="1"/>
    <n v="289"/>
    <n v="3"/>
    <n v="867"/>
    <x v="0"/>
    <x v="6"/>
  </r>
  <r>
    <s v="0683"/>
    <d v="2018-07-27T00:00:00"/>
    <n v="16"/>
    <x v="4"/>
    <x v="4"/>
    <x v="3"/>
    <x v="1"/>
    <n v="289"/>
    <n v="6"/>
    <n v="1734"/>
    <x v="0"/>
    <x v="6"/>
  </r>
  <r>
    <s v="0684"/>
    <d v="2018-07-27T00:00:00"/>
    <n v="18"/>
    <x v="3"/>
    <x v="3"/>
    <x v="3"/>
    <x v="2"/>
    <n v="159"/>
    <n v="3"/>
    <n v="477"/>
    <x v="0"/>
    <x v="6"/>
  </r>
  <r>
    <s v="0685"/>
    <d v="2018-07-27T00:00:00"/>
    <n v="11"/>
    <x v="0"/>
    <x v="6"/>
    <x v="0"/>
    <x v="0"/>
    <n v="199"/>
    <n v="4"/>
    <n v="796"/>
    <x v="0"/>
    <x v="6"/>
  </r>
  <r>
    <s v="0686"/>
    <d v="2018-07-27T00:00:00"/>
    <n v="1"/>
    <x v="1"/>
    <x v="7"/>
    <x v="1"/>
    <x v="3"/>
    <n v="69"/>
    <n v="1"/>
    <n v="69"/>
    <x v="0"/>
    <x v="6"/>
  </r>
  <r>
    <s v="0687"/>
    <d v="2018-07-27T00:00:00"/>
    <n v="15"/>
    <x v="19"/>
    <x v="6"/>
    <x v="0"/>
    <x v="3"/>
    <n v="69"/>
    <n v="0"/>
    <n v="0"/>
    <x v="0"/>
    <x v="6"/>
  </r>
  <r>
    <s v="0688"/>
    <d v="2018-07-27T00:00:00"/>
    <n v="19"/>
    <x v="13"/>
    <x v="3"/>
    <x v="3"/>
    <x v="0"/>
    <n v="199"/>
    <n v="5"/>
    <n v="995"/>
    <x v="0"/>
    <x v="6"/>
  </r>
  <r>
    <s v="0689"/>
    <d v="2018-07-27T00:00:00"/>
    <n v="19"/>
    <x v="13"/>
    <x v="4"/>
    <x v="3"/>
    <x v="2"/>
    <n v="159"/>
    <n v="8"/>
    <n v="1272"/>
    <x v="0"/>
    <x v="6"/>
  </r>
  <r>
    <s v="0690"/>
    <d v="2018-07-27T00:00:00"/>
    <n v="5"/>
    <x v="15"/>
    <x v="1"/>
    <x v="1"/>
    <x v="4"/>
    <n v="399"/>
    <n v="5"/>
    <n v="1995"/>
    <x v="0"/>
    <x v="6"/>
  </r>
  <r>
    <s v="0691"/>
    <d v="2018-07-27T00:00:00"/>
    <n v="19"/>
    <x v="13"/>
    <x v="3"/>
    <x v="3"/>
    <x v="1"/>
    <n v="289"/>
    <n v="2"/>
    <n v="578"/>
    <x v="0"/>
    <x v="6"/>
  </r>
  <r>
    <s v="0692"/>
    <d v="2018-07-27T00:00:00"/>
    <n v="7"/>
    <x v="17"/>
    <x v="5"/>
    <x v="2"/>
    <x v="1"/>
    <n v="289"/>
    <n v="4"/>
    <n v="1156"/>
    <x v="0"/>
    <x v="6"/>
  </r>
  <r>
    <s v="0693"/>
    <d v="2018-07-27T00:00:00"/>
    <n v="11"/>
    <x v="0"/>
    <x v="0"/>
    <x v="0"/>
    <x v="0"/>
    <n v="199"/>
    <n v="5"/>
    <n v="995"/>
    <x v="0"/>
    <x v="6"/>
  </r>
  <r>
    <s v="0694"/>
    <d v="2018-07-27T00:00:00"/>
    <n v="8"/>
    <x v="10"/>
    <x v="5"/>
    <x v="2"/>
    <x v="2"/>
    <n v="159"/>
    <n v="8"/>
    <n v="1272"/>
    <x v="0"/>
    <x v="6"/>
  </r>
  <r>
    <s v="0695"/>
    <d v="2018-07-28T00:00:00"/>
    <n v="12"/>
    <x v="16"/>
    <x v="6"/>
    <x v="0"/>
    <x v="1"/>
    <n v="289"/>
    <n v="7"/>
    <n v="2023"/>
    <x v="0"/>
    <x v="6"/>
  </r>
  <r>
    <s v="0696"/>
    <d v="2018-07-29T00:00:00"/>
    <n v="3"/>
    <x v="9"/>
    <x v="7"/>
    <x v="1"/>
    <x v="0"/>
    <n v="199"/>
    <n v="8"/>
    <n v="1592"/>
    <x v="0"/>
    <x v="6"/>
  </r>
  <r>
    <s v="0697"/>
    <d v="2018-07-29T00:00:00"/>
    <n v="5"/>
    <x v="15"/>
    <x v="7"/>
    <x v="1"/>
    <x v="2"/>
    <n v="159"/>
    <n v="1"/>
    <n v="159"/>
    <x v="0"/>
    <x v="6"/>
  </r>
  <r>
    <s v="0698"/>
    <d v="2018-07-30T00:00:00"/>
    <n v="8"/>
    <x v="10"/>
    <x v="5"/>
    <x v="2"/>
    <x v="1"/>
    <n v="289"/>
    <n v="9"/>
    <n v="2601"/>
    <x v="0"/>
    <x v="6"/>
  </r>
  <r>
    <s v="0699"/>
    <d v="2018-07-31T00:00:00"/>
    <n v="5"/>
    <x v="15"/>
    <x v="7"/>
    <x v="1"/>
    <x v="0"/>
    <n v="199"/>
    <n v="3"/>
    <n v="597"/>
    <x v="0"/>
    <x v="6"/>
  </r>
  <r>
    <s v="0700"/>
    <d v="2018-08-01T00:00:00"/>
    <n v="20"/>
    <x v="8"/>
    <x v="4"/>
    <x v="3"/>
    <x v="1"/>
    <n v="289"/>
    <n v="0"/>
    <n v="0"/>
    <x v="0"/>
    <x v="7"/>
  </r>
  <r>
    <s v="0701"/>
    <d v="2018-08-02T00:00:00"/>
    <n v="15"/>
    <x v="19"/>
    <x v="0"/>
    <x v="0"/>
    <x v="1"/>
    <n v="289"/>
    <n v="2"/>
    <n v="578"/>
    <x v="0"/>
    <x v="7"/>
  </r>
  <r>
    <s v="0702"/>
    <d v="2018-08-03T00:00:00"/>
    <n v="6"/>
    <x v="11"/>
    <x v="5"/>
    <x v="2"/>
    <x v="0"/>
    <n v="199"/>
    <n v="3"/>
    <n v="597"/>
    <x v="0"/>
    <x v="7"/>
  </r>
  <r>
    <s v="0703"/>
    <d v="2018-08-03T00:00:00"/>
    <n v="19"/>
    <x v="13"/>
    <x v="4"/>
    <x v="3"/>
    <x v="1"/>
    <n v="289"/>
    <n v="9"/>
    <n v="2601"/>
    <x v="0"/>
    <x v="7"/>
  </r>
  <r>
    <s v="0704"/>
    <d v="2018-08-03T00:00:00"/>
    <n v="15"/>
    <x v="19"/>
    <x v="0"/>
    <x v="0"/>
    <x v="1"/>
    <n v="289"/>
    <n v="6"/>
    <n v="1734"/>
    <x v="0"/>
    <x v="7"/>
  </r>
  <r>
    <s v="0705"/>
    <d v="2018-08-03T00:00:00"/>
    <n v="14"/>
    <x v="7"/>
    <x v="0"/>
    <x v="0"/>
    <x v="1"/>
    <n v="289"/>
    <n v="0"/>
    <n v="0"/>
    <x v="0"/>
    <x v="7"/>
  </r>
  <r>
    <s v="0706"/>
    <d v="2018-08-03T00:00:00"/>
    <n v="7"/>
    <x v="17"/>
    <x v="5"/>
    <x v="2"/>
    <x v="2"/>
    <n v="159"/>
    <n v="2"/>
    <n v="318"/>
    <x v="0"/>
    <x v="7"/>
  </r>
  <r>
    <s v="0707"/>
    <d v="2018-08-03T00:00:00"/>
    <n v="10"/>
    <x v="14"/>
    <x v="5"/>
    <x v="2"/>
    <x v="0"/>
    <n v="199"/>
    <n v="1"/>
    <n v="199"/>
    <x v="0"/>
    <x v="7"/>
  </r>
  <r>
    <s v="0708"/>
    <d v="2018-08-03T00:00:00"/>
    <n v="1"/>
    <x v="1"/>
    <x v="1"/>
    <x v="1"/>
    <x v="1"/>
    <n v="289"/>
    <n v="4"/>
    <n v="1156"/>
    <x v="0"/>
    <x v="7"/>
  </r>
  <r>
    <s v="0709"/>
    <d v="2018-08-03T00:00:00"/>
    <n v="1"/>
    <x v="1"/>
    <x v="1"/>
    <x v="1"/>
    <x v="2"/>
    <n v="159"/>
    <n v="9"/>
    <n v="1431"/>
    <x v="0"/>
    <x v="7"/>
  </r>
  <r>
    <s v="0710"/>
    <d v="2018-08-03T00:00:00"/>
    <n v="13"/>
    <x v="5"/>
    <x v="0"/>
    <x v="0"/>
    <x v="1"/>
    <n v="289"/>
    <n v="8"/>
    <n v="2312"/>
    <x v="0"/>
    <x v="7"/>
  </r>
  <r>
    <s v="0711"/>
    <d v="2018-08-03T00:00:00"/>
    <n v="19"/>
    <x v="13"/>
    <x v="3"/>
    <x v="3"/>
    <x v="0"/>
    <n v="199"/>
    <n v="1"/>
    <n v="199"/>
    <x v="0"/>
    <x v="7"/>
  </r>
  <r>
    <s v="0712"/>
    <d v="2018-08-04T00:00:00"/>
    <n v="12"/>
    <x v="16"/>
    <x v="0"/>
    <x v="0"/>
    <x v="2"/>
    <n v="159"/>
    <n v="0"/>
    <n v="0"/>
    <x v="0"/>
    <x v="7"/>
  </r>
  <r>
    <s v="0713"/>
    <d v="2018-08-04T00:00:00"/>
    <n v="19"/>
    <x v="13"/>
    <x v="3"/>
    <x v="3"/>
    <x v="2"/>
    <n v="159"/>
    <n v="8"/>
    <n v="1272"/>
    <x v="0"/>
    <x v="7"/>
  </r>
  <r>
    <s v="0714"/>
    <d v="2018-08-05T00:00:00"/>
    <n v="4"/>
    <x v="12"/>
    <x v="1"/>
    <x v="1"/>
    <x v="1"/>
    <n v="289"/>
    <n v="6"/>
    <n v="1734"/>
    <x v="0"/>
    <x v="7"/>
  </r>
  <r>
    <s v="0715"/>
    <d v="2018-08-05T00:00:00"/>
    <n v="13"/>
    <x v="5"/>
    <x v="6"/>
    <x v="0"/>
    <x v="2"/>
    <n v="159"/>
    <n v="5"/>
    <n v="795"/>
    <x v="0"/>
    <x v="7"/>
  </r>
  <r>
    <s v="0716"/>
    <d v="2018-08-05T00:00:00"/>
    <n v="4"/>
    <x v="12"/>
    <x v="1"/>
    <x v="1"/>
    <x v="3"/>
    <n v="69"/>
    <n v="8"/>
    <n v="552"/>
    <x v="0"/>
    <x v="7"/>
  </r>
  <r>
    <s v="0717"/>
    <d v="2018-08-05T00:00:00"/>
    <n v="12"/>
    <x v="16"/>
    <x v="0"/>
    <x v="0"/>
    <x v="0"/>
    <n v="199"/>
    <n v="2"/>
    <n v="398"/>
    <x v="0"/>
    <x v="7"/>
  </r>
  <r>
    <s v="0718"/>
    <d v="2018-08-06T00:00:00"/>
    <n v="13"/>
    <x v="5"/>
    <x v="6"/>
    <x v="0"/>
    <x v="2"/>
    <n v="159"/>
    <n v="3"/>
    <n v="477"/>
    <x v="0"/>
    <x v="7"/>
  </r>
  <r>
    <s v="0719"/>
    <d v="2018-08-06T00:00:00"/>
    <n v="2"/>
    <x v="18"/>
    <x v="7"/>
    <x v="1"/>
    <x v="2"/>
    <n v="159"/>
    <n v="4"/>
    <n v="636"/>
    <x v="0"/>
    <x v="7"/>
  </r>
  <r>
    <s v="0720"/>
    <d v="2018-08-07T00:00:00"/>
    <n v="9"/>
    <x v="2"/>
    <x v="5"/>
    <x v="2"/>
    <x v="1"/>
    <n v="289"/>
    <n v="9"/>
    <n v="2601"/>
    <x v="0"/>
    <x v="7"/>
  </r>
  <r>
    <s v="0721"/>
    <d v="2018-08-07T00:00:00"/>
    <n v="7"/>
    <x v="17"/>
    <x v="5"/>
    <x v="2"/>
    <x v="2"/>
    <n v="159"/>
    <n v="5"/>
    <n v="795"/>
    <x v="0"/>
    <x v="7"/>
  </r>
  <r>
    <s v="0722"/>
    <d v="2018-08-07T00:00:00"/>
    <n v="11"/>
    <x v="0"/>
    <x v="6"/>
    <x v="0"/>
    <x v="2"/>
    <n v="159"/>
    <n v="4"/>
    <n v="636"/>
    <x v="0"/>
    <x v="7"/>
  </r>
  <r>
    <s v="0723"/>
    <d v="2018-08-08T00:00:00"/>
    <n v="8"/>
    <x v="10"/>
    <x v="5"/>
    <x v="2"/>
    <x v="4"/>
    <n v="399"/>
    <n v="2"/>
    <n v="798"/>
    <x v="0"/>
    <x v="7"/>
  </r>
  <r>
    <s v="0724"/>
    <d v="2018-08-08T00:00:00"/>
    <n v="7"/>
    <x v="17"/>
    <x v="5"/>
    <x v="2"/>
    <x v="1"/>
    <n v="289"/>
    <n v="5"/>
    <n v="1445"/>
    <x v="0"/>
    <x v="7"/>
  </r>
  <r>
    <s v="0725"/>
    <d v="2018-08-08T00:00:00"/>
    <n v="8"/>
    <x v="10"/>
    <x v="2"/>
    <x v="2"/>
    <x v="1"/>
    <n v="289"/>
    <n v="2"/>
    <n v="578"/>
    <x v="0"/>
    <x v="7"/>
  </r>
  <r>
    <s v="0726"/>
    <d v="2018-08-08T00:00:00"/>
    <n v="8"/>
    <x v="10"/>
    <x v="5"/>
    <x v="2"/>
    <x v="1"/>
    <n v="289"/>
    <n v="1"/>
    <n v="289"/>
    <x v="0"/>
    <x v="7"/>
  </r>
  <r>
    <s v="0727"/>
    <d v="2018-08-08T00:00:00"/>
    <n v="17"/>
    <x v="6"/>
    <x v="4"/>
    <x v="3"/>
    <x v="3"/>
    <n v="69"/>
    <n v="3"/>
    <n v="207"/>
    <x v="0"/>
    <x v="7"/>
  </r>
  <r>
    <s v="0728"/>
    <d v="2018-08-09T00:00:00"/>
    <n v="10"/>
    <x v="14"/>
    <x v="2"/>
    <x v="2"/>
    <x v="1"/>
    <n v="289"/>
    <n v="7"/>
    <n v="2023"/>
    <x v="0"/>
    <x v="7"/>
  </r>
  <r>
    <s v="0729"/>
    <d v="2018-08-09T00:00:00"/>
    <n v="6"/>
    <x v="11"/>
    <x v="5"/>
    <x v="2"/>
    <x v="0"/>
    <n v="199"/>
    <n v="7"/>
    <n v="1393"/>
    <x v="0"/>
    <x v="7"/>
  </r>
  <r>
    <s v="0730"/>
    <d v="2018-08-10T00:00:00"/>
    <n v="18"/>
    <x v="3"/>
    <x v="4"/>
    <x v="3"/>
    <x v="4"/>
    <n v="399"/>
    <n v="4"/>
    <n v="1596"/>
    <x v="0"/>
    <x v="7"/>
  </r>
  <r>
    <s v="0731"/>
    <d v="2018-08-10T00:00:00"/>
    <n v="13"/>
    <x v="5"/>
    <x v="0"/>
    <x v="0"/>
    <x v="4"/>
    <n v="399"/>
    <n v="4"/>
    <n v="1596"/>
    <x v="0"/>
    <x v="7"/>
  </r>
  <r>
    <s v="0732"/>
    <d v="2018-08-10T00:00:00"/>
    <n v="1"/>
    <x v="1"/>
    <x v="7"/>
    <x v="1"/>
    <x v="1"/>
    <n v="289"/>
    <n v="6"/>
    <n v="1734"/>
    <x v="0"/>
    <x v="7"/>
  </r>
  <r>
    <s v="0733"/>
    <d v="2018-08-10T00:00:00"/>
    <n v="17"/>
    <x v="6"/>
    <x v="4"/>
    <x v="3"/>
    <x v="2"/>
    <n v="159"/>
    <n v="4"/>
    <n v="636"/>
    <x v="0"/>
    <x v="7"/>
  </r>
  <r>
    <s v="0734"/>
    <d v="2018-08-10T00:00:00"/>
    <n v="3"/>
    <x v="9"/>
    <x v="1"/>
    <x v="1"/>
    <x v="1"/>
    <n v="289"/>
    <n v="2"/>
    <n v="578"/>
    <x v="0"/>
    <x v="7"/>
  </r>
  <r>
    <s v="0735"/>
    <d v="2018-08-11T00:00:00"/>
    <n v="3"/>
    <x v="9"/>
    <x v="7"/>
    <x v="1"/>
    <x v="4"/>
    <n v="399"/>
    <n v="0"/>
    <n v="0"/>
    <x v="0"/>
    <x v="7"/>
  </r>
  <r>
    <s v="0736"/>
    <d v="2018-08-11T00:00:00"/>
    <n v="14"/>
    <x v="7"/>
    <x v="0"/>
    <x v="0"/>
    <x v="2"/>
    <n v="159"/>
    <n v="6"/>
    <n v="954"/>
    <x v="0"/>
    <x v="7"/>
  </r>
  <r>
    <s v="0737"/>
    <d v="2018-08-11T00:00:00"/>
    <n v="12"/>
    <x v="16"/>
    <x v="6"/>
    <x v="0"/>
    <x v="2"/>
    <n v="159"/>
    <n v="5"/>
    <n v="795"/>
    <x v="0"/>
    <x v="7"/>
  </r>
  <r>
    <s v="0738"/>
    <d v="2018-08-12T00:00:00"/>
    <n v="8"/>
    <x v="10"/>
    <x v="2"/>
    <x v="2"/>
    <x v="4"/>
    <n v="399"/>
    <n v="7"/>
    <n v="2793"/>
    <x v="0"/>
    <x v="7"/>
  </r>
  <r>
    <s v="0739"/>
    <d v="2018-08-13T00:00:00"/>
    <n v="1"/>
    <x v="1"/>
    <x v="7"/>
    <x v="1"/>
    <x v="3"/>
    <n v="69"/>
    <n v="6"/>
    <n v="414"/>
    <x v="0"/>
    <x v="7"/>
  </r>
  <r>
    <s v="0740"/>
    <d v="2018-08-13T00:00:00"/>
    <n v="19"/>
    <x v="13"/>
    <x v="4"/>
    <x v="3"/>
    <x v="0"/>
    <n v="199"/>
    <n v="4"/>
    <n v="796"/>
    <x v="0"/>
    <x v="7"/>
  </r>
  <r>
    <s v="0741"/>
    <d v="2018-08-14T00:00:00"/>
    <n v="1"/>
    <x v="1"/>
    <x v="7"/>
    <x v="1"/>
    <x v="1"/>
    <n v="289"/>
    <n v="7"/>
    <n v="2023"/>
    <x v="0"/>
    <x v="7"/>
  </r>
  <r>
    <s v="0742"/>
    <d v="2018-08-14T00:00:00"/>
    <n v="18"/>
    <x v="3"/>
    <x v="4"/>
    <x v="3"/>
    <x v="1"/>
    <n v="289"/>
    <n v="0"/>
    <n v="0"/>
    <x v="0"/>
    <x v="7"/>
  </r>
  <r>
    <s v="0743"/>
    <d v="2018-08-15T00:00:00"/>
    <n v="19"/>
    <x v="13"/>
    <x v="3"/>
    <x v="3"/>
    <x v="3"/>
    <n v="69"/>
    <n v="9"/>
    <n v="621"/>
    <x v="0"/>
    <x v="7"/>
  </r>
  <r>
    <s v="0744"/>
    <d v="2018-08-16T00:00:00"/>
    <n v="12"/>
    <x v="16"/>
    <x v="6"/>
    <x v="0"/>
    <x v="3"/>
    <n v="69"/>
    <n v="5"/>
    <n v="345"/>
    <x v="0"/>
    <x v="7"/>
  </r>
  <r>
    <s v="0745"/>
    <d v="2018-08-16T00:00:00"/>
    <n v="8"/>
    <x v="10"/>
    <x v="2"/>
    <x v="2"/>
    <x v="4"/>
    <n v="399"/>
    <n v="0"/>
    <n v="0"/>
    <x v="0"/>
    <x v="7"/>
  </r>
  <r>
    <s v="0746"/>
    <d v="2018-08-17T00:00:00"/>
    <n v="2"/>
    <x v="18"/>
    <x v="7"/>
    <x v="1"/>
    <x v="2"/>
    <n v="159"/>
    <n v="8"/>
    <n v="1272"/>
    <x v="0"/>
    <x v="7"/>
  </r>
  <r>
    <s v="0747"/>
    <d v="2018-08-17T00:00:00"/>
    <n v="6"/>
    <x v="11"/>
    <x v="2"/>
    <x v="2"/>
    <x v="0"/>
    <n v="199"/>
    <n v="3"/>
    <n v="597"/>
    <x v="0"/>
    <x v="7"/>
  </r>
  <r>
    <s v="0748"/>
    <d v="2018-08-18T00:00:00"/>
    <n v="8"/>
    <x v="10"/>
    <x v="2"/>
    <x v="2"/>
    <x v="0"/>
    <n v="199"/>
    <n v="7"/>
    <n v="1393"/>
    <x v="0"/>
    <x v="7"/>
  </r>
  <r>
    <s v="0749"/>
    <d v="2018-08-18T00:00:00"/>
    <n v="11"/>
    <x v="0"/>
    <x v="6"/>
    <x v="0"/>
    <x v="1"/>
    <n v="289"/>
    <n v="3"/>
    <n v="867"/>
    <x v="0"/>
    <x v="7"/>
  </r>
  <r>
    <s v="0750"/>
    <d v="2018-08-18T00:00:00"/>
    <n v="20"/>
    <x v="8"/>
    <x v="4"/>
    <x v="3"/>
    <x v="2"/>
    <n v="159"/>
    <n v="9"/>
    <n v="1431"/>
    <x v="0"/>
    <x v="7"/>
  </r>
  <r>
    <s v="0751"/>
    <d v="2018-08-18T00:00:00"/>
    <n v="10"/>
    <x v="14"/>
    <x v="2"/>
    <x v="2"/>
    <x v="1"/>
    <n v="289"/>
    <n v="5"/>
    <n v="1445"/>
    <x v="0"/>
    <x v="7"/>
  </r>
  <r>
    <s v="0752"/>
    <d v="2018-08-19T00:00:00"/>
    <n v="8"/>
    <x v="10"/>
    <x v="5"/>
    <x v="2"/>
    <x v="4"/>
    <n v="399"/>
    <n v="1"/>
    <n v="399"/>
    <x v="0"/>
    <x v="7"/>
  </r>
  <r>
    <s v="0753"/>
    <d v="2018-08-19T00:00:00"/>
    <n v="5"/>
    <x v="15"/>
    <x v="1"/>
    <x v="1"/>
    <x v="4"/>
    <n v="399"/>
    <n v="6"/>
    <n v="2394"/>
    <x v="0"/>
    <x v="7"/>
  </r>
  <r>
    <s v="0754"/>
    <d v="2018-08-20T00:00:00"/>
    <n v="14"/>
    <x v="7"/>
    <x v="6"/>
    <x v="0"/>
    <x v="0"/>
    <n v="199"/>
    <n v="2"/>
    <n v="398"/>
    <x v="0"/>
    <x v="7"/>
  </r>
  <r>
    <s v="0755"/>
    <d v="2018-08-20T00:00:00"/>
    <n v="20"/>
    <x v="8"/>
    <x v="3"/>
    <x v="3"/>
    <x v="0"/>
    <n v="199"/>
    <n v="6"/>
    <n v="1194"/>
    <x v="0"/>
    <x v="7"/>
  </r>
  <r>
    <s v="0756"/>
    <d v="2018-08-20T00:00:00"/>
    <n v="17"/>
    <x v="6"/>
    <x v="3"/>
    <x v="3"/>
    <x v="4"/>
    <n v="399"/>
    <n v="6"/>
    <n v="2394"/>
    <x v="0"/>
    <x v="7"/>
  </r>
  <r>
    <s v="0757"/>
    <d v="2018-08-20T00:00:00"/>
    <n v="13"/>
    <x v="5"/>
    <x v="6"/>
    <x v="0"/>
    <x v="1"/>
    <n v="289"/>
    <n v="0"/>
    <n v="0"/>
    <x v="0"/>
    <x v="7"/>
  </r>
  <r>
    <s v="0758"/>
    <d v="2018-08-20T00:00:00"/>
    <n v="10"/>
    <x v="14"/>
    <x v="5"/>
    <x v="2"/>
    <x v="4"/>
    <n v="399"/>
    <n v="4"/>
    <n v="1596"/>
    <x v="0"/>
    <x v="7"/>
  </r>
  <r>
    <s v="0759"/>
    <d v="2018-08-20T00:00:00"/>
    <n v="3"/>
    <x v="9"/>
    <x v="7"/>
    <x v="1"/>
    <x v="1"/>
    <n v="289"/>
    <n v="1"/>
    <n v="289"/>
    <x v="0"/>
    <x v="7"/>
  </r>
  <r>
    <s v="0760"/>
    <d v="2018-08-21T00:00:00"/>
    <n v="19"/>
    <x v="13"/>
    <x v="4"/>
    <x v="3"/>
    <x v="4"/>
    <n v="399"/>
    <n v="6"/>
    <n v="2394"/>
    <x v="0"/>
    <x v="7"/>
  </r>
  <r>
    <s v="0761"/>
    <d v="2018-08-21T00:00:00"/>
    <n v="16"/>
    <x v="4"/>
    <x v="4"/>
    <x v="3"/>
    <x v="2"/>
    <n v="159"/>
    <n v="6"/>
    <n v="954"/>
    <x v="0"/>
    <x v="7"/>
  </r>
  <r>
    <s v="0762"/>
    <d v="2018-08-21T00:00:00"/>
    <n v="16"/>
    <x v="4"/>
    <x v="4"/>
    <x v="3"/>
    <x v="1"/>
    <n v="289"/>
    <n v="2"/>
    <n v="578"/>
    <x v="0"/>
    <x v="7"/>
  </r>
  <r>
    <s v="0763"/>
    <d v="2018-08-21T00:00:00"/>
    <n v="17"/>
    <x v="6"/>
    <x v="3"/>
    <x v="3"/>
    <x v="3"/>
    <n v="69"/>
    <n v="8"/>
    <n v="552"/>
    <x v="0"/>
    <x v="7"/>
  </r>
  <r>
    <s v="0764"/>
    <d v="2018-08-22T00:00:00"/>
    <n v="8"/>
    <x v="10"/>
    <x v="5"/>
    <x v="2"/>
    <x v="4"/>
    <n v="399"/>
    <n v="2"/>
    <n v="798"/>
    <x v="0"/>
    <x v="7"/>
  </r>
  <r>
    <s v="0765"/>
    <d v="2018-08-22T00:00:00"/>
    <n v="19"/>
    <x v="13"/>
    <x v="4"/>
    <x v="3"/>
    <x v="2"/>
    <n v="159"/>
    <n v="8"/>
    <n v="1272"/>
    <x v="0"/>
    <x v="7"/>
  </r>
  <r>
    <s v="0766"/>
    <d v="2018-08-22T00:00:00"/>
    <n v="14"/>
    <x v="7"/>
    <x v="6"/>
    <x v="0"/>
    <x v="4"/>
    <n v="399"/>
    <n v="9"/>
    <n v="3591"/>
    <x v="0"/>
    <x v="7"/>
  </r>
  <r>
    <s v="0767"/>
    <d v="2018-08-23T00:00:00"/>
    <n v="13"/>
    <x v="5"/>
    <x v="0"/>
    <x v="0"/>
    <x v="0"/>
    <n v="199"/>
    <n v="1"/>
    <n v="199"/>
    <x v="0"/>
    <x v="7"/>
  </r>
  <r>
    <s v="0768"/>
    <d v="2018-08-24T00:00:00"/>
    <n v="15"/>
    <x v="19"/>
    <x v="6"/>
    <x v="0"/>
    <x v="2"/>
    <n v="159"/>
    <n v="1"/>
    <n v="159"/>
    <x v="0"/>
    <x v="7"/>
  </r>
  <r>
    <s v="0769"/>
    <d v="2018-08-25T00:00:00"/>
    <n v="7"/>
    <x v="17"/>
    <x v="2"/>
    <x v="2"/>
    <x v="4"/>
    <n v="399"/>
    <n v="6"/>
    <n v="2394"/>
    <x v="0"/>
    <x v="7"/>
  </r>
  <r>
    <s v="0770"/>
    <d v="2018-08-25T00:00:00"/>
    <n v="11"/>
    <x v="0"/>
    <x v="0"/>
    <x v="0"/>
    <x v="4"/>
    <n v="399"/>
    <n v="0"/>
    <n v="0"/>
    <x v="0"/>
    <x v="7"/>
  </r>
  <r>
    <s v="0771"/>
    <d v="2018-08-26T00:00:00"/>
    <n v="4"/>
    <x v="12"/>
    <x v="1"/>
    <x v="1"/>
    <x v="1"/>
    <n v="289"/>
    <n v="2"/>
    <n v="578"/>
    <x v="0"/>
    <x v="7"/>
  </r>
  <r>
    <s v="0772"/>
    <d v="2018-08-26T00:00:00"/>
    <n v="6"/>
    <x v="11"/>
    <x v="5"/>
    <x v="2"/>
    <x v="1"/>
    <n v="289"/>
    <n v="3"/>
    <n v="867"/>
    <x v="0"/>
    <x v="7"/>
  </r>
  <r>
    <s v="0773"/>
    <d v="2018-08-26T00:00:00"/>
    <n v="20"/>
    <x v="8"/>
    <x v="4"/>
    <x v="3"/>
    <x v="3"/>
    <n v="69"/>
    <n v="0"/>
    <n v="0"/>
    <x v="0"/>
    <x v="7"/>
  </r>
  <r>
    <s v="0774"/>
    <d v="2018-08-26T00:00:00"/>
    <n v="15"/>
    <x v="19"/>
    <x v="0"/>
    <x v="0"/>
    <x v="3"/>
    <n v="69"/>
    <n v="2"/>
    <n v="138"/>
    <x v="0"/>
    <x v="7"/>
  </r>
  <r>
    <s v="0775"/>
    <d v="2018-08-26T00:00:00"/>
    <n v="13"/>
    <x v="5"/>
    <x v="6"/>
    <x v="0"/>
    <x v="4"/>
    <n v="399"/>
    <n v="1"/>
    <n v="399"/>
    <x v="0"/>
    <x v="7"/>
  </r>
  <r>
    <s v="0776"/>
    <d v="2018-08-27T00:00:00"/>
    <n v="17"/>
    <x v="6"/>
    <x v="4"/>
    <x v="3"/>
    <x v="4"/>
    <n v="399"/>
    <n v="2"/>
    <n v="798"/>
    <x v="0"/>
    <x v="7"/>
  </r>
  <r>
    <s v="0777"/>
    <d v="2018-08-27T00:00:00"/>
    <n v="4"/>
    <x v="12"/>
    <x v="7"/>
    <x v="1"/>
    <x v="4"/>
    <n v="399"/>
    <n v="3"/>
    <n v="1197"/>
    <x v="0"/>
    <x v="7"/>
  </r>
  <r>
    <s v="0778"/>
    <d v="2018-08-27T00:00:00"/>
    <n v="2"/>
    <x v="18"/>
    <x v="1"/>
    <x v="1"/>
    <x v="1"/>
    <n v="289"/>
    <n v="5"/>
    <n v="1445"/>
    <x v="0"/>
    <x v="7"/>
  </r>
  <r>
    <s v="0779"/>
    <d v="2018-08-27T00:00:00"/>
    <n v="14"/>
    <x v="7"/>
    <x v="6"/>
    <x v="0"/>
    <x v="1"/>
    <n v="289"/>
    <n v="6"/>
    <n v="1734"/>
    <x v="0"/>
    <x v="7"/>
  </r>
  <r>
    <s v="0780"/>
    <d v="2018-08-27T00:00:00"/>
    <n v="7"/>
    <x v="17"/>
    <x v="2"/>
    <x v="2"/>
    <x v="4"/>
    <n v="399"/>
    <n v="8"/>
    <n v="3192"/>
    <x v="0"/>
    <x v="7"/>
  </r>
  <r>
    <s v="0781"/>
    <d v="2018-08-28T00:00:00"/>
    <n v="11"/>
    <x v="0"/>
    <x v="6"/>
    <x v="0"/>
    <x v="3"/>
    <n v="69"/>
    <n v="6"/>
    <n v="414"/>
    <x v="0"/>
    <x v="7"/>
  </r>
  <r>
    <s v="0782"/>
    <d v="2018-08-29T00:00:00"/>
    <n v="1"/>
    <x v="1"/>
    <x v="1"/>
    <x v="1"/>
    <x v="2"/>
    <n v="159"/>
    <n v="9"/>
    <n v="1431"/>
    <x v="0"/>
    <x v="7"/>
  </r>
  <r>
    <s v="0783"/>
    <d v="2018-08-29T00:00:00"/>
    <n v="8"/>
    <x v="10"/>
    <x v="2"/>
    <x v="2"/>
    <x v="4"/>
    <n v="399"/>
    <n v="3"/>
    <n v="1197"/>
    <x v="0"/>
    <x v="7"/>
  </r>
  <r>
    <s v="0784"/>
    <d v="2018-08-29T00:00:00"/>
    <n v="2"/>
    <x v="18"/>
    <x v="1"/>
    <x v="1"/>
    <x v="0"/>
    <n v="199"/>
    <n v="5"/>
    <n v="995"/>
    <x v="0"/>
    <x v="7"/>
  </r>
  <r>
    <s v="0785"/>
    <d v="2018-08-29T00:00:00"/>
    <n v="5"/>
    <x v="15"/>
    <x v="7"/>
    <x v="1"/>
    <x v="4"/>
    <n v="399"/>
    <n v="6"/>
    <n v="2394"/>
    <x v="0"/>
    <x v="7"/>
  </r>
  <r>
    <s v="0786"/>
    <d v="2018-08-29T00:00:00"/>
    <n v="4"/>
    <x v="12"/>
    <x v="7"/>
    <x v="1"/>
    <x v="1"/>
    <n v="289"/>
    <n v="6"/>
    <n v="1734"/>
    <x v="0"/>
    <x v="7"/>
  </r>
  <r>
    <s v="0787"/>
    <d v="2018-08-30T00:00:00"/>
    <n v="14"/>
    <x v="7"/>
    <x v="0"/>
    <x v="0"/>
    <x v="3"/>
    <n v="69"/>
    <n v="1"/>
    <n v="69"/>
    <x v="0"/>
    <x v="7"/>
  </r>
  <r>
    <s v="0788"/>
    <d v="2018-08-30T00:00:00"/>
    <n v="14"/>
    <x v="7"/>
    <x v="6"/>
    <x v="0"/>
    <x v="0"/>
    <n v="199"/>
    <n v="6"/>
    <n v="1194"/>
    <x v="0"/>
    <x v="7"/>
  </r>
  <r>
    <s v="0789"/>
    <d v="2018-08-30T00:00:00"/>
    <n v="6"/>
    <x v="11"/>
    <x v="5"/>
    <x v="2"/>
    <x v="2"/>
    <n v="159"/>
    <n v="8"/>
    <n v="1272"/>
    <x v="0"/>
    <x v="7"/>
  </r>
  <r>
    <s v="0790"/>
    <d v="2018-08-30T00:00:00"/>
    <n v="13"/>
    <x v="5"/>
    <x v="6"/>
    <x v="0"/>
    <x v="2"/>
    <n v="159"/>
    <n v="8"/>
    <n v="1272"/>
    <x v="0"/>
    <x v="7"/>
  </r>
  <r>
    <s v="0791"/>
    <d v="2018-08-31T00:00:00"/>
    <n v="18"/>
    <x v="3"/>
    <x v="3"/>
    <x v="3"/>
    <x v="4"/>
    <n v="399"/>
    <n v="3"/>
    <n v="1197"/>
    <x v="0"/>
    <x v="7"/>
  </r>
  <r>
    <s v="0792"/>
    <d v="2018-08-31T00:00:00"/>
    <n v="16"/>
    <x v="4"/>
    <x v="3"/>
    <x v="3"/>
    <x v="2"/>
    <n v="159"/>
    <n v="9"/>
    <n v="1431"/>
    <x v="0"/>
    <x v="7"/>
  </r>
  <r>
    <s v="0793"/>
    <d v="2018-09-01T00:00:00"/>
    <n v="10"/>
    <x v="14"/>
    <x v="5"/>
    <x v="2"/>
    <x v="4"/>
    <n v="399"/>
    <n v="3"/>
    <n v="1197"/>
    <x v="0"/>
    <x v="8"/>
  </r>
  <r>
    <s v="0794"/>
    <d v="2018-09-01T00:00:00"/>
    <n v="11"/>
    <x v="0"/>
    <x v="0"/>
    <x v="0"/>
    <x v="0"/>
    <n v="199"/>
    <n v="8"/>
    <n v="1592"/>
    <x v="0"/>
    <x v="8"/>
  </r>
  <r>
    <s v="0795"/>
    <d v="2018-09-01T00:00:00"/>
    <n v="13"/>
    <x v="5"/>
    <x v="6"/>
    <x v="0"/>
    <x v="0"/>
    <n v="199"/>
    <n v="9"/>
    <n v="1791"/>
    <x v="0"/>
    <x v="8"/>
  </r>
  <r>
    <s v="0796"/>
    <d v="2018-09-01T00:00:00"/>
    <n v="18"/>
    <x v="3"/>
    <x v="4"/>
    <x v="3"/>
    <x v="1"/>
    <n v="289"/>
    <n v="4"/>
    <n v="1156"/>
    <x v="0"/>
    <x v="8"/>
  </r>
  <r>
    <s v="0797"/>
    <d v="2018-09-02T00:00:00"/>
    <n v="4"/>
    <x v="12"/>
    <x v="7"/>
    <x v="1"/>
    <x v="3"/>
    <n v="69"/>
    <n v="2"/>
    <n v="138"/>
    <x v="0"/>
    <x v="8"/>
  </r>
  <r>
    <s v="0798"/>
    <d v="2018-09-02T00:00:00"/>
    <n v="20"/>
    <x v="8"/>
    <x v="4"/>
    <x v="3"/>
    <x v="3"/>
    <n v="69"/>
    <n v="6"/>
    <n v="414"/>
    <x v="0"/>
    <x v="8"/>
  </r>
  <r>
    <s v="0799"/>
    <d v="2018-09-03T00:00:00"/>
    <n v="16"/>
    <x v="4"/>
    <x v="4"/>
    <x v="3"/>
    <x v="4"/>
    <n v="399"/>
    <n v="5"/>
    <n v="1995"/>
    <x v="0"/>
    <x v="8"/>
  </r>
  <r>
    <s v="0800"/>
    <d v="2018-09-03T00:00:00"/>
    <n v="3"/>
    <x v="9"/>
    <x v="7"/>
    <x v="1"/>
    <x v="2"/>
    <n v="159"/>
    <n v="4"/>
    <n v="636"/>
    <x v="0"/>
    <x v="8"/>
  </r>
  <r>
    <s v="0801"/>
    <d v="2018-09-03T00:00:00"/>
    <n v="10"/>
    <x v="14"/>
    <x v="5"/>
    <x v="2"/>
    <x v="1"/>
    <n v="289"/>
    <n v="7"/>
    <n v="2023"/>
    <x v="0"/>
    <x v="8"/>
  </r>
  <r>
    <s v="0802"/>
    <d v="2018-09-03T00:00:00"/>
    <n v="6"/>
    <x v="11"/>
    <x v="5"/>
    <x v="2"/>
    <x v="4"/>
    <n v="399"/>
    <n v="8"/>
    <n v="3192"/>
    <x v="0"/>
    <x v="8"/>
  </r>
  <r>
    <s v="0803"/>
    <d v="2018-09-03T00:00:00"/>
    <n v="17"/>
    <x v="6"/>
    <x v="4"/>
    <x v="3"/>
    <x v="0"/>
    <n v="199"/>
    <n v="5"/>
    <n v="995"/>
    <x v="0"/>
    <x v="8"/>
  </r>
  <r>
    <s v="0804"/>
    <d v="2018-09-04T00:00:00"/>
    <n v="16"/>
    <x v="4"/>
    <x v="3"/>
    <x v="3"/>
    <x v="3"/>
    <n v="69"/>
    <n v="1"/>
    <n v="69"/>
    <x v="0"/>
    <x v="8"/>
  </r>
  <r>
    <s v="0805"/>
    <d v="2018-09-05T00:00:00"/>
    <n v="19"/>
    <x v="13"/>
    <x v="4"/>
    <x v="3"/>
    <x v="4"/>
    <n v="399"/>
    <n v="7"/>
    <n v="2793"/>
    <x v="0"/>
    <x v="8"/>
  </r>
  <r>
    <s v="0806"/>
    <d v="2018-09-05T00:00:00"/>
    <n v="5"/>
    <x v="15"/>
    <x v="1"/>
    <x v="1"/>
    <x v="4"/>
    <n v="399"/>
    <n v="6"/>
    <n v="2394"/>
    <x v="0"/>
    <x v="8"/>
  </r>
  <r>
    <s v="0807"/>
    <d v="2018-09-05T00:00:00"/>
    <n v="11"/>
    <x v="0"/>
    <x v="0"/>
    <x v="0"/>
    <x v="2"/>
    <n v="159"/>
    <n v="5"/>
    <n v="795"/>
    <x v="0"/>
    <x v="8"/>
  </r>
  <r>
    <s v="0808"/>
    <d v="2018-09-06T00:00:00"/>
    <n v="13"/>
    <x v="5"/>
    <x v="6"/>
    <x v="0"/>
    <x v="3"/>
    <n v="69"/>
    <n v="5"/>
    <n v="345"/>
    <x v="0"/>
    <x v="8"/>
  </r>
  <r>
    <s v="0809"/>
    <d v="2018-09-06T00:00:00"/>
    <n v="19"/>
    <x v="13"/>
    <x v="3"/>
    <x v="3"/>
    <x v="0"/>
    <n v="199"/>
    <n v="9"/>
    <n v="1791"/>
    <x v="0"/>
    <x v="8"/>
  </r>
  <r>
    <s v="0810"/>
    <d v="2018-09-06T00:00:00"/>
    <n v="15"/>
    <x v="19"/>
    <x v="0"/>
    <x v="0"/>
    <x v="3"/>
    <n v="69"/>
    <n v="5"/>
    <n v="345"/>
    <x v="0"/>
    <x v="8"/>
  </r>
  <r>
    <s v="0811"/>
    <d v="2018-09-06T00:00:00"/>
    <n v="14"/>
    <x v="7"/>
    <x v="0"/>
    <x v="0"/>
    <x v="3"/>
    <n v="69"/>
    <n v="9"/>
    <n v="621"/>
    <x v="0"/>
    <x v="8"/>
  </r>
  <r>
    <s v="0812"/>
    <d v="2018-09-07T00:00:00"/>
    <n v="16"/>
    <x v="4"/>
    <x v="4"/>
    <x v="3"/>
    <x v="4"/>
    <n v="399"/>
    <n v="1"/>
    <n v="399"/>
    <x v="0"/>
    <x v="8"/>
  </r>
  <r>
    <s v="0813"/>
    <d v="2018-09-08T00:00:00"/>
    <n v="16"/>
    <x v="4"/>
    <x v="4"/>
    <x v="3"/>
    <x v="2"/>
    <n v="159"/>
    <n v="8"/>
    <n v="1272"/>
    <x v="0"/>
    <x v="8"/>
  </r>
  <r>
    <s v="0814"/>
    <d v="2018-09-08T00:00:00"/>
    <n v="16"/>
    <x v="4"/>
    <x v="3"/>
    <x v="3"/>
    <x v="2"/>
    <n v="159"/>
    <n v="4"/>
    <n v="636"/>
    <x v="0"/>
    <x v="8"/>
  </r>
  <r>
    <s v="0815"/>
    <d v="2018-09-08T00:00:00"/>
    <n v="3"/>
    <x v="9"/>
    <x v="1"/>
    <x v="1"/>
    <x v="2"/>
    <n v="159"/>
    <n v="8"/>
    <n v="1272"/>
    <x v="0"/>
    <x v="8"/>
  </r>
  <r>
    <s v="0816"/>
    <d v="2018-09-08T00:00:00"/>
    <n v="15"/>
    <x v="19"/>
    <x v="6"/>
    <x v="0"/>
    <x v="4"/>
    <n v="399"/>
    <n v="4"/>
    <n v="1596"/>
    <x v="0"/>
    <x v="8"/>
  </r>
  <r>
    <s v="0817"/>
    <d v="2018-09-08T00:00:00"/>
    <n v="20"/>
    <x v="8"/>
    <x v="3"/>
    <x v="3"/>
    <x v="3"/>
    <n v="69"/>
    <n v="5"/>
    <n v="345"/>
    <x v="0"/>
    <x v="8"/>
  </r>
  <r>
    <s v="0818"/>
    <d v="2018-09-09T00:00:00"/>
    <n v="13"/>
    <x v="5"/>
    <x v="0"/>
    <x v="0"/>
    <x v="4"/>
    <n v="399"/>
    <n v="3"/>
    <n v="1197"/>
    <x v="0"/>
    <x v="8"/>
  </r>
  <r>
    <s v="0819"/>
    <d v="2018-09-09T00:00:00"/>
    <n v="6"/>
    <x v="11"/>
    <x v="2"/>
    <x v="2"/>
    <x v="1"/>
    <n v="289"/>
    <n v="0"/>
    <n v="0"/>
    <x v="0"/>
    <x v="8"/>
  </r>
  <r>
    <s v="0820"/>
    <d v="2018-09-10T00:00:00"/>
    <n v="11"/>
    <x v="0"/>
    <x v="6"/>
    <x v="0"/>
    <x v="2"/>
    <n v="159"/>
    <n v="4"/>
    <n v="636"/>
    <x v="0"/>
    <x v="8"/>
  </r>
  <r>
    <s v="0821"/>
    <d v="2018-09-10T00:00:00"/>
    <n v="12"/>
    <x v="16"/>
    <x v="0"/>
    <x v="0"/>
    <x v="2"/>
    <n v="159"/>
    <n v="4"/>
    <n v="636"/>
    <x v="0"/>
    <x v="8"/>
  </r>
  <r>
    <s v="0822"/>
    <d v="2018-09-10T00:00:00"/>
    <n v="19"/>
    <x v="13"/>
    <x v="3"/>
    <x v="3"/>
    <x v="4"/>
    <n v="399"/>
    <n v="4"/>
    <n v="1596"/>
    <x v="0"/>
    <x v="8"/>
  </r>
  <r>
    <s v="0823"/>
    <d v="2018-09-10T00:00:00"/>
    <n v="11"/>
    <x v="0"/>
    <x v="6"/>
    <x v="0"/>
    <x v="3"/>
    <n v="69"/>
    <n v="8"/>
    <n v="552"/>
    <x v="0"/>
    <x v="8"/>
  </r>
  <r>
    <s v="0824"/>
    <d v="2018-09-10T00:00:00"/>
    <n v="8"/>
    <x v="10"/>
    <x v="2"/>
    <x v="2"/>
    <x v="1"/>
    <n v="289"/>
    <n v="0"/>
    <n v="0"/>
    <x v="0"/>
    <x v="8"/>
  </r>
  <r>
    <s v="0825"/>
    <d v="2018-09-11T00:00:00"/>
    <n v="20"/>
    <x v="8"/>
    <x v="4"/>
    <x v="3"/>
    <x v="4"/>
    <n v="399"/>
    <n v="9"/>
    <n v="3591"/>
    <x v="0"/>
    <x v="8"/>
  </r>
  <r>
    <s v="0826"/>
    <d v="2018-09-11T00:00:00"/>
    <n v="15"/>
    <x v="19"/>
    <x v="6"/>
    <x v="0"/>
    <x v="1"/>
    <n v="289"/>
    <n v="1"/>
    <n v="289"/>
    <x v="0"/>
    <x v="8"/>
  </r>
  <r>
    <s v="0827"/>
    <d v="2018-09-11T00:00:00"/>
    <n v="1"/>
    <x v="1"/>
    <x v="1"/>
    <x v="1"/>
    <x v="2"/>
    <n v="159"/>
    <n v="3"/>
    <n v="477"/>
    <x v="0"/>
    <x v="8"/>
  </r>
  <r>
    <s v="0828"/>
    <d v="2018-09-12T00:00:00"/>
    <n v="5"/>
    <x v="15"/>
    <x v="1"/>
    <x v="1"/>
    <x v="0"/>
    <n v="199"/>
    <n v="3"/>
    <n v="597"/>
    <x v="0"/>
    <x v="8"/>
  </r>
  <r>
    <s v="0829"/>
    <d v="2018-09-12T00:00:00"/>
    <n v="14"/>
    <x v="7"/>
    <x v="0"/>
    <x v="0"/>
    <x v="3"/>
    <n v="69"/>
    <n v="4"/>
    <n v="276"/>
    <x v="0"/>
    <x v="8"/>
  </r>
  <r>
    <s v="0830"/>
    <d v="2018-09-13T00:00:00"/>
    <n v="1"/>
    <x v="1"/>
    <x v="1"/>
    <x v="1"/>
    <x v="4"/>
    <n v="399"/>
    <n v="6"/>
    <n v="2394"/>
    <x v="0"/>
    <x v="8"/>
  </r>
  <r>
    <s v="0831"/>
    <d v="2018-09-14T00:00:00"/>
    <n v="1"/>
    <x v="1"/>
    <x v="1"/>
    <x v="1"/>
    <x v="0"/>
    <n v="199"/>
    <n v="1"/>
    <n v="199"/>
    <x v="0"/>
    <x v="8"/>
  </r>
  <r>
    <s v="0832"/>
    <d v="2018-09-14T00:00:00"/>
    <n v="3"/>
    <x v="9"/>
    <x v="7"/>
    <x v="1"/>
    <x v="1"/>
    <n v="289"/>
    <n v="1"/>
    <n v="289"/>
    <x v="0"/>
    <x v="8"/>
  </r>
  <r>
    <s v="0833"/>
    <d v="2018-09-15T00:00:00"/>
    <n v="16"/>
    <x v="4"/>
    <x v="4"/>
    <x v="3"/>
    <x v="4"/>
    <n v="399"/>
    <n v="9"/>
    <n v="3591"/>
    <x v="0"/>
    <x v="8"/>
  </r>
  <r>
    <s v="0834"/>
    <d v="2018-09-15T00:00:00"/>
    <n v="6"/>
    <x v="11"/>
    <x v="5"/>
    <x v="2"/>
    <x v="3"/>
    <n v="69"/>
    <n v="6"/>
    <n v="414"/>
    <x v="0"/>
    <x v="8"/>
  </r>
  <r>
    <s v="0835"/>
    <d v="2018-09-15T00:00:00"/>
    <n v="19"/>
    <x v="13"/>
    <x v="4"/>
    <x v="3"/>
    <x v="4"/>
    <n v="399"/>
    <n v="2"/>
    <n v="798"/>
    <x v="0"/>
    <x v="8"/>
  </r>
  <r>
    <s v="0836"/>
    <d v="2018-09-16T00:00:00"/>
    <n v="5"/>
    <x v="15"/>
    <x v="1"/>
    <x v="1"/>
    <x v="3"/>
    <n v="69"/>
    <n v="6"/>
    <n v="414"/>
    <x v="0"/>
    <x v="8"/>
  </r>
  <r>
    <s v="0837"/>
    <d v="2018-09-17T00:00:00"/>
    <n v="3"/>
    <x v="9"/>
    <x v="7"/>
    <x v="1"/>
    <x v="0"/>
    <n v="199"/>
    <n v="6"/>
    <n v="1194"/>
    <x v="0"/>
    <x v="8"/>
  </r>
  <r>
    <s v="0838"/>
    <d v="2018-09-18T00:00:00"/>
    <n v="7"/>
    <x v="17"/>
    <x v="5"/>
    <x v="2"/>
    <x v="4"/>
    <n v="399"/>
    <n v="3"/>
    <n v="1197"/>
    <x v="0"/>
    <x v="8"/>
  </r>
  <r>
    <s v="0839"/>
    <d v="2018-09-19T00:00:00"/>
    <n v="20"/>
    <x v="8"/>
    <x v="4"/>
    <x v="3"/>
    <x v="1"/>
    <n v="289"/>
    <n v="4"/>
    <n v="1156"/>
    <x v="0"/>
    <x v="8"/>
  </r>
  <r>
    <s v="0840"/>
    <d v="2018-09-20T00:00:00"/>
    <n v="6"/>
    <x v="11"/>
    <x v="5"/>
    <x v="2"/>
    <x v="2"/>
    <n v="159"/>
    <n v="8"/>
    <n v="1272"/>
    <x v="0"/>
    <x v="8"/>
  </r>
  <r>
    <s v="0841"/>
    <d v="2018-09-20T00:00:00"/>
    <n v="7"/>
    <x v="17"/>
    <x v="2"/>
    <x v="2"/>
    <x v="1"/>
    <n v="289"/>
    <n v="2"/>
    <n v="578"/>
    <x v="0"/>
    <x v="8"/>
  </r>
  <r>
    <s v="0842"/>
    <d v="2018-09-20T00:00:00"/>
    <n v="12"/>
    <x v="16"/>
    <x v="6"/>
    <x v="0"/>
    <x v="0"/>
    <n v="199"/>
    <n v="4"/>
    <n v="796"/>
    <x v="0"/>
    <x v="8"/>
  </r>
  <r>
    <s v="0843"/>
    <d v="2018-09-20T00:00:00"/>
    <n v="4"/>
    <x v="12"/>
    <x v="1"/>
    <x v="1"/>
    <x v="0"/>
    <n v="199"/>
    <n v="7"/>
    <n v="1393"/>
    <x v="0"/>
    <x v="8"/>
  </r>
  <r>
    <s v="0844"/>
    <d v="2018-09-21T00:00:00"/>
    <n v="11"/>
    <x v="0"/>
    <x v="0"/>
    <x v="0"/>
    <x v="1"/>
    <n v="289"/>
    <n v="6"/>
    <n v="1734"/>
    <x v="0"/>
    <x v="8"/>
  </r>
  <r>
    <s v="0845"/>
    <d v="2018-09-21T00:00:00"/>
    <n v="8"/>
    <x v="10"/>
    <x v="5"/>
    <x v="2"/>
    <x v="2"/>
    <n v="159"/>
    <n v="7"/>
    <n v="1113"/>
    <x v="0"/>
    <x v="8"/>
  </r>
  <r>
    <s v="0846"/>
    <d v="2018-09-22T00:00:00"/>
    <n v="8"/>
    <x v="10"/>
    <x v="5"/>
    <x v="2"/>
    <x v="0"/>
    <n v="199"/>
    <n v="8"/>
    <n v="1592"/>
    <x v="0"/>
    <x v="8"/>
  </r>
  <r>
    <s v="0847"/>
    <d v="2018-09-22T00:00:00"/>
    <n v="5"/>
    <x v="15"/>
    <x v="1"/>
    <x v="1"/>
    <x v="2"/>
    <n v="159"/>
    <n v="0"/>
    <n v="0"/>
    <x v="0"/>
    <x v="8"/>
  </r>
  <r>
    <s v="0848"/>
    <d v="2018-09-22T00:00:00"/>
    <n v="15"/>
    <x v="19"/>
    <x v="0"/>
    <x v="0"/>
    <x v="1"/>
    <n v="289"/>
    <n v="3"/>
    <n v="867"/>
    <x v="0"/>
    <x v="8"/>
  </r>
  <r>
    <s v="0849"/>
    <d v="2018-09-22T00:00:00"/>
    <n v="4"/>
    <x v="12"/>
    <x v="1"/>
    <x v="1"/>
    <x v="0"/>
    <n v="199"/>
    <n v="8"/>
    <n v="1592"/>
    <x v="0"/>
    <x v="8"/>
  </r>
  <r>
    <s v="0850"/>
    <d v="2018-09-22T00:00:00"/>
    <n v="10"/>
    <x v="14"/>
    <x v="5"/>
    <x v="2"/>
    <x v="1"/>
    <n v="289"/>
    <n v="0"/>
    <n v="0"/>
    <x v="0"/>
    <x v="8"/>
  </r>
  <r>
    <s v="0851"/>
    <d v="2018-09-22T00:00:00"/>
    <n v="17"/>
    <x v="6"/>
    <x v="3"/>
    <x v="3"/>
    <x v="1"/>
    <n v="289"/>
    <n v="0"/>
    <n v="0"/>
    <x v="0"/>
    <x v="8"/>
  </r>
  <r>
    <s v="0852"/>
    <d v="2018-09-22T00:00:00"/>
    <n v="6"/>
    <x v="11"/>
    <x v="5"/>
    <x v="2"/>
    <x v="4"/>
    <n v="399"/>
    <n v="9"/>
    <n v="3591"/>
    <x v="0"/>
    <x v="8"/>
  </r>
  <r>
    <s v="0853"/>
    <d v="2018-09-22T00:00:00"/>
    <n v="14"/>
    <x v="7"/>
    <x v="6"/>
    <x v="0"/>
    <x v="4"/>
    <n v="399"/>
    <n v="4"/>
    <n v="1596"/>
    <x v="0"/>
    <x v="8"/>
  </r>
  <r>
    <s v="0854"/>
    <d v="2018-09-22T00:00:00"/>
    <n v="7"/>
    <x v="17"/>
    <x v="2"/>
    <x v="2"/>
    <x v="0"/>
    <n v="199"/>
    <n v="5"/>
    <n v="995"/>
    <x v="0"/>
    <x v="8"/>
  </r>
  <r>
    <s v="0855"/>
    <d v="2018-09-22T00:00:00"/>
    <n v="9"/>
    <x v="2"/>
    <x v="2"/>
    <x v="2"/>
    <x v="1"/>
    <n v="289"/>
    <n v="7"/>
    <n v="2023"/>
    <x v="0"/>
    <x v="8"/>
  </r>
  <r>
    <s v="0856"/>
    <d v="2018-09-22T00:00:00"/>
    <n v="19"/>
    <x v="13"/>
    <x v="4"/>
    <x v="3"/>
    <x v="2"/>
    <n v="159"/>
    <n v="3"/>
    <n v="477"/>
    <x v="0"/>
    <x v="8"/>
  </r>
  <r>
    <s v="0857"/>
    <d v="2018-09-23T00:00:00"/>
    <n v="19"/>
    <x v="13"/>
    <x v="3"/>
    <x v="3"/>
    <x v="1"/>
    <n v="289"/>
    <n v="8"/>
    <n v="2312"/>
    <x v="0"/>
    <x v="8"/>
  </r>
  <r>
    <s v="0858"/>
    <d v="2018-09-24T00:00:00"/>
    <n v="17"/>
    <x v="6"/>
    <x v="3"/>
    <x v="3"/>
    <x v="3"/>
    <n v="69"/>
    <n v="5"/>
    <n v="345"/>
    <x v="0"/>
    <x v="8"/>
  </r>
  <r>
    <s v="0859"/>
    <d v="2018-09-24T00:00:00"/>
    <n v="19"/>
    <x v="13"/>
    <x v="4"/>
    <x v="3"/>
    <x v="1"/>
    <n v="289"/>
    <n v="4"/>
    <n v="1156"/>
    <x v="0"/>
    <x v="8"/>
  </r>
  <r>
    <s v="0860"/>
    <d v="2018-09-24T00:00:00"/>
    <n v="6"/>
    <x v="11"/>
    <x v="5"/>
    <x v="2"/>
    <x v="0"/>
    <n v="199"/>
    <n v="8"/>
    <n v="1592"/>
    <x v="0"/>
    <x v="8"/>
  </r>
  <r>
    <s v="0861"/>
    <d v="2018-09-24T00:00:00"/>
    <n v="14"/>
    <x v="7"/>
    <x v="0"/>
    <x v="0"/>
    <x v="4"/>
    <n v="399"/>
    <n v="2"/>
    <n v="798"/>
    <x v="0"/>
    <x v="8"/>
  </r>
  <r>
    <s v="0862"/>
    <d v="2018-09-25T00:00:00"/>
    <n v="17"/>
    <x v="6"/>
    <x v="3"/>
    <x v="3"/>
    <x v="3"/>
    <n v="69"/>
    <n v="8"/>
    <n v="552"/>
    <x v="0"/>
    <x v="8"/>
  </r>
  <r>
    <s v="0863"/>
    <d v="2018-09-25T00:00:00"/>
    <n v="16"/>
    <x v="4"/>
    <x v="3"/>
    <x v="3"/>
    <x v="0"/>
    <n v="199"/>
    <n v="0"/>
    <n v="0"/>
    <x v="0"/>
    <x v="8"/>
  </r>
  <r>
    <s v="0864"/>
    <d v="2018-09-25T00:00:00"/>
    <n v="3"/>
    <x v="9"/>
    <x v="7"/>
    <x v="1"/>
    <x v="1"/>
    <n v="289"/>
    <n v="4"/>
    <n v="1156"/>
    <x v="0"/>
    <x v="8"/>
  </r>
  <r>
    <s v="0865"/>
    <d v="2018-09-26T00:00:00"/>
    <n v="16"/>
    <x v="4"/>
    <x v="3"/>
    <x v="3"/>
    <x v="3"/>
    <n v="69"/>
    <n v="6"/>
    <n v="414"/>
    <x v="0"/>
    <x v="8"/>
  </r>
  <r>
    <s v="0866"/>
    <d v="2018-09-26T00:00:00"/>
    <n v="19"/>
    <x v="13"/>
    <x v="4"/>
    <x v="3"/>
    <x v="3"/>
    <n v="69"/>
    <n v="2"/>
    <n v="138"/>
    <x v="0"/>
    <x v="8"/>
  </r>
  <r>
    <s v="0867"/>
    <d v="2018-09-27T00:00:00"/>
    <n v="7"/>
    <x v="17"/>
    <x v="5"/>
    <x v="2"/>
    <x v="0"/>
    <n v="199"/>
    <n v="6"/>
    <n v="1194"/>
    <x v="0"/>
    <x v="8"/>
  </r>
  <r>
    <s v="0868"/>
    <d v="2018-09-27T00:00:00"/>
    <n v="9"/>
    <x v="2"/>
    <x v="5"/>
    <x v="2"/>
    <x v="3"/>
    <n v="69"/>
    <n v="7"/>
    <n v="483"/>
    <x v="0"/>
    <x v="8"/>
  </r>
  <r>
    <s v="0869"/>
    <d v="2018-09-28T00:00:00"/>
    <n v="14"/>
    <x v="7"/>
    <x v="6"/>
    <x v="0"/>
    <x v="4"/>
    <n v="399"/>
    <n v="3"/>
    <n v="1197"/>
    <x v="0"/>
    <x v="8"/>
  </r>
  <r>
    <s v="0870"/>
    <d v="2018-09-28T00:00:00"/>
    <n v="3"/>
    <x v="9"/>
    <x v="7"/>
    <x v="1"/>
    <x v="2"/>
    <n v="159"/>
    <n v="5"/>
    <n v="795"/>
    <x v="0"/>
    <x v="8"/>
  </r>
  <r>
    <s v="0871"/>
    <d v="2018-09-28T00:00:00"/>
    <n v="9"/>
    <x v="2"/>
    <x v="5"/>
    <x v="2"/>
    <x v="3"/>
    <n v="69"/>
    <n v="6"/>
    <n v="414"/>
    <x v="0"/>
    <x v="8"/>
  </r>
  <r>
    <s v="0872"/>
    <d v="2018-09-28T00:00:00"/>
    <n v="1"/>
    <x v="1"/>
    <x v="1"/>
    <x v="1"/>
    <x v="2"/>
    <n v="159"/>
    <n v="5"/>
    <n v="795"/>
    <x v="0"/>
    <x v="8"/>
  </r>
  <r>
    <s v="0873"/>
    <d v="2018-09-29T00:00:00"/>
    <n v="20"/>
    <x v="8"/>
    <x v="3"/>
    <x v="3"/>
    <x v="0"/>
    <n v="199"/>
    <n v="3"/>
    <n v="597"/>
    <x v="0"/>
    <x v="8"/>
  </r>
  <r>
    <s v="0874"/>
    <d v="2018-09-29T00:00:00"/>
    <n v="3"/>
    <x v="9"/>
    <x v="7"/>
    <x v="1"/>
    <x v="1"/>
    <n v="289"/>
    <n v="8"/>
    <n v="2312"/>
    <x v="0"/>
    <x v="8"/>
  </r>
  <r>
    <s v="0875"/>
    <d v="2018-09-29T00:00:00"/>
    <n v="4"/>
    <x v="12"/>
    <x v="7"/>
    <x v="1"/>
    <x v="3"/>
    <n v="69"/>
    <n v="6"/>
    <n v="414"/>
    <x v="0"/>
    <x v="8"/>
  </r>
  <r>
    <s v="0876"/>
    <d v="2018-09-29T00:00:00"/>
    <n v="7"/>
    <x v="17"/>
    <x v="5"/>
    <x v="2"/>
    <x v="1"/>
    <n v="289"/>
    <n v="0"/>
    <n v="0"/>
    <x v="0"/>
    <x v="8"/>
  </r>
  <r>
    <s v="0877"/>
    <d v="2018-09-30T00:00:00"/>
    <n v="11"/>
    <x v="0"/>
    <x v="0"/>
    <x v="0"/>
    <x v="1"/>
    <n v="289"/>
    <n v="1"/>
    <n v="289"/>
    <x v="0"/>
    <x v="8"/>
  </r>
  <r>
    <s v="0878"/>
    <d v="2018-09-30T00:00:00"/>
    <n v="15"/>
    <x v="19"/>
    <x v="6"/>
    <x v="0"/>
    <x v="2"/>
    <n v="159"/>
    <n v="0"/>
    <n v="0"/>
    <x v="0"/>
    <x v="8"/>
  </r>
  <r>
    <s v="0879"/>
    <d v="2018-09-30T00:00:00"/>
    <n v="20"/>
    <x v="8"/>
    <x v="4"/>
    <x v="3"/>
    <x v="0"/>
    <n v="199"/>
    <n v="1"/>
    <n v="199"/>
    <x v="0"/>
    <x v="8"/>
  </r>
  <r>
    <s v="0880"/>
    <d v="2018-09-30T00:00:00"/>
    <n v="6"/>
    <x v="11"/>
    <x v="2"/>
    <x v="2"/>
    <x v="0"/>
    <n v="199"/>
    <n v="7"/>
    <n v="1393"/>
    <x v="0"/>
    <x v="8"/>
  </r>
  <r>
    <s v="0881"/>
    <d v="2018-10-01T00:00:00"/>
    <n v="9"/>
    <x v="2"/>
    <x v="2"/>
    <x v="2"/>
    <x v="4"/>
    <n v="399"/>
    <n v="7"/>
    <n v="2793"/>
    <x v="0"/>
    <x v="9"/>
  </r>
  <r>
    <s v="0882"/>
    <d v="2018-10-01T00:00:00"/>
    <n v="7"/>
    <x v="17"/>
    <x v="5"/>
    <x v="2"/>
    <x v="2"/>
    <n v="159"/>
    <n v="2"/>
    <n v="318"/>
    <x v="0"/>
    <x v="9"/>
  </r>
  <r>
    <s v="0883"/>
    <d v="2018-10-02T00:00:00"/>
    <n v="3"/>
    <x v="9"/>
    <x v="7"/>
    <x v="1"/>
    <x v="0"/>
    <n v="199"/>
    <n v="5"/>
    <n v="995"/>
    <x v="0"/>
    <x v="9"/>
  </r>
  <r>
    <s v="0884"/>
    <d v="2018-10-02T00:00:00"/>
    <n v="14"/>
    <x v="7"/>
    <x v="6"/>
    <x v="0"/>
    <x v="1"/>
    <n v="289"/>
    <n v="9"/>
    <n v="2601"/>
    <x v="0"/>
    <x v="9"/>
  </r>
  <r>
    <s v="0885"/>
    <d v="2018-10-02T00:00:00"/>
    <n v="15"/>
    <x v="19"/>
    <x v="6"/>
    <x v="0"/>
    <x v="2"/>
    <n v="159"/>
    <n v="8"/>
    <n v="1272"/>
    <x v="0"/>
    <x v="9"/>
  </r>
  <r>
    <s v="0886"/>
    <d v="2018-10-03T00:00:00"/>
    <n v="20"/>
    <x v="8"/>
    <x v="3"/>
    <x v="3"/>
    <x v="2"/>
    <n v="159"/>
    <n v="1"/>
    <n v="159"/>
    <x v="0"/>
    <x v="9"/>
  </r>
  <r>
    <s v="0887"/>
    <d v="2018-10-04T00:00:00"/>
    <n v="20"/>
    <x v="8"/>
    <x v="4"/>
    <x v="3"/>
    <x v="1"/>
    <n v="289"/>
    <n v="1"/>
    <n v="289"/>
    <x v="0"/>
    <x v="9"/>
  </r>
  <r>
    <s v="0888"/>
    <d v="2018-10-04T00:00:00"/>
    <n v="15"/>
    <x v="19"/>
    <x v="0"/>
    <x v="0"/>
    <x v="0"/>
    <n v="199"/>
    <n v="3"/>
    <n v="597"/>
    <x v="0"/>
    <x v="9"/>
  </r>
  <r>
    <s v="0889"/>
    <d v="2018-10-05T00:00:00"/>
    <n v="20"/>
    <x v="8"/>
    <x v="3"/>
    <x v="3"/>
    <x v="0"/>
    <n v="199"/>
    <n v="3"/>
    <n v="597"/>
    <x v="0"/>
    <x v="9"/>
  </r>
  <r>
    <s v="0890"/>
    <d v="2018-10-05T00:00:00"/>
    <n v="9"/>
    <x v="2"/>
    <x v="5"/>
    <x v="2"/>
    <x v="1"/>
    <n v="289"/>
    <n v="9"/>
    <n v="2601"/>
    <x v="0"/>
    <x v="9"/>
  </r>
  <r>
    <s v="0891"/>
    <d v="2018-10-05T00:00:00"/>
    <n v="4"/>
    <x v="12"/>
    <x v="1"/>
    <x v="1"/>
    <x v="0"/>
    <n v="199"/>
    <n v="9"/>
    <n v="1791"/>
    <x v="0"/>
    <x v="9"/>
  </r>
  <r>
    <s v="0892"/>
    <d v="2018-10-05T00:00:00"/>
    <n v="16"/>
    <x v="4"/>
    <x v="4"/>
    <x v="3"/>
    <x v="2"/>
    <n v="159"/>
    <n v="7"/>
    <n v="1113"/>
    <x v="0"/>
    <x v="9"/>
  </r>
  <r>
    <s v="0893"/>
    <d v="2018-10-05T00:00:00"/>
    <n v="5"/>
    <x v="15"/>
    <x v="7"/>
    <x v="1"/>
    <x v="3"/>
    <n v="69"/>
    <n v="3"/>
    <n v="207"/>
    <x v="0"/>
    <x v="9"/>
  </r>
  <r>
    <s v="0894"/>
    <d v="2018-10-06T00:00:00"/>
    <n v="11"/>
    <x v="0"/>
    <x v="6"/>
    <x v="0"/>
    <x v="2"/>
    <n v="159"/>
    <n v="6"/>
    <n v="954"/>
    <x v="0"/>
    <x v="9"/>
  </r>
  <r>
    <s v="0895"/>
    <d v="2018-10-06T00:00:00"/>
    <n v="9"/>
    <x v="2"/>
    <x v="2"/>
    <x v="2"/>
    <x v="0"/>
    <n v="199"/>
    <n v="2"/>
    <n v="398"/>
    <x v="0"/>
    <x v="9"/>
  </r>
  <r>
    <s v="0896"/>
    <d v="2018-10-06T00:00:00"/>
    <n v="6"/>
    <x v="11"/>
    <x v="5"/>
    <x v="2"/>
    <x v="0"/>
    <n v="199"/>
    <n v="8"/>
    <n v="1592"/>
    <x v="0"/>
    <x v="9"/>
  </r>
  <r>
    <s v="0897"/>
    <d v="2018-10-06T00:00:00"/>
    <n v="4"/>
    <x v="12"/>
    <x v="1"/>
    <x v="1"/>
    <x v="4"/>
    <n v="399"/>
    <n v="0"/>
    <n v="0"/>
    <x v="0"/>
    <x v="9"/>
  </r>
  <r>
    <s v="0898"/>
    <d v="2018-10-06T00:00:00"/>
    <n v="17"/>
    <x v="6"/>
    <x v="4"/>
    <x v="3"/>
    <x v="0"/>
    <n v="199"/>
    <n v="2"/>
    <n v="398"/>
    <x v="0"/>
    <x v="9"/>
  </r>
  <r>
    <s v="0899"/>
    <d v="2018-10-07T00:00:00"/>
    <n v="1"/>
    <x v="1"/>
    <x v="7"/>
    <x v="1"/>
    <x v="0"/>
    <n v="199"/>
    <n v="4"/>
    <n v="796"/>
    <x v="0"/>
    <x v="9"/>
  </r>
  <r>
    <s v="0900"/>
    <d v="2018-10-07T00:00:00"/>
    <n v="4"/>
    <x v="12"/>
    <x v="1"/>
    <x v="1"/>
    <x v="2"/>
    <n v="159"/>
    <n v="5"/>
    <n v="795"/>
    <x v="0"/>
    <x v="9"/>
  </r>
  <r>
    <s v="0901"/>
    <d v="2018-10-08T00:00:00"/>
    <n v="15"/>
    <x v="19"/>
    <x v="0"/>
    <x v="0"/>
    <x v="4"/>
    <n v="399"/>
    <n v="7"/>
    <n v="2793"/>
    <x v="0"/>
    <x v="9"/>
  </r>
  <r>
    <s v="0902"/>
    <d v="2018-10-09T00:00:00"/>
    <n v="13"/>
    <x v="5"/>
    <x v="0"/>
    <x v="0"/>
    <x v="4"/>
    <n v="399"/>
    <n v="4"/>
    <n v="1596"/>
    <x v="0"/>
    <x v="9"/>
  </r>
  <r>
    <s v="0903"/>
    <d v="2018-10-10T00:00:00"/>
    <n v="6"/>
    <x v="11"/>
    <x v="2"/>
    <x v="2"/>
    <x v="1"/>
    <n v="289"/>
    <n v="3"/>
    <n v="867"/>
    <x v="0"/>
    <x v="9"/>
  </r>
  <r>
    <s v="0904"/>
    <d v="2018-10-10T00:00:00"/>
    <n v="5"/>
    <x v="15"/>
    <x v="1"/>
    <x v="1"/>
    <x v="1"/>
    <n v="289"/>
    <n v="1"/>
    <n v="289"/>
    <x v="0"/>
    <x v="9"/>
  </r>
  <r>
    <s v="0905"/>
    <d v="2018-10-11T00:00:00"/>
    <n v="13"/>
    <x v="5"/>
    <x v="0"/>
    <x v="0"/>
    <x v="1"/>
    <n v="289"/>
    <n v="7"/>
    <n v="2023"/>
    <x v="0"/>
    <x v="9"/>
  </r>
  <r>
    <s v="0906"/>
    <d v="2018-10-11T00:00:00"/>
    <n v="19"/>
    <x v="13"/>
    <x v="3"/>
    <x v="3"/>
    <x v="0"/>
    <n v="199"/>
    <n v="5"/>
    <n v="995"/>
    <x v="0"/>
    <x v="9"/>
  </r>
  <r>
    <s v="0907"/>
    <d v="2018-10-12T00:00:00"/>
    <n v="10"/>
    <x v="14"/>
    <x v="2"/>
    <x v="2"/>
    <x v="0"/>
    <n v="199"/>
    <n v="1"/>
    <n v="199"/>
    <x v="0"/>
    <x v="9"/>
  </r>
  <r>
    <s v="0908"/>
    <d v="2018-10-12T00:00:00"/>
    <n v="20"/>
    <x v="8"/>
    <x v="3"/>
    <x v="3"/>
    <x v="1"/>
    <n v="289"/>
    <n v="3"/>
    <n v="867"/>
    <x v="0"/>
    <x v="9"/>
  </r>
  <r>
    <s v="0909"/>
    <d v="2018-10-13T00:00:00"/>
    <n v="7"/>
    <x v="17"/>
    <x v="5"/>
    <x v="2"/>
    <x v="2"/>
    <n v="159"/>
    <n v="8"/>
    <n v="1272"/>
    <x v="0"/>
    <x v="9"/>
  </r>
  <r>
    <s v="0910"/>
    <d v="2018-10-13T00:00:00"/>
    <n v="19"/>
    <x v="13"/>
    <x v="3"/>
    <x v="3"/>
    <x v="0"/>
    <n v="199"/>
    <n v="3"/>
    <n v="597"/>
    <x v="0"/>
    <x v="9"/>
  </r>
  <r>
    <s v="0911"/>
    <d v="2018-10-13T00:00:00"/>
    <n v="18"/>
    <x v="3"/>
    <x v="3"/>
    <x v="3"/>
    <x v="3"/>
    <n v="69"/>
    <n v="9"/>
    <n v="621"/>
    <x v="0"/>
    <x v="9"/>
  </r>
  <r>
    <s v="0912"/>
    <d v="2018-10-13T00:00:00"/>
    <n v="13"/>
    <x v="5"/>
    <x v="0"/>
    <x v="0"/>
    <x v="1"/>
    <n v="289"/>
    <n v="8"/>
    <n v="2312"/>
    <x v="0"/>
    <x v="9"/>
  </r>
  <r>
    <s v="0913"/>
    <d v="2018-10-13T00:00:00"/>
    <n v="9"/>
    <x v="2"/>
    <x v="5"/>
    <x v="2"/>
    <x v="0"/>
    <n v="199"/>
    <n v="5"/>
    <n v="995"/>
    <x v="0"/>
    <x v="9"/>
  </r>
  <r>
    <s v="0914"/>
    <d v="2018-10-13T00:00:00"/>
    <n v="14"/>
    <x v="7"/>
    <x v="0"/>
    <x v="0"/>
    <x v="2"/>
    <n v="159"/>
    <n v="7"/>
    <n v="1113"/>
    <x v="0"/>
    <x v="9"/>
  </r>
  <r>
    <s v="0915"/>
    <d v="2018-10-14T00:00:00"/>
    <n v="3"/>
    <x v="9"/>
    <x v="1"/>
    <x v="1"/>
    <x v="3"/>
    <n v="69"/>
    <n v="2"/>
    <n v="138"/>
    <x v="0"/>
    <x v="9"/>
  </r>
  <r>
    <s v="0916"/>
    <d v="2018-10-14T00:00:00"/>
    <n v="10"/>
    <x v="14"/>
    <x v="5"/>
    <x v="2"/>
    <x v="1"/>
    <n v="289"/>
    <n v="5"/>
    <n v="1445"/>
    <x v="0"/>
    <x v="9"/>
  </r>
  <r>
    <s v="0917"/>
    <d v="2018-10-15T00:00:00"/>
    <n v="18"/>
    <x v="3"/>
    <x v="4"/>
    <x v="3"/>
    <x v="3"/>
    <n v="69"/>
    <n v="2"/>
    <n v="138"/>
    <x v="0"/>
    <x v="9"/>
  </r>
  <r>
    <s v="0918"/>
    <d v="2018-10-15T00:00:00"/>
    <n v="18"/>
    <x v="3"/>
    <x v="4"/>
    <x v="3"/>
    <x v="2"/>
    <n v="159"/>
    <n v="5"/>
    <n v="795"/>
    <x v="0"/>
    <x v="9"/>
  </r>
  <r>
    <s v="0919"/>
    <d v="2018-10-15T00:00:00"/>
    <n v="14"/>
    <x v="7"/>
    <x v="6"/>
    <x v="0"/>
    <x v="4"/>
    <n v="399"/>
    <n v="9"/>
    <n v="3591"/>
    <x v="0"/>
    <x v="9"/>
  </r>
  <r>
    <s v="0920"/>
    <d v="2018-10-15T00:00:00"/>
    <n v="2"/>
    <x v="18"/>
    <x v="7"/>
    <x v="1"/>
    <x v="0"/>
    <n v="199"/>
    <n v="3"/>
    <n v="597"/>
    <x v="0"/>
    <x v="9"/>
  </r>
  <r>
    <s v="0921"/>
    <d v="2018-10-16T00:00:00"/>
    <n v="17"/>
    <x v="6"/>
    <x v="3"/>
    <x v="3"/>
    <x v="4"/>
    <n v="399"/>
    <n v="6"/>
    <n v="2394"/>
    <x v="0"/>
    <x v="9"/>
  </r>
  <r>
    <s v="0922"/>
    <d v="2018-10-16T00:00:00"/>
    <n v="1"/>
    <x v="1"/>
    <x v="1"/>
    <x v="1"/>
    <x v="1"/>
    <n v="289"/>
    <n v="7"/>
    <n v="2023"/>
    <x v="0"/>
    <x v="9"/>
  </r>
  <r>
    <s v="0923"/>
    <d v="2018-10-16T00:00:00"/>
    <n v="15"/>
    <x v="19"/>
    <x v="6"/>
    <x v="0"/>
    <x v="2"/>
    <n v="159"/>
    <n v="3"/>
    <n v="477"/>
    <x v="0"/>
    <x v="9"/>
  </r>
  <r>
    <s v="0924"/>
    <d v="2018-10-16T00:00:00"/>
    <n v="11"/>
    <x v="0"/>
    <x v="0"/>
    <x v="0"/>
    <x v="1"/>
    <n v="289"/>
    <n v="9"/>
    <n v="2601"/>
    <x v="0"/>
    <x v="9"/>
  </r>
  <r>
    <s v="0925"/>
    <d v="2018-10-16T00:00:00"/>
    <n v="12"/>
    <x v="16"/>
    <x v="0"/>
    <x v="0"/>
    <x v="0"/>
    <n v="199"/>
    <n v="7"/>
    <n v="1393"/>
    <x v="0"/>
    <x v="9"/>
  </r>
  <r>
    <s v="0926"/>
    <d v="2018-10-17T00:00:00"/>
    <n v="1"/>
    <x v="1"/>
    <x v="7"/>
    <x v="1"/>
    <x v="0"/>
    <n v="199"/>
    <n v="0"/>
    <n v="0"/>
    <x v="0"/>
    <x v="9"/>
  </r>
  <r>
    <s v="0927"/>
    <d v="2018-10-17T00:00:00"/>
    <n v="8"/>
    <x v="10"/>
    <x v="5"/>
    <x v="2"/>
    <x v="0"/>
    <n v="199"/>
    <n v="8"/>
    <n v="1592"/>
    <x v="0"/>
    <x v="9"/>
  </r>
  <r>
    <s v="0928"/>
    <d v="2018-10-17T00:00:00"/>
    <n v="20"/>
    <x v="8"/>
    <x v="4"/>
    <x v="3"/>
    <x v="2"/>
    <n v="159"/>
    <n v="8"/>
    <n v="1272"/>
    <x v="0"/>
    <x v="9"/>
  </r>
  <r>
    <s v="0929"/>
    <d v="2018-10-17T00:00:00"/>
    <n v="14"/>
    <x v="7"/>
    <x v="6"/>
    <x v="0"/>
    <x v="2"/>
    <n v="159"/>
    <n v="5"/>
    <n v="795"/>
    <x v="0"/>
    <x v="9"/>
  </r>
  <r>
    <s v="0930"/>
    <d v="2018-10-17T00:00:00"/>
    <n v="10"/>
    <x v="14"/>
    <x v="5"/>
    <x v="2"/>
    <x v="0"/>
    <n v="199"/>
    <n v="3"/>
    <n v="597"/>
    <x v="0"/>
    <x v="9"/>
  </r>
  <r>
    <s v="0931"/>
    <d v="2018-10-18T00:00:00"/>
    <n v="17"/>
    <x v="6"/>
    <x v="4"/>
    <x v="3"/>
    <x v="4"/>
    <n v="399"/>
    <n v="0"/>
    <n v="0"/>
    <x v="0"/>
    <x v="9"/>
  </r>
  <r>
    <s v="0932"/>
    <d v="2018-10-19T00:00:00"/>
    <n v="5"/>
    <x v="15"/>
    <x v="7"/>
    <x v="1"/>
    <x v="0"/>
    <n v="199"/>
    <n v="6"/>
    <n v="1194"/>
    <x v="0"/>
    <x v="9"/>
  </r>
  <r>
    <s v="0933"/>
    <d v="2018-10-19T00:00:00"/>
    <n v="10"/>
    <x v="14"/>
    <x v="5"/>
    <x v="2"/>
    <x v="2"/>
    <n v="159"/>
    <n v="6"/>
    <n v="954"/>
    <x v="0"/>
    <x v="9"/>
  </r>
  <r>
    <s v="0934"/>
    <d v="2018-10-20T00:00:00"/>
    <n v="17"/>
    <x v="6"/>
    <x v="4"/>
    <x v="3"/>
    <x v="2"/>
    <n v="159"/>
    <n v="1"/>
    <n v="159"/>
    <x v="0"/>
    <x v="9"/>
  </r>
  <r>
    <s v="0935"/>
    <d v="2018-10-20T00:00:00"/>
    <n v="18"/>
    <x v="3"/>
    <x v="3"/>
    <x v="3"/>
    <x v="1"/>
    <n v="289"/>
    <n v="5"/>
    <n v="1445"/>
    <x v="0"/>
    <x v="9"/>
  </r>
  <r>
    <s v="0936"/>
    <d v="2018-10-20T00:00:00"/>
    <n v="2"/>
    <x v="18"/>
    <x v="1"/>
    <x v="1"/>
    <x v="3"/>
    <n v="69"/>
    <n v="8"/>
    <n v="552"/>
    <x v="0"/>
    <x v="9"/>
  </r>
  <r>
    <s v="0937"/>
    <d v="2018-10-21T00:00:00"/>
    <n v="17"/>
    <x v="6"/>
    <x v="3"/>
    <x v="3"/>
    <x v="3"/>
    <n v="69"/>
    <n v="5"/>
    <n v="345"/>
    <x v="0"/>
    <x v="9"/>
  </r>
  <r>
    <s v="0938"/>
    <d v="2018-10-22T00:00:00"/>
    <n v="10"/>
    <x v="14"/>
    <x v="2"/>
    <x v="2"/>
    <x v="4"/>
    <n v="399"/>
    <n v="0"/>
    <n v="0"/>
    <x v="0"/>
    <x v="9"/>
  </r>
  <r>
    <s v="0939"/>
    <d v="2018-10-22T00:00:00"/>
    <n v="1"/>
    <x v="1"/>
    <x v="7"/>
    <x v="1"/>
    <x v="1"/>
    <n v="289"/>
    <n v="7"/>
    <n v="2023"/>
    <x v="0"/>
    <x v="9"/>
  </r>
  <r>
    <s v="0940"/>
    <d v="2018-10-22T00:00:00"/>
    <n v="5"/>
    <x v="15"/>
    <x v="1"/>
    <x v="1"/>
    <x v="0"/>
    <n v="199"/>
    <n v="5"/>
    <n v="995"/>
    <x v="0"/>
    <x v="9"/>
  </r>
  <r>
    <s v="0941"/>
    <d v="2018-10-22T00:00:00"/>
    <n v="20"/>
    <x v="8"/>
    <x v="3"/>
    <x v="3"/>
    <x v="2"/>
    <n v="159"/>
    <n v="5"/>
    <n v="795"/>
    <x v="0"/>
    <x v="9"/>
  </r>
  <r>
    <s v="0942"/>
    <d v="2018-10-22T00:00:00"/>
    <n v="1"/>
    <x v="1"/>
    <x v="1"/>
    <x v="1"/>
    <x v="4"/>
    <n v="399"/>
    <n v="8"/>
    <n v="3192"/>
    <x v="0"/>
    <x v="9"/>
  </r>
  <r>
    <s v="0943"/>
    <d v="2018-10-22T00:00:00"/>
    <n v="6"/>
    <x v="11"/>
    <x v="2"/>
    <x v="2"/>
    <x v="2"/>
    <n v="159"/>
    <n v="6"/>
    <n v="954"/>
    <x v="0"/>
    <x v="9"/>
  </r>
  <r>
    <s v="0944"/>
    <d v="2018-10-23T00:00:00"/>
    <n v="4"/>
    <x v="12"/>
    <x v="7"/>
    <x v="1"/>
    <x v="4"/>
    <n v="399"/>
    <n v="1"/>
    <n v="399"/>
    <x v="0"/>
    <x v="9"/>
  </r>
  <r>
    <s v="0945"/>
    <d v="2018-10-24T00:00:00"/>
    <n v="17"/>
    <x v="6"/>
    <x v="4"/>
    <x v="3"/>
    <x v="0"/>
    <n v="199"/>
    <n v="5"/>
    <n v="995"/>
    <x v="0"/>
    <x v="9"/>
  </r>
  <r>
    <s v="0946"/>
    <d v="2018-10-25T00:00:00"/>
    <n v="1"/>
    <x v="1"/>
    <x v="1"/>
    <x v="1"/>
    <x v="0"/>
    <n v="199"/>
    <n v="1"/>
    <n v="199"/>
    <x v="0"/>
    <x v="9"/>
  </r>
  <r>
    <s v="0947"/>
    <d v="2018-10-25T00:00:00"/>
    <n v="15"/>
    <x v="19"/>
    <x v="0"/>
    <x v="0"/>
    <x v="3"/>
    <n v="69"/>
    <n v="4"/>
    <n v="276"/>
    <x v="0"/>
    <x v="9"/>
  </r>
  <r>
    <s v="0948"/>
    <d v="2018-10-25T00:00:00"/>
    <n v="9"/>
    <x v="2"/>
    <x v="5"/>
    <x v="2"/>
    <x v="0"/>
    <n v="199"/>
    <n v="5"/>
    <n v="995"/>
    <x v="0"/>
    <x v="9"/>
  </r>
  <r>
    <s v="0949"/>
    <d v="2018-10-26T00:00:00"/>
    <n v="6"/>
    <x v="11"/>
    <x v="5"/>
    <x v="2"/>
    <x v="4"/>
    <n v="399"/>
    <n v="5"/>
    <n v="1995"/>
    <x v="0"/>
    <x v="9"/>
  </r>
  <r>
    <s v="0950"/>
    <d v="2018-10-26T00:00:00"/>
    <n v="20"/>
    <x v="8"/>
    <x v="3"/>
    <x v="3"/>
    <x v="3"/>
    <n v="69"/>
    <n v="8"/>
    <n v="552"/>
    <x v="0"/>
    <x v="9"/>
  </r>
  <r>
    <s v="0951"/>
    <d v="2018-10-27T00:00:00"/>
    <n v="17"/>
    <x v="6"/>
    <x v="4"/>
    <x v="3"/>
    <x v="0"/>
    <n v="199"/>
    <n v="1"/>
    <n v="199"/>
    <x v="0"/>
    <x v="9"/>
  </r>
  <r>
    <s v="0952"/>
    <d v="2018-10-27T00:00:00"/>
    <n v="6"/>
    <x v="11"/>
    <x v="5"/>
    <x v="2"/>
    <x v="4"/>
    <n v="399"/>
    <n v="7"/>
    <n v="2793"/>
    <x v="0"/>
    <x v="9"/>
  </r>
  <r>
    <s v="0953"/>
    <d v="2018-10-27T00:00:00"/>
    <n v="3"/>
    <x v="9"/>
    <x v="7"/>
    <x v="1"/>
    <x v="0"/>
    <n v="199"/>
    <n v="1"/>
    <n v="199"/>
    <x v="0"/>
    <x v="9"/>
  </r>
  <r>
    <s v="0954"/>
    <d v="2018-10-27T00:00:00"/>
    <n v="4"/>
    <x v="12"/>
    <x v="1"/>
    <x v="1"/>
    <x v="0"/>
    <n v="199"/>
    <n v="8"/>
    <n v="1592"/>
    <x v="0"/>
    <x v="9"/>
  </r>
  <r>
    <s v="0955"/>
    <d v="2018-10-28T00:00:00"/>
    <n v="10"/>
    <x v="14"/>
    <x v="2"/>
    <x v="2"/>
    <x v="0"/>
    <n v="199"/>
    <n v="0"/>
    <n v="0"/>
    <x v="0"/>
    <x v="9"/>
  </r>
  <r>
    <s v="0956"/>
    <d v="2018-10-29T00:00:00"/>
    <n v="6"/>
    <x v="11"/>
    <x v="2"/>
    <x v="2"/>
    <x v="2"/>
    <n v="159"/>
    <n v="4"/>
    <n v="636"/>
    <x v="0"/>
    <x v="9"/>
  </r>
  <r>
    <s v="0957"/>
    <d v="2018-10-29T00:00:00"/>
    <n v="17"/>
    <x v="6"/>
    <x v="4"/>
    <x v="3"/>
    <x v="1"/>
    <n v="289"/>
    <n v="9"/>
    <n v="2601"/>
    <x v="0"/>
    <x v="9"/>
  </r>
  <r>
    <s v="0958"/>
    <d v="2018-10-29T00:00:00"/>
    <n v="9"/>
    <x v="2"/>
    <x v="2"/>
    <x v="2"/>
    <x v="4"/>
    <n v="399"/>
    <n v="2"/>
    <n v="798"/>
    <x v="0"/>
    <x v="9"/>
  </r>
  <r>
    <s v="0959"/>
    <d v="2018-10-29T00:00:00"/>
    <n v="2"/>
    <x v="18"/>
    <x v="1"/>
    <x v="1"/>
    <x v="3"/>
    <n v="69"/>
    <n v="6"/>
    <n v="414"/>
    <x v="0"/>
    <x v="9"/>
  </r>
  <r>
    <s v="0960"/>
    <d v="2018-10-29T00:00:00"/>
    <n v="9"/>
    <x v="2"/>
    <x v="2"/>
    <x v="2"/>
    <x v="3"/>
    <n v="69"/>
    <n v="6"/>
    <n v="414"/>
    <x v="0"/>
    <x v="9"/>
  </r>
  <r>
    <s v="0961"/>
    <d v="2018-10-29T00:00:00"/>
    <n v="18"/>
    <x v="3"/>
    <x v="4"/>
    <x v="3"/>
    <x v="3"/>
    <n v="69"/>
    <n v="3"/>
    <n v="207"/>
    <x v="0"/>
    <x v="9"/>
  </r>
  <r>
    <s v="0962"/>
    <d v="2018-10-29T00:00:00"/>
    <n v="9"/>
    <x v="2"/>
    <x v="2"/>
    <x v="2"/>
    <x v="3"/>
    <n v="69"/>
    <n v="2"/>
    <n v="138"/>
    <x v="0"/>
    <x v="9"/>
  </r>
  <r>
    <s v="0963"/>
    <d v="2018-10-29T00:00:00"/>
    <n v="14"/>
    <x v="7"/>
    <x v="0"/>
    <x v="0"/>
    <x v="2"/>
    <n v="159"/>
    <n v="1"/>
    <n v="159"/>
    <x v="0"/>
    <x v="9"/>
  </r>
  <r>
    <s v="0964"/>
    <d v="2018-10-29T00:00:00"/>
    <n v="7"/>
    <x v="17"/>
    <x v="2"/>
    <x v="2"/>
    <x v="4"/>
    <n v="399"/>
    <n v="2"/>
    <n v="798"/>
    <x v="0"/>
    <x v="9"/>
  </r>
  <r>
    <s v="0965"/>
    <d v="2018-10-29T00:00:00"/>
    <n v="2"/>
    <x v="18"/>
    <x v="7"/>
    <x v="1"/>
    <x v="0"/>
    <n v="199"/>
    <n v="7"/>
    <n v="1393"/>
    <x v="0"/>
    <x v="9"/>
  </r>
  <r>
    <s v="0966"/>
    <d v="2018-10-29T00:00:00"/>
    <n v="18"/>
    <x v="3"/>
    <x v="4"/>
    <x v="3"/>
    <x v="2"/>
    <n v="159"/>
    <n v="7"/>
    <n v="1113"/>
    <x v="0"/>
    <x v="9"/>
  </r>
  <r>
    <s v="0967"/>
    <d v="2018-10-30T00:00:00"/>
    <n v="14"/>
    <x v="7"/>
    <x v="6"/>
    <x v="0"/>
    <x v="4"/>
    <n v="399"/>
    <n v="1"/>
    <n v="399"/>
    <x v="0"/>
    <x v="9"/>
  </r>
  <r>
    <s v="0968"/>
    <d v="2018-10-30T00:00:00"/>
    <n v="19"/>
    <x v="13"/>
    <x v="3"/>
    <x v="3"/>
    <x v="3"/>
    <n v="69"/>
    <n v="3"/>
    <n v="207"/>
    <x v="0"/>
    <x v="9"/>
  </r>
  <r>
    <s v="0969"/>
    <d v="2018-10-30T00:00:00"/>
    <n v="7"/>
    <x v="17"/>
    <x v="5"/>
    <x v="2"/>
    <x v="2"/>
    <n v="159"/>
    <n v="1"/>
    <n v="159"/>
    <x v="0"/>
    <x v="9"/>
  </r>
  <r>
    <s v="0970"/>
    <d v="2018-10-31T00:00:00"/>
    <n v="7"/>
    <x v="17"/>
    <x v="5"/>
    <x v="2"/>
    <x v="4"/>
    <n v="399"/>
    <n v="0"/>
    <n v="0"/>
    <x v="0"/>
    <x v="9"/>
  </r>
  <r>
    <s v="0971"/>
    <d v="2018-11-01T00:00:00"/>
    <n v="14"/>
    <x v="7"/>
    <x v="6"/>
    <x v="0"/>
    <x v="0"/>
    <n v="199"/>
    <n v="0"/>
    <n v="0"/>
    <x v="0"/>
    <x v="10"/>
  </r>
  <r>
    <s v="0972"/>
    <d v="2018-11-02T00:00:00"/>
    <n v="19"/>
    <x v="13"/>
    <x v="3"/>
    <x v="3"/>
    <x v="2"/>
    <n v="159"/>
    <n v="4"/>
    <n v="636"/>
    <x v="0"/>
    <x v="10"/>
  </r>
  <r>
    <s v="0973"/>
    <d v="2018-11-03T00:00:00"/>
    <n v="13"/>
    <x v="5"/>
    <x v="0"/>
    <x v="0"/>
    <x v="4"/>
    <n v="399"/>
    <n v="0"/>
    <n v="0"/>
    <x v="0"/>
    <x v="10"/>
  </r>
  <r>
    <s v="0974"/>
    <d v="2018-11-04T00:00:00"/>
    <n v="1"/>
    <x v="1"/>
    <x v="1"/>
    <x v="1"/>
    <x v="3"/>
    <n v="69"/>
    <n v="7"/>
    <n v="483"/>
    <x v="0"/>
    <x v="10"/>
  </r>
  <r>
    <s v="0975"/>
    <d v="2018-11-04T00:00:00"/>
    <n v="13"/>
    <x v="5"/>
    <x v="6"/>
    <x v="0"/>
    <x v="2"/>
    <n v="159"/>
    <n v="2"/>
    <n v="318"/>
    <x v="0"/>
    <x v="10"/>
  </r>
  <r>
    <s v="0976"/>
    <d v="2018-11-04T00:00:00"/>
    <n v="2"/>
    <x v="18"/>
    <x v="7"/>
    <x v="1"/>
    <x v="3"/>
    <n v="69"/>
    <n v="1"/>
    <n v="69"/>
    <x v="0"/>
    <x v="10"/>
  </r>
  <r>
    <s v="0977"/>
    <d v="2018-11-05T00:00:00"/>
    <n v="5"/>
    <x v="15"/>
    <x v="7"/>
    <x v="1"/>
    <x v="0"/>
    <n v="199"/>
    <n v="9"/>
    <n v="1791"/>
    <x v="0"/>
    <x v="10"/>
  </r>
  <r>
    <s v="0978"/>
    <d v="2018-11-06T00:00:00"/>
    <n v="20"/>
    <x v="8"/>
    <x v="3"/>
    <x v="3"/>
    <x v="2"/>
    <n v="159"/>
    <n v="0"/>
    <n v="0"/>
    <x v="0"/>
    <x v="10"/>
  </r>
  <r>
    <s v="0979"/>
    <d v="2018-11-07T00:00:00"/>
    <n v="16"/>
    <x v="4"/>
    <x v="3"/>
    <x v="3"/>
    <x v="3"/>
    <n v="69"/>
    <n v="9"/>
    <n v="621"/>
    <x v="0"/>
    <x v="10"/>
  </r>
  <r>
    <s v="0980"/>
    <d v="2018-11-07T00:00:00"/>
    <n v="9"/>
    <x v="2"/>
    <x v="5"/>
    <x v="2"/>
    <x v="1"/>
    <n v="289"/>
    <n v="9"/>
    <n v="2601"/>
    <x v="0"/>
    <x v="10"/>
  </r>
  <r>
    <s v="0981"/>
    <d v="2018-11-07T00:00:00"/>
    <n v="2"/>
    <x v="18"/>
    <x v="1"/>
    <x v="1"/>
    <x v="4"/>
    <n v="399"/>
    <n v="4"/>
    <n v="1596"/>
    <x v="0"/>
    <x v="10"/>
  </r>
  <r>
    <s v="0982"/>
    <d v="2018-11-08T00:00:00"/>
    <n v="8"/>
    <x v="10"/>
    <x v="5"/>
    <x v="2"/>
    <x v="0"/>
    <n v="199"/>
    <n v="1"/>
    <n v="199"/>
    <x v="0"/>
    <x v="10"/>
  </r>
  <r>
    <s v="0983"/>
    <d v="2018-11-08T00:00:00"/>
    <n v="18"/>
    <x v="3"/>
    <x v="4"/>
    <x v="3"/>
    <x v="4"/>
    <n v="399"/>
    <n v="9"/>
    <n v="3591"/>
    <x v="0"/>
    <x v="10"/>
  </r>
  <r>
    <s v="0984"/>
    <d v="2018-11-08T00:00:00"/>
    <n v="12"/>
    <x v="16"/>
    <x v="0"/>
    <x v="0"/>
    <x v="3"/>
    <n v="69"/>
    <n v="0"/>
    <n v="0"/>
    <x v="0"/>
    <x v="10"/>
  </r>
  <r>
    <s v="0985"/>
    <d v="2018-11-08T00:00:00"/>
    <n v="10"/>
    <x v="14"/>
    <x v="2"/>
    <x v="2"/>
    <x v="2"/>
    <n v="159"/>
    <n v="9"/>
    <n v="1431"/>
    <x v="0"/>
    <x v="10"/>
  </r>
  <r>
    <s v="0986"/>
    <d v="2018-11-08T00:00:00"/>
    <n v="9"/>
    <x v="2"/>
    <x v="5"/>
    <x v="2"/>
    <x v="2"/>
    <n v="159"/>
    <n v="7"/>
    <n v="1113"/>
    <x v="0"/>
    <x v="10"/>
  </r>
  <r>
    <s v="0987"/>
    <d v="2018-11-09T00:00:00"/>
    <n v="8"/>
    <x v="10"/>
    <x v="2"/>
    <x v="2"/>
    <x v="0"/>
    <n v="199"/>
    <n v="7"/>
    <n v="1393"/>
    <x v="0"/>
    <x v="10"/>
  </r>
  <r>
    <s v="0988"/>
    <d v="2018-11-09T00:00:00"/>
    <n v="17"/>
    <x v="6"/>
    <x v="3"/>
    <x v="3"/>
    <x v="0"/>
    <n v="199"/>
    <n v="2"/>
    <n v="398"/>
    <x v="0"/>
    <x v="10"/>
  </r>
  <r>
    <s v="0989"/>
    <d v="2018-11-09T00:00:00"/>
    <n v="4"/>
    <x v="12"/>
    <x v="1"/>
    <x v="1"/>
    <x v="2"/>
    <n v="159"/>
    <n v="9"/>
    <n v="1431"/>
    <x v="0"/>
    <x v="10"/>
  </r>
  <r>
    <s v="0990"/>
    <d v="2018-11-09T00:00:00"/>
    <n v="16"/>
    <x v="4"/>
    <x v="4"/>
    <x v="3"/>
    <x v="1"/>
    <n v="289"/>
    <n v="4"/>
    <n v="1156"/>
    <x v="0"/>
    <x v="10"/>
  </r>
  <r>
    <s v="0991"/>
    <d v="2018-11-09T00:00:00"/>
    <n v="18"/>
    <x v="3"/>
    <x v="3"/>
    <x v="3"/>
    <x v="4"/>
    <n v="399"/>
    <n v="9"/>
    <n v="3591"/>
    <x v="0"/>
    <x v="10"/>
  </r>
  <r>
    <s v="0992"/>
    <d v="2018-11-10T00:00:00"/>
    <n v="19"/>
    <x v="13"/>
    <x v="4"/>
    <x v="3"/>
    <x v="0"/>
    <n v="199"/>
    <n v="8"/>
    <n v="1592"/>
    <x v="0"/>
    <x v="10"/>
  </r>
  <r>
    <s v="0993"/>
    <d v="2018-11-10T00:00:00"/>
    <n v="10"/>
    <x v="14"/>
    <x v="5"/>
    <x v="2"/>
    <x v="4"/>
    <n v="399"/>
    <n v="6"/>
    <n v="2394"/>
    <x v="0"/>
    <x v="10"/>
  </r>
  <r>
    <s v="0994"/>
    <d v="2018-11-10T00:00:00"/>
    <n v="5"/>
    <x v="15"/>
    <x v="1"/>
    <x v="1"/>
    <x v="2"/>
    <n v="159"/>
    <n v="4"/>
    <n v="636"/>
    <x v="0"/>
    <x v="10"/>
  </r>
  <r>
    <s v="0995"/>
    <d v="2018-11-11T00:00:00"/>
    <n v="10"/>
    <x v="14"/>
    <x v="2"/>
    <x v="2"/>
    <x v="3"/>
    <n v="69"/>
    <n v="1"/>
    <n v="69"/>
    <x v="0"/>
    <x v="10"/>
  </r>
  <r>
    <s v="0996"/>
    <d v="2018-11-11T00:00:00"/>
    <n v="7"/>
    <x v="17"/>
    <x v="2"/>
    <x v="2"/>
    <x v="0"/>
    <n v="199"/>
    <n v="0"/>
    <n v="0"/>
    <x v="0"/>
    <x v="10"/>
  </r>
  <r>
    <s v="0997"/>
    <d v="2018-11-11T00:00:00"/>
    <n v="13"/>
    <x v="5"/>
    <x v="6"/>
    <x v="0"/>
    <x v="0"/>
    <n v="199"/>
    <n v="9"/>
    <n v="1791"/>
    <x v="0"/>
    <x v="10"/>
  </r>
  <r>
    <s v="0998"/>
    <d v="2018-11-12T00:00:00"/>
    <n v="14"/>
    <x v="7"/>
    <x v="6"/>
    <x v="0"/>
    <x v="0"/>
    <n v="199"/>
    <n v="5"/>
    <n v="995"/>
    <x v="0"/>
    <x v="10"/>
  </r>
  <r>
    <s v="0999"/>
    <d v="2018-11-13T00:00:00"/>
    <n v="2"/>
    <x v="18"/>
    <x v="1"/>
    <x v="1"/>
    <x v="0"/>
    <n v="199"/>
    <n v="3"/>
    <n v="597"/>
    <x v="0"/>
    <x v="10"/>
  </r>
  <r>
    <s v="1000"/>
    <d v="2018-11-14T00:00:00"/>
    <n v="1"/>
    <x v="1"/>
    <x v="7"/>
    <x v="1"/>
    <x v="0"/>
    <n v="199"/>
    <n v="7"/>
    <n v="1393"/>
    <x v="0"/>
    <x v="10"/>
  </r>
  <r>
    <s v="1001"/>
    <d v="2018-11-15T00:00:00"/>
    <n v="15"/>
    <x v="19"/>
    <x v="0"/>
    <x v="0"/>
    <x v="1"/>
    <n v="289"/>
    <n v="7"/>
    <n v="2023"/>
    <x v="0"/>
    <x v="10"/>
  </r>
  <r>
    <s v="1002"/>
    <d v="2018-11-15T00:00:00"/>
    <n v="2"/>
    <x v="18"/>
    <x v="7"/>
    <x v="1"/>
    <x v="0"/>
    <n v="199"/>
    <n v="2"/>
    <n v="398"/>
    <x v="0"/>
    <x v="10"/>
  </r>
  <r>
    <s v="1003"/>
    <d v="2018-11-15T00:00:00"/>
    <n v="10"/>
    <x v="14"/>
    <x v="5"/>
    <x v="2"/>
    <x v="2"/>
    <n v="159"/>
    <n v="4"/>
    <n v="636"/>
    <x v="0"/>
    <x v="10"/>
  </r>
  <r>
    <s v="1004"/>
    <d v="2018-11-15T00:00:00"/>
    <n v="17"/>
    <x v="6"/>
    <x v="3"/>
    <x v="3"/>
    <x v="0"/>
    <n v="199"/>
    <n v="9"/>
    <n v="1791"/>
    <x v="0"/>
    <x v="10"/>
  </r>
  <r>
    <s v="1005"/>
    <d v="2018-11-15T00:00:00"/>
    <n v="10"/>
    <x v="14"/>
    <x v="2"/>
    <x v="2"/>
    <x v="0"/>
    <n v="199"/>
    <n v="1"/>
    <n v="199"/>
    <x v="0"/>
    <x v="10"/>
  </r>
  <r>
    <s v="1006"/>
    <d v="2018-11-15T00:00:00"/>
    <n v="19"/>
    <x v="13"/>
    <x v="3"/>
    <x v="3"/>
    <x v="2"/>
    <n v="159"/>
    <n v="2"/>
    <n v="318"/>
    <x v="0"/>
    <x v="10"/>
  </r>
  <r>
    <s v="1007"/>
    <d v="2018-11-15T00:00:00"/>
    <n v="6"/>
    <x v="11"/>
    <x v="2"/>
    <x v="2"/>
    <x v="0"/>
    <n v="199"/>
    <n v="7"/>
    <n v="1393"/>
    <x v="0"/>
    <x v="10"/>
  </r>
  <r>
    <s v="1008"/>
    <d v="2018-11-16T00:00:00"/>
    <n v="15"/>
    <x v="19"/>
    <x v="0"/>
    <x v="0"/>
    <x v="1"/>
    <n v="289"/>
    <n v="1"/>
    <n v="289"/>
    <x v="0"/>
    <x v="10"/>
  </r>
  <r>
    <s v="1009"/>
    <d v="2018-11-16T00:00:00"/>
    <n v="8"/>
    <x v="10"/>
    <x v="2"/>
    <x v="2"/>
    <x v="4"/>
    <n v="399"/>
    <n v="0"/>
    <n v="0"/>
    <x v="0"/>
    <x v="10"/>
  </r>
  <r>
    <s v="1010"/>
    <d v="2018-11-17T00:00:00"/>
    <n v="1"/>
    <x v="1"/>
    <x v="1"/>
    <x v="1"/>
    <x v="0"/>
    <n v="199"/>
    <n v="2"/>
    <n v="398"/>
    <x v="0"/>
    <x v="10"/>
  </r>
  <r>
    <s v="1011"/>
    <d v="2018-11-17T00:00:00"/>
    <n v="7"/>
    <x v="17"/>
    <x v="5"/>
    <x v="2"/>
    <x v="1"/>
    <n v="289"/>
    <n v="0"/>
    <n v="0"/>
    <x v="0"/>
    <x v="10"/>
  </r>
  <r>
    <s v="1012"/>
    <d v="2018-11-17T00:00:00"/>
    <n v="3"/>
    <x v="9"/>
    <x v="7"/>
    <x v="1"/>
    <x v="1"/>
    <n v="289"/>
    <n v="4"/>
    <n v="1156"/>
    <x v="0"/>
    <x v="10"/>
  </r>
  <r>
    <s v="1013"/>
    <d v="2018-11-17T00:00:00"/>
    <n v="9"/>
    <x v="2"/>
    <x v="5"/>
    <x v="2"/>
    <x v="3"/>
    <n v="69"/>
    <n v="8"/>
    <n v="552"/>
    <x v="0"/>
    <x v="10"/>
  </r>
  <r>
    <s v="1014"/>
    <d v="2018-11-18T00:00:00"/>
    <n v="2"/>
    <x v="18"/>
    <x v="7"/>
    <x v="1"/>
    <x v="0"/>
    <n v="199"/>
    <n v="6"/>
    <n v="1194"/>
    <x v="0"/>
    <x v="10"/>
  </r>
  <r>
    <s v="1015"/>
    <d v="2018-11-19T00:00:00"/>
    <n v="5"/>
    <x v="15"/>
    <x v="1"/>
    <x v="1"/>
    <x v="4"/>
    <n v="399"/>
    <n v="2"/>
    <n v="798"/>
    <x v="0"/>
    <x v="10"/>
  </r>
  <r>
    <s v="1016"/>
    <d v="2018-11-19T00:00:00"/>
    <n v="6"/>
    <x v="11"/>
    <x v="2"/>
    <x v="2"/>
    <x v="1"/>
    <n v="289"/>
    <n v="5"/>
    <n v="1445"/>
    <x v="0"/>
    <x v="10"/>
  </r>
  <r>
    <s v="1017"/>
    <d v="2018-11-19T00:00:00"/>
    <n v="12"/>
    <x v="16"/>
    <x v="0"/>
    <x v="0"/>
    <x v="0"/>
    <n v="199"/>
    <n v="4"/>
    <n v="796"/>
    <x v="0"/>
    <x v="10"/>
  </r>
  <r>
    <s v="1018"/>
    <d v="2018-11-19T00:00:00"/>
    <n v="5"/>
    <x v="15"/>
    <x v="7"/>
    <x v="1"/>
    <x v="4"/>
    <n v="399"/>
    <n v="1"/>
    <n v="399"/>
    <x v="0"/>
    <x v="10"/>
  </r>
  <r>
    <s v="1019"/>
    <d v="2018-11-20T00:00:00"/>
    <n v="5"/>
    <x v="15"/>
    <x v="7"/>
    <x v="1"/>
    <x v="4"/>
    <n v="399"/>
    <n v="8"/>
    <n v="3192"/>
    <x v="0"/>
    <x v="10"/>
  </r>
  <r>
    <s v="1020"/>
    <d v="2018-11-21T00:00:00"/>
    <n v="20"/>
    <x v="8"/>
    <x v="4"/>
    <x v="3"/>
    <x v="3"/>
    <n v="69"/>
    <n v="9"/>
    <n v="621"/>
    <x v="0"/>
    <x v="10"/>
  </r>
  <r>
    <s v="1021"/>
    <d v="2018-11-21T00:00:00"/>
    <n v="16"/>
    <x v="4"/>
    <x v="3"/>
    <x v="3"/>
    <x v="4"/>
    <n v="399"/>
    <n v="3"/>
    <n v="1197"/>
    <x v="0"/>
    <x v="10"/>
  </r>
  <r>
    <s v="1022"/>
    <d v="2018-11-22T00:00:00"/>
    <n v="1"/>
    <x v="1"/>
    <x v="7"/>
    <x v="1"/>
    <x v="2"/>
    <n v="159"/>
    <n v="6"/>
    <n v="954"/>
    <x v="0"/>
    <x v="10"/>
  </r>
  <r>
    <s v="1023"/>
    <d v="2018-11-22T00:00:00"/>
    <n v="5"/>
    <x v="15"/>
    <x v="7"/>
    <x v="1"/>
    <x v="4"/>
    <n v="399"/>
    <n v="6"/>
    <n v="2394"/>
    <x v="0"/>
    <x v="10"/>
  </r>
  <r>
    <s v="1024"/>
    <d v="2018-11-22T00:00:00"/>
    <n v="15"/>
    <x v="19"/>
    <x v="6"/>
    <x v="0"/>
    <x v="3"/>
    <n v="69"/>
    <n v="7"/>
    <n v="483"/>
    <x v="0"/>
    <x v="10"/>
  </r>
  <r>
    <s v="1025"/>
    <d v="2018-11-22T00:00:00"/>
    <n v="2"/>
    <x v="18"/>
    <x v="7"/>
    <x v="1"/>
    <x v="0"/>
    <n v="199"/>
    <n v="9"/>
    <n v="1791"/>
    <x v="0"/>
    <x v="10"/>
  </r>
  <r>
    <s v="1026"/>
    <d v="2018-11-22T00:00:00"/>
    <n v="8"/>
    <x v="10"/>
    <x v="2"/>
    <x v="2"/>
    <x v="2"/>
    <n v="159"/>
    <n v="6"/>
    <n v="954"/>
    <x v="0"/>
    <x v="10"/>
  </r>
  <r>
    <s v="1027"/>
    <d v="2018-11-22T00:00:00"/>
    <n v="3"/>
    <x v="9"/>
    <x v="7"/>
    <x v="1"/>
    <x v="3"/>
    <n v="69"/>
    <n v="5"/>
    <n v="345"/>
    <x v="0"/>
    <x v="10"/>
  </r>
  <r>
    <s v="1028"/>
    <d v="2018-11-22T00:00:00"/>
    <n v="20"/>
    <x v="8"/>
    <x v="3"/>
    <x v="3"/>
    <x v="2"/>
    <n v="159"/>
    <n v="0"/>
    <n v="0"/>
    <x v="0"/>
    <x v="10"/>
  </r>
  <r>
    <s v="1029"/>
    <d v="2018-11-22T00:00:00"/>
    <n v="8"/>
    <x v="10"/>
    <x v="2"/>
    <x v="2"/>
    <x v="4"/>
    <n v="399"/>
    <n v="9"/>
    <n v="3591"/>
    <x v="0"/>
    <x v="10"/>
  </r>
  <r>
    <s v="1030"/>
    <d v="2018-11-22T00:00:00"/>
    <n v="7"/>
    <x v="17"/>
    <x v="2"/>
    <x v="2"/>
    <x v="4"/>
    <n v="399"/>
    <n v="5"/>
    <n v="1995"/>
    <x v="0"/>
    <x v="10"/>
  </r>
  <r>
    <s v="1031"/>
    <d v="2018-11-22T00:00:00"/>
    <n v="10"/>
    <x v="14"/>
    <x v="5"/>
    <x v="2"/>
    <x v="4"/>
    <n v="399"/>
    <n v="0"/>
    <n v="0"/>
    <x v="0"/>
    <x v="10"/>
  </r>
  <r>
    <s v="1032"/>
    <d v="2018-11-22T00:00:00"/>
    <n v="13"/>
    <x v="5"/>
    <x v="0"/>
    <x v="0"/>
    <x v="0"/>
    <n v="199"/>
    <n v="7"/>
    <n v="1393"/>
    <x v="0"/>
    <x v="10"/>
  </r>
  <r>
    <s v="1033"/>
    <d v="2018-11-23T00:00:00"/>
    <n v="15"/>
    <x v="19"/>
    <x v="0"/>
    <x v="0"/>
    <x v="3"/>
    <n v="69"/>
    <n v="7"/>
    <n v="483"/>
    <x v="0"/>
    <x v="10"/>
  </r>
  <r>
    <s v="1034"/>
    <d v="2018-11-23T00:00:00"/>
    <n v="3"/>
    <x v="9"/>
    <x v="1"/>
    <x v="1"/>
    <x v="4"/>
    <n v="399"/>
    <n v="2"/>
    <n v="798"/>
    <x v="0"/>
    <x v="10"/>
  </r>
  <r>
    <s v="1035"/>
    <d v="2018-11-23T00:00:00"/>
    <n v="4"/>
    <x v="12"/>
    <x v="1"/>
    <x v="1"/>
    <x v="4"/>
    <n v="399"/>
    <n v="6"/>
    <n v="2394"/>
    <x v="0"/>
    <x v="10"/>
  </r>
  <r>
    <s v="1036"/>
    <d v="2018-11-23T00:00:00"/>
    <n v="13"/>
    <x v="5"/>
    <x v="0"/>
    <x v="0"/>
    <x v="4"/>
    <n v="399"/>
    <n v="9"/>
    <n v="3591"/>
    <x v="0"/>
    <x v="10"/>
  </r>
  <r>
    <s v="1037"/>
    <d v="2018-11-23T00:00:00"/>
    <n v="12"/>
    <x v="16"/>
    <x v="0"/>
    <x v="0"/>
    <x v="1"/>
    <n v="289"/>
    <n v="6"/>
    <n v="1734"/>
    <x v="0"/>
    <x v="10"/>
  </r>
  <r>
    <s v="1038"/>
    <d v="2018-11-23T00:00:00"/>
    <n v="17"/>
    <x v="6"/>
    <x v="4"/>
    <x v="3"/>
    <x v="0"/>
    <n v="199"/>
    <n v="3"/>
    <n v="597"/>
    <x v="0"/>
    <x v="10"/>
  </r>
  <r>
    <s v="1039"/>
    <d v="2018-11-24T00:00:00"/>
    <n v="13"/>
    <x v="5"/>
    <x v="6"/>
    <x v="0"/>
    <x v="1"/>
    <n v="289"/>
    <n v="1"/>
    <n v="289"/>
    <x v="0"/>
    <x v="10"/>
  </r>
  <r>
    <s v="1040"/>
    <d v="2018-11-24T00:00:00"/>
    <n v="7"/>
    <x v="17"/>
    <x v="5"/>
    <x v="2"/>
    <x v="0"/>
    <n v="199"/>
    <n v="5"/>
    <n v="995"/>
    <x v="0"/>
    <x v="10"/>
  </r>
  <r>
    <s v="1041"/>
    <d v="2018-11-24T00:00:00"/>
    <n v="18"/>
    <x v="3"/>
    <x v="4"/>
    <x v="3"/>
    <x v="2"/>
    <n v="159"/>
    <n v="2"/>
    <n v="318"/>
    <x v="0"/>
    <x v="10"/>
  </r>
  <r>
    <s v="1042"/>
    <d v="2018-11-24T00:00:00"/>
    <n v="14"/>
    <x v="7"/>
    <x v="6"/>
    <x v="0"/>
    <x v="1"/>
    <n v="289"/>
    <n v="2"/>
    <n v="578"/>
    <x v="0"/>
    <x v="10"/>
  </r>
  <r>
    <s v="1043"/>
    <d v="2018-11-24T00:00:00"/>
    <n v="3"/>
    <x v="9"/>
    <x v="7"/>
    <x v="1"/>
    <x v="3"/>
    <n v="69"/>
    <n v="4"/>
    <n v="276"/>
    <x v="0"/>
    <x v="10"/>
  </r>
  <r>
    <s v="1044"/>
    <d v="2018-11-24T00:00:00"/>
    <n v="9"/>
    <x v="2"/>
    <x v="5"/>
    <x v="2"/>
    <x v="4"/>
    <n v="399"/>
    <n v="1"/>
    <n v="399"/>
    <x v="0"/>
    <x v="10"/>
  </r>
  <r>
    <s v="1045"/>
    <d v="2018-11-24T00:00:00"/>
    <n v="11"/>
    <x v="0"/>
    <x v="6"/>
    <x v="0"/>
    <x v="4"/>
    <n v="399"/>
    <n v="3"/>
    <n v="1197"/>
    <x v="0"/>
    <x v="10"/>
  </r>
  <r>
    <s v="1046"/>
    <d v="2018-11-25T00:00:00"/>
    <n v="4"/>
    <x v="12"/>
    <x v="7"/>
    <x v="1"/>
    <x v="4"/>
    <n v="399"/>
    <n v="5"/>
    <n v="1995"/>
    <x v="0"/>
    <x v="10"/>
  </r>
  <r>
    <s v="1047"/>
    <d v="2018-11-26T00:00:00"/>
    <n v="6"/>
    <x v="11"/>
    <x v="5"/>
    <x v="2"/>
    <x v="1"/>
    <n v="289"/>
    <n v="1"/>
    <n v="289"/>
    <x v="0"/>
    <x v="10"/>
  </r>
  <r>
    <s v="1048"/>
    <d v="2018-11-26T00:00:00"/>
    <n v="13"/>
    <x v="5"/>
    <x v="6"/>
    <x v="0"/>
    <x v="1"/>
    <n v="289"/>
    <n v="7"/>
    <n v="2023"/>
    <x v="0"/>
    <x v="10"/>
  </r>
  <r>
    <s v="1049"/>
    <d v="2018-11-27T00:00:00"/>
    <n v="2"/>
    <x v="18"/>
    <x v="1"/>
    <x v="1"/>
    <x v="4"/>
    <n v="399"/>
    <n v="8"/>
    <n v="3192"/>
    <x v="0"/>
    <x v="10"/>
  </r>
  <r>
    <s v="1050"/>
    <d v="2018-11-27T00:00:00"/>
    <n v="4"/>
    <x v="12"/>
    <x v="7"/>
    <x v="1"/>
    <x v="4"/>
    <n v="399"/>
    <n v="6"/>
    <n v="2394"/>
    <x v="0"/>
    <x v="10"/>
  </r>
  <r>
    <s v="1051"/>
    <d v="2018-11-27T00:00:00"/>
    <n v="1"/>
    <x v="1"/>
    <x v="7"/>
    <x v="1"/>
    <x v="3"/>
    <n v="69"/>
    <n v="9"/>
    <n v="621"/>
    <x v="0"/>
    <x v="10"/>
  </r>
  <r>
    <s v="1052"/>
    <d v="2018-11-28T00:00:00"/>
    <n v="10"/>
    <x v="14"/>
    <x v="2"/>
    <x v="2"/>
    <x v="3"/>
    <n v="69"/>
    <n v="7"/>
    <n v="483"/>
    <x v="0"/>
    <x v="10"/>
  </r>
  <r>
    <s v="1053"/>
    <d v="2018-11-28T00:00:00"/>
    <n v="15"/>
    <x v="19"/>
    <x v="6"/>
    <x v="0"/>
    <x v="3"/>
    <n v="69"/>
    <n v="1"/>
    <n v="69"/>
    <x v="0"/>
    <x v="10"/>
  </r>
  <r>
    <s v="1054"/>
    <d v="2018-11-28T00:00:00"/>
    <n v="6"/>
    <x v="11"/>
    <x v="5"/>
    <x v="2"/>
    <x v="2"/>
    <n v="159"/>
    <n v="2"/>
    <n v="318"/>
    <x v="0"/>
    <x v="10"/>
  </r>
  <r>
    <s v="1055"/>
    <d v="2018-11-28T00:00:00"/>
    <n v="11"/>
    <x v="0"/>
    <x v="0"/>
    <x v="0"/>
    <x v="1"/>
    <n v="289"/>
    <n v="8"/>
    <n v="2312"/>
    <x v="0"/>
    <x v="10"/>
  </r>
  <r>
    <s v="1056"/>
    <d v="2018-11-28T00:00:00"/>
    <n v="4"/>
    <x v="12"/>
    <x v="1"/>
    <x v="1"/>
    <x v="1"/>
    <n v="289"/>
    <n v="7"/>
    <n v="2023"/>
    <x v="0"/>
    <x v="10"/>
  </r>
  <r>
    <s v="1057"/>
    <d v="2018-11-29T00:00:00"/>
    <n v="8"/>
    <x v="10"/>
    <x v="5"/>
    <x v="2"/>
    <x v="0"/>
    <n v="199"/>
    <n v="3"/>
    <n v="597"/>
    <x v="0"/>
    <x v="10"/>
  </r>
  <r>
    <s v="1058"/>
    <d v="2018-11-29T00:00:00"/>
    <n v="9"/>
    <x v="2"/>
    <x v="5"/>
    <x v="2"/>
    <x v="4"/>
    <n v="399"/>
    <n v="6"/>
    <n v="2394"/>
    <x v="0"/>
    <x v="10"/>
  </r>
  <r>
    <s v="1059"/>
    <d v="2018-11-29T00:00:00"/>
    <n v="12"/>
    <x v="16"/>
    <x v="6"/>
    <x v="0"/>
    <x v="1"/>
    <n v="289"/>
    <n v="9"/>
    <n v="2601"/>
    <x v="0"/>
    <x v="10"/>
  </r>
  <r>
    <s v="1060"/>
    <d v="2018-11-30T00:00:00"/>
    <n v="2"/>
    <x v="18"/>
    <x v="1"/>
    <x v="1"/>
    <x v="2"/>
    <n v="159"/>
    <n v="1"/>
    <n v="159"/>
    <x v="0"/>
    <x v="10"/>
  </r>
  <r>
    <s v="1061"/>
    <d v="2018-12-01T00:00:00"/>
    <n v="8"/>
    <x v="10"/>
    <x v="5"/>
    <x v="2"/>
    <x v="4"/>
    <n v="399"/>
    <n v="5"/>
    <n v="1995"/>
    <x v="0"/>
    <x v="11"/>
  </r>
  <r>
    <s v="1062"/>
    <d v="2018-12-01T00:00:00"/>
    <n v="17"/>
    <x v="6"/>
    <x v="4"/>
    <x v="3"/>
    <x v="1"/>
    <n v="289"/>
    <n v="0"/>
    <n v="0"/>
    <x v="0"/>
    <x v="11"/>
  </r>
  <r>
    <s v="1063"/>
    <d v="2018-12-02T00:00:00"/>
    <n v="7"/>
    <x v="17"/>
    <x v="5"/>
    <x v="2"/>
    <x v="4"/>
    <n v="399"/>
    <n v="3"/>
    <n v="1197"/>
    <x v="0"/>
    <x v="11"/>
  </r>
  <r>
    <s v="1064"/>
    <d v="2018-12-03T00:00:00"/>
    <n v="1"/>
    <x v="1"/>
    <x v="7"/>
    <x v="1"/>
    <x v="1"/>
    <n v="289"/>
    <n v="4"/>
    <n v="1156"/>
    <x v="0"/>
    <x v="11"/>
  </r>
  <r>
    <s v="1065"/>
    <d v="2018-12-03T00:00:00"/>
    <n v="19"/>
    <x v="13"/>
    <x v="3"/>
    <x v="3"/>
    <x v="1"/>
    <n v="289"/>
    <n v="2"/>
    <n v="578"/>
    <x v="0"/>
    <x v="11"/>
  </r>
  <r>
    <s v="1066"/>
    <d v="2018-12-04T00:00:00"/>
    <n v="2"/>
    <x v="18"/>
    <x v="1"/>
    <x v="1"/>
    <x v="3"/>
    <n v="69"/>
    <n v="7"/>
    <n v="483"/>
    <x v="0"/>
    <x v="11"/>
  </r>
  <r>
    <s v="1067"/>
    <d v="2018-12-04T00:00:00"/>
    <n v="16"/>
    <x v="4"/>
    <x v="4"/>
    <x v="3"/>
    <x v="4"/>
    <n v="399"/>
    <n v="0"/>
    <n v="0"/>
    <x v="0"/>
    <x v="11"/>
  </r>
  <r>
    <s v="1068"/>
    <d v="2018-12-05T00:00:00"/>
    <n v="5"/>
    <x v="15"/>
    <x v="7"/>
    <x v="1"/>
    <x v="4"/>
    <n v="399"/>
    <n v="4"/>
    <n v="1596"/>
    <x v="0"/>
    <x v="11"/>
  </r>
  <r>
    <s v="1069"/>
    <d v="2018-12-06T00:00:00"/>
    <n v="4"/>
    <x v="12"/>
    <x v="1"/>
    <x v="1"/>
    <x v="0"/>
    <n v="199"/>
    <n v="2"/>
    <n v="398"/>
    <x v="0"/>
    <x v="11"/>
  </r>
  <r>
    <s v="1070"/>
    <d v="2018-12-06T00:00:00"/>
    <n v="14"/>
    <x v="7"/>
    <x v="0"/>
    <x v="0"/>
    <x v="0"/>
    <n v="199"/>
    <n v="3"/>
    <n v="597"/>
    <x v="0"/>
    <x v="11"/>
  </r>
  <r>
    <s v="1071"/>
    <d v="2018-12-06T00:00:00"/>
    <n v="4"/>
    <x v="12"/>
    <x v="1"/>
    <x v="1"/>
    <x v="0"/>
    <n v="199"/>
    <n v="5"/>
    <n v="995"/>
    <x v="0"/>
    <x v="11"/>
  </r>
  <r>
    <s v="1072"/>
    <d v="2018-12-07T00:00:00"/>
    <n v="4"/>
    <x v="12"/>
    <x v="1"/>
    <x v="1"/>
    <x v="3"/>
    <n v="69"/>
    <n v="7"/>
    <n v="483"/>
    <x v="0"/>
    <x v="11"/>
  </r>
  <r>
    <s v="1073"/>
    <d v="2018-12-07T00:00:00"/>
    <n v="9"/>
    <x v="2"/>
    <x v="2"/>
    <x v="2"/>
    <x v="1"/>
    <n v="289"/>
    <n v="7"/>
    <n v="2023"/>
    <x v="0"/>
    <x v="11"/>
  </r>
  <r>
    <s v="1074"/>
    <d v="2018-12-08T00:00:00"/>
    <n v="10"/>
    <x v="14"/>
    <x v="2"/>
    <x v="2"/>
    <x v="3"/>
    <n v="69"/>
    <n v="7"/>
    <n v="483"/>
    <x v="0"/>
    <x v="11"/>
  </r>
  <r>
    <s v="1075"/>
    <d v="2018-12-08T00:00:00"/>
    <n v="4"/>
    <x v="12"/>
    <x v="1"/>
    <x v="1"/>
    <x v="3"/>
    <n v="69"/>
    <n v="5"/>
    <n v="345"/>
    <x v="0"/>
    <x v="11"/>
  </r>
  <r>
    <s v="1076"/>
    <d v="2018-12-09T00:00:00"/>
    <n v="20"/>
    <x v="8"/>
    <x v="3"/>
    <x v="3"/>
    <x v="1"/>
    <n v="289"/>
    <n v="8"/>
    <n v="2312"/>
    <x v="0"/>
    <x v="11"/>
  </r>
  <r>
    <s v="1077"/>
    <d v="2018-12-10T00:00:00"/>
    <n v="11"/>
    <x v="0"/>
    <x v="0"/>
    <x v="0"/>
    <x v="1"/>
    <n v="289"/>
    <n v="9"/>
    <n v="2601"/>
    <x v="0"/>
    <x v="11"/>
  </r>
  <r>
    <s v="1078"/>
    <d v="2018-12-11T00:00:00"/>
    <n v="13"/>
    <x v="5"/>
    <x v="0"/>
    <x v="0"/>
    <x v="1"/>
    <n v="289"/>
    <n v="8"/>
    <n v="2312"/>
    <x v="0"/>
    <x v="11"/>
  </r>
  <r>
    <s v="1079"/>
    <d v="2018-12-11T00:00:00"/>
    <n v="10"/>
    <x v="14"/>
    <x v="2"/>
    <x v="2"/>
    <x v="3"/>
    <n v="69"/>
    <n v="6"/>
    <n v="414"/>
    <x v="0"/>
    <x v="11"/>
  </r>
  <r>
    <s v="1080"/>
    <d v="2018-12-11T00:00:00"/>
    <n v="19"/>
    <x v="13"/>
    <x v="3"/>
    <x v="3"/>
    <x v="1"/>
    <n v="289"/>
    <n v="9"/>
    <n v="2601"/>
    <x v="0"/>
    <x v="11"/>
  </r>
  <r>
    <s v="1081"/>
    <d v="2018-12-12T00:00:00"/>
    <n v="14"/>
    <x v="7"/>
    <x v="0"/>
    <x v="0"/>
    <x v="1"/>
    <n v="289"/>
    <n v="5"/>
    <n v="1445"/>
    <x v="0"/>
    <x v="11"/>
  </r>
  <r>
    <s v="1082"/>
    <d v="2018-12-13T00:00:00"/>
    <n v="16"/>
    <x v="4"/>
    <x v="3"/>
    <x v="3"/>
    <x v="2"/>
    <n v="159"/>
    <n v="0"/>
    <n v="0"/>
    <x v="0"/>
    <x v="11"/>
  </r>
  <r>
    <s v="1083"/>
    <d v="2018-12-13T00:00:00"/>
    <n v="13"/>
    <x v="5"/>
    <x v="0"/>
    <x v="0"/>
    <x v="1"/>
    <n v="289"/>
    <n v="5"/>
    <n v="1445"/>
    <x v="0"/>
    <x v="11"/>
  </r>
  <r>
    <s v="1084"/>
    <d v="2018-12-13T00:00:00"/>
    <n v="2"/>
    <x v="18"/>
    <x v="1"/>
    <x v="1"/>
    <x v="0"/>
    <n v="199"/>
    <n v="4"/>
    <n v="796"/>
    <x v="0"/>
    <x v="11"/>
  </r>
  <r>
    <s v="1085"/>
    <d v="2018-12-13T00:00:00"/>
    <n v="5"/>
    <x v="15"/>
    <x v="7"/>
    <x v="1"/>
    <x v="0"/>
    <n v="199"/>
    <n v="9"/>
    <n v="1791"/>
    <x v="0"/>
    <x v="11"/>
  </r>
  <r>
    <s v="1086"/>
    <d v="2018-12-13T00:00:00"/>
    <n v="11"/>
    <x v="0"/>
    <x v="6"/>
    <x v="0"/>
    <x v="3"/>
    <n v="69"/>
    <n v="1"/>
    <n v="69"/>
    <x v="0"/>
    <x v="11"/>
  </r>
  <r>
    <s v="1087"/>
    <d v="2018-12-13T00:00:00"/>
    <n v="3"/>
    <x v="9"/>
    <x v="1"/>
    <x v="1"/>
    <x v="3"/>
    <n v="69"/>
    <n v="5"/>
    <n v="345"/>
    <x v="0"/>
    <x v="11"/>
  </r>
  <r>
    <s v="1088"/>
    <d v="2018-12-13T00:00:00"/>
    <n v="11"/>
    <x v="0"/>
    <x v="6"/>
    <x v="0"/>
    <x v="2"/>
    <n v="159"/>
    <n v="3"/>
    <n v="477"/>
    <x v="0"/>
    <x v="11"/>
  </r>
  <r>
    <s v="1089"/>
    <d v="2018-12-13T00:00:00"/>
    <n v="1"/>
    <x v="1"/>
    <x v="1"/>
    <x v="1"/>
    <x v="4"/>
    <n v="399"/>
    <n v="1"/>
    <n v="399"/>
    <x v="0"/>
    <x v="11"/>
  </r>
  <r>
    <s v="1090"/>
    <d v="2018-12-14T00:00:00"/>
    <n v="18"/>
    <x v="3"/>
    <x v="3"/>
    <x v="3"/>
    <x v="1"/>
    <n v="289"/>
    <n v="9"/>
    <n v="2601"/>
    <x v="0"/>
    <x v="11"/>
  </r>
  <r>
    <s v="1091"/>
    <d v="2018-12-15T00:00:00"/>
    <n v="15"/>
    <x v="19"/>
    <x v="6"/>
    <x v="0"/>
    <x v="1"/>
    <n v="289"/>
    <n v="9"/>
    <n v="2601"/>
    <x v="0"/>
    <x v="11"/>
  </r>
  <r>
    <s v="1092"/>
    <d v="2018-12-15T00:00:00"/>
    <n v="8"/>
    <x v="10"/>
    <x v="2"/>
    <x v="2"/>
    <x v="1"/>
    <n v="289"/>
    <n v="2"/>
    <n v="578"/>
    <x v="0"/>
    <x v="11"/>
  </r>
  <r>
    <s v="1093"/>
    <d v="2018-12-16T00:00:00"/>
    <n v="18"/>
    <x v="3"/>
    <x v="3"/>
    <x v="3"/>
    <x v="2"/>
    <n v="159"/>
    <n v="4"/>
    <n v="636"/>
    <x v="0"/>
    <x v="11"/>
  </r>
  <r>
    <s v="1094"/>
    <d v="2018-12-16T00:00:00"/>
    <n v="5"/>
    <x v="15"/>
    <x v="7"/>
    <x v="1"/>
    <x v="3"/>
    <n v="69"/>
    <n v="1"/>
    <n v="69"/>
    <x v="0"/>
    <x v="11"/>
  </r>
  <r>
    <s v="1095"/>
    <d v="2018-12-16T00:00:00"/>
    <n v="20"/>
    <x v="8"/>
    <x v="4"/>
    <x v="3"/>
    <x v="1"/>
    <n v="289"/>
    <n v="3"/>
    <n v="867"/>
    <x v="0"/>
    <x v="11"/>
  </r>
  <r>
    <s v="1096"/>
    <d v="2018-12-17T00:00:00"/>
    <n v="12"/>
    <x v="16"/>
    <x v="0"/>
    <x v="0"/>
    <x v="4"/>
    <n v="399"/>
    <n v="5"/>
    <n v="1995"/>
    <x v="0"/>
    <x v="11"/>
  </r>
  <r>
    <s v="1097"/>
    <d v="2018-12-17T00:00:00"/>
    <n v="1"/>
    <x v="1"/>
    <x v="1"/>
    <x v="1"/>
    <x v="3"/>
    <n v="69"/>
    <n v="6"/>
    <n v="414"/>
    <x v="0"/>
    <x v="11"/>
  </r>
  <r>
    <s v="1098"/>
    <d v="2018-12-18T00:00:00"/>
    <n v="10"/>
    <x v="14"/>
    <x v="2"/>
    <x v="2"/>
    <x v="0"/>
    <n v="199"/>
    <n v="3"/>
    <n v="597"/>
    <x v="0"/>
    <x v="11"/>
  </r>
  <r>
    <s v="1099"/>
    <d v="2018-12-18T00:00:00"/>
    <n v="3"/>
    <x v="9"/>
    <x v="1"/>
    <x v="1"/>
    <x v="3"/>
    <n v="69"/>
    <n v="2"/>
    <n v="138"/>
    <x v="0"/>
    <x v="11"/>
  </r>
  <r>
    <s v="1100"/>
    <d v="2018-12-18T00:00:00"/>
    <n v="8"/>
    <x v="10"/>
    <x v="5"/>
    <x v="2"/>
    <x v="2"/>
    <n v="159"/>
    <n v="3"/>
    <n v="477"/>
    <x v="0"/>
    <x v="11"/>
  </r>
  <r>
    <s v="1101"/>
    <d v="2018-12-18T00:00:00"/>
    <n v="8"/>
    <x v="10"/>
    <x v="2"/>
    <x v="2"/>
    <x v="3"/>
    <n v="69"/>
    <n v="9"/>
    <n v="621"/>
    <x v="0"/>
    <x v="11"/>
  </r>
  <r>
    <s v="1102"/>
    <d v="2018-12-18T00:00:00"/>
    <n v="12"/>
    <x v="16"/>
    <x v="0"/>
    <x v="0"/>
    <x v="4"/>
    <n v="399"/>
    <n v="3"/>
    <n v="1197"/>
    <x v="0"/>
    <x v="11"/>
  </r>
  <r>
    <s v="1103"/>
    <d v="2018-12-18T00:00:00"/>
    <n v="5"/>
    <x v="15"/>
    <x v="7"/>
    <x v="1"/>
    <x v="4"/>
    <n v="399"/>
    <n v="0"/>
    <n v="0"/>
    <x v="0"/>
    <x v="11"/>
  </r>
  <r>
    <s v="1104"/>
    <d v="2018-12-18T00:00:00"/>
    <n v="12"/>
    <x v="16"/>
    <x v="6"/>
    <x v="0"/>
    <x v="0"/>
    <n v="199"/>
    <n v="2"/>
    <n v="398"/>
    <x v="0"/>
    <x v="11"/>
  </r>
  <r>
    <s v="1105"/>
    <d v="2018-12-18T00:00:00"/>
    <n v="12"/>
    <x v="16"/>
    <x v="0"/>
    <x v="0"/>
    <x v="2"/>
    <n v="159"/>
    <n v="7"/>
    <n v="1113"/>
    <x v="0"/>
    <x v="11"/>
  </r>
  <r>
    <s v="1106"/>
    <d v="2018-12-18T00:00:00"/>
    <n v="20"/>
    <x v="8"/>
    <x v="3"/>
    <x v="3"/>
    <x v="1"/>
    <n v="289"/>
    <n v="4"/>
    <n v="1156"/>
    <x v="0"/>
    <x v="11"/>
  </r>
  <r>
    <s v="1107"/>
    <d v="2018-12-18T00:00:00"/>
    <n v="7"/>
    <x v="17"/>
    <x v="5"/>
    <x v="2"/>
    <x v="0"/>
    <n v="199"/>
    <n v="9"/>
    <n v="1791"/>
    <x v="0"/>
    <x v="11"/>
  </r>
  <r>
    <s v="1108"/>
    <d v="2018-12-18T00:00:00"/>
    <n v="14"/>
    <x v="7"/>
    <x v="0"/>
    <x v="0"/>
    <x v="4"/>
    <n v="399"/>
    <n v="5"/>
    <n v="1995"/>
    <x v="0"/>
    <x v="11"/>
  </r>
  <r>
    <s v="1109"/>
    <d v="2018-12-19T00:00:00"/>
    <n v="11"/>
    <x v="0"/>
    <x v="0"/>
    <x v="0"/>
    <x v="2"/>
    <n v="159"/>
    <n v="2"/>
    <n v="318"/>
    <x v="0"/>
    <x v="11"/>
  </r>
  <r>
    <s v="1110"/>
    <d v="2018-12-19T00:00:00"/>
    <n v="10"/>
    <x v="14"/>
    <x v="5"/>
    <x v="2"/>
    <x v="2"/>
    <n v="159"/>
    <n v="9"/>
    <n v="1431"/>
    <x v="0"/>
    <x v="11"/>
  </r>
  <r>
    <s v="1111"/>
    <d v="2018-12-20T00:00:00"/>
    <n v="4"/>
    <x v="12"/>
    <x v="1"/>
    <x v="1"/>
    <x v="4"/>
    <n v="399"/>
    <n v="8"/>
    <n v="3192"/>
    <x v="0"/>
    <x v="11"/>
  </r>
  <r>
    <s v="1112"/>
    <d v="2018-12-20T00:00:00"/>
    <n v="10"/>
    <x v="14"/>
    <x v="2"/>
    <x v="2"/>
    <x v="3"/>
    <n v="69"/>
    <n v="6"/>
    <n v="414"/>
    <x v="0"/>
    <x v="11"/>
  </r>
  <r>
    <s v="1113"/>
    <d v="2018-12-20T00:00:00"/>
    <n v="19"/>
    <x v="13"/>
    <x v="3"/>
    <x v="3"/>
    <x v="3"/>
    <n v="69"/>
    <n v="7"/>
    <n v="483"/>
    <x v="0"/>
    <x v="11"/>
  </r>
  <r>
    <s v="1114"/>
    <d v="2018-12-20T00:00:00"/>
    <n v="13"/>
    <x v="5"/>
    <x v="0"/>
    <x v="0"/>
    <x v="3"/>
    <n v="69"/>
    <n v="8"/>
    <n v="552"/>
    <x v="0"/>
    <x v="11"/>
  </r>
  <r>
    <s v="1115"/>
    <d v="2018-12-20T00:00:00"/>
    <n v="20"/>
    <x v="8"/>
    <x v="4"/>
    <x v="3"/>
    <x v="0"/>
    <n v="199"/>
    <n v="1"/>
    <n v="199"/>
    <x v="0"/>
    <x v="11"/>
  </r>
  <r>
    <s v="1116"/>
    <d v="2018-12-20T00:00:00"/>
    <n v="14"/>
    <x v="7"/>
    <x v="0"/>
    <x v="0"/>
    <x v="2"/>
    <n v="159"/>
    <n v="9"/>
    <n v="1431"/>
    <x v="0"/>
    <x v="11"/>
  </r>
  <r>
    <s v="1117"/>
    <d v="2018-12-20T00:00:00"/>
    <n v="9"/>
    <x v="2"/>
    <x v="2"/>
    <x v="2"/>
    <x v="1"/>
    <n v="289"/>
    <n v="5"/>
    <n v="1445"/>
    <x v="0"/>
    <x v="11"/>
  </r>
  <r>
    <s v="1118"/>
    <d v="2018-12-20T00:00:00"/>
    <n v="18"/>
    <x v="3"/>
    <x v="3"/>
    <x v="3"/>
    <x v="4"/>
    <n v="399"/>
    <n v="7"/>
    <n v="2793"/>
    <x v="0"/>
    <x v="11"/>
  </r>
  <r>
    <s v="1119"/>
    <d v="2018-12-20T00:00:00"/>
    <n v="10"/>
    <x v="14"/>
    <x v="2"/>
    <x v="2"/>
    <x v="0"/>
    <n v="199"/>
    <n v="6"/>
    <n v="1194"/>
    <x v="0"/>
    <x v="11"/>
  </r>
  <r>
    <s v="1120"/>
    <d v="2018-12-21T00:00:00"/>
    <n v="1"/>
    <x v="1"/>
    <x v="7"/>
    <x v="1"/>
    <x v="2"/>
    <n v="159"/>
    <n v="8"/>
    <n v="1272"/>
    <x v="0"/>
    <x v="11"/>
  </r>
  <r>
    <s v="1121"/>
    <d v="2018-12-22T00:00:00"/>
    <n v="14"/>
    <x v="7"/>
    <x v="6"/>
    <x v="0"/>
    <x v="4"/>
    <n v="399"/>
    <n v="7"/>
    <n v="2793"/>
    <x v="0"/>
    <x v="11"/>
  </r>
  <r>
    <s v="1122"/>
    <d v="2018-12-23T00:00:00"/>
    <n v="6"/>
    <x v="11"/>
    <x v="5"/>
    <x v="2"/>
    <x v="2"/>
    <n v="159"/>
    <n v="2"/>
    <n v="318"/>
    <x v="0"/>
    <x v="11"/>
  </r>
  <r>
    <s v="1123"/>
    <d v="2018-12-23T00:00:00"/>
    <n v="9"/>
    <x v="2"/>
    <x v="2"/>
    <x v="2"/>
    <x v="2"/>
    <n v="159"/>
    <n v="9"/>
    <n v="1431"/>
    <x v="0"/>
    <x v="11"/>
  </r>
  <r>
    <s v="1124"/>
    <d v="2018-12-23T00:00:00"/>
    <n v="14"/>
    <x v="7"/>
    <x v="0"/>
    <x v="0"/>
    <x v="2"/>
    <n v="159"/>
    <n v="2"/>
    <n v="318"/>
    <x v="0"/>
    <x v="11"/>
  </r>
  <r>
    <s v="1125"/>
    <d v="2018-12-23T00:00:00"/>
    <n v="19"/>
    <x v="13"/>
    <x v="3"/>
    <x v="3"/>
    <x v="3"/>
    <n v="69"/>
    <n v="5"/>
    <n v="345"/>
    <x v="0"/>
    <x v="11"/>
  </r>
  <r>
    <s v="1126"/>
    <d v="2018-12-23T00:00:00"/>
    <n v="11"/>
    <x v="0"/>
    <x v="0"/>
    <x v="0"/>
    <x v="1"/>
    <n v="289"/>
    <n v="9"/>
    <n v="2601"/>
    <x v="0"/>
    <x v="11"/>
  </r>
  <r>
    <s v="1127"/>
    <d v="2018-12-23T00:00:00"/>
    <n v="17"/>
    <x v="6"/>
    <x v="4"/>
    <x v="3"/>
    <x v="0"/>
    <n v="199"/>
    <n v="9"/>
    <n v="1791"/>
    <x v="0"/>
    <x v="11"/>
  </r>
  <r>
    <s v="1128"/>
    <d v="2018-12-24T00:00:00"/>
    <n v="9"/>
    <x v="2"/>
    <x v="5"/>
    <x v="2"/>
    <x v="4"/>
    <n v="399"/>
    <n v="2"/>
    <n v="798"/>
    <x v="0"/>
    <x v="11"/>
  </r>
  <r>
    <s v="1129"/>
    <d v="2018-12-24T00:00:00"/>
    <n v="13"/>
    <x v="5"/>
    <x v="0"/>
    <x v="0"/>
    <x v="2"/>
    <n v="159"/>
    <n v="2"/>
    <n v="318"/>
    <x v="0"/>
    <x v="11"/>
  </r>
  <r>
    <s v="1130"/>
    <d v="2018-12-25T00:00:00"/>
    <n v="18"/>
    <x v="3"/>
    <x v="4"/>
    <x v="3"/>
    <x v="0"/>
    <n v="199"/>
    <n v="8"/>
    <n v="1592"/>
    <x v="0"/>
    <x v="11"/>
  </r>
  <r>
    <s v="1131"/>
    <d v="2018-12-25T00:00:00"/>
    <n v="4"/>
    <x v="12"/>
    <x v="7"/>
    <x v="1"/>
    <x v="3"/>
    <n v="69"/>
    <n v="7"/>
    <n v="483"/>
    <x v="0"/>
    <x v="11"/>
  </r>
  <r>
    <s v="1132"/>
    <d v="2018-12-25T00:00:00"/>
    <n v="17"/>
    <x v="6"/>
    <x v="3"/>
    <x v="3"/>
    <x v="0"/>
    <n v="199"/>
    <n v="3"/>
    <n v="597"/>
    <x v="0"/>
    <x v="11"/>
  </r>
  <r>
    <s v="1133"/>
    <d v="2018-12-25T00:00:00"/>
    <n v="8"/>
    <x v="10"/>
    <x v="5"/>
    <x v="2"/>
    <x v="3"/>
    <n v="69"/>
    <n v="2"/>
    <n v="138"/>
    <x v="0"/>
    <x v="11"/>
  </r>
  <r>
    <s v="1134"/>
    <d v="2018-12-25T00:00:00"/>
    <n v="12"/>
    <x v="16"/>
    <x v="6"/>
    <x v="0"/>
    <x v="2"/>
    <n v="159"/>
    <n v="5"/>
    <n v="795"/>
    <x v="0"/>
    <x v="11"/>
  </r>
  <r>
    <s v="1135"/>
    <d v="2018-12-25T00:00:00"/>
    <n v="5"/>
    <x v="15"/>
    <x v="1"/>
    <x v="1"/>
    <x v="1"/>
    <n v="289"/>
    <n v="4"/>
    <n v="1156"/>
    <x v="0"/>
    <x v="11"/>
  </r>
  <r>
    <s v="1136"/>
    <d v="2018-12-25T00:00:00"/>
    <n v="16"/>
    <x v="4"/>
    <x v="3"/>
    <x v="3"/>
    <x v="2"/>
    <n v="159"/>
    <n v="4"/>
    <n v="636"/>
    <x v="0"/>
    <x v="11"/>
  </r>
  <r>
    <s v="1137"/>
    <d v="2018-12-25T00:00:00"/>
    <n v="3"/>
    <x v="9"/>
    <x v="7"/>
    <x v="1"/>
    <x v="1"/>
    <n v="289"/>
    <n v="6"/>
    <n v="1734"/>
    <x v="0"/>
    <x v="11"/>
  </r>
  <r>
    <s v="1138"/>
    <d v="2018-12-25T00:00:00"/>
    <n v="14"/>
    <x v="7"/>
    <x v="0"/>
    <x v="0"/>
    <x v="2"/>
    <n v="159"/>
    <n v="0"/>
    <n v="0"/>
    <x v="0"/>
    <x v="11"/>
  </r>
  <r>
    <s v="1139"/>
    <d v="2018-12-26T00:00:00"/>
    <n v="11"/>
    <x v="0"/>
    <x v="0"/>
    <x v="0"/>
    <x v="1"/>
    <n v="289"/>
    <n v="2"/>
    <n v="578"/>
    <x v="0"/>
    <x v="11"/>
  </r>
  <r>
    <s v="1140"/>
    <d v="2018-12-27T00:00:00"/>
    <n v="6"/>
    <x v="11"/>
    <x v="5"/>
    <x v="2"/>
    <x v="2"/>
    <n v="159"/>
    <n v="1"/>
    <n v="159"/>
    <x v="0"/>
    <x v="11"/>
  </r>
  <r>
    <s v="1141"/>
    <d v="2018-12-27T00:00:00"/>
    <n v="15"/>
    <x v="19"/>
    <x v="0"/>
    <x v="0"/>
    <x v="2"/>
    <n v="159"/>
    <n v="0"/>
    <n v="0"/>
    <x v="0"/>
    <x v="11"/>
  </r>
  <r>
    <s v="1142"/>
    <d v="2018-12-27T00:00:00"/>
    <n v="16"/>
    <x v="4"/>
    <x v="3"/>
    <x v="3"/>
    <x v="4"/>
    <n v="399"/>
    <n v="8"/>
    <n v="3192"/>
    <x v="0"/>
    <x v="11"/>
  </r>
  <r>
    <s v="1143"/>
    <d v="2018-12-28T00:00:00"/>
    <n v="17"/>
    <x v="6"/>
    <x v="3"/>
    <x v="3"/>
    <x v="3"/>
    <n v="69"/>
    <n v="6"/>
    <n v="414"/>
    <x v="0"/>
    <x v="11"/>
  </r>
  <r>
    <s v="1144"/>
    <d v="2018-12-29T00:00:00"/>
    <n v="11"/>
    <x v="0"/>
    <x v="0"/>
    <x v="0"/>
    <x v="4"/>
    <n v="399"/>
    <n v="2"/>
    <n v="798"/>
    <x v="0"/>
    <x v="11"/>
  </r>
  <r>
    <s v="1145"/>
    <d v="2018-12-30T00:00:00"/>
    <n v="12"/>
    <x v="16"/>
    <x v="0"/>
    <x v="0"/>
    <x v="4"/>
    <n v="399"/>
    <n v="8"/>
    <n v="3192"/>
    <x v="0"/>
    <x v="11"/>
  </r>
  <r>
    <s v="1146"/>
    <d v="2018-12-31T00:00:00"/>
    <n v="4"/>
    <x v="12"/>
    <x v="1"/>
    <x v="1"/>
    <x v="0"/>
    <n v="199"/>
    <n v="8"/>
    <n v="1592"/>
    <x v="0"/>
    <x v="11"/>
  </r>
  <r>
    <s v="1147"/>
    <d v="2019-01-01T00:00:00"/>
    <n v="20"/>
    <x v="8"/>
    <x v="4"/>
    <x v="3"/>
    <x v="4"/>
    <n v="399"/>
    <n v="4"/>
    <n v="1596"/>
    <x v="1"/>
    <x v="0"/>
  </r>
  <r>
    <s v="1148"/>
    <d v="2019-01-02T00:00:00"/>
    <n v="19"/>
    <x v="13"/>
    <x v="4"/>
    <x v="3"/>
    <x v="0"/>
    <n v="199"/>
    <n v="0"/>
    <n v="0"/>
    <x v="1"/>
    <x v="0"/>
  </r>
  <r>
    <s v="1149"/>
    <d v="2019-01-02T00:00:00"/>
    <n v="10"/>
    <x v="14"/>
    <x v="2"/>
    <x v="2"/>
    <x v="2"/>
    <n v="159"/>
    <n v="7"/>
    <n v="1113"/>
    <x v="1"/>
    <x v="0"/>
  </r>
  <r>
    <s v="1150"/>
    <d v="2019-01-02T00:00:00"/>
    <n v="5"/>
    <x v="15"/>
    <x v="7"/>
    <x v="1"/>
    <x v="2"/>
    <n v="159"/>
    <n v="0"/>
    <n v="0"/>
    <x v="1"/>
    <x v="0"/>
  </r>
  <r>
    <s v="1151"/>
    <d v="2019-01-03T00:00:00"/>
    <n v="1"/>
    <x v="1"/>
    <x v="7"/>
    <x v="1"/>
    <x v="1"/>
    <n v="289"/>
    <n v="4"/>
    <n v="1156"/>
    <x v="1"/>
    <x v="0"/>
  </r>
  <r>
    <s v="1152"/>
    <d v="2019-01-03T00:00:00"/>
    <n v="1"/>
    <x v="1"/>
    <x v="7"/>
    <x v="1"/>
    <x v="3"/>
    <n v="69"/>
    <n v="7"/>
    <n v="483"/>
    <x v="1"/>
    <x v="0"/>
  </r>
  <r>
    <s v="1153"/>
    <d v="2019-01-04T00:00:00"/>
    <n v="20"/>
    <x v="8"/>
    <x v="4"/>
    <x v="3"/>
    <x v="2"/>
    <n v="159"/>
    <n v="2"/>
    <n v="318"/>
    <x v="1"/>
    <x v="0"/>
  </r>
  <r>
    <s v="1154"/>
    <d v="2019-01-05T00:00:00"/>
    <n v="4"/>
    <x v="12"/>
    <x v="7"/>
    <x v="1"/>
    <x v="3"/>
    <n v="69"/>
    <n v="1"/>
    <n v="69"/>
    <x v="1"/>
    <x v="0"/>
  </r>
  <r>
    <s v="1155"/>
    <d v="2019-01-05T00:00:00"/>
    <n v="12"/>
    <x v="16"/>
    <x v="0"/>
    <x v="0"/>
    <x v="3"/>
    <n v="69"/>
    <n v="5"/>
    <n v="345"/>
    <x v="1"/>
    <x v="0"/>
  </r>
  <r>
    <s v="1156"/>
    <d v="2019-01-05T00:00:00"/>
    <n v="15"/>
    <x v="19"/>
    <x v="6"/>
    <x v="0"/>
    <x v="1"/>
    <n v="289"/>
    <n v="0"/>
    <n v="0"/>
    <x v="1"/>
    <x v="0"/>
  </r>
  <r>
    <s v="1157"/>
    <d v="2019-01-05T00:00:00"/>
    <n v="17"/>
    <x v="6"/>
    <x v="3"/>
    <x v="3"/>
    <x v="3"/>
    <n v="69"/>
    <n v="6"/>
    <n v="414"/>
    <x v="1"/>
    <x v="0"/>
  </r>
  <r>
    <s v="1158"/>
    <d v="2019-01-05T00:00:00"/>
    <n v="17"/>
    <x v="6"/>
    <x v="3"/>
    <x v="3"/>
    <x v="0"/>
    <n v="199"/>
    <n v="6"/>
    <n v="1194"/>
    <x v="1"/>
    <x v="0"/>
  </r>
  <r>
    <s v="1159"/>
    <d v="2019-01-06T00:00:00"/>
    <n v="7"/>
    <x v="17"/>
    <x v="5"/>
    <x v="2"/>
    <x v="2"/>
    <n v="159"/>
    <n v="1"/>
    <n v="159"/>
    <x v="1"/>
    <x v="0"/>
  </r>
  <r>
    <s v="1160"/>
    <d v="2019-01-06T00:00:00"/>
    <n v="20"/>
    <x v="8"/>
    <x v="4"/>
    <x v="3"/>
    <x v="0"/>
    <n v="199"/>
    <n v="0"/>
    <n v="0"/>
    <x v="1"/>
    <x v="0"/>
  </r>
  <r>
    <s v="1161"/>
    <d v="2019-01-06T00:00:00"/>
    <n v="10"/>
    <x v="14"/>
    <x v="5"/>
    <x v="2"/>
    <x v="1"/>
    <n v="289"/>
    <n v="3"/>
    <n v="867"/>
    <x v="1"/>
    <x v="0"/>
  </r>
  <r>
    <s v="1162"/>
    <d v="2019-01-06T00:00:00"/>
    <n v="15"/>
    <x v="19"/>
    <x v="6"/>
    <x v="0"/>
    <x v="0"/>
    <n v="199"/>
    <n v="7"/>
    <n v="1393"/>
    <x v="1"/>
    <x v="0"/>
  </r>
  <r>
    <s v="1163"/>
    <d v="2019-01-07T00:00:00"/>
    <n v="17"/>
    <x v="6"/>
    <x v="4"/>
    <x v="3"/>
    <x v="0"/>
    <n v="199"/>
    <n v="0"/>
    <n v="0"/>
    <x v="1"/>
    <x v="0"/>
  </r>
  <r>
    <s v="1164"/>
    <d v="2019-01-07T00:00:00"/>
    <n v="7"/>
    <x v="17"/>
    <x v="2"/>
    <x v="2"/>
    <x v="3"/>
    <n v="69"/>
    <n v="6"/>
    <n v="414"/>
    <x v="1"/>
    <x v="0"/>
  </r>
  <r>
    <s v="1165"/>
    <d v="2019-01-07T00:00:00"/>
    <n v="6"/>
    <x v="11"/>
    <x v="2"/>
    <x v="2"/>
    <x v="0"/>
    <n v="199"/>
    <n v="1"/>
    <n v="199"/>
    <x v="1"/>
    <x v="0"/>
  </r>
  <r>
    <s v="1166"/>
    <d v="2019-01-07T00:00:00"/>
    <n v="13"/>
    <x v="5"/>
    <x v="6"/>
    <x v="0"/>
    <x v="1"/>
    <n v="289"/>
    <n v="9"/>
    <n v="2601"/>
    <x v="1"/>
    <x v="0"/>
  </r>
  <r>
    <s v="1167"/>
    <d v="2019-01-08T00:00:00"/>
    <n v="13"/>
    <x v="5"/>
    <x v="6"/>
    <x v="0"/>
    <x v="3"/>
    <n v="69"/>
    <n v="9"/>
    <n v="621"/>
    <x v="1"/>
    <x v="0"/>
  </r>
  <r>
    <s v="1168"/>
    <d v="2019-01-08T00:00:00"/>
    <n v="3"/>
    <x v="9"/>
    <x v="7"/>
    <x v="1"/>
    <x v="2"/>
    <n v="159"/>
    <n v="6"/>
    <n v="954"/>
    <x v="1"/>
    <x v="0"/>
  </r>
  <r>
    <s v="1169"/>
    <d v="2019-01-08T00:00:00"/>
    <n v="13"/>
    <x v="5"/>
    <x v="6"/>
    <x v="0"/>
    <x v="3"/>
    <n v="69"/>
    <n v="6"/>
    <n v="414"/>
    <x v="1"/>
    <x v="0"/>
  </r>
  <r>
    <s v="1170"/>
    <d v="2019-01-09T00:00:00"/>
    <n v="3"/>
    <x v="9"/>
    <x v="7"/>
    <x v="1"/>
    <x v="2"/>
    <n v="159"/>
    <n v="0"/>
    <n v="0"/>
    <x v="1"/>
    <x v="0"/>
  </r>
  <r>
    <s v="1171"/>
    <d v="2019-01-10T00:00:00"/>
    <n v="14"/>
    <x v="7"/>
    <x v="0"/>
    <x v="0"/>
    <x v="0"/>
    <n v="199"/>
    <n v="7"/>
    <n v="1393"/>
    <x v="1"/>
    <x v="0"/>
  </r>
  <r>
    <s v="1172"/>
    <d v="2019-01-10T00:00:00"/>
    <n v="11"/>
    <x v="0"/>
    <x v="6"/>
    <x v="0"/>
    <x v="2"/>
    <n v="159"/>
    <n v="4"/>
    <n v="636"/>
    <x v="1"/>
    <x v="0"/>
  </r>
  <r>
    <s v="1173"/>
    <d v="2019-01-10T00:00:00"/>
    <n v="6"/>
    <x v="11"/>
    <x v="5"/>
    <x v="2"/>
    <x v="0"/>
    <n v="199"/>
    <n v="2"/>
    <n v="398"/>
    <x v="1"/>
    <x v="0"/>
  </r>
  <r>
    <s v="1174"/>
    <d v="2019-01-11T00:00:00"/>
    <n v="11"/>
    <x v="0"/>
    <x v="0"/>
    <x v="0"/>
    <x v="0"/>
    <n v="199"/>
    <n v="6"/>
    <n v="1194"/>
    <x v="1"/>
    <x v="0"/>
  </r>
  <r>
    <s v="1175"/>
    <d v="2019-01-12T00:00:00"/>
    <n v="16"/>
    <x v="4"/>
    <x v="4"/>
    <x v="3"/>
    <x v="3"/>
    <n v="69"/>
    <n v="1"/>
    <n v="69"/>
    <x v="1"/>
    <x v="0"/>
  </r>
  <r>
    <s v="1176"/>
    <d v="2019-01-12T00:00:00"/>
    <n v="8"/>
    <x v="10"/>
    <x v="2"/>
    <x v="2"/>
    <x v="3"/>
    <n v="69"/>
    <n v="1"/>
    <n v="69"/>
    <x v="1"/>
    <x v="0"/>
  </r>
  <r>
    <s v="1177"/>
    <d v="2019-01-12T00:00:00"/>
    <n v="5"/>
    <x v="15"/>
    <x v="7"/>
    <x v="1"/>
    <x v="0"/>
    <n v="199"/>
    <n v="9"/>
    <n v="1791"/>
    <x v="1"/>
    <x v="0"/>
  </r>
  <r>
    <s v="1178"/>
    <d v="2019-01-12T00:00:00"/>
    <n v="19"/>
    <x v="13"/>
    <x v="3"/>
    <x v="3"/>
    <x v="4"/>
    <n v="399"/>
    <n v="5"/>
    <n v="1995"/>
    <x v="1"/>
    <x v="0"/>
  </r>
  <r>
    <s v="1179"/>
    <d v="2019-01-12T00:00:00"/>
    <n v="10"/>
    <x v="14"/>
    <x v="5"/>
    <x v="2"/>
    <x v="4"/>
    <n v="399"/>
    <n v="7"/>
    <n v="2793"/>
    <x v="1"/>
    <x v="0"/>
  </r>
  <r>
    <s v="1180"/>
    <d v="2019-01-12T00:00:00"/>
    <n v="14"/>
    <x v="7"/>
    <x v="0"/>
    <x v="0"/>
    <x v="3"/>
    <n v="69"/>
    <n v="8"/>
    <n v="552"/>
    <x v="1"/>
    <x v="0"/>
  </r>
  <r>
    <s v="1181"/>
    <d v="2019-01-12T00:00:00"/>
    <n v="11"/>
    <x v="0"/>
    <x v="6"/>
    <x v="0"/>
    <x v="4"/>
    <n v="399"/>
    <n v="4"/>
    <n v="1596"/>
    <x v="1"/>
    <x v="0"/>
  </r>
  <r>
    <s v="1182"/>
    <d v="2019-01-13T00:00:00"/>
    <n v="15"/>
    <x v="19"/>
    <x v="6"/>
    <x v="0"/>
    <x v="1"/>
    <n v="289"/>
    <n v="2"/>
    <n v="578"/>
    <x v="1"/>
    <x v="0"/>
  </r>
  <r>
    <s v="1183"/>
    <d v="2019-01-13T00:00:00"/>
    <n v="3"/>
    <x v="9"/>
    <x v="7"/>
    <x v="1"/>
    <x v="4"/>
    <n v="399"/>
    <n v="7"/>
    <n v="2793"/>
    <x v="1"/>
    <x v="0"/>
  </r>
  <r>
    <s v="1184"/>
    <d v="2019-01-13T00:00:00"/>
    <n v="15"/>
    <x v="19"/>
    <x v="6"/>
    <x v="0"/>
    <x v="0"/>
    <n v="199"/>
    <n v="3"/>
    <n v="597"/>
    <x v="1"/>
    <x v="0"/>
  </r>
  <r>
    <s v="1185"/>
    <d v="2019-01-13T00:00:00"/>
    <n v="13"/>
    <x v="5"/>
    <x v="0"/>
    <x v="0"/>
    <x v="2"/>
    <n v="159"/>
    <n v="0"/>
    <n v="0"/>
    <x v="1"/>
    <x v="0"/>
  </r>
  <r>
    <s v="1186"/>
    <d v="2019-01-13T00:00:00"/>
    <n v="3"/>
    <x v="9"/>
    <x v="7"/>
    <x v="1"/>
    <x v="2"/>
    <n v="159"/>
    <n v="4"/>
    <n v="636"/>
    <x v="1"/>
    <x v="0"/>
  </r>
  <r>
    <s v="1187"/>
    <d v="2019-01-13T00:00:00"/>
    <n v="4"/>
    <x v="12"/>
    <x v="7"/>
    <x v="1"/>
    <x v="4"/>
    <n v="399"/>
    <n v="2"/>
    <n v="798"/>
    <x v="1"/>
    <x v="0"/>
  </r>
  <r>
    <s v="1188"/>
    <d v="2019-01-13T00:00:00"/>
    <n v="8"/>
    <x v="10"/>
    <x v="2"/>
    <x v="2"/>
    <x v="2"/>
    <n v="159"/>
    <n v="6"/>
    <n v="954"/>
    <x v="1"/>
    <x v="0"/>
  </r>
  <r>
    <s v="1189"/>
    <d v="2019-01-13T00:00:00"/>
    <n v="12"/>
    <x v="16"/>
    <x v="0"/>
    <x v="0"/>
    <x v="3"/>
    <n v="69"/>
    <n v="4"/>
    <n v="276"/>
    <x v="1"/>
    <x v="0"/>
  </r>
  <r>
    <s v="1190"/>
    <d v="2019-01-13T00:00:00"/>
    <n v="2"/>
    <x v="18"/>
    <x v="1"/>
    <x v="1"/>
    <x v="4"/>
    <n v="399"/>
    <n v="4"/>
    <n v="1596"/>
    <x v="1"/>
    <x v="0"/>
  </r>
  <r>
    <s v="1191"/>
    <d v="2019-01-13T00:00:00"/>
    <n v="18"/>
    <x v="3"/>
    <x v="4"/>
    <x v="3"/>
    <x v="4"/>
    <n v="399"/>
    <n v="1"/>
    <n v="399"/>
    <x v="1"/>
    <x v="0"/>
  </r>
  <r>
    <s v="1192"/>
    <d v="2019-01-14T00:00:00"/>
    <n v="10"/>
    <x v="14"/>
    <x v="5"/>
    <x v="2"/>
    <x v="2"/>
    <n v="159"/>
    <n v="3"/>
    <n v="477"/>
    <x v="1"/>
    <x v="0"/>
  </r>
  <r>
    <s v="1193"/>
    <d v="2019-01-14T00:00:00"/>
    <n v="3"/>
    <x v="9"/>
    <x v="7"/>
    <x v="1"/>
    <x v="3"/>
    <n v="69"/>
    <n v="0"/>
    <n v="0"/>
    <x v="1"/>
    <x v="0"/>
  </r>
  <r>
    <s v="1194"/>
    <d v="2019-01-14T00:00:00"/>
    <n v="12"/>
    <x v="16"/>
    <x v="6"/>
    <x v="0"/>
    <x v="1"/>
    <n v="289"/>
    <n v="7"/>
    <n v="2023"/>
    <x v="1"/>
    <x v="0"/>
  </r>
  <r>
    <s v="1195"/>
    <d v="2019-01-14T00:00:00"/>
    <n v="19"/>
    <x v="13"/>
    <x v="3"/>
    <x v="3"/>
    <x v="4"/>
    <n v="399"/>
    <n v="8"/>
    <n v="3192"/>
    <x v="1"/>
    <x v="0"/>
  </r>
  <r>
    <s v="1196"/>
    <d v="2019-01-15T00:00:00"/>
    <n v="16"/>
    <x v="4"/>
    <x v="4"/>
    <x v="3"/>
    <x v="1"/>
    <n v="289"/>
    <n v="9"/>
    <n v="2601"/>
    <x v="1"/>
    <x v="0"/>
  </r>
  <r>
    <s v="1197"/>
    <d v="2019-01-16T00:00:00"/>
    <n v="6"/>
    <x v="11"/>
    <x v="2"/>
    <x v="2"/>
    <x v="0"/>
    <n v="199"/>
    <n v="2"/>
    <n v="398"/>
    <x v="1"/>
    <x v="0"/>
  </r>
  <r>
    <s v="1198"/>
    <d v="2019-01-16T00:00:00"/>
    <n v="16"/>
    <x v="4"/>
    <x v="4"/>
    <x v="3"/>
    <x v="3"/>
    <n v="69"/>
    <n v="9"/>
    <n v="621"/>
    <x v="1"/>
    <x v="0"/>
  </r>
  <r>
    <s v="1199"/>
    <d v="2019-01-16T00:00:00"/>
    <n v="16"/>
    <x v="4"/>
    <x v="4"/>
    <x v="3"/>
    <x v="3"/>
    <n v="69"/>
    <n v="5"/>
    <n v="345"/>
    <x v="1"/>
    <x v="0"/>
  </r>
  <r>
    <s v="1200"/>
    <d v="2019-01-16T00:00:00"/>
    <n v="16"/>
    <x v="4"/>
    <x v="3"/>
    <x v="3"/>
    <x v="3"/>
    <n v="69"/>
    <n v="2"/>
    <n v="138"/>
    <x v="1"/>
    <x v="0"/>
  </r>
  <r>
    <s v="1201"/>
    <d v="2019-01-17T00:00:00"/>
    <n v="16"/>
    <x v="4"/>
    <x v="3"/>
    <x v="3"/>
    <x v="3"/>
    <n v="69"/>
    <n v="1"/>
    <n v="69"/>
    <x v="1"/>
    <x v="0"/>
  </r>
  <r>
    <s v="1202"/>
    <d v="2019-01-17T00:00:00"/>
    <n v="18"/>
    <x v="3"/>
    <x v="4"/>
    <x v="3"/>
    <x v="1"/>
    <n v="289"/>
    <n v="2"/>
    <n v="578"/>
    <x v="1"/>
    <x v="0"/>
  </r>
  <r>
    <s v="1203"/>
    <d v="2019-01-17T00:00:00"/>
    <n v="14"/>
    <x v="7"/>
    <x v="0"/>
    <x v="0"/>
    <x v="4"/>
    <n v="399"/>
    <n v="2"/>
    <n v="798"/>
    <x v="1"/>
    <x v="0"/>
  </r>
  <r>
    <s v="1204"/>
    <d v="2019-01-17T00:00:00"/>
    <n v="5"/>
    <x v="15"/>
    <x v="1"/>
    <x v="1"/>
    <x v="3"/>
    <n v="69"/>
    <n v="3"/>
    <n v="207"/>
    <x v="1"/>
    <x v="0"/>
  </r>
  <r>
    <s v="1205"/>
    <d v="2019-01-17T00:00:00"/>
    <n v="7"/>
    <x v="17"/>
    <x v="2"/>
    <x v="2"/>
    <x v="1"/>
    <n v="289"/>
    <n v="5"/>
    <n v="1445"/>
    <x v="1"/>
    <x v="0"/>
  </r>
  <r>
    <s v="1206"/>
    <d v="2019-01-17T00:00:00"/>
    <n v="17"/>
    <x v="6"/>
    <x v="3"/>
    <x v="3"/>
    <x v="3"/>
    <n v="69"/>
    <n v="6"/>
    <n v="414"/>
    <x v="1"/>
    <x v="0"/>
  </r>
  <r>
    <s v="1207"/>
    <d v="2019-01-17T00:00:00"/>
    <n v="10"/>
    <x v="14"/>
    <x v="5"/>
    <x v="2"/>
    <x v="2"/>
    <n v="159"/>
    <n v="3"/>
    <n v="477"/>
    <x v="1"/>
    <x v="0"/>
  </r>
  <r>
    <s v="1208"/>
    <d v="2019-01-18T00:00:00"/>
    <n v="7"/>
    <x v="17"/>
    <x v="2"/>
    <x v="2"/>
    <x v="4"/>
    <n v="399"/>
    <n v="6"/>
    <n v="2394"/>
    <x v="1"/>
    <x v="0"/>
  </r>
  <r>
    <s v="1209"/>
    <d v="2019-01-18T00:00:00"/>
    <n v="12"/>
    <x v="16"/>
    <x v="6"/>
    <x v="0"/>
    <x v="4"/>
    <n v="399"/>
    <n v="3"/>
    <n v="1197"/>
    <x v="1"/>
    <x v="0"/>
  </r>
  <r>
    <s v="1210"/>
    <d v="2019-01-18T00:00:00"/>
    <n v="11"/>
    <x v="0"/>
    <x v="6"/>
    <x v="0"/>
    <x v="0"/>
    <n v="199"/>
    <n v="7"/>
    <n v="1393"/>
    <x v="1"/>
    <x v="0"/>
  </r>
  <r>
    <s v="1211"/>
    <d v="2019-01-19T00:00:00"/>
    <n v="9"/>
    <x v="2"/>
    <x v="5"/>
    <x v="2"/>
    <x v="2"/>
    <n v="159"/>
    <n v="7"/>
    <n v="1113"/>
    <x v="1"/>
    <x v="0"/>
  </r>
  <r>
    <s v="1212"/>
    <d v="2019-01-20T00:00:00"/>
    <n v="14"/>
    <x v="7"/>
    <x v="0"/>
    <x v="0"/>
    <x v="2"/>
    <n v="159"/>
    <n v="1"/>
    <n v="159"/>
    <x v="1"/>
    <x v="0"/>
  </r>
  <r>
    <s v="1213"/>
    <d v="2019-01-20T00:00:00"/>
    <n v="16"/>
    <x v="4"/>
    <x v="3"/>
    <x v="3"/>
    <x v="3"/>
    <n v="69"/>
    <n v="2"/>
    <n v="138"/>
    <x v="1"/>
    <x v="0"/>
  </r>
  <r>
    <s v="1214"/>
    <d v="2019-01-21T00:00:00"/>
    <n v="8"/>
    <x v="10"/>
    <x v="5"/>
    <x v="2"/>
    <x v="1"/>
    <n v="289"/>
    <n v="4"/>
    <n v="1156"/>
    <x v="1"/>
    <x v="0"/>
  </r>
  <r>
    <s v="1215"/>
    <d v="2019-01-21T00:00:00"/>
    <n v="4"/>
    <x v="12"/>
    <x v="1"/>
    <x v="1"/>
    <x v="3"/>
    <n v="69"/>
    <n v="6"/>
    <n v="414"/>
    <x v="1"/>
    <x v="0"/>
  </r>
  <r>
    <s v="1216"/>
    <d v="2019-01-21T00:00:00"/>
    <n v="10"/>
    <x v="14"/>
    <x v="5"/>
    <x v="2"/>
    <x v="2"/>
    <n v="159"/>
    <n v="1"/>
    <n v="159"/>
    <x v="1"/>
    <x v="0"/>
  </r>
  <r>
    <s v="1217"/>
    <d v="2019-01-21T00:00:00"/>
    <n v="4"/>
    <x v="12"/>
    <x v="7"/>
    <x v="1"/>
    <x v="2"/>
    <n v="159"/>
    <n v="4"/>
    <n v="636"/>
    <x v="1"/>
    <x v="0"/>
  </r>
  <r>
    <s v="1218"/>
    <d v="2019-01-22T00:00:00"/>
    <n v="12"/>
    <x v="16"/>
    <x v="0"/>
    <x v="0"/>
    <x v="3"/>
    <n v="69"/>
    <n v="7"/>
    <n v="483"/>
    <x v="1"/>
    <x v="0"/>
  </r>
  <r>
    <s v="1219"/>
    <d v="2019-01-22T00:00:00"/>
    <n v="2"/>
    <x v="18"/>
    <x v="7"/>
    <x v="1"/>
    <x v="1"/>
    <n v="289"/>
    <n v="5"/>
    <n v="1445"/>
    <x v="1"/>
    <x v="0"/>
  </r>
  <r>
    <s v="1220"/>
    <d v="2019-01-22T00:00:00"/>
    <n v="7"/>
    <x v="17"/>
    <x v="2"/>
    <x v="2"/>
    <x v="1"/>
    <n v="289"/>
    <n v="7"/>
    <n v="2023"/>
    <x v="1"/>
    <x v="0"/>
  </r>
  <r>
    <s v="1221"/>
    <d v="2019-01-23T00:00:00"/>
    <n v="10"/>
    <x v="14"/>
    <x v="5"/>
    <x v="2"/>
    <x v="2"/>
    <n v="159"/>
    <n v="6"/>
    <n v="954"/>
    <x v="1"/>
    <x v="0"/>
  </r>
  <r>
    <s v="1222"/>
    <d v="2019-01-24T00:00:00"/>
    <n v="8"/>
    <x v="10"/>
    <x v="2"/>
    <x v="2"/>
    <x v="2"/>
    <n v="159"/>
    <n v="4"/>
    <n v="636"/>
    <x v="1"/>
    <x v="0"/>
  </r>
  <r>
    <s v="1223"/>
    <d v="2019-01-25T00:00:00"/>
    <n v="18"/>
    <x v="3"/>
    <x v="4"/>
    <x v="3"/>
    <x v="4"/>
    <n v="399"/>
    <n v="9"/>
    <n v="3591"/>
    <x v="1"/>
    <x v="0"/>
  </r>
  <r>
    <s v="1224"/>
    <d v="2019-01-26T00:00:00"/>
    <n v="4"/>
    <x v="12"/>
    <x v="1"/>
    <x v="1"/>
    <x v="0"/>
    <n v="199"/>
    <n v="5"/>
    <n v="995"/>
    <x v="1"/>
    <x v="0"/>
  </r>
  <r>
    <s v="1225"/>
    <d v="2019-01-26T00:00:00"/>
    <n v="7"/>
    <x v="17"/>
    <x v="5"/>
    <x v="2"/>
    <x v="4"/>
    <n v="399"/>
    <n v="8"/>
    <n v="3192"/>
    <x v="1"/>
    <x v="0"/>
  </r>
  <r>
    <s v="1226"/>
    <d v="2019-01-26T00:00:00"/>
    <n v="1"/>
    <x v="1"/>
    <x v="7"/>
    <x v="1"/>
    <x v="4"/>
    <n v="399"/>
    <n v="4"/>
    <n v="1596"/>
    <x v="1"/>
    <x v="0"/>
  </r>
  <r>
    <s v="1227"/>
    <d v="2019-01-26T00:00:00"/>
    <n v="10"/>
    <x v="14"/>
    <x v="2"/>
    <x v="2"/>
    <x v="4"/>
    <n v="399"/>
    <n v="4"/>
    <n v="1596"/>
    <x v="1"/>
    <x v="0"/>
  </r>
  <r>
    <s v="1228"/>
    <d v="2019-01-27T00:00:00"/>
    <n v="17"/>
    <x v="6"/>
    <x v="3"/>
    <x v="3"/>
    <x v="1"/>
    <n v="289"/>
    <n v="2"/>
    <n v="578"/>
    <x v="1"/>
    <x v="0"/>
  </r>
  <r>
    <s v="1229"/>
    <d v="2019-01-28T00:00:00"/>
    <n v="12"/>
    <x v="16"/>
    <x v="6"/>
    <x v="0"/>
    <x v="0"/>
    <n v="199"/>
    <n v="4"/>
    <n v="796"/>
    <x v="1"/>
    <x v="0"/>
  </r>
  <r>
    <s v="1230"/>
    <d v="2019-01-28T00:00:00"/>
    <n v="3"/>
    <x v="9"/>
    <x v="1"/>
    <x v="1"/>
    <x v="4"/>
    <n v="399"/>
    <n v="5"/>
    <n v="1995"/>
    <x v="1"/>
    <x v="0"/>
  </r>
  <r>
    <s v="1231"/>
    <d v="2019-01-28T00:00:00"/>
    <n v="2"/>
    <x v="18"/>
    <x v="7"/>
    <x v="1"/>
    <x v="3"/>
    <n v="69"/>
    <n v="3"/>
    <n v="207"/>
    <x v="1"/>
    <x v="0"/>
  </r>
  <r>
    <s v="1232"/>
    <d v="2019-01-28T00:00:00"/>
    <n v="4"/>
    <x v="12"/>
    <x v="1"/>
    <x v="1"/>
    <x v="2"/>
    <n v="159"/>
    <n v="7"/>
    <n v="1113"/>
    <x v="1"/>
    <x v="0"/>
  </r>
  <r>
    <s v="1233"/>
    <d v="2019-01-28T00:00:00"/>
    <n v="5"/>
    <x v="15"/>
    <x v="1"/>
    <x v="1"/>
    <x v="3"/>
    <n v="69"/>
    <n v="2"/>
    <n v="138"/>
    <x v="1"/>
    <x v="0"/>
  </r>
  <r>
    <s v="1234"/>
    <d v="2019-01-29T00:00:00"/>
    <n v="9"/>
    <x v="2"/>
    <x v="5"/>
    <x v="2"/>
    <x v="2"/>
    <n v="159"/>
    <n v="3"/>
    <n v="477"/>
    <x v="1"/>
    <x v="0"/>
  </r>
  <r>
    <s v="1235"/>
    <d v="2019-01-29T00:00:00"/>
    <n v="9"/>
    <x v="2"/>
    <x v="5"/>
    <x v="2"/>
    <x v="1"/>
    <n v="289"/>
    <n v="1"/>
    <n v="289"/>
    <x v="1"/>
    <x v="0"/>
  </r>
  <r>
    <s v="1236"/>
    <d v="2019-01-30T00:00:00"/>
    <n v="3"/>
    <x v="9"/>
    <x v="7"/>
    <x v="1"/>
    <x v="2"/>
    <n v="159"/>
    <n v="9"/>
    <n v="1431"/>
    <x v="1"/>
    <x v="0"/>
  </r>
  <r>
    <s v="1237"/>
    <d v="2019-01-31T00:00:00"/>
    <n v="2"/>
    <x v="18"/>
    <x v="7"/>
    <x v="1"/>
    <x v="4"/>
    <n v="399"/>
    <n v="7"/>
    <n v="2793"/>
    <x v="1"/>
    <x v="0"/>
  </r>
  <r>
    <s v="1238"/>
    <d v="2019-02-01T00:00:00"/>
    <n v="13"/>
    <x v="5"/>
    <x v="6"/>
    <x v="0"/>
    <x v="1"/>
    <n v="289"/>
    <n v="9"/>
    <n v="2601"/>
    <x v="1"/>
    <x v="1"/>
  </r>
  <r>
    <s v="1239"/>
    <d v="2019-02-02T00:00:00"/>
    <n v="8"/>
    <x v="10"/>
    <x v="2"/>
    <x v="2"/>
    <x v="1"/>
    <n v="289"/>
    <n v="3"/>
    <n v="867"/>
    <x v="1"/>
    <x v="1"/>
  </r>
  <r>
    <s v="1240"/>
    <d v="2019-02-03T00:00:00"/>
    <n v="12"/>
    <x v="16"/>
    <x v="0"/>
    <x v="0"/>
    <x v="0"/>
    <n v="199"/>
    <n v="3"/>
    <n v="597"/>
    <x v="1"/>
    <x v="1"/>
  </r>
  <r>
    <s v="1241"/>
    <d v="2019-02-03T00:00:00"/>
    <n v="6"/>
    <x v="11"/>
    <x v="5"/>
    <x v="2"/>
    <x v="3"/>
    <n v="69"/>
    <n v="5"/>
    <n v="345"/>
    <x v="1"/>
    <x v="1"/>
  </r>
  <r>
    <s v="1242"/>
    <d v="2019-02-04T00:00:00"/>
    <n v="9"/>
    <x v="2"/>
    <x v="5"/>
    <x v="2"/>
    <x v="1"/>
    <n v="289"/>
    <n v="0"/>
    <n v="0"/>
    <x v="1"/>
    <x v="1"/>
  </r>
  <r>
    <s v="1243"/>
    <d v="2019-02-05T00:00:00"/>
    <n v="16"/>
    <x v="4"/>
    <x v="4"/>
    <x v="3"/>
    <x v="1"/>
    <n v="289"/>
    <n v="9"/>
    <n v="2601"/>
    <x v="1"/>
    <x v="1"/>
  </r>
  <r>
    <s v="1244"/>
    <d v="2019-02-05T00:00:00"/>
    <n v="16"/>
    <x v="4"/>
    <x v="3"/>
    <x v="3"/>
    <x v="1"/>
    <n v="289"/>
    <n v="9"/>
    <n v="2601"/>
    <x v="1"/>
    <x v="1"/>
  </r>
  <r>
    <s v="1245"/>
    <d v="2019-02-05T00:00:00"/>
    <n v="8"/>
    <x v="10"/>
    <x v="2"/>
    <x v="2"/>
    <x v="0"/>
    <n v="199"/>
    <n v="0"/>
    <n v="0"/>
    <x v="1"/>
    <x v="1"/>
  </r>
  <r>
    <s v="1246"/>
    <d v="2019-02-05T00:00:00"/>
    <n v="3"/>
    <x v="9"/>
    <x v="7"/>
    <x v="1"/>
    <x v="1"/>
    <n v="289"/>
    <n v="9"/>
    <n v="2601"/>
    <x v="1"/>
    <x v="1"/>
  </r>
  <r>
    <s v="1247"/>
    <d v="2019-02-05T00:00:00"/>
    <n v="12"/>
    <x v="16"/>
    <x v="0"/>
    <x v="0"/>
    <x v="2"/>
    <n v="159"/>
    <n v="2"/>
    <n v="318"/>
    <x v="1"/>
    <x v="1"/>
  </r>
  <r>
    <s v="1248"/>
    <d v="2019-02-05T00:00:00"/>
    <n v="11"/>
    <x v="0"/>
    <x v="0"/>
    <x v="0"/>
    <x v="3"/>
    <n v="69"/>
    <n v="4"/>
    <n v="276"/>
    <x v="1"/>
    <x v="1"/>
  </r>
  <r>
    <s v="1249"/>
    <d v="2019-02-05T00:00:00"/>
    <n v="9"/>
    <x v="2"/>
    <x v="5"/>
    <x v="2"/>
    <x v="4"/>
    <n v="399"/>
    <n v="7"/>
    <n v="2793"/>
    <x v="1"/>
    <x v="1"/>
  </r>
  <r>
    <s v="1250"/>
    <d v="2019-02-05T00:00:00"/>
    <n v="3"/>
    <x v="9"/>
    <x v="1"/>
    <x v="1"/>
    <x v="3"/>
    <n v="69"/>
    <n v="6"/>
    <n v="414"/>
    <x v="1"/>
    <x v="1"/>
  </r>
  <r>
    <s v="1251"/>
    <d v="2019-02-05T00:00:00"/>
    <n v="3"/>
    <x v="9"/>
    <x v="7"/>
    <x v="1"/>
    <x v="0"/>
    <n v="199"/>
    <n v="1"/>
    <n v="199"/>
    <x v="1"/>
    <x v="1"/>
  </r>
  <r>
    <s v="1252"/>
    <d v="2019-02-06T00:00:00"/>
    <n v="9"/>
    <x v="2"/>
    <x v="2"/>
    <x v="2"/>
    <x v="1"/>
    <n v="289"/>
    <n v="4"/>
    <n v="1156"/>
    <x v="1"/>
    <x v="1"/>
  </r>
  <r>
    <s v="1253"/>
    <d v="2019-02-06T00:00:00"/>
    <n v="12"/>
    <x v="16"/>
    <x v="6"/>
    <x v="0"/>
    <x v="2"/>
    <n v="159"/>
    <n v="2"/>
    <n v="318"/>
    <x v="1"/>
    <x v="1"/>
  </r>
  <r>
    <s v="1254"/>
    <d v="2019-02-07T00:00:00"/>
    <n v="15"/>
    <x v="19"/>
    <x v="0"/>
    <x v="0"/>
    <x v="0"/>
    <n v="199"/>
    <n v="8"/>
    <n v="1592"/>
    <x v="1"/>
    <x v="1"/>
  </r>
  <r>
    <s v="1255"/>
    <d v="2019-02-07T00:00:00"/>
    <n v="14"/>
    <x v="7"/>
    <x v="0"/>
    <x v="0"/>
    <x v="4"/>
    <n v="399"/>
    <n v="4"/>
    <n v="1596"/>
    <x v="1"/>
    <x v="1"/>
  </r>
  <r>
    <s v="1256"/>
    <d v="2019-02-07T00:00:00"/>
    <n v="8"/>
    <x v="10"/>
    <x v="2"/>
    <x v="2"/>
    <x v="4"/>
    <n v="399"/>
    <n v="9"/>
    <n v="3591"/>
    <x v="1"/>
    <x v="1"/>
  </r>
  <r>
    <s v="1257"/>
    <d v="2019-02-08T00:00:00"/>
    <n v="14"/>
    <x v="7"/>
    <x v="6"/>
    <x v="0"/>
    <x v="2"/>
    <n v="159"/>
    <n v="8"/>
    <n v="1272"/>
    <x v="1"/>
    <x v="1"/>
  </r>
  <r>
    <s v="1258"/>
    <d v="2019-02-08T00:00:00"/>
    <n v="11"/>
    <x v="0"/>
    <x v="0"/>
    <x v="0"/>
    <x v="3"/>
    <n v="69"/>
    <n v="6"/>
    <n v="414"/>
    <x v="1"/>
    <x v="1"/>
  </r>
  <r>
    <s v="1259"/>
    <d v="2019-02-09T00:00:00"/>
    <n v="7"/>
    <x v="17"/>
    <x v="2"/>
    <x v="2"/>
    <x v="4"/>
    <n v="399"/>
    <n v="5"/>
    <n v="1995"/>
    <x v="1"/>
    <x v="1"/>
  </r>
  <r>
    <s v="1260"/>
    <d v="2019-02-09T00:00:00"/>
    <n v="8"/>
    <x v="10"/>
    <x v="5"/>
    <x v="2"/>
    <x v="0"/>
    <n v="199"/>
    <n v="3"/>
    <n v="597"/>
    <x v="1"/>
    <x v="1"/>
  </r>
  <r>
    <s v="1261"/>
    <d v="2019-02-10T00:00:00"/>
    <n v="5"/>
    <x v="15"/>
    <x v="7"/>
    <x v="1"/>
    <x v="0"/>
    <n v="199"/>
    <n v="5"/>
    <n v="995"/>
    <x v="1"/>
    <x v="1"/>
  </r>
  <r>
    <s v="1262"/>
    <d v="2019-02-10T00:00:00"/>
    <n v="13"/>
    <x v="5"/>
    <x v="6"/>
    <x v="0"/>
    <x v="2"/>
    <n v="159"/>
    <n v="8"/>
    <n v="1272"/>
    <x v="1"/>
    <x v="1"/>
  </r>
  <r>
    <s v="1263"/>
    <d v="2019-02-11T00:00:00"/>
    <n v="20"/>
    <x v="8"/>
    <x v="3"/>
    <x v="3"/>
    <x v="4"/>
    <n v="399"/>
    <n v="2"/>
    <n v="798"/>
    <x v="1"/>
    <x v="1"/>
  </r>
  <r>
    <s v="1264"/>
    <d v="2019-02-12T00:00:00"/>
    <n v="10"/>
    <x v="14"/>
    <x v="2"/>
    <x v="2"/>
    <x v="4"/>
    <n v="399"/>
    <n v="5"/>
    <n v="1995"/>
    <x v="1"/>
    <x v="1"/>
  </r>
  <r>
    <s v="1265"/>
    <d v="2019-02-13T00:00:00"/>
    <n v="13"/>
    <x v="5"/>
    <x v="0"/>
    <x v="0"/>
    <x v="2"/>
    <n v="159"/>
    <n v="3"/>
    <n v="477"/>
    <x v="1"/>
    <x v="1"/>
  </r>
  <r>
    <s v="1266"/>
    <d v="2019-02-13T00:00:00"/>
    <n v="8"/>
    <x v="10"/>
    <x v="5"/>
    <x v="2"/>
    <x v="0"/>
    <n v="199"/>
    <n v="7"/>
    <n v="1393"/>
    <x v="1"/>
    <x v="1"/>
  </r>
  <r>
    <s v="1267"/>
    <d v="2019-02-13T00:00:00"/>
    <n v="17"/>
    <x v="6"/>
    <x v="3"/>
    <x v="3"/>
    <x v="0"/>
    <n v="199"/>
    <n v="9"/>
    <n v="1791"/>
    <x v="1"/>
    <x v="1"/>
  </r>
  <r>
    <s v="1268"/>
    <d v="2019-02-14T00:00:00"/>
    <n v="2"/>
    <x v="18"/>
    <x v="1"/>
    <x v="1"/>
    <x v="3"/>
    <n v="69"/>
    <n v="9"/>
    <n v="621"/>
    <x v="1"/>
    <x v="1"/>
  </r>
  <r>
    <s v="1269"/>
    <d v="2019-02-14T00:00:00"/>
    <n v="13"/>
    <x v="5"/>
    <x v="0"/>
    <x v="0"/>
    <x v="4"/>
    <n v="399"/>
    <n v="6"/>
    <n v="2394"/>
    <x v="1"/>
    <x v="1"/>
  </r>
  <r>
    <s v="1270"/>
    <d v="2019-02-15T00:00:00"/>
    <n v="1"/>
    <x v="1"/>
    <x v="7"/>
    <x v="1"/>
    <x v="1"/>
    <n v="289"/>
    <n v="7"/>
    <n v="2023"/>
    <x v="1"/>
    <x v="1"/>
  </r>
  <r>
    <s v="1271"/>
    <d v="2019-02-16T00:00:00"/>
    <n v="16"/>
    <x v="4"/>
    <x v="3"/>
    <x v="3"/>
    <x v="0"/>
    <n v="199"/>
    <n v="1"/>
    <n v="199"/>
    <x v="1"/>
    <x v="1"/>
  </r>
  <r>
    <s v="1272"/>
    <d v="2019-02-17T00:00:00"/>
    <n v="11"/>
    <x v="0"/>
    <x v="6"/>
    <x v="0"/>
    <x v="1"/>
    <n v="289"/>
    <n v="4"/>
    <n v="1156"/>
    <x v="1"/>
    <x v="1"/>
  </r>
  <r>
    <s v="1273"/>
    <d v="2019-02-18T00:00:00"/>
    <n v="20"/>
    <x v="8"/>
    <x v="4"/>
    <x v="3"/>
    <x v="0"/>
    <n v="199"/>
    <n v="5"/>
    <n v="995"/>
    <x v="1"/>
    <x v="1"/>
  </r>
  <r>
    <s v="1274"/>
    <d v="2019-02-18T00:00:00"/>
    <n v="5"/>
    <x v="15"/>
    <x v="7"/>
    <x v="1"/>
    <x v="1"/>
    <n v="289"/>
    <n v="0"/>
    <n v="0"/>
    <x v="1"/>
    <x v="1"/>
  </r>
  <r>
    <s v="1275"/>
    <d v="2019-02-18T00:00:00"/>
    <n v="8"/>
    <x v="10"/>
    <x v="5"/>
    <x v="2"/>
    <x v="4"/>
    <n v="399"/>
    <n v="7"/>
    <n v="2793"/>
    <x v="1"/>
    <x v="1"/>
  </r>
  <r>
    <s v="1276"/>
    <d v="2019-02-18T00:00:00"/>
    <n v="14"/>
    <x v="7"/>
    <x v="6"/>
    <x v="0"/>
    <x v="4"/>
    <n v="399"/>
    <n v="9"/>
    <n v="3591"/>
    <x v="1"/>
    <x v="1"/>
  </r>
  <r>
    <s v="1277"/>
    <d v="2019-02-19T00:00:00"/>
    <n v="9"/>
    <x v="2"/>
    <x v="2"/>
    <x v="2"/>
    <x v="4"/>
    <n v="399"/>
    <n v="5"/>
    <n v="1995"/>
    <x v="1"/>
    <x v="1"/>
  </r>
  <r>
    <s v="1278"/>
    <d v="2019-02-19T00:00:00"/>
    <n v="3"/>
    <x v="9"/>
    <x v="7"/>
    <x v="1"/>
    <x v="4"/>
    <n v="399"/>
    <n v="7"/>
    <n v="2793"/>
    <x v="1"/>
    <x v="1"/>
  </r>
  <r>
    <s v="1279"/>
    <d v="2019-02-19T00:00:00"/>
    <n v="17"/>
    <x v="6"/>
    <x v="3"/>
    <x v="3"/>
    <x v="3"/>
    <n v="69"/>
    <n v="4"/>
    <n v="276"/>
    <x v="1"/>
    <x v="1"/>
  </r>
  <r>
    <s v="1280"/>
    <d v="2019-02-19T00:00:00"/>
    <n v="3"/>
    <x v="9"/>
    <x v="1"/>
    <x v="1"/>
    <x v="1"/>
    <n v="289"/>
    <n v="7"/>
    <n v="2023"/>
    <x v="1"/>
    <x v="1"/>
  </r>
  <r>
    <s v="1281"/>
    <d v="2019-02-19T00:00:00"/>
    <n v="19"/>
    <x v="13"/>
    <x v="3"/>
    <x v="3"/>
    <x v="0"/>
    <n v="199"/>
    <n v="0"/>
    <n v="0"/>
    <x v="1"/>
    <x v="1"/>
  </r>
  <r>
    <s v="1282"/>
    <d v="2019-02-19T00:00:00"/>
    <n v="6"/>
    <x v="11"/>
    <x v="2"/>
    <x v="2"/>
    <x v="3"/>
    <n v="69"/>
    <n v="8"/>
    <n v="552"/>
    <x v="1"/>
    <x v="1"/>
  </r>
  <r>
    <s v="1283"/>
    <d v="2019-02-19T00:00:00"/>
    <n v="7"/>
    <x v="17"/>
    <x v="2"/>
    <x v="2"/>
    <x v="4"/>
    <n v="399"/>
    <n v="3"/>
    <n v="1197"/>
    <x v="1"/>
    <x v="1"/>
  </r>
  <r>
    <s v="1284"/>
    <d v="2019-02-19T00:00:00"/>
    <n v="8"/>
    <x v="10"/>
    <x v="5"/>
    <x v="2"/>
    <x v="0"/>
    <n v="199"/>
    <n v="5"/>
    <n v="995"/>
    <x v="1"/>
    <x v="1"/>
  </r>
  <r>
    <s v="1285"/>
    <d v="2019-02-19T00:00:00"/>
    <n v="2"/>
    <x v="18"/>
    <x v="7"/>
    <x v="1"/>
    <x v="3"/>
    <n v="69"/>
    <n v="8"/>
    <n v="552"/>
    <x v="1"/>
    <x v="1"/>
  </r>
  <r>
    <s v="1286"/>
    <d v="2019-02-19T00:00:00"/>
    <n v="3"/>
    <x v="9"/>
    <x v="1"/>
    <x v="1"/>
    <x v="1"/>
    <n v="289"/>
    <n v="7"/>
    <n v="2023"/>
    <x v="1"/>
    <x v="1"/>
  </r>
  <r>
    <s v="1287"/>
    <d v="2019-02-19T00:00:00"/>
    <n v="16"/>
    <x v="4"/>
    <x v="3"/>
    <x v="3"/>
    <x v="4"/>
    <n v="399"/>
    <n v="7"/>
    <n v="2793"/>
    <x v="1"/>
    <x v="1"/>
  </r>
  <r>
    <s v="1288"/>
    <d v="2019-02-19T00:00:00"/>
    <n v="7"/>
    <x v="17"/>
    <x v="5"/>
    <x v="2"/>
    <x v="0"/>
    <n v="199"/>
    <n v="1"/>
    <n v="199"/>
    <x v="1"/>
    <x v="1"/>
  </r>
  <r>
    <s v="1289"/>
    <d v="2019-02-19T00:00:00"/>
    <n v="17"/>
    <x v="6"/>
    <x v="4"/>
    <x v="3"/>
    <x v="0"/>
    <n v="199"/>
    <n v="4"/>
    <n v="796"/>
    <x v="1"/>
    <x v="1"/>
  </r>
  <r>
    <s v="1290"/>
    <d v="2019-02-19T00:00:00"/>
    <n v="14"/>
    <x v="7"/>
    <x v="6"/>
    <x v="0"/>
    <x v="1"/>
    <n v="289"/>
    <n v="9"/>
    <n v="2601"/>
    <x v="1"/>
    <x v="1"/>
  </r>
  <r>
    <s v="1291"/>
    <d v="2019-02-20T00:00:00"/>
    <n v="8"/>
    <x v="10"/>
    <x v="5"/>
    <x v="2"/>
    <x v="1"/>
    <n v="289"/>
    <n v="5"/>
    <n v="1445"/>
    <x v="1"/>
    <x v="1"/>
  </r>
  <r>
    <s v="1292"/>
    <d v="2019-02-20T00:00:00"/>
    <n v="2"/>
    <x v="18"/>
    <x v="1"/>
    <x v="1"/>
    <x v="0"/>
    <n v="199"/>
    <n v="3"/>
    <n v="597"/>
    <x v="1"/>
    <x v="1"/>
  </r>
  <r>
    <s v="1293"/>
    <d v="2019-02-20T00:00:00"/>
    <n v="9"/>
    <x v="2"/>
    <x v="5"/>
    <x v="2"/>
    <x v="2"/>
    <n v="159"/>
    <n v="2"/>
    <n v="318"/>
    <x v="1"/>
    <x v="1"/>
  </r>
  <r>
    <s v="1294"/>
    <d v="2019-02-21T00:00:00"/>
    <n v="8"/>
    <x v="10"/>
    <x v="5"/>
    <x v="2"/>
    <x v="1"/>
    <n v="289"/>
    <n v="1"/>
    <n v="289"/>
    <x v="1"/>
    <x v="1"/>
  </r>
  <r>
    <s v="1295"/>
    <d v="2019-02-21T00:00:00"/>
    <n v="18"/>
    <x v="3"/>
    <x v="3"/>
    <x v="3"/>
    <x v="4"/>
    <n v="399"/>
    <n v="3"/>
    <n v="1197"/>
    <x v="1"/>
    <x v="1"/>
  </r>
  <r>
    <s v="1296"/>
    <d v="2019-02-22T00:00:00"/>
    <n v="20"/>
    <x v="8"/>
    <x v="3"/>
    <x v="3"/>
    <x v="1"/>
    <n v="289"/>
    <n v="0"/>
    <n v="0"/>
    <x v="1"/>
    <x v="1"/>
  </r>
  <r>
    <s v="1297"/>
    <d v="2019-02-22T00:00:00"/>
    <n v="13"/>
    <x v="5"/>
    <x v="0"/>
    <x v="0"/>
    <x v="1"/>
    <n v="289"/>
    <n v="7"/>
    <n v="2023"/>
    <x v="1"/>
    <x v="1"/>
  </r>
  <r>
    <s v="1298"/>
    <d v="2019-02-22T00:00:00"/>
    <n v="3"/>
    <x v="9"/>
    <x v="7"/>
    <x v="1"/>
    <x v="4"/>
    <n v="399"/>
    <n v="3"/>
    <n v="1197"/>
    <x v="1"/>
    <x v="1"/>
  </r>
  <r>
    <s v="1299"/>
    <d v="2019-02-22T00:00:00"/>
    <n v="16"/>
    <x v="4"/>
    <x v="4"/>
    <x v="3"/>
    <x v="0"/>
    <n v="199"/>
    <n v="2"/>
    <n v="398"/>
    <x v="1"/>
    <x v="1"/>
  </r>
  <r>
    <s v="1300"/>
    <d v="2019-02-22T00:00:00"/>
    <n v="16"/>
    <x v="4"/>
    <x v="3"/>
    <x v="3"/>
    <x v="1"/>
    <n v="289"/>
    <n v="3"/>
    <n v="867"/>
    <x v="1"/>
    <x v="1"/>
  </r>
  <r>
    <s v="1301"/>
    <d v="2019-02-22T00:00:00"/>
    <n v="3"/>
    <x v="9"/>
    <x v="7"/>
    <x v="1"/>
    <x v="0"/>
    <n v="199"/>
    <n v="9"/>
    <n v="1791"/>
    <x v="1"/>
    <x v="1"/>
  </r>
  <r>
    <s v="1302"/>
    <d v="2019-02-22T00:00:00"/>
    <n v="20"/>
    <x v="8"/>
    <x v="4"/>
    <x v="3"/>
    <x v="1"/>
    <n v="289"/>
    <n v="0"/>
    <n v="0"/>
    <x v="1"/>
    <x v="1"/>
  </r>
  <r>
    <s v="1303"/>
    <d v="2019-02-22T00:00:00"/>
    <n v="3"/>
    <x v="9"/>
    <x v="1"/>
    <x v="1"/>
    <x v="1"/>
    <n v="289"/>
    <n v="7"/>
    <n v="2023"/>
    <x v="1"/>
    <x v="1"/>
  </r>
  <r>
    <s v="1304"/>
    <d v="2019-02-23T00:00:00"/>
    <n v="8"/>
    <x v="10"/>
    <x v="2"/>
    <x v="2"/>
    <x v="4"/>
    <n v="399"/>
    <n v="5"/>
    <n v="1995"/>
    <x v="1"/>
    <x v="1"/>
  </r>
  <r>
    <s v="1305"/>
    <d v="2019-02-23T00:00:00"/>
    <n v="6"/>
    <x v="11"/>
    <x v="5"/>
    <x v="2"/>
    <x v="0"/>
    <n v="199"/>
    <n v="8"/>
    <n v="1592"/>
    <x v="1"/>
    <x v="1"/>
  </r>
  <r>
    <s v="1306"/>
    <d v="2019-02-23T00:00:00"/>
    <n v="7"/>
    <x v="17"/>
    <x v="2"/>
    <x v="2"/>
    <x v="3"/>
    <n v="69"/>
    <n v="5"/>
    <n v="345"/>
    <x v="1"/>
    <x v="1"/>
  </r>
  <r>
    <s v="1307"/>
    <d v="2019-02-23T00:00:00"/>
    <n v="3"/>
    <x v="9"/>
    <x v="7"/>
    <x v="1"/>
    <x v="4"/>
    <n v="399"/>
    <n v="8"/>
    <n v="3192"/>
    <x v="1"/>
    <x v="1"/>
  </r>
  <r>
    <s v="1308"/>
    <d v="2019-02-24T00:00:00"/>
    <n v="4"/>
    <x v="12"/>
    <x v="1"/>
    <x v="1"/>
    <x v="4"/>
    <n v="399"/>
    <n v="2"/>
    <n v="798"/>
    <x v="1"/>
    <x v="1"/>
  </r>
  <r>
    <s v="1309"/>
    <d v="2019-02-24T00:00:00"/>
    <n v="2"/>
    <x v="18"/>
    <x v="7"/>
    <x v="1"/>
    <x v="4"/>
    <n v="399"/>
    <n v="6"/>
    <n v="2394"/>
    <x v="1"/>
    <x v="1"/>
  </r>
  <r>
    <s v="1310"/>
    <d v="2019-02-24T00:00:00"/>
    <n v="8"/>
    <x v="10"/>
    <x v="5"/>
    <x v="2"/>
    <x v="1"/>
    <n v="289"/>
    <n v="0"/>
    <n v="0"/>
    <x v="1"/>
    <x v="1"/>
  </r>
  <r>
    <s v="1311"/>
    <d v="2019-02-25T00:00:00"/>
    <n v="4"/>
    <x v="12"/>
    <x v="7"/>
    <x v="1"/>
    <x v="3"/>
    <n v="69"/>
    <n v="4"/>
    <n v="276"/>
    <x v="1"/>
    <x v="1"/>
  </r>
  <r>
    <s v="1312"/>
    <d v="2019-02-26T00:00:00"/>
    <n v="13"/>
    <x v="5"/>
    <x v="6"/>
    <x v="0"/>
    <x v="2"/>
    <n v="159"/>
    <n v="5"/>
    <n v="795"/>
    <x v="1"/>
    <x v="1"/>
  </r>
  <r>
    <s v="1313"/>
    <d v="2019-02-26T00:00:00"/>
    <n v="8"/>
    <x v="10"/>
    <x v="2"/>
    <x v="2"/>
    <x v="2"/>
    <n v="159"/>
    <n v="8"/>
    <n v="1272"/>
    <x v="1"/>
    <x v="1"/>
  </r>
  <r>
    <s v="1314"/>
    <d v="2019-02-26T00:00:00"/>
    <n v="11"/>
    <x v="0"/>
    <x v="0"/>
    <x v="0"/>
    <x v="0"/>
    <n v="199"/>
    <n v="9"/>
    <n v="1791"/>
    <x v="1"/>
    <x v="1"/>
  </r>
  <r>
    <s v="1315"/>
    <d v="2019-02-26T00:00:00"/>
    <n v="12"/>
    <x v="16"/>
    <x v="6"/>
    <x v="0"/>
    <x v="3"/>
    <n v="69"/>
    <n v="8"/>
    <n v="552"/>
    <x v="1"/>
    <x v="1"/>
  </r>
  <r>
    <s v="1316"/>
    <d v="2019-02-26T00:00:00"/>
    <n v="1"/>
    <x v="1"/>
    <x v="1"/>
    <x v="1"/>
    <x v="3"/>
    <n v="69"/>
    <n v="9"/>
    <n v="621"/>
    <x v="1"/>
    <x v="1"/>
  </r>
  <r>
    <s v="1317"/>
    <d v="2019-02-26T00:00:00"/>
    <n v="3"/>
    <x v="9"/>
    <x v="1"/>
    <x v="1"/>
    <x v="1"/>
    <n v="289"/>
    <n v="3"/>
    <n v="867"/>
    <x v="1"/>
    <x v="1"/>
  </r>
  <r>
    <s v="1318"/>
    <d v="2019-02-26T00:00:00"/>
    <n v="14"/>
    <x v="7"/>
    <x v="0"/>
    <x v="0"/>
    <x v="4"/>
    <n v="399"/>
    <n v="2"/>
    <n v="798"/>
    <x v="1"/>
    <x v="1"/>
  </r>
  <r>
    <s v="1319"/>
    <d v="2019-02-27T00:00:00"/>
    <n v="11"/>
    <x v="0"/>
    <x v="6"/>
    <x v="0"/>
    <x v="0"/>
    <n v="199"/>
    <n v="9"/>
    <n v="1791"/>
    <x v="1"/>
    <x v="1"/>
  </r>
  <r>
    <s v="1320"/>
    <d v="2019-02-27T00:00:00"/>
    <n v="8"/>
    <x v="10"/>
    <x v="2"/>
    <x v="2"/>
    <x v="3"/>
    <n v="69"/>
    <n v="4"/>
    <n v="276"/>
    <x v="1"/>
    <x v="1"/>
  </r>
  <r>
    <s v="1321"/>
    <d v="2019-02-28T00:00:00"/>
    <n v="10"/>
    <x v="14"/>
    <x v="2"/>
    <x v="2"/>
    <x v="3"/>
    <n v="69"/>
    <n v="9"/>
    <n v="621"/>
    <x v="1"/>
    <x v="1"/>
  </r>
  <r>
    <s v="1322"/>
    <d v="2019-02-28T00:00:00"/>
    <n v="19"/>
    <x v="13"/>
    <x v="3"/>
    <x v="3"/>
    <x v="4"/>
    <n v="399"/>
    <n v="9"/>
    <n v="3591"/>
    <x v="1"/>
    <x v="1"/>
  </r>
  <r>
    <s v="1323"/>
    <d v="2019-02-28T00:00:00"/>
    <n v="12"/>
    <x v="16"/>
    <x v="0"/>
    <x v="0"/>
    <x v="1"/>
    <n v="289"/>
    <n v="1"/>
    <n v="289"/>
    <x v="1"/>
    <x v="1"/>
  </r>
  <r>
    <s v="1324"/>
    <d v="2019-03-01T00:00:00"/>
    <n v="17"/>
    <x v="6"/>
    <x v="4"/>
    <x v="3"/>
    <x v="2"/>
    <n v="159"/>
    <n v="9"/>
    <n v="1431"/>
    <x v="1"/>
    <x v="2"/>
  </r>
  <r>
    <s v="1325"/>
    <d v="2019-03-01T00:00:00"/>
    <n v="8"/>
    <x v="10"/>
    <x v="2"/>
    <x v="2"/>
    <x v="4"/>
    <n v="399"/>
    <n v="3"/>
    <n v="1197"/>
    <x v="1"/>
    <x v="2"/>
  </r>
  <r>
    <s v="1326"/>
    <d v="2019-03-01T00:00:00"/>
    <n v="8"/>
    <x v="10"/>
    <x v="5"/>
    <x v="2"/>
    <x v="2"/>
    <n v="159"/>
    <n v="5"/>
    <n v="795"/>
    <x v="1"/>
    <x v="2"/>
  </r>
  <r>
    <s v="1327"/>
    <d v="2019-03-01T00:00:00"/>
    <n v="3"/>
    <x v="9"/>
    <x v="1"/>
    <x v="1"/>
    <x v="0"/>
    <n v="199"/>
    <n v="6"/>
    <n v="1194"/>
    <x v="1"/>
    <x v="2"/>
  </r>
  <r>
    <s v="1328"/>
    <d v="2019-03-02T00:00:00"/>
    <n v="1"/>
    <x v="1"/>
    <x v="7"/>
    <x v="1"/>
    <x v="2"/>
    <n v="159"/>
    <n v="6"/>
    <n v="954"/>
    <x v="1"/>
    <x v="2"/>
  </r>
  <r>
    <s v="1329"/>
    <d v="2019-03-02T00:00:00"/>
    <n v="19"/>
    <x v="13"/>
    <x v="4"/>
    <x v="3"/>
    <x v="1"/>
    <n v="289"/>
    <n v="7"/>
    <n v="2023"/>
    <x v="1"/>
    <x v="2"/>
  </r>
  <r>
    <s v="1330"/>
    <d v="2019-03-02T00:00:00"/>
    <n v="7"/>
    <x v="17"/>
    <x v="2"/>
    <x v="2"/>
    <x v="4"/>
    <n v="399"/>
    <n v="7"/>
    <n v="2793"/>
    <x v="1"/>
    <x v="2"/>
  </r>
  <r>
    <s v="1331"/>
    <d v="2019-03-03T00:00:00"/>
    <n v="5"/>
    <x v="15"/>
    <x v="7"/>
    <x v="1"/>
    <x v="1"/>
    <n v="289"/>
    <n v="5"/>
    <n v="1445"/>
    <x v="1"/>
    <x v="2"/>
  </r>
  <r>
    <s v="1332"/>
    <d v="2019-03-04T00:00:00"/>
    <n v="2"/>
    <x v="18"/>
    <x v="1"/>
    <x v="1"/>
    <x v="1"/>
    <n v="289"/>
    <n v="0"/>
    <n v="0"/>
    <x v="1"/>
    <x v="2"/>
  </r>
  <r>
    <s v="1333"/>
    <d v="2019-03-05T00:00:00"/>
    <n v="16"/>
    <x v="4"/>
    <x v="4"/>
    <x v="3"/>
    <x v="0"/>
    <n v="199"/>
    <n v="5"/>
    <n v="995"/>
    <x v="1"/>
    <x v="2"/>
  </r>
  <r>
    <s v="1334"/>
    <d v="2019-03-05T00:00:00"/>
    <n v="12"/>
    <x v="16"/>
    <x v="0"/>
    <x v="0"/>
    <x v="4"/>
    <n v="399"/>
    <n v="1"/>
    <n v="399"/>
    <x v="1"/>
    <x v="2"/>
  </r>
  <r>
    <s v="1335"/>
    <d v="2019-03-06T00:00:00"/>
    <n v="18"/>
    <x v="3"/>
    <x v="3"/>
    <x v="3"/>
    <x v="3"/>
    <n v="69"/>
    <n v="2"/>
    <n v="138"/>
    <x v="1"/>
    <x v="2"/>
  </r>
  <r>
    <s v="1336"/>
    <d v="2019-03-06T00:00:00"/>
    <n v="8"/>
    <x v="10"/>
    <x v="5"/>
    <x v="2"/>
    <x v="2"/>
    <n v="159"/>
    <n v="8"/>
    <n v="1272"/>
    <x v="1"/>
    <x v="2"/>
  </r>
  <r>
    <s v="1337"/>
    <d v="2019-03-06T00:00:00"/>
    <n v="19"/>
    <x v="13"/>
    <x v="3"/>
    <x v="3"/>
    <x v="2"/>
    <n v="159"/>
    <n v="5"/>
    <n v="795"/>
    <x v="1"/>
    <x v="2"/>
  </r>
  <r>
    <s v="1338"/>
    <d v="2019-03-07T00:00:00"/>
    <n v="9"/>
    <x v="2"/>
    <x v="5"/>
    <x v="2"/>
    <x v="4"/>
    <n v="399"/>
    <n v="0"/>
    <n v="0"/>
    <x v="1"/>
    <x v="2"/>
  </r>
  <r>
    <s v="1339"/>
    <d v="2019-03-07T00:00:00"/>
    <n v="19"/>
    <x v="13"/>
    <x v="3"/>
    <x v="3"/>
    <x v="3"/>
    <n v="69"/>
    <n v="7"/>
    <n v="483"/>
    <x v="1"/>
    <x v="2"/>
  </r>
  <r>
    <s v="1340"/>
    <d v="2019-03-07T00:00:00"/>
    <n v="2"/>
    <x v="18"/>
    <x v="1"/>
    <x v="1"/>
    <x v="0"/>
    <n v="199"/>
    <n v="7"/>
    <n v="1393"/>
    <x v="1"/>
    <x v="2"/>
  </r>
  <r>
    <s v="1341"/>
    <d v="2019-03-07T00:00:00"/>
    <n v="12"/>
    <x v="16"/>
    <x v="0"/>
    <x v="0"/>
    <x v="2"/>
    <n v="159"/>
    <n v="0"/>
    <n v="0"/>
    <x v="1"/>
    <x v="2"/>
  </r>
  <r>
    <s v="1342"/>
    <d v="2019-03-07T00:00:00"/>
    <n v="17"/>
    <x v="6"/>
    <x v="4"/>
    <x v="3"/>
    <x v="3"/>
    <n v="69"/>
    <n v="0"/>
    <n v="0"/>
    <x v="1"/>
    <x v="2"/>
  </r>
  <r>
    <s v="1343"/>
    <d v="2019-03-07T00:00:00"/>
    <n v="4"/>
    <x v="12"/>
    <x v="7"/>
    <x v="1"/>
    <x v="0"/>
    <n v="199"/>
    <n v="1"/>
    <n v="199"/>
    <x v="1"/>
    <x v="2"/>
  </r>
  <r>
    <s v="1344"/>
    <d v="2019-03-07T00:00:00"/>
    <n v="6"/>
    <x v="11"/>
    <x v="2"/>
    <x v="2"/>
    <x v="0"/>
    <n v="199"/>
    <n v="0"/>
    <n v="0"/>
    <x v="1"/>
    <x v="2"/>
  </r>
  <r>
    <s v="1345"/>
    <d v="2019-03-07T00:00:00"/>
    <n v="8"/>
    <x v="10"/>
    <x v="5"/>
    <x v="2"/>
    <x v="2"/>
    <n v="159"/>
    <n v="2"/>
    <n v="318"/>
    <x v="1"/>
    <x v="2"/>
  </r>
  <r>
    <s v="1346"/>
    <d v="2019-03-08T00:00:00"/>
    <n v="11"/>
    <x v="0"/>
    <x v="0"/>
    <x v="0"/>
    <x v="3"/>
    <n v="69"/>
    <n v="7"/>
    <n v="483"/>
    <x v="1"/>
    <x v="2"/>
  </r>
  <r>
    <s v="1347"/>
    <d v="2019-03-09T00:00:00"/>
    <n v="14"/>
    <x v="7"/>
    <x v="0"/>
    <x v="0"/>
    <x v="2"/>
    <n v="159"/>
    <n v="1"/>
    <n v="159"/>
    <x v="1"/>
    <x v="2"/>
  </r>
  <r>
    <s v="1348"/>
    <d v="2019-03-09T00:00:00"/>
    <n v="4"/>
    <x v="12"/>
    <x v="7"/>
    <x v="1"/>
    <x v="0"/>
    <n v="199"/>
    <n v="6"/>
    <n v="1194"/>
    <x v="1"/>
    <x v="2"/>
  </r>
  <r>
    <s v="1349"/>
    <d v="2019-03-09T00:00:00"/>
    <n v="19"/>
    <x v="13"/>
    <x v="4"/>
    <x v="3"/>
    <x v="0"/>
    <n v="199"/>
    <n v="4"/>
    <n v="796"/>
    <x v="1"/>
    <x v="2"/>
  </r>
  <r>
    <s v="1350"/>
    <d v="2019-03-09T00:00:00"/>
    <n v="8"/>
    <x v="10"/>
    <x v="2"/>
    <x v="2"/>
    <x v="0"/>
    <n v="199"/>
    <n v="7"/>
    <n v="1393"/>
    <x v="1"/>
    <x v="2"/>
  </r>
  <r>
    <s v="1351"/>
    <d v="2019-03-10T00:00:00"/>
    <n v="8"/>
    <x v="10"/>
    <x v="5"/>
    <x v="2"/>
    <x v="1"/>
    <n v="289"/>
    <n v="9"/>
    <n v="2601"/>
    <x v="1"/>
    <x v="2"/>
  </r>
  <r>
    <s v="1352"/>
    <d v="2019-03-10T00:00:00"/>
    <n v="15"/>
    <x v="19"/>
    <x v="6"/>
    <x v="0"/>
    <x v="0"/>
    <n v="199"/>
    <n v="2"/>
    <n v="398"/>
    <x v="1"/>
    <x v="2"/>
  </r>
  <r>
    <s v="1353"/>
    <d v="2019-03-10T00:00:00"/>
    <n v="6"/>
    <x v="11"/>
    <x v="5"/>
    <x v="2"/>
    <x v="3"/>
    <n v="69"/>
    <n v="5"/>
    <n v="345"/>
    <x v="1"/>
    <x v="2"/>
  </r>
  <r>
    <s v="1354"/>
    <d v="2019-03-10T00:00:00"/>
    <n v="19"/>
    <x v="13"/>
    <x v="3"/>
    <x v="3"/>
    <x v="4"/>
    <n v="399"/>
    <n v="3"/>
    <n v="1197"/>
    <x v="1"/>
    <x v="2"/>
  </r>
  <r>
    <s v="1355"/>
    <d v="2019-03-11T00:00:00"/>
    <n v="16"/>
    <x v="4"/>
    <x v="3"/>
    <x v="3"/>
    <x v="1"/>
    <n v="289"/>
    <n v="6"/>
    <n v="1734"/>
    <x v="1"/>
    <x v="2"/>
  </r>
  <r>
    <s v="1356"/>
    <d v="2019-03-11T00:00:00"/>
    <n v="7"/>
    <x v="17"/>
    <x v="2"/>
    <x v="2"/>
    <x v="3"/>
    <n v="69"/>
    <n v="1"/>
    <n v="69"/>
    <x v="1"/>
    <x v="2"/>
  </r>
  <r>
    <s v="1357"/>
    <d v="2019-03-11T00:00:00"/>
    <n v="4"/>
    <x v="12"/>
    <x v="1"/>
    <x v="1"/>
    <x v="1"/>
    <n v="289"/>
    <n v="6"/>
    <n v="1734"/>
    <x v="1"/>
    <x v="2"/>
  </r>
  <r>
    <s v="1358"/>
    <d v="2019-03-11T00:00:00"/>
    <n v="13"/>
    <x v="5"/>
    <x v="6"/>
    <x v="0"/>
    <x v="3"/>
    <n v="69"/>
    <n v="2"/>
    <n v="138"/>
    <x v="1"/>
    <x v="2"/>
  </r>
  <r>
    <s v="1359"/>
    <d v="2019-03-11T00:00:00"/>
    <n v="4"/>
    <x v="12"/>
    <x v="1"/>
    <x v="1"/>
    <x v="1"/>
    <n v="289"/>
    <n v="2"/>
    <n v="578"/>
    <x v="1"/>
    <x v="2"/>
  </r>
  <r>
    <s v="1360"/>
    <d v="2019-03-11T00:00:00"/>
    <n v="17"/>
    <x v="6"/>
    <x v="3"/>
    <x v="3"/>
    <x v="4"/>
    <n v="399"/>
    <n v="6"/>
    <n v="2394"/>
    <x v="1"/>
    <x v="2"/>
  </r>
  <r>
    <s v="1361"/>
    <d v="2019-03-11T00:00:00"/>
    <n v="3"/>
    <x v="9"/>
    <x v="1"/>
    <x v="1"/>
    <x v="1"/>
    <n v="289"/>
    <n v="5"/>
    <n v="1445"/>
    <x v="1"/>
    <x v="2"/>
  </r>
  <r>
    <s v="1362"/>
    <d v="2019-03-11T00:00:00"/>
    <n v="9"/>
    <x v="2"/>
    <x v="2"/>
    <x v="2"/>
    <x v="4"/>
    <n v="399"/>
    <n v="5"/>
    <n v="1995"/>
    <x v="1"/>
    <x v="2"/>
  </r>
  <r>
    <s v="1363"/>
    <d v="2019-03-11T00:00:00"/>
    <n v="2"/>
    <x v="18"/>
    <x v="1"/>
    <x v="1"/>
    <x v="3"/>
    <n v="69"/>
    <n v="4"/>
    <n v="276"/>
    <x v="1"/>
    <x v="2"/>
  </r>
  <r>
    <s v="1364"/>
    <d v="2019-03-11T00:00:00"/>
    <n v="15"/>
    <x v="19"/>
    <x v="0"/>
    <x v="0"/>
    <x v="2"/>
    <n v="159"/>
    <n v="9"/>
    <n v="1431"/>
    <x v="1"/>
    <x v="2"/>
  </r>
  <r>
    <s v="1365"/>
    <d v="2019-03-11T00:00:00"/>
    <n v="14"/>
    <x v="7"/>
    <x v="0"/>
    <x v="0"/>
    <x v="0"/>
    <n v="199"/>
    <n v="1"/>
    <n v="199"/>
    <x v="1"/>
    <x v="2"/>
  </r>
  <r>
    <s v="1366"/>
    <d v="2019-03-11T00:00:00"/>
    <n v="18"/>
    <x v="3"/>
    <x v="4"/>
    <x v="3"/>
    <x v="2"/>
    <n v="159"/>
    <n v="1"/>
    <n v="159"/>
    <x v="1"/>
    <x v="2"/>
  </r>
  <r>
    <s v="1367"/>
    <d v="2019-03-11T00:00:00"/>
    <n v="8"/>
    <x v="10"/>
    <x v="2"/>
    <x v="2"/>
    <x v="0"/>
    <n v="199"/>
    <n v="5"/>
    <n v="995"/>
    <x v="1"/>
    <x v="2"/>
  </r>
  <r>
    <s v="1368"/>
    <d v="2019-03-12T00:00:00"/>
    <n v="19"/>
    <x v="13"/>
    <x v="4"/>
    <x v="3"/>
    <x v="4"/>
    <n v="399"/>
    <n v="9"/>
    <n v="3591"/>
    <x v="1"/>
    <x v="2"/>
  </r>
  <r>
    <s v="1369"/>
    <d v="2019-03-13T00:00:00"/>
    <n v="11"/>
    <x v="0"/>
    <x v="0"/>
    <x v="0"/>
    <x v="0"/>
    <n v="199"/>
    <n v="0"/>
    <n v="0"/>
    <x v="1"/>
    <x v="2"/>
  </r>
  <r>
    <s v="1370"/>
    <d v="2019-03-13T00:00:00"/>
    <n v="19"/>
    <x v="13"/>
    <x v="3"/>
    <x v="3"/>
    <x v="4"/>
    <n v="399"/>
    <n v="2"/>
    <n v="798"/>
    <x v="1"/>
    <x v="2"/>
  </r>
  <r>
    <s v="1371"/>
    <d v="2019-03-13T00:00:00"/>
    <n v="15"/>
    <x v="19"/>
    <x v="0"/>
    <x v="0"/>
    <x v="4"/>
    <n v="399"/>
    <n v="9"/>
    <n v="3591"/>
    <x v="1"/>
    <x v="2"/>
  </r>
  <r>
    <s v="1372"/>
    <d v="2019-03-14T00:00:00"/>
    <n v="4"/>
    <x v="12"/>
    <x v="1"/>
    <x v="1"/>
    <x v="2"/>
    <n v="159"/>
    <n v="2"/>
    <n v="318"/>
    <x v="1"/>
    <x v="2"/>
  </r>
  <r>
    <s v="1373"/>
    <d v="2019-03-15T00:00:00"/>
    <n v="1"/>
    <x v="1"/>
    <x v="7"/>
    <x v="1"/>
    <x v="0"/>
    <n v="199"/>
    <n v="4"/>
    <n v="796"/>
    <x v="1"/>
    <x v="2"/>
  </r>
  <r>
    <s v="1374"/>
    <d v="2019-03-16T00:00:00"/>
    <n v="13"/>
    <x v="5"/>
    <x v="6"/>
    <x v="0"/>
    <x v="3"/>
    <n v="69"/>
    <n v="9"/>
    <n v="621"/>
    <x v="1"/>
    <x v="2"/>
  </r>
  <r>
    <s v="1375"/>
    <d v="2019-03-17T00:00:00"/>
    <n v="4"/>
    <x v="12"/>
    <x v="7"/>
    <x v="1"/>
    <x v="2"/>
    <n v="159"/>
    <n v="5"/>
    <n v="795"/>
    <x v="1"/>
    <x v="2"/>
  </r>
  <r>
    <s v="1376"/>
    <d v="2019-03-17T00:00:00"/>
    <n v="7"/>
    <x v="17"/>
    <x v="5"/>
    <x v="2"/>
    <x v="4"/>
    <n v="399"/>
    <n v="6"/>
    <n v="2394"/>
    <x v="1"/>
    <x v="2"/>
  </r>
  <r>
    <s v="1377"/>
    <d v="2019-03-17T00:00:00"/>
    <n v="14"/>
    <x v="7"/>
    <x v="0"/>
    <x v="0"/>
    <x v="2"/>
    <n v="159"/>
    <n v="6"/>
    <n v="954"/>
    <x v="1"/>
    <x v="2"/>
  </r>
  <r>
    <s v="1378"/>
    <d v="2019-03-17T00:00:00"/>
    <n v="14"/>
    <x v="7"/>
    <x v="0"/>
    <x v="0"/>
    <x v="4"/>
    <n v="399"/>
    <n v="7"/>
    <n v="2793"/>
    <x v="1"/>
    <x v="2"/>
  </r>
  <r>
    <s v="1379"/>
    <d v="2019-03-17T00:00:00"/>
    <n v="14"/>
    <x v="7"/>
    <x v="0"/>
    <x v="0"/>
    <x v="1"/>
    <n v="289"/>
    <n v="6"/>
    <n v="1734"/>
    <x v="1"/>
    <x v="2"/>
  </r>
  <r>
    <s v="1380"/>
    <d v="2019-03-17T00:00:00"/>
    <n v="11"/>
    <x v="0"/>
    <x v="6"/>
    <x v="0"/>
    <x v="2"/>
    <n v="159"/>
    <n v="4"/>
    <n v="636"/>
    <x v="1"/>
    <x v="2"/>
  </r>
  <r>
    <s v="1381"/>
    <d v="2019-03-18T00:00:00"/>
    <n v="11"/>
    <x v="0"/>
    <x v="6"/>
    <x v="0"/>
    <x v="2"/>
    <n v="159"/>
    <n v="9"/>
    <n v="1431"/>
    <x v="1"/>
    <x v="2"/>
  </r>
  <r>
    <s v="1382"/>
    <d v="2019-03-19T00:00:00"/>
    <n v="5"/>
    <x v="15"/>
    <x v="7"/>
    <x v="1"/>
    <x v="3"/>
    <n v="69"/>
    <n v="1"/>
    <n v="69"/>
    <x v="1"/>
    <x v="2"/>
  </r>
  <r>
    <s v="1383"/>
    <d v="2019-03-19T00:00:00"/>
    <n v="14"/>
    <x v="7"/>
    <x v="6"/>
    <x v="0"/>
    <x v="4"/>
    <n v="399"/>
    <n v="8"/>
    <n v="3192"/>
    <x v="1"/>
    <x v="2"/>
  </r>
  <r>
    <s v="1384"/>
    <d v="2019-03-19T00:00:00"/>
    <n v="15"/>
    <x v="19"/>
    <x v="0"/>
    <x v="0"/>
    <x v="0"/>
    <n v="199"/>
    <n v="9"/>
    <n v="1791"/>
    <x v="1"/>
    <x v="2"/>
  </r>
  <r>
    <s v="1385"/>
    <d v="2019-03-19T00:00:00"/>
    <n v="17"/>
    <x v="6"/>
    <x v="3"/>
    <x v="3"/>
    <x v="4"/>
    <n v="399"/>
    <n v="5"/>
    <n v="1995"/>
    <x v="1"/>
    <x v="2"/>
  </r>
  <r>
    <s v="1386"/>
    <d v="2019-03-19T00:00:00"/>
    <n v="2"/>
    <x v="18"/>
    <x v="7"/>
    <x v="1"/>
    <x v="0"/>
    <n v="199"/>
    <n v="8"/>
    <n v="1592"/>
    <x v="1"/>
    <x v="2"/>
  </r>
  <r>
    <s v="1387"/>
    <d v="2019-03-19T00:00:00"/>
    <n v="18"/>
    <x v="3"/>
    <x v="3"/>
    <x v="3"/>
    <x v="2"/>
    <n v="159"/>
    <n v="8"/>
    <n v="1272"/>
    <x v="1"/>
    <x v="2"/>
  </r>
  <r>
    <s v="1388"/>
    <d v="2019-03-19T00:00:00"/>
    <n v="9"/>
    <x v="2"/>
    <x v="5"/>
    <x v="2"/>
    <x v="4"/>
    <n v="399"/>
    <n v="9"/>
    <n v="3591"/>
    <x v="1"/>
    <x v="2"/>
  </r>
  <r>
    <s v="1389"/>
    <d v="2019-03-19T00:00:00"/>
    <n v="1"/>
    <x v="1"/>
    <x v="1"/>
    <x v="1"/>
    <x v="3"/>
    <n v="69"/>
    <n v="9"/>
    <n v="621"/>
    <x v="1"/>
    <x v="2"/>
  </r>
  <r>
    <s v="1390"/>
    <d v="2019-03-19T00:00:00"/>
    <n v="4"/>
    <x v="12"/>
    <x v="1"/>
    <x v="1"/>
    <x v="2"/>
    <n v="159"/>
    <n v="3"/>
    <n v="477"/>
    <x v="1"/>
    <x v="2"/>
  </r>
  <r>
    <s v="1391"/>
    <d v="2019-03-19T00:00:00"/>
    <n v="10"/>
    <x v="14"/>
    <x v="5"/>
    <x v="2"/>
    <x v="4"/>
    <n v="399"/>
    <n v="0"/>
    <n v="0"/>
    <x v="1"/>
    <x v="2"/>
  </r>
  <r>
    <s v="1392"/>
    <d v="2019-03-20T00:00:00"/>
    <n v="15"/>
    <x v="19"/>
    <x v="6"/>
    <x v="0"/>
    <x v="2"/>
    <n v="159"/>
    <n v="5"/>
    <n v="795"/>
    <x v="1"/>
    <x v="2"/>
  </r>
  <r>
    <s v="1393"/>
    <d v="2019-03-20T00:00:00"/>
    <n v="18"/>
    <x v="3"/>
    <x v="4"/>
    <x v="3"/>
    <x v="3"/>
    <n v="69"/>
    <n v="3"/>
    <n v="207"/>
    <x v="1"/>
    <x v="2"/>
  </r>
  <r>
    <s v="1394"/>
    <d v="2019-03-20T00:00:00"/>
    <n v="1"/>
    <x v="1"/>
    <x v="7"/>
    <x v="1"/>
    <x v="1"/>
    <n v="289"/>
    <n v="3"/>
    <n v="867"/>
    <x v="1"/>
    <x v="2"/>
  </r>
  <r>
    <s v="1395"/>
    <d v="2019-03-21T00:00:00"/>
    <n v="4"/>
    <x v="12"/>
    <x v="1"/>
    <x v="1"/>
    <x v="0"/>
    <n v="199"/>
    <n v="3"/>
    <n v="597"/>
    <x v="1"/>
    <x v="2"/>
  </r>
  <r>
    <s v="1396"/>
    <d v="2019-03-22T00:00:00"/>
    <n v="11"/>
    <x v="0"/>
    <x v="0"/>
    <x v="0"/>
    <x v="4"/>
    <n v="399"/>
    <n v="9"/>
    <n v="3591"/>
    <x v="1"/>
    <x v="2"/>
  </r>
  <r>
    <s v="1397"/>
    <d v="2019-03-23T00:00:00"/>
    <n v="2"/>
    <x v="18"/>
    <x v="1"/>
    <x v="1"/>
    <x v="2"/>
    <n v="159"/>
    <n v="5"/>
    <n v="795"/>
    <x v="1"/>
    <x v="2"/>
  </r>
  <r>
    <s v="1398"/>
    <d v="2019-03-23T00:00:00"/>
    <n v="17"/>
    <x v="6"/>
    <x v="3"/>
    <x v="3"/>
    <x v="1"/>
    <n v="289"/>
    <n v="2"/>
    <n v="578"/>
    <x v="1"/>
    <x v="2"/>
  </r>
  <r>
    <s v="1399"/>
    <d v="2019-03-23T00:00:00"/>
    <n v="2"/>
    <x v="18"/>
    <x v="7"/>
    <x v="1"/>
    <x v="0"/>
    <n v="199"/>
    <n v="8"/>
    <n v="1592"/>
    <x v="1"/>
    <x v="2"/>
  </r>
  <r>
    <s v="1400"/>
    <d v="2019-03-23T00:00:00"/>
    <n v="5"/>
    <x v="15"/>
    <x v="7"/>
    <x v="1"/>
    <x v="4"/>
    <n v="399"/>
    <n v="1"/>
    <n v="399"/>
    <x v="1"/>
    <x v="2"/>
  </r>
  <r>
    <s v="1401"/>
    <d v="2019-03-23T00:00:00"/>
    <n v="15"/>
    <x v="19"/>
    <x v="6"/>
    <x v="0"/>
    <x v="1"/>
    <n v="289"/>
    <n v="6"/>
    <n v="1734"/>
    <x v="1"/>
    <x v="2"/>
  </r>
  <r>
    <s v="1402"/>
    <d v="2019-03-23T00:00:00"/>
    <n v="8"/>
    <x v="10"/>
    <x v="5"/>
    <x v="2"/>
    <x v="3"/>
    <n v="69"/>
    <n v="8"/>
    <n v="552"/>
    <x v="1"/>
    <x v="2"/>
  </r>
  <r>
    <s v="1403"/>
    <d v="2019-03-23T00:00:00"/>
    <n v="9"/>
    <x v="2"/>
    <x v="2"/>
    <x v="2"/>
    <x v="4"/>
    <n v="399"/>
    <n v="9"/>
    <n v="3591"/>
    <x v="1"/>
    <x v="2"/>
  </r>
  <r>
    <s v="1404"/>
    <d v="2019-03-23T00:00:00"/>
    <n v="5"/>
    <x v="15"/>
    <x v="1"/>
    <x v="1"/>
    <x v="1"/>
    <n v="289"/>
    <n v="6"/>
    <n v="1734"/>
    <x v="1"/>
    <x v="2"/>
  </r>
  <r>
    <s v="1405"/>
    <d v="2019-03-23T00:00:00"/>
    <n v="11"/>
    <x v="0"/>
    <x v="6"/>
    <x v="0"/>
    <x v="0"/>
    <n v="199"/>
    <n v="8"/>
    <n v="1592"/>
    <x v="1"/>
    <x v="2"/>
  </r>
  <r>
    <s v="1406"/>
    <d v="2019-03-23T00:00:00"/>
    <n v="15"/>
    <x v="19"/>
    <x v="6"/>
    <x v="0"/>
    <x v="2"/>
    <n v="159"/>
    <n v="7"/>
    <n v="1113"/>
    <x v="1"/>
    <x v="2"/>
  </r>
  <r>
    <s v="1407"/>
    <d v="2019-03-24T00:00:00"/>
    <n v="12"/>
    <x v="16"/>
    <x v="6"/>
    <x v="0"/>
    <x v="4"/>
    <n v="399"/>
    <n v="8"/>
    <n v="3192"/>
    <x v="1"/>
    <x v="2"/>
  </r>
  <r>
    <s v="1408"/>
    <d v="2019-03-25T00:00:00"/>
    <n v="3"/>
    <x v="9"/>
    <x v="1"/>
    <x v="1"/>
    <x v="4"/>
    <n v="399"/>
    <n v="9"/>
    <n v="3591"/>
    <x v="1"/>
    <x v="2"/>
  </r>
  <r>
    <s v="1409"/>
    <d v="2019-03-25T00:00:00"/>
    <n v="18"/>
    <x v="3"/>
    <x v="4"/>
    <x v="3"/>
    <x v="4"/>
    <n v="399"/>
    <n v="3"/>
    <n v="1197"/>
    <x v="1"/>
    <x v="2"/>
  </r>
  <r>
    <s v="1410"/>
    <d v="2019-03-25T00:00:00"/>
    <n v="12"/>
    <x v="16"/>
    <x v="6"/>
    <x v="0"/>
    <x v="1"/>
    <n v="289"/>
    <n v="6"/>
    <n v="1734"/>
    <x v="1"/>
    <x v="2"/>
  </r>
  <r>
    <s v="1411"/>
    <d v="2019-03-26T00:00:00"/>
    <n v="8"/>
    <x v="10"/>
    <x v="5"/>
    <x v="2"/>
    <x v="0"/>
    <n v="199"/>
    <n v="1"/>
    <n v="199"/>
    <x v="1"/>
    <x v="2"/>
  </r>
  <r>
    <s v="1412"/>
    <d v="2019-03-26T00:00:00"/>
    <n v="19"/>
    <x v="13"/>
    <x v="4"/>
    <x v="3"/>
    <x v="1"/>
    <n v="289"/>
    <n v="3"/>
    <n v="867"/>
    <x v="1"/>
    <x v="2"/>
  </r>
  <r>
    <s v="1413"/>
    <d v="2019-03-27T00:00:00"/>
    <n v="4"/>
    <x v="12"/>
    <x v="1"/>
    <x v="1"/>
    <x v="4"/>
    <n v="399"/>
    <n v="6"/>
    <n v="2394"/>
    <x v="1"/>
    <x v="2"/>
  </r>
  <r>
    <s v="1414"/>
    <d v="2019-03-27T00:00:00"/>
    <n v="6"/>
    <x v="11"/>
    <x v="5"/>
    <x v="2"/>
    <x v="1"/>
    <n v="289"/>
    <n v="7"/>
    <n v="2023"/>
    <x v="1"/>
    <x v="2"/>
  </r>
  <r>
    <s v="1415"/>
    <d v="2019-03-27T00:00:00"/>
    <n v="17"/>
    <x v="6"/>
    <x v="4"/>
    <x v="3"/>
    <x v="2"/>
    <n v="159"/>
    <n v="7"/>
    <n v="1113"/>
    <x v="1"/>
    <x v="2"/>
  </r>
  <r>
    <s v="1416"/>
    <d v="2019-03-27T00:00:00"/>
    <n v="13"/>
    <x v="5"/>
    <x v="6"/>
    <x v="0"/>
    <x v="1"/>
    <n v="289"/>
    <n v="9"/>
    <n v="2601"/>
    <x v="1"/>
    <x v="2"/>
  </r>
  <r>
    <s v="1417"/>
    <d v="2019-03-27T00:00:00"/>
    <n v="18"/>
    <x v="3"/>
    <x v="3"/>
    <x v="3"/>
    <x v="0"/>
    <n v="199"/>
    <n v="2"/>
    <n v="398"/>
    <x v="1"/>
    <x v="2"/>
  </r>
  <r>
    <s v="1418"/>
    <d v="2019-03-28T00:00:00"/>
    <n v="1"/>
    <x v="1"/>
    <x v="7"/>
    <x v="1"/>
    <x v="1"/>
    <n v="289"/>
    <n v="9"/>
    <n v="2601"/>
    <x v="1"/>
    <x v="2"/>
  </r>
  <r>
    <s v="1419"/>
    <d v="2019-03-29T00:00:00"/>
    <n v="18"/>
    <x v="3"/>
    <x v="4"/>
    <x v="3"/>
    <x v="2"/>
    <n v="159"/>
    <n v="0"/>
    <n v="0"/>
    <x v="1"/>
    <x v="2"/>
  </r>
  <r>
    <s v="1420"/>
    <d v="2019-03-29T00:00:00"/>
    <n v="18"/>
    <x v="3"/>
    <x v="4"/>
    <x v="3"/>
    <x v="0"/>
    <n v="199"/>
    <n v="0"/>
    <n v="0"/>
    <x v="1"/>
    <x v="2"/>
  </r>
  <r>
    <s v="1421"/>
    <d v="2019-03-29T00:00:00"/>
    <n v="2"/>
    <x v="18"/>
    <x v="1"/>
    <x v="1"/>
    <x v="0"/>
    <n v="199"/>
    <n v="0"/>
    <n v="0"/>
    <x v="1"/>
    <x v="2"/>
  </r>
  <r>
    <s v="1422"/>
    <d v="2019-03-30T00:00:00"/>
    <n v="2"/>
    <x v="18"/>
    <x v="7"/>
    <x v="1"/>
    <x v="0"/>
    <n v="199"/>
    <n v="9"/>
    <n v="1791"/>
    <x v="1"/>
    <x v="2"/>
  </r>
  <r>
    <s v="1423"/>
    <d v="2019-03-30T00:00:00"/>
    <n v="7"/>
    <x v="17"/>
    <x v="2"/>
    <x v="2"/>
    <x v="4"/>
    <n v="399"/>
    <n v="2"/>
    <n v="798"/>
    <x v="1"/>
    <x v="2"/>
  </r>
  <r>
    <s v="1424"/>
    <d v="2019-03-31T00:00:00"/>
    <n v="19"/>
    <x v="13"/>
    <x v="4"/>
    <x v="3"/>
    <x v="1"/>
    <n v="289"/>
    <n v="8"/>
    <n v="2312"/>
    <x v="1"/>
    <x v="2"/>
  </r>
  <r>
    <s v="1425"/>
    <d v="2019-03-31T00:00:00"/>
    <n v="19"/>
    <x v="13"/>
    <x v="4"/>
    <x v="3"/>
    <x v="2"/>
    <n v="159"/>
    <n v="6"/>
    <n v="954"/>
    <x v="1"/>
    <x v="2"/>
  </r>
  <r>
    <s v="1426"/>
    <d v="2019-03-31T00:00:00"/>
    <n v="13"/>
    <x v="5"/>
    <x v="6"/>
    <x v="0"/>
    <x v="4"/>
    <n v="399"/>
    <n v="0"/>
    <n v="0"/>
    <x v="1"/>
    <x v="2"/>
  </r>
  <r>
    <s v="1427"/>
    <d v="2019-03-31T00:00:00"/>
    <n v="10"/>
    <x v="14"/>
    <x v="5"/>
    <x v="2"/>
    <x v="4"/>
    <n v="399"/>
    <n v="8"/>
    <n v="3192"/>
    <x v="1"/>
    <x v="2"/>
  </r>
  <r>
    <s v="1428"/>
    <d v="2019-03-31T00:00:00"/>
    <n v="5"/>
    <x v="15"/>
    <x v="7"/>
    <x v="1"/>
    <x v="0"/>
    <n v="199"/>
    <n v="9"/>
    <n v="1791"/>
    <x v="1"/>
    <x v="2"/>
  </r>
  <r>
    <s v="1429"/>
    <d v="2019-04-01T00:00:00"/>
    <n v="1"/>
    <x v="1"/>
    <x v="7"/>
    <x v="1"/>
    <x v="4"/>
    <n v="399"/>
    <n v="4"/>
    <n v="1596"/>
    <x v="1"/>
    <x v="3"/>
  </r>
  <r>
    <s v="1430"/>
    <d v="2019-04-01T00:00:00"/>
    <n v="10"/>
    <x v="14"/>
    <x v="2"/>
    <x v="2"/>
    <x v="0"/>
    <n v="199"/>
    <n v="6"/>
    <n v="1194"/>
    <x v="1"/>
    <x v="3"/>
  </r>
  <r>
    <s v="1431"/>
    <d v="2019-04-02T00:00:00"/>
    <n v="8"/>
    <x v="10"/>
    <x v="2"/>
    <x v="2"/>
    <x v="4"/>
    <n v="399"/>
    <n v="0"/>
    <n v="0"/>
    <x v="1"/>
    <x v="3"/>
  </r>
  <r>
    <s v="1432"/>
    <d v="2019-04-03T00:00:00"/>
    <n v="12"/>
    <x v="16"/>
    <x v="0"/>
    <x v="0"/>
    <x v="2"/>
    <n v="159"/>
    <n v="8"/>
    <n v="1272"/>
    <x v="1"/>
    <x v="3"/>
  </r>
  <r>
    <s v="1433"/>
    <d v="2019-04-04T00:00:00"/>
    <n v="5"/>
    <x v="15"/>
    <x v="7"/>
    <x v="1"/>
    <x v="3"/>
    <n v="69"/>
    <n v="5"/>
    <n v="345"/>
    <x v="1"/>
    <x v="3"/>
  </r>
  <r>
    <s v="1434"/>
    <d v="2019-04-04T00:00:00"/>
    <n v="8"/>
    <x v="10"/>
    <x v="2"/>
    <x v="2"/>
    <x v="2"/>
    <n v="159"/>
    <n v="4"/>
    <n v="636"/>
    <x v="1"/>
    <x v="3"/>
  </r>
  <r>
    <s v="1435"/>
    <d v="2019-04-04T00:00:00"/>
    <n v="19"/>
    <x v="13"/>
    <x v="3"/>
    <x v="3"/>
    <x v="1"/>
    <n v="289"/>
    <n v="2"/>
    <n v="578"/>
    <x v="1"/>
    <x v="3"/>
  </r>
  <r>
    <s v="1436"/>
    <d v="2019-04-04T00:00:00"/>
    <n v="20"/>
    <x v="8"/>
    <x v="3"/>
    <x v="3"/>
    <x v="3"/>
    <n v="69"/>
    <n v="9"/>
    <n v="621"/>
    <x v="1"/>
    <x v="3"/>
  </r>
  <r>
    <s v="1437"/>
    <d v="2019-04-05T00:00:00"/>
    <n v="7"/>
    <x v="17"/>
    <x v="5"/>
    <x v="2"/>
    <x v="0"/>
    <n v="199"/>
    <n v="8"/>
    <n v="1592"/>
    <x v="1"/>
    <x v="3"/>
  </r>
  <r>
    <s v="1438"/>
    <d v="2019-04-05T00:00:00"/>
    <n v="4"/>
    <x v="12"/>
    <x v="7"/>
    <x v="1"/>
    <x v="3"/>
    <n v="69"/>
    <n v="7"/>
    <n v="483"/>
    <x v="1"/>
    <x v="3"/>
  </r>
  <r>
    <s v="1439"/>
    <d v="2019-04-05T00:00:00"/>
    <n v="16"/>
    <x v="4"/>
    <x v="4"/>
    <x v="3"/>
    <x v="0"/>
    <n v="199"/>
    <n v="9"/>
    <n v="1791"/>
    <x v="1"/>
    <x v="3"/>
  </r>
  <r>
    <s v="1440"/>
    <d v="2019-04-05T00:00:00"/>
    <n v="18"/>
    <x v="3"/>
    <x v="4"/>
    <x v="3"/>
    <x v="0"/>
    <n v="199"/>
    <n v="2"/>
    <n v="398"/>
    <x v="1"/>
    <x v="3"/>
  </r>
  <r>
    <s v="1441"/>
    <d v="2019-04-05T00:00:00"/>
    <n v="13"/>
    <x v="5"/>
    <x v="6"/>
    <x v="0"/>
    <x v="0"/>
    <n v="199"/>
    <n v="5"/>
    <n v="995"/>
    <x v="1"/>
    <x v="3"/>
  </r>
  <r>
    <s v="1442"/>
    <d v="2019-04-05T00:00:00"/>
    <n v="15"/>
    <x v="19"/>
    <x v="0"/>
    <x v="0"/>
    <x v="3"/>
    <n v="69"/>
    <n v="1"/>
    <n v="69"/>
    <x v="1"/>
    <x v="3"/>
  </r>
  <r>
    <s v="1443"/>
    <d v="2019-04-05T00:00:00"/>
    <n v="15"/>
    <x v="19"/>
    <x v="6"/>
    <x v="0"/>
    <x v="1"/>
    <n v="289"/>
    <n v="8"/>
    <n v="2312"/>
    <x v="1"/>
    <x v="3"/>
  </r>
  <r>
    <s v="1444"/>
    <d v="2019-04-06T00:00:00"/>
    <n v="3"/>
    <x v="9"/>
    <x v="1"/>
    <x v="1"/>
    <x v="1"/>
    <n v="289"/>
    <n v="2"/>
    <n v="578"/>
    <x v="1"/>
    <x v="3"/>
  </r>
  <r>
    <s v="1445"/>
    <d v="2019-04-06T00:00:00"/>
    <n v="1"/>
    <x v="1"/>
    <x v="7"/>
    <x v="1"/>
    <x v="0"/>
    <n v="199"/>
    <n v="3"/>
    <n v="597"/>
    <x v="1"/>
    <x v="3"/>
  </r>
  <r>
    <s v="1446"/>
    <d v="2019-04-07T00:00:00"/>
    <n v="12"/>
    <x v="16"/>
    <x v="6"/>
    <x v="0"/>
    <x v="4"/>
    <n v="399"/>
    <n v="5"/>
    <n v="1995"/>
    <x v="1"/>
    <x v="3"/>
  </r>
  <r>
    <s v="1447"/>
    <d v="2019-04-07T00:00:00"/>
    <n v="7"/>
    <x v="17"/>
    <x v="2"/>
    <x v="2"/>
    <x v="3"/>
    <n v="69"/>
    <n v="6"/>
    <n v="414"/>
    <x v="1"/>
    <x v="3"/>
  </r>
  <r>
    <s v="1448"/>
    <d v="2019-04-07T00:00:00"/>
    <n v="15"/>
    <x v="19"/>
    <x v="0"/>
    <x v="0"/>
    <x v="2"/>
    <n v="159"/>
    <n v="7"/>
    <n v="1113"/>
    <x v="1"/>
    <x v="3"/>
  </r>
  <r>
    <s v="1449"/>
    <d v="2019-04-07T00:00:00"/>
    <n v="20"/>
    <x v="8"/>
    <x v="4"/>
    <x v="3"/>
    <x v="2"/>
    <n v="159"/>
    <n v="9"/>
    <n v="1431"/>
    <x v="1"/>
    <x v="3"/>
  </r>
  <r>
    <s v="1450"/>
    <d v="2019-04-07T00:00:00"/>
    <n v="4"/>
    <x v="12"/>
    <x v="7"/>
    <x v="1"/>
    <x v="0"/>
    <n v="199"/>
    <n v="5"/>
    <n v="995"/>
    <x v="1"/>
    <x v="3"/>
  </r>
  <r>
    <s v="1451"/>
    <d v="2019-04-08T00:00:00"/>
    <n v="12"/>
    <x v="16"/>
    <x v="0"/>
    <x v="0"/>
    <x v="2"/>
    <n v="159"/>
    <n v="9"/>
    <n v="1431"/>
    <x v="1"/>
    <x v="3"/>
  </r>
  <r>
    <s v="1452"/>
    <d v="2019-04-09T00:00:00"/>
    <n v="9"/>
    <x v="2"/>
    <x v="5"/>
    <x v="2"/>
    <x v="4"/>
    <n v="399"/>
    <n v="5"/>
    <n v="1995"/>
    <x v="1"/>
    <x v="3"/>
  </r>
  <r>
    <s v="1453"/>
    <d v="2019-04-09T00:00:00"/>
    <n v="9"/>
    <x v="2"/>
    <x v="2"/>
    <x v="2"/>
    <x v="3"/>
    <n v="69"/>
    <n v="6"/>
    <n v="414"/>
    <x v="1"/>
    <x v="3"/>
  </r>
  <r>
    <s v="1454"/>
    <d v="2019-04-09T00:00:00"/>
    <n v="7"/>
    <x v="17"/>
    <x v="5"/>
    <x v="2"/>
    <x v="1"/>
    <n v="289"/>
    <n v="3"/>
    <n v="867"/>
    <x v="1"/>
    <x v="3"/>
  </r>
  <r>
    <s v="1455"/>
    <d v="2019-04-09T00:00:00"/>
    <n v="5"/>
    <x v="15"/>
    <x v="1"/>
    <x v="1"/>
    <x v="2"/>
    <n v="159"/>
    <n v="7"/>
    <n v="1113"/>
    <x v="1"/>
    <x v="3"/>
  </r>
  <r>
    <s v="1456"/>
    <d v="2019-04-09T00:00:00"/>
    <n v="17"/>
    <x v="6"/>
    <x v="3"/>
    <x v="3"/>
    <x v="0"/>
    <n v="199"/>
    <n v="7"/>
    <n v="1393"/>
    <x v="1"/>
    <x v="3"/>
  </r>
  <r>
    <s v="1457"/>
    <d v="2019-04-09T00:00:00"/>
    <n v="17"/>
    <x v="6"/>
    <x v="4"/>
    <x v="3"/>
    <x v="3"/>
    <n v="69"/>
    <n v="5"/>
    <n v="345"/>
    <x v="1"/>
    <x v="3"/>
  </r>
  <r>
    <s v="1458"/>
    <d v="2019-04-10T00:00:00"/>
    <n v="15"/>
    <x v="19"/>
    <x v="0"/>
    <x v="0"/>
    <x v="3"/>
    <n v="69"/>
    <n v="0"/>
    <n v="0"/>
    <x v="1"/>
    <x v="3"/>
  </r>
  <r>
    <s v="1459"/>
    <d v="2019-04-10T00:00:00"/>
    <n v="17"/>
    <x v="6"/>
    <x v="4"/>
    <x v="3"/>
    <x v="0"/>
    <n v="199"/>
    <n v="5"/>
    <n v="995"/>
    <x v="1"/>
    <x v="3"/>
  </r>
  <r>
    <s v="1460"/>
    <d v="2019-04-11T00:00:00"/>
    <n v="13"/>
    <x v="5"/>
    <x v="0"/>
    <x v="0"/>
    <x v="0"/>
    <n v="199"/>
    <n v="9"/>
    <n v="1791"/>
    <x v="1"/>
    <x v="3"/>
  </r>
  <r>
    <s v="1461"/>
    <d v="2019-04-11T00:00:00"/>
    <n v="16"/>
    <x v="4"/>
    <x v="3"/>
    <x v="3"/>
    <x v="2"/>
    <n v="159"/>
    <n v="8"/>
    <n v="1272"/>
    <x v="1"/>
    <x v="3"/>
  </r>
  <r>
    <s v="1462"/>
    <d v="2019-04-12T00:00:00"/>
    <n v="19"/>
    <x v="13"/>
    <x v="4"/>
    <x v="3"/>
    <x v="1"/>
    <n v="289"/>
    <n v="3"/>
    <n v="867"/>
    <x v="1"/>
    <x v="3"/>
  </r>
  <r>
    <s v="1463"/>
    <d v="2019-04-12T00:00:00"/>
    <n v="13"/>
    <x v="5"/>
    <x v="0"/>
    <x v="0"/>
    <x v="0"/>
    <n v="199"/>
    <n v="3"/>
    <n v="597"/>
    <x v="1"/>
    <x v="3"/>
  </r>
  <r>
    <s v="1464"/>
    <d v="2019-04-12T00:00:00"/>
    <n v="5"/>
    <x v="15"/>
    <x v="7"/>
    <x v="1"/>
    <x v="1"/>
    <n v="289"/>
    <n v="5"/>
    <n v="1445"/>
    <x v="1"/>
    <x v="3"/>
  </r>
  <r>
    <s v="1465"/>
    <d v="2019-04-13T00:00:00"/>
    <n v="13"/>
    <x v="5"/>
    <x v="6"/>
    <x v="0"/>
    <x v="4"/>
    <n v="399"/>
    <n v="0"/>
    <n v="0"/>
    <x v="1"/>
    <x v="3"/>
  </r>
  <r>
    <s v="1466"/>
    <d v="2019-04-14T00:00:00"/>
    <n v="9"/>
    <x v="2"/>
    <x v="2"/>
    <x v="2"/>
    <x v="4"/>
    <n v="399"/>
    <n v="7"/>
    <n v="2793"/>
    <x v="1"/>
    <x v="3"/>
  </r>
  <r>
    <s v="1467"/>
    <d v="2019-04-15T00:00:00"/>
    <n v="3"/>
    <x v="9"/>
    <x v="7"/>
    <x v="1"/>
    <x v="0"/>
    <n v="199"/>
    <n v="5"/>
    <n v="995"/>
    <x v="1"/>
    <x v="3"/>
  </r>
  <r>
    <s v="1468"/>
    <d v="2019-04-15T00:00:00"/>
    <n v="6"/>
    <x v="11"/>
    <x v="2"/>
    <x v="2"/>
    <x v="4"/>
    <n v="399"/>
    <n v="0"/>
    <n v="0"/>
    <x v="1"/>
    <x v="3"/>
  </r>
  <r>
    <s v="1469"/>
    <d v="2019-04-16T00:00:00"/>
    <n v="12"/>
    <x v="16"/>
    <x v="6"/>
    <x v="0"/>
    <x v="3"/>
    <n v="69"/>
    <n v="2"/>
    <n v="138"/>
    <x v="1"/>
    <x v="3"/>
  </r>
  <r>
    <s v="1470"/>
    <d v="2019-04-17T00:00:00"/>
    <n v="1"/>
    <x v="1"/>
    <x v="1"/>
    <x v="1"/>
    <x v="3"/>
    <n v="69"/>
    <n v="0"/>
    <n v="0"/>
    <x v="1"/>
    <x v="3"/>
  </r>
  <r>
    <s v="1471"/>
    <d v="2019-04-18T00:00:00"/>
    <n v="5"/>
    <x v="15"/>
    <x v="7"/>
    <x v="1"/>
    <x v="4"/>
    <n v="399"/>
    <n v="8"/>
    <n v="3192"/>
    <x v="1"/>
    <x v="3"/>
  </r>
  <r>
    <s v="1472"/>
    <d v="2019-04-18T00:00:00"/>
    <n v="19"/>
    <x v="13"/>
    <x v="4"/>
    <x v="3"/>
    <x v="3"/>
    <n v="69"/>
    <n v="0"/>
    <n v="0"/>
    <x v="1"/>
    <x v="3"/>
  </r>
  <r>
    <s v="1473"/>
    <d v="2019-04-18T00:00:00"/>
    <n v="12"/>
    <x v="16"/>
    <x v="0"/>
    <x v="0"/>
    <x v="1"/>
    <n v="289"/>
    <n v="5"/>
    <n v="1445"/>
    <x v="1"/>
    <x v="3"/>
  </r>
  <r>
    <s v="1474"/>
    <d v="2019-04-18T00:00:00"/>
    <n v="15"/>
    <x v="19"/>
    <x v="0"/>
    <x v="0"/>
    <x v="2"/>
    <n v="159"/>
    <n v="8"/>
    <n v="1272"/>
    <x v="1"/>
    <x v="3"/>
  </r>
  <r>
    <s v="1475"/>
    <d v="2019-04-18T00:00:00"/>
    <n v="13"/>
    <x v="5"/>
    <x v="0"/>
    <x v="0"/>
    <x v="4"/>
    <n v="399"/>
    <n v="5"/>
    <n v="1995"/>
    <x v="1"/>
    <x v="3"/>
  </r>
  <r>
    <s v="1476"/>
    <d v="2019-04-19T00:00:00"/>
    <n v="19"/>
    <x v="13"/>
    <x v="3"/>
    <x v="3"/>
    <x v="2"/>
    <n v="159"/>
    <n v="9"/>
    <n v="1431"/>
    <x v="1"/>
    <x v="3"/>
  </r>
  <r>
    <s v="1477"/>
    <d v="2019-04-19T00:00:00"/>
    <n v="4"/>
    <x v="12"/>
    <x v="1"/>
    <x v="1"/>
    <x v="4"/>
    <n v="399"/>
    <n v="7"/>
    <n v="2793"/>
    <x v="1"/>
    <x v="3"/>
  </r>
  <r>
    <s v="1478"/>
    <d v="2019-04-19T00:00:00"/>
    <n v="4"/>
    <x v="12"/>
    <x v="7"/>
    <x v="1"/>
    <x v="4"/>
    <n v="399"/>
    <n v="9"/>
    <n v="3591"/>
    <x v="1"/>
    <x v="3"/>
  </r>
  <r>
    <s v="1479"/>
    <d v="2019-04-19T00:00:00"/>
    <n v="10"/>
    <x v="14"/>
    <x v="2"/>
    <x v="2"/>
    <x v="4"/>
    <n v="399"/>
    <n v="4"/>
    <n v="1596"/>
    <x v="1"/>
    <x v="3"/>
  </r>
  <r>
    <s v="1480"/>
    <d v="2019-04-20T00:00:00"/>
    <n v="6"/>
    <x v="11"/>
    <x v="2"/>
    <x v="2"/>
    <x v="4"/>
    <n v="399"/>
    <n v="6"/>
    <n v="2394"/>
    <x v="1"/>
    <x v="3"/>
  </r>
  <r>
    <s v="1481"/>
    <d v="2019-04-20T00:00:00"/>
    <n v="18"/>
    <x v="3"/>
    <x v="4"/>
    <x v="3"/>
    <x v="2"/>
    <n v="159"/>
    <n v="8"/>
    <n v="1272"/>
    <x v="1"/>
    <x v="3"/>
  </r>
  <r>
    <s v="1482"/>
    <d v="2019-04-20T00:00:00"/>
    <n v="4"/>
    <x v="12"/>
    <x v="1"/>
    <x v="1"/>
    <x v="3"/>
    <n v="69"/>
    <n v="0"/>
    <n v="0"/>
    <x v="1"/>
    <x v="3"/>
  </r>
  <r>
    <s v="1483"/>
    <d v="2019-04-20T00:00:00"/>
    <n v="20"/>
    <x v="8"/>
    <x v="4"/>
    <x v="3"/>
    <x v="4"/>
    <n v="399"/>
    <n v="9"/>
    <n v="3591"/>
    <x v="1"/>
    <x v="3"/>
  </r>
  <r>
    <s v="1484"/>
    <d v="2019-04-21T00:00:00"/>
    <n v="18"/>
    <x v="3"/>
    <x v="4"/>
    <x v="3"/>
    <x v="3"/>
    <n v="69"/>
    <n v="2"/>
    <n v="138"/>
    <x v="1"/>
    <x v="3"/>
  </r>
  <r>
    <s v="1485"/>
    <d v="2019-04-21T00:00:00"/>
    <n v="6"/>
    <x v="11"/>
    <x v="5"/>
    <x v="2"/>
    <x v="1"/>
    <n v="289"/>
    <n v="5"/>
    <n v="1445"/>
    <x v="1"/>
    <x v="3"/>
  </r>
  <r>
    <s v="1486"/>
    <d v="2019-04-22T00:00:00"/>
    <n v="1"/>
    <x v="1"/>
    <x v="7"/>
    <x v="1"/>
    <x v="3"/>
    <n v="69"/>
    <n v="5"/>
    <n v="345"/>
    <x v="1"/>
    <x v="3"/>
  </r>
  <r>
    <s v="1487"/>
    <d v="2019-04-22T00:00:00"/>
    <n v="11"/>
    <x v="0"/>
    <x v="6"/>
    <x v="0"/>
    <x v="2"/>
    <n v="159"/>
    <n v="6"/>
    <n v="954"/>
    <x v="1"/>
    <x v="3"/>
  </r>
  <r>
    <s v="1488"/>
    <d v="2019-04-23T00:00:00"/>
    <n v="12"/>
    <x v="16"/>
    <x v="6"/>
    <x v="0"/>
    <x v="0"/>
    <n v="199"/>
    <n v="8"/>
    <n v="1592"/>
    <x v="1"/>
    <x v="3"/>
  </r>
  <r>
    <s v="1489"/>
    <d v="2019-04-23T00:00:00"/>
    <n v="6"/>
    <x v="11"/>
    <x v="5"/>
    <x v="2"/>
    <x v="3"/>
    <n v="69"/>
    <n v="4"/>
    <n v="276"/>
    <x v="1"/>
    <x v="3"/>
  </r>
  <r>
    <s v="1490"/>
    <d v="2019-04-23T00:00:00"/>
    <n v="19"/>
    <x v="13"/>
    <x v="3"/>
    <x v="3"/>
    <x v="4"/>
    <n v="399"/>
    <n v="1"/>
    <n v="399"/>
    <x v="1"/>
    <x v="3"/>
  </r>
  <r>
    <s v="1491"/>
    <d v="2019-04-23T00:00:00"/>
    <n v="5"/>
    <x v="15"/>
    <x v="1"/>
    <x v="1"/>
    <x v="4"/>
    <n v="399"/>
    <n v="8"/>
    <n v="3192"/>
    <x v="1"/>
    <x v="3"/>
  </r>
  <r>
    <s v="1492"/>
    <d v="2019-04-23T00:00:00"/>
    <n v="11"/>
    <x v="0"/>
    <x v="6"/>
    <x v="0"/>
    <x v="4"/>
    <n v="399"/>
    <n v="6"/>
    <n v="2394"/>
    <x v="1"/>
    <x v="3"/>
  </r>
  <r>
    <s v="1493"/>
    <d v="2019-04-23T00:00:00"/>
    <n v="8"/>
    <x v="10"/>
    <x v="5"/>
    <x v="2"/>
    <x v="4"/>
    <n v="399"/>
    <n v="2"/>
    <n v="798"/>
    <x v="1"/>
    <x v="3"/>
  </r>
  <r>
    <s v="1494"/>
    <d v="2019-04-24T00:00:00"/>
    <n v="3"/>
    <x v="9"/>
    <x v="7"/>
    <x v="1"/>
    <x v="1"/>
    <n v="289"/>
    <n v="6"/>
    <n v="1734"/>
    <x v="1"/>
    <x v="3"/>
  </r>
  <r>
    <s v="1495"/>
    <d v="2019-04-25T00:00:00"/>
    <n v="7"/>
    <x v="17"/>
    <x v="5"/>
    <x v="2"/>
    <x v="2"/>
    <n v="159"/>
    <n v="5"/>
    <n v="795"/>
    <x v="1"/>
    <x v="3"/>
  </r>
  <r>
    <s v="1496"/>
    <d v="2019-04-25T00:00:00"/>
    <n v="10"/>
    <x v="14"/>
    <x v="2"/>
    <x v="2"/>
    <x v="4"/>
    <n v="399"/>
    <n v="5"/>
    <n v="1995"/>
    <x v="1"/>
    <x v="3"/>
  </r>
  <r>
    <s v="1497"/>
    <d v="2019-04-26T00:00:00"/>
    <n v="13"/>
    <x v="5"/>
    <x v="6"/>
    <x v="0"/>
    <x v="0"/>
    <n v="199"/>
    <n v="5"/>
    <n v="995"/>
    <x v="1"/>
    <x v="3"/>
  </r>
  <r>
    <s v="1498"/>
    <d v="2019-04-26T00:00:00"/>
    <n v="1"/>
    <x v="1"/>
    <x v="7"/>
    <x v="1"/>
    <x v="1"/>
    <n v="289"/>
    <n v="4"/>
    <n v="1156"/>
    <x v="1"/>
    <x v="3"/>
  </r>
  <r>
    <s v="1499"/>
    <d v="2019-04-27T00:00:00"/>
    <n v="18"/>
    <x v="3"/>
    <x v="4"/>
    <x v="3"/>
    <x v="2"/>
    <n v="159"/>
    <n v="1"/>
    <n v="159"/>
    <x v="1"/>
    <x v="3"/>
  </r>
  <r>
    <s v="1500"/>
    <d v="2019-04-27T00:00:00"/>
    <n v="18"/>
    <x v="3"/>
    <x v="4"/>
    <x v="3"/>
    <x v="1"/>
    <n v="289"/>
    <n v="8"/>
    <n v="2312"/>
    <x v="1"/>
    <x v="3"/>
  </r>
  <r>
    <s v="1501"/>
    <d v="2019-04-28T00:00:00"/>
    <n v="8"/>
    <x v="10"/>
    <x v="2"/>
    <x v="2"/>
    <x v="3"/>
    <n v="69"/>
    <n v="8"/>
    <n v="552"/>
    <x v="1"/>
    <x v="3"/>
  </r>
  <r>
    <s v="1502"/>
    <d v="2019-04-29T00:00:00"/>
    <n v="7"/>
    <x v="17"/>
    <x v="2"/>
    <x v="2"/>
    <x v="2"/>
    <n v="159"/>
    <n v="7"/>
    <n v="1113"/>
    <x v="1"/>
    <x v="3"/>
  </r>
  <r>
    <s v="1503"/>
    <d v="2019-04-30T00:00:00"/>
    <n v="6"/>
    <x v="11"/>
    <x v="5"/>
    <x v="2"/>
    <x v="1"/>
    <n v="289"/>
    <n v="7"/>
    <n v="2023"/>
    <x v="1"/>
    <x v="3"/>
  </r>
  <r>
    <s v="1504"/>
    <d v="2019-04-30T00:00:00"/>
    <n v="11"/>
    <x v="0"/>
    <x v="0"/>
    <x v="0"/>
    <x v="4"/>
    <n v="399"/>
    <n v="5"/>
    <n v="1995"/>
    <x v="1"/>
    <x v="3"/>
  </r>
  <r>
    <s v="1505"/>
    <d v="2019-04-30T00:00:00"/>
    <n v="9"/>
    <x v="2"/>
    <x v="2"/>
    <x v="2"/>
    <x v="1"/>
    <n v="289"/>
    <n v="6"/>
    <n v="1734"/>
    <x v="1"/>
    <x v="3"/>
  </r>
  <r>
    <s v="1506"/>
    <d v="2019-04-30T00:00:00"/>
    <n v="20"/>
    <x v="8"/>
    <x v="3"/>
    <x v="3"/>
    <x v="3"/>
    <n v="69"/>
    <n v="4"/>
    <n v="276"/>
    <x v="1"/>
    <x v="3"/>
  </r>
  <r>
    <s v="1507"/>
    <d v="2019-05-01T00:00:00"/>
    <n v="1"/>
    <x v="1"/>
    <x v="7"/>
    <x v="1"/>
    <x v="1"/>
    <n v="289"/>
    <n v="6"/>
    <n v="1734"/>
    <x v="1"/>
    <x v="4"/>
  </r>
  <r>
    <s v="1508"/>
    <d v="2019-05-01T00:00:00"/>
    <n v="2"/>
    <x v="18"/>
    <x v="1"/>
    <x v="1"/>
    <x v="0"/>
    <n v="199"/>
    <n v="4"/>
    <n v="796"/>
    <x v="1"/>
    <x v="4"/>
  </r>
  <r>
    <s v="1509"/>
    <d v="2019-05-02T00:00:00"/>
    <n v="17"/>
    <x v="6"/>
    <x v="3"/>
    <x v="3"/>
    <x v="1"/>
    <n v="289"/>
    <n v="7"/>
    <n v="2023"/>
    <x v="1"/>
    <x v="4"/>
  </r>
  <r>
    <s v="1510"/>
    <d v="2019-05-02T00:00:00"/>
    <n v="1"/>
    <x v="1"/>
    <x v="1"/>
    <x v="1"/>
    <x v="3"/>
    <n v="69"/>
    <n v="9"/>
    <n v="621"/>
    <x v="1"/>
    <x v="4"/>
  </r>
  <r>
    <s v="1511"/>
    <d v="2019-05-03T00:00:00"/>
    <n v="16"/>
    <x v="4"/>
    <x v="4"/>
    <x v="3"/>
    <x v="4"/>
    <n v="399"/>
    <n v="3"/>
    <n v="1197"/>
    <x v="1"/>
    <x v="4"/>
  </r>
  <r>
    <s v="1512"/>
    <d v="2019-05-03T00:00:00"/>
    <n v="12"/>
    <x v="16"/>
    <x v="6"/>
    <x v="0"/>
    <x v="1"/>
    <n v="289"/>
    <n v="1"/>
    <n v="289"/>
    <x v="1"/>
    <x v="4"/>
  </r>
  <r>
    <s v="1513"/>
    <d v="2019-05-03T00:00:00"/>
    <n v="4"/>
    <x v="12"/>
    <x v="1"/>
    <x v="1"/>
    <x v="2"/>
    <n v="159"/>
    <n v="3"/>
    <n v="477"/>
    <x v="1"/>
    <x v="4"/>
  </r>
  <r>
    <s v="1514"/>
    <d v="2019-05-03T00:00:00"/>
    <n v="11"/>
    <x v="0"/>
    <x v="0"/>
    <x v="0"/>
    <x v="0"/>
    <n v="199"/>
    <n v="2"/>
    <n v="398"/>
    <x v="1"/>
    <x v="4"/>
  </r>
  <r>
    <s v="1515"/>
    <d v="2019-05-03T00:00:00"/>
    <n v="18"/>
    <x v="3"/>
    <x v="3"/>
    <x v="3"/>
    <x v="4"/>
    <n v="399"/>
    <n v="6"/>
    <n v="2394"/>
    <x v="1"/>
    <x v="4"/>
  </r>
  <r>
    <s v="1516"/>
    <d v="2019-05-03T00:00:00"/>
    <n v="1"/>
    <x v="1"/>
    <x v="1"/>
    <x v="1"/>
    <x v="2"/>
    <n v="159"/>
    <n v="0"/>
    <n v="0"/>
    <x v="1"/>
    <x v="4"/>
  </r>
  <r>
    <s v="1517"/>
    <d v="2019-05-03T00:00:00"/>
    <n v="17"/>
    <x v="6"/>
    <x v="4"/>
    <x v="3"/>
    <x v="3"/>
    <n v="69"/>
    <n v="5"/>
    <n v="345"/>
    <x v="1"/>
    <x v="4"/>
  </r>
  <r>
    <s v="1518"/>
    <d v="2019-05-03T00:00:00"/>
    <n v="3"/>
    <x v="9"/>
    <x v="1"/>
    <x v="1"/>
    <x v="3"/>
    <n v="69"/>
    <n v="8"/>
    <n v="552"/>
    <x v="1"/>
    <x v="4"/>
  </r>
  <r>
    <s v="1519"/>
    <d v="2019-05-04T00:00:00"/>
    <n v="14"/>
    <x v="7"/>
    <x v="6"/>
    <x v="0"/>
    <x v="3"/>
    <n v="69"/>
    <n v="9"/>
    <n v="621"/>
    <x v="1"/>
    <x v="4"/>
  </r>
  <r>
    <s v="1520"/>
    <d v="2019-05-05T00:00:00"/>
    <n v="12"/>
    <x v="16"/>
    <x v="6"/>
    <x v="0"/>
    <x v="2"/>
    <n v="159"/>
    <n v="4"/>
    <n v="636"/>
    <x v="1"/>
    <x v="4"/>
  </r>
  <r>
    <s v="1521"/>
    <d v="2019-05-05T00:00:00"/>
    <n v="19"/>
    <x v="13"/>
    <x v="3"/>
    <x v="3"/>
    <x v="4"/>
    <n v="399"/>
    <n v="5"/>
    <n v="1995"/>
    <x v="1"/>
    <x v="4"/>
  </r>
  <r>
    <s v="1522"/>
    <d v="2019-05-06T00:00:00"/>
    <n v="15"/>
    <x v="19"/>
    <x v="6"/>
    <x v="0"/>
    <x v="3"/>
    <n v="69"/>
    <n v="9"/>
    <n v="621"/>
    <x v="1"/>
    <x v="4"/>
  </r>
  <r>
    <s v="1523"/>
    <d v="2019-05-07T00:00:00"/>
    <n v="11"/>
    <x v="0"/>
    <x v="0"/>
    <x v="0"/>
    <x v="2"/>
    <n v="159"/>
    <n v="3"/>
    <n v="477"/>
    <x v="1"/>
    <x v="4"/>
  </r>
  <r>
    <s v="1524"/>
    <d v="2019-05-07T00:00:00"/>
    <n v="14"/>
    <x v="7"/>
    <x v="6"/>
    <x v="0"/>
    <x v="2"/>
    <n v="159"/>
    <n v="1"/>
    <n v="159"/>
    <x v="1"/>
    <x v="4"/>
  </r>
  <r>
    <s v="1525"/>
    <d v="2019-05-07T00:00:00"/>
    <n v="3"/>
    <x v="9"/>
    <x v="7"/>
    <x v="1"/>
    <x v="3"/>
    <n v="69"/>
    <n v="6"/>
    <n v="414"/>
    <x v="1"/>
    <x v="4"/>
  </r>
  <r>
    <s v="1526"/>
    <d v="2019-05-07T00:00:00"/>
    <n v="4"/>
    <x v="12"/>
    <x v="7"/>
    <x v="1"/>
    <x v="1"/>
    <n v="289"/>
    <n v="5"/>
    <n v="1445"/>
    <x v="1"/>
    <x v="4"/>
  </r>
  <r>
    <s v="1527"/>
    <d v="2019-05-07T00:00:00"/>
    <n v="16"/>
    <x v="4"/>
    <x v="3"/>
    <x v="3"/>
    <x v="2"/>
    <n v="159"/>
    <n v="7"/>
    <n v="1113"/>
    <x v="1"/>
    <x v="4"/>
  </r>
  <r>
    <s v="1528"/>
    <d v="2019-05-07T00:00:00"/>
    <n v="13"/>
    <x v="5"/>
    <x v="6"/>
    <x v="0"/>
    <x v="2"/>
    <n v="159"/>
    <n v="3"/>
    <n v="477"/>
    <x v="1"/>
    <x v="4"/>
  </r>
  <r>
    <s v="1529"/>
    <d v="2019-05-07T00:00:00"/>
    <n v="18"/>
    <x v="3"/>
    <x v="4"/>
    <x v="3"/>
    <x v="0"/>
    <n v="199"/>
    <n v="1"/>
    <n v="199"/>
    <x v="1"/>
    <x v="4"/>
  </r>
  <r>
    <s v="1530"/>
    <d v="2019-05-07T00:00:00"/>
    <n v="15"/>
    <x v="19"/>
    <x v="0"/>
    <x v="0"/>
    <x v="4"/>
    <n v="399"/>
    <n v="0"/>
    <n v="0"/>
    <x v="1"/>
    <x v="4"/>
  </r>
  <r>
    <s v="1531"/>
    <d v="2019-05-08T00:00:00"/>
    <n v="4"/>
    <x v="12"/>
    <x v="1"/>
    <x v="1"/>
    <x v="0"/>
    <n v="199"/>
    <n v="7"/>
    <n v="1393"/>
    <x v="1"/>
    <x v="4"/>
  </r>
  <r>
    <s v="1532"/>
    <d v="2019-05-09T00:00:00"/>
    <n v="11"/>
    <x v="0"/>
    <x v="6"/>
    <x v="0"/>
    <x v="1"/>
    <n v="289"/>
    <n v="1"/>
    <n v="289"/>
    <x v="1"/>
    <x v="4"/>
  </r>
  <r>
    <s v="1533"/>
    <d v="2019-05-09T00:00:00"/>
    <n v="18"/>
    <x v="3"/>
    <x v="4"/>
    <x v="3"/>
    <x v="3"/>
    <n v="69"/>
    <n v="4"/>
    <n v="276"/>
    <x v="1"/>
    <x v="4"/>
  </r>
  <r>
    <s v="1534"/>
    <d v="2019-05-09T00:00:00"/>
    <n v="1"/>
    <x v="1"/>
    <x v="1"/>
    <x v="1"/>
    <x v="3"/>
    <n v="69"/>
    <n v="1"/>
    <n v="69"/>
    <x v="1"/>
    <x v="4"/>
  </r>
  <r>
    <s v="1535"/>
    <d v="2019-05-09T00:00:00"/>
    <n v="7"/>
    <x v="17"/>
    <x v="2"/>
    <x v="2"/>
    <x v="3"/>
    <n v="69"/>
    <n v="5"/>
    <n v="345"/>
    <x v="1"/>
    <x v="4"/>
  </r>
  <r>
    <s v="1536"/>
    <d v="2019-05-10T00:00:00"/>
    <n v="19"/>
    <x v="13"/>
    <x v="3"/>
    <x v="3"/>
    <x v="2"/>
    <n v="159"/>
    <n v="3"/>
    <n v="477"/>
    <x v="1"/>
    <x v="4"/>
  </r>
  <r>
    <s v="1537"/>
    <d v="2019-05-10T00:00:00"/>
    <n v="17"/>
    <x v="6"/>
    <x v="3"/>
    <x v="3"/>
    <x v="4"/>
    <n v="399"/>
    <n v="1"/>
    <n v="399"/>
    <x v="1"/>
    <x v="4"/>
  </r>
  <r>
    <s v="1538"/>
    <d v="2019-05-10T00:00:00"/>
    <n v="3"/>
    <x v="9"/>
    <x v="7"/>
    <x v="1"/>
    <x v="3"/>
    <n v="69"/>
    <n v="6"/>
    <n v="414"/>
    <x v="1"/>
    <x v="4"/>
  </r>
  <r>
    <s v="1539"/>
    <d v="2019-05-11T00:00:00"/>
    <n v="15"/>
    <x v="19"/>
    <x v="6"/>
    <x v="0"/>
    <x v="0"/>
    <n v="199"/>
    <n v="7"/>
    <n v="1393"/>
    <x v="1"/>
    <x v="4"/>
  </r>
  <r>
    <s v="1540"/>
    <d v="2019-05-12T00:00:00"/>
    <n v="9"/>
    <x v="2"/>
    <x v="5"/>
    <x v="2"/>
    <x v="2"/>
    <n v="159"/>
    <n v="6"/>
    <n v="954"/>
    <x v="1"/>
    <x v="4"/>
  </r>
  <r>
    <s v="1541"/>
    <d v="2019-05-12T00:00:00"/>
    <n v="3"/>
    <x v="9"/>
    <x v="1"/>
    <x v="1"/>
    <x v="1"/>
    <n v="289"/>
    <n v="9"/>
    <n v="2601"/>
    <x v="1"/>
    <x v="4"/>
  </r>
  <r>
    <s v="1542"/>
    <d v="2019-05-13T00:00:00"/>
    <n v="5"/>
    <x v="15"/>
    <x v="7"/>
    <x v="1"/>
    <x v="0"/>
    <n v="199"/>
    <n v="6"/>
    <n v="1194"/>
    <x v="1"/>
    <x v="4"/>
  </r>
  <r>
    <s v="1543"/>
    <d v="2019-05-13T00:00:00"/>
    <n v="11"/>
    <x v="0"/>
    <x v="6"/>
    <x v="0"/>
    <x v="4"/>
    <n v="399"/>
    <n v="2"/>
    <n v="798"/>
    <x v="1"/>
    <x v="4"/>
  </r>
  <r>
    <s v="1544"/>
    <d v="2019-05-13T00:00:00"/>
    <n v="19"/>
    <x v="13"/>
    <x v="4"/>
    <x v="3"/>
    <x v="0"/>
    <n v="199"/>
    <n v="5"/>
    <n v="995"/>
    <x v="1"/>
    <x v="4"/>
  </r>
  <r>
    <s v="1545"/>
    <d v="2019-05-14T00:00:00"/>
    <n v="11"/>
    <x v="0"/>
    <x v="0"/>
    <x v="0"/>
    <x v="4"/>
    <n v="399"/>
    <n v="6"/>
    <n v="2394"/>
    <x v="1"/>
    <x v="4"/>
  </r>
  <r>
    <s v="1546"/>
    <d v="2019-05-15T00:00:00"/>
    <n v="15"/>
    <x v="19"/>
    <x v="6"/>
    <x v="0"/>
    <x v="0"/>
    <n v="199"/>
    <n v="7"/>
    <n v="1393"/>
    <x v="1"/>
    <x v="4"/>
  </r>
  <r>
    <s v="1547"/>
    <d v="2019-05-15T00:00:00"/>
    <n v="6"/>
    <x v="11"/>
    <x v="2"/>
    <x v="2"/>
    <x v="2"/>
    <n v="159"/>
    <n v="5"/>
    <n v="795"/>
    <x v="1"/>
    <x v="4"/>
  </r>
  <r>
    <s v="1548"/>
    <d v="2019-05-15T00:00:00"/>
    <n v="14"/>
    <x v="7"/>
    <x v="0"/>
    <x v="0"/>
    <x v="2"/>
    <n v="159"/>
    <n v="8"/>
    <n v="1272"/>
    <x v="1"/>
    <x v="4"/>
  </r>
  <r>
    <s v="1549"/>
    <d v="2019-05-16T00:00:00"/>
    <n v="3"/>
    <x v="9"/>
    <x v="1"/>
    <x v="1"/>
    <x v="1"/>
    <n v="289"/>
    <n v="4"/>
    <n v="1156"/>
    <x v="1"/>
    <x v="4"/>
  </r>
  <r>
    <s v="1550"/>
    <d v="2019-05-17T00:00:00"/>
    <n v="15"/>
    <x v="19"/>
    <x v="0"/>
    <x v="0"/>
    <x v="0"/>
    <n v="199"/>
    <n v="3"/>
    <n v="597"/>
    <x v="1"/>
    <x v="4"/>
  </r>
  <r>
    <s v="1551"/>
    <d v="2019-05-17T00:00:00"/>
    <n v="1"/>
    <x v="1"/>
    <x v="7"/>
    <x v="1"/>
    <x v="4"/>
    <n v="399"/>
    <n v="7"/>
    <n v="2793"/>
    <x v="1"/>
    <x v="4"/>
  </r>
  <r>
    <s v="1552"/>
    <d v="2019-05-17T00:00:00"/>
    <n v="1"/>
    <x v="1"/>
    <x v="1"/>
    <x v="1"/>
    <x v="1"/>
    <n v="289"/>
    <n v="9"/>
    <n v="2601"/>
    <x v="1"/>
    <x v="4"/>
  </r>
  <r>
    <s v="1553"/>
    <d v="2019-05-17T00:00:00"/>
    <n v="10"/>
    <x v="14"/>
    <x v="5"/>
    <x v="2"/>
    <x v="1"/>
    <n v="289"/>
    <n v="2"/>
    <n v="578"/>
    <x v="1"/>
    <x v="4"/>
  </r>
  <r>
    <s v="1554"/>
    <d v="2019-05-17T00:00:00"/>
    <n v="13"/>
    <x v="5"/>
    <x v="6"/>
    <x v="0"/>
    <x v="3"/>
    <n v="69"/>
    <n v="0"/>
    <n v="0"/>
    <x v="1"/>
    <x v="4"/>
  </r>
  <r>
    <s v="1555"/>
    <d v="2019-05-17T00:00:00"/>
    <n v="14"/>
    <x v="7"/>
    <x v="0"/>
    <x v="0"/>
    <x v="1"/>
    <n v="289"/>
    <n v="6"/>
    <n v="1734"/>
    <x v="1"/>
    <x v="4"/>
  </r>
  <r>
    <s v="1556"/>
    <d v="2019-05-17T00:00:00"/>
    <n v="17"/>
    <x v="6"/>
    <x v="3"/>
    <x v="3"/>
    <x v="0"/>
    <n v="199"/>
    <n v="2"/>
    <n v="398"/>
    <x v="1"/>
    <x v="4"/>
  </r>
  <r>
    <s v="1557"/>
    <d v="2019-05-17T00:00:00"/>
    <n v="1"/>
    <x v="1"/>
    <x v="7"/>
    <x v="1"/>
    <x v="3"/>
    <n v="69"/>
    <n v="7"/>
    <n v="483"/>
    <x v="1"/>
    <x v="4"/>
  </r>
  <r>
    <s v="1558"/>
    <d v="2019-05-18T00:00:00"/>
    <n v="2"/>
    <x v="18"/>
    <x v="7"/>
    <x v="1"/>
    <x v="4"/>
    <n v="399"/>
    <n v="4"/>
    <n v="1596"/>
    <x v="1"/>
    <x v="4"/>
  </r>
  <r>
    <s v="1559"/>
    <d v="2019-05-19T00:00:00"/>
    <n v="10"/>
    <x v="14"/>
    <x v="2"/>
    <x v="2"/>
    <x v="4"/>
    <n v="399"/>
    <n v="1"/>
    <n v="399"/>
    <x v="1"/>
    <x v="4"/>
  </r>
  <r>
    <s v="1560"/>
    <d v="2019-05-19T00:00:00"/>
    <n v="20"/>
    <x v="8"/>
    <x v="3"/>
    <x v="3"/>
    <x v="0"/>
    <n v="199"/>
    <n v="2"/>
    <n v="398"/>
    <x v="1"/>
    <x v="4"/>
  </r>
  <r>
    <s v="1561"/>
    <d v="2019-05-19T00:00:00"/>
    <n v="1"/>
    <x v="1"/>
    <x v="1"/>
    <x v="1"/>
    <x v="1"/>
    <n v="289"/>
    <n v="1"/>
    <n v="289"/>
    <x v="1"/>
    <x v="4"/>
  </r>
  <r>
    <s v="1562"/>
    <d v="2019-05-20T00:00:00"/>
    <n v="1"/>
    <x v="1"/>
    <x v="1"/>
    <x v="1"/>
    <x v="2"/>
    <n v="159"/>
    <n v="4"/>
    <n v="636"/>
    <x v="1"/>
    <x v="4"/>
  </r>
  <r>
    <s v="1563"/>
    <d v="2019-05-20T00:00:00"/>
    <n v="19"/>
    <x v="13"/>
    <x v="4"/>
    <x v="3"/>
    <x v="4"/>
    <n v="399"/>
    <n v="8"/>
    <n v="3192"/>
    <x v="1"/>
    <x v="4"/>
  </r>
  <r>
    <s v="1564"/>
    <d v="2019-05-20T00:00:00"/>
    <n v="2"/>
    <x v="18"/>
    <x v="1"/>
    <x v="1"/>
    <x v="0"/>
    <n v="199"/>
    <n v="9"/>
    <n v="1791"/>
    <x v="1"/>
    <x v="4"/>
  </r>
  <r>
    <s v="1565"/>
    <d v="2019-05-20T00:00:00"/>
    <n v="7"/>
    <x v="17"/>
    <x v="2"/>
    <x v="2"/>
    <x v="1"/>
    <n v="289"/>
    <n v="8"/>
    <n v="2312"/>
    <x v="1"/>
    <x v="4"/>
  </r>
  <r>
    <s v="1566"/>
    <d v="2019-05-21T00:00:00"/>
    <n v="5"/>
    <x v="15"/>
    <x v="1"/>
    <x v="1"/>
    <x v="1"/>
    <n v="289"/>
    <n v="2"/>
    <n v="578"/>
    <x v="1"/>
    <x v="4"/>
  </r>
  <r>
    <s v="1567"/>
    <d v="2019-05-21T00:00:00"/>
    <n v="17"/>
    <x v="6"/>
    <x v="4"/>
    <x v="3"/>
    <x v="3"/>
    <n v="69"/>
    <n v="2"/>
    <n v="138"/>
    <x v="1"/>
    <x v="4"/>
  </r>
  <r>
    <s v="1568"/>
    <d v="2019-05-22T00:00:00"/>
    <n v="10"/>
    <x v="14"/>
    <x v="2"/>
    <x v="2"/>
    <x v="1"/>
    <n v="289"/>
    <n v="7"/>
    <n v="2023"/>
    <x v="1"/>
    <x v="4"/>
  </r>
  <r>
    <s v="1569"/>
    <d v="2019-05-22T00:00:00"/>
    <n v="8"/>
    <x v="10"/>
    <x v="5"/>
    <x v="2"/>
    <x v="3"/>
    <n v="69"/>
    <n v="2"/>
    <n v="138"/>
    <x v="1"/>
    <x v="4"/>
  </r>
  <r>
    <s v="1570"/>
    <d v="2019-05-22T00:00:00"/>
    <n v="14"/>
    <x v="7"/>
    <x v="0"/>
    <x v="0"/>
    <x v="3"/>
    <n v="69"/>
    <n v="9"/>
    <n v="621"/>
    <x v="1"/>
    <x v="4"/>
  </r>
  <r>
    <s v="1571"/>
    <d v="2019-05-23T00:00:00"/>
    <n v="15"/>
    <x v="19"/>
    <x v="6"/>
    <x v="0"/>
    <x v="2"/>
    <n v="159"/>
    <n v="2"/>
    <n v="318"/>
    <x v="1"/>
    <x v="4"/>
  </r>
  <r>
    <s v="1572"/>
    <d v="2019-05-24T00:00:00"/>
    <n v="14"/>
    <x v="7"/>
    <x v="6"/>
    <x v="0"/>
    <x v="4"/>
    <n v="399"/>
    <n v="4"/>
    <n v="1596"/>
    <x v="1"/>
    <x v="4"/>
  </r>
  <r>
    <s v="1573"/>
    <d v="2019-05-25T00:00:00"/>
    <n v="5"/>
    <x v="15"/>
    <x v="1"/>
    <x v="1"/>
    <x v="2"/>
    <n v="159"/>
    <n v="3"/>
    <n v="477"/>
    <x v="1"/>
    <x v="4"/>
  </r>
  <r>
    <s v="1574"/>
    <d v="2019-05-25T00:00:00"/>
    <n v="17"/>
    <x v="6"/>
    <x v="3"/>
    <x v="3"/>
    <x v="1"/>
    <n v="289"/>
    <n v="3"/>
    <n v="867"/>
    <x v="1"/>
    <x v="4"/>
  </r>
  <r>
    <s v="1575"/>
    <d v="2019-05-25T00:00:00"/>
    <n v="5"/>
    <x v="15"/>
    <x v="7"/>
    <x v="1"/>
    <x v="2"/>
    <n v="159"/>
    <n v="2"/>
    <n v="318"/>
    <x v="1"/>
    <x v="4"/>
  </r>
  <r>
    <s v="1576"/>
    <d v="2019-05-25T00:00:00"/>
    <n v="12"/>
    <x v="16"/>
    <x v="6"/>
    <x v="0"/>
    <x v="4"/>
    <n v="399"/>
    <n v="2"/>
    <n v="798"/>
    <x v="1"/>
    <x v="4"/>
  </r>
  <r>
    <s v="1577"/>
    <d v="2019-05-25T00:00:00"/>
    <n v="13"/>
    <x v="5"/>
    <x v="6"/>
    <x v="0"/>
    <x v="0"/>
    <n v="199"/>
    <n v="0"/>
    <n v="0"/>
    <x v="1"/>
    <x v="4"/>
  </r>
  <r>
    <s v="1578"/>
    <d v="2019-05-25T00:00:00"/>
    <n v="7"/>
    <x v="17"/>
    <x v="5"/>
    <x v="2"/>
    <x v="3"/>
    <n v="69"/>
    <n v="3"/>
    <n v="207"/>
    <x v="1"/>
    <x v="4"/>
  </r>
  <r>
    <s v="1579"/>
    <d v="2019-05-25T00:00:00"/>
    <n v="1"/>
    <x v="1"/>
    <x v="7"/>
    <x v="1"/>
    <x v="0"/>
    <n v="199"/>
    <n v="1"/>
    <n v="199"/>
    <x v="1"/>
    <x v="4"/>
  </r>
  <r>
    <s v="1580"/>
    <d v="2019-05-25T00:00:00"/>
    <n v="11"/>
    <x v="0"/>
    <x v="6"/>
    <x v="0"/>
    <x v="0"/>
    <n v="199"/>
    <n v="6"/>
    <n v="1194"/>
    <x v="1"/>
    <x v="4"/>
  </r>
  <r>
    <s v="1581"/>
    <d v="2019-05-25T00:00:00"/>
    <n v="9"/>
    <x v="2"/>
    <x v="2"/>
    <x v="2"/>
    <x v="3"/>
    <n v="69"/>
    <n v="0"/>
    <n v="0"/>
    <x v="1"/>
    <x v="4"/>
  </r>
  <r>
    <s v="1582"/>
    <d v="2019-05-25T00:00:00"/>
    <n v="16"/>
    <x v="4"/>
    <x v="3"/>
    <x v="3"/>
    <x v="1"/>
    <n v="289"/>
    <n v="1"/>
    <n v="289"/>
    <x v="1"/>
    <x v="4"/>
  </r>
  <r>
    <s v="1583"/>
    <d v="2019-05-25T00:00:00"/>
    <n v="1"/>
    <x v="1"/>
    <x v="7"/>
    <x v="1"/>
    <x v="1"/>
    <n v="289"/>
    <n v="9"/>
    <n v="2601"/>
    <x v="1"/>
    <x v="4"/>
  </r>
  <r>
    <s v="1584"/>
    <d v="2019-05-25T00:00:00"/>
    <n v="5"/>
    <x v="15"/>
    <x v="7"/>
    <x v="1"/>
    <x v="0"/>
    <n v="199"/>
    <n v="8"/>
    <n v="1592"/>
    <x v="1"/>
    <x v="4"/>
  </r>
  <r>
    <s v="1585"/>
    <d v="2019-05-26T00:00:00"/>
    <n v="10"/>
    <x v="14"/>
    <x v="2"/>
    <x v="2"/>
    <x v="2"/>
    <n v="159"/>
    <n v="6"/>
    <n v="954"/>
    <x v="1"/>
    <x v="4"/>
  </r>
  <r>
    <s v="1586"/>
    <d v="2019-05-26T00:00:00"/>
    <n v="4"/>
    <x v="12"/>
    <x v="1"/>
    <x v="1"/>
    <x v="1"/>
    <n v="289"/>
    <n v="2"/>
    <n v="578"/>
    <x v="1"/>
    <x v="4"/>
  </r>
  <r>
    <s v="1587"/>
    <d v="2019-05-26T00:00:00"/>
    <n v="11"/>
    <x v="0"/>
    <x v="6"/>
    <x v="0"/>
    <x v="0"/>
    <n v="199"/>
    <n v="1"/>
    <n v="199"/>
    <x v="1"/>
    <x v="4"/>
  </r>
  <r>
    <s v="1588"/>
    <d v="2019-05-26T00:00:00"/>
    <n v="17"/>
    <x v="6"/>
    <x v="4"/>
    <x v="3"/>
    <x v="2"/>
    <n v="159"/>
    <n v="9"/>
    <n v="1431"/>
    <x v="1"/>
    <x v="4"/>
  </r>
  <r>
    <s v="1589"/>
    <d v="2019-05-26T00:00:00"/>
    <n v="7"/>
    <x v="17"/>
    <x v="5"/>
    <x v="2"/>
    <x v="3"/>
    <n v="69"/>
    <n v="3"/>
    <n v="207"/>
    <x v="1"/>
    <x v="4"/>
  </r>
  <r>
    <s v="1590"/>
    <d v="2019-05-26T00:00:00"/>
    <n v="17"/>
    <x v="6"/>
    <x v="4"/>
    <x v="3"/>
    <x v="2"/>
    <n v="159"/>
    <n v="2"/>
    <n v="318"/>
    <x v="1"/>
    <x v="4"/>
  </r>
  <r>
    <s v="1591"/>
    <d v="2019-05-26T00:00:00"/>
    <n v="16"/>
    <x v="4"/>
    <x v="4"/>
    <x v="3"/>
    <x v="3"/>
    <n v="69"/>
    <n v="5"/>
    <n v="345"/>
    <x v="1"/>
    <x v="4"/>
  </r>
  <r>
    <s v="1592"/>
    <d v="2019-05-26T00:00:00"/>
    <n v="16"/>
    <x v="4"/>
    <x v="3"/>
    <x v="3"/>
    <x v="2"/>
    <n v="159"/>
    <n v="7"/>
    <n v="1113"/>
    <x v="1"/>
    <x v="4"/>
  </r>
  <r>
    <s v="1593"/>
    <d v="2019-05-26T00:00:00"/>
    <n v="16"/>
    <x v="4"/>
    <x v="4"/>
    <x v="3"/>
    <x v="1"/>
    <n v="289"/>
    <n v="9"/>
    <n v="2601"/>
    <x v="1"/>
    <x v="4"/>
  </r>
  <r>
    <s v="1594"/>
    <d v="2019-05-27T00:00:00"/>
    <n v="11"/>
    <x v="0"/>
    <x v="6"/>
    <x v="0"/>
    <x v="4"/>
    <n v="399"/>
    <n v="0"/>
    <n v="0"/>
    <x v="1"/>
    <x v="4"/>
  </r>
  <r>
    <s v="1595"/>
    <d v="2019-05-27T00:00:00"/>
    <n v="19"/>
    <x v="13"/>
    <x v="3"/>
    <x v="3"/>
    <x v="0"/>
    <n v="199"/>
    <n v="0"/>
    <n v="0"/>
    <x v="1"/>
    <x v="4"/>
  </r>
  <r>
    <s v="1596"/>
    <d v="2019-05-28T00:00:00"/>
    <n v="5"/>
    <x v="15"/>
    <x v="1"/>
    <x v="1"/>
    <x v="2"/>
    <n v="159"/>
    <n v="2"/>
    <n v="318"/>
    <x v="1"/>
    <x v="4"/>
  </r>
  <r>
    <s v="1597"/>
    <d v="2019-05-28T00:00:00"/>
    <n v="16"/>
    <x v="4"/>
    <x v="3"/>
    <x v="3"/>
    <x v="0"/>
    <n v="199"/>
    <n v="8"/>
    <n v="1592"/>
    <x v="1"/>
    <x v="4"/>
  </r>
  <r>
    <s v="1598"/>
    <d v="2019-05-28T00:00:00"/>
    <n v="19"/>
    <x v="13"/>
    <x v="4"/>
    <x v="3"/>
    <x v="2"/>
    <n v="159"/>
    <n v="3"/>
    <n v="477"/>
    <x v="1"/>
    <x v="4"/>
  </r>
  <r>
    <s v="1599"/>
    <d v="2019-05-28T00:00:00"/>
    <n v="5"/>
    <x v="15"/>
    <x v="7"/>
    <x v="1"/>
    <x v="2"/>
    <n v="159"/>
    <n v="9"/>
    <n v="1431"/>
    <x v="1"/>
    <x v="4"/>
  </r>
  <r>
    <s v="1600"/>
    <d v="2019-05-28T00:00:00"/>
    <n v="9"/>
    <x v="2"/>
    <x v="5"/>
    <x v="2"/>
    <x v="0"/>
    <n v="199"/>
    <n v="1"/>
    <n v="199"/>
    <x v="1"/>
    <x v="4"/>
  </r>
  <r>
    <s v="1601"/>
    <d v="2019-05-29T00:00:00"/>
    <n v="17"/>
    <x v="6"/>
    <x v="3"/>
    <x v="3"/>
    <x v="4"/>
    <n v="399"/>
    <n v="2"/>
    <n v="798"/>
    <x v="1"/>
    <x v="4"/>
  </r>
  <r>
    <s v="1602"/>
    <d v="2019-05-29T00:00:00"/>
    <n v="4"/>
    <x v="12"/>
    <x v="7"/>
    <x v="1"/>
    <x v="0"/>
    <n v="199"/>
    <n v="1"/>
    <n v="199"/>
    <x v="1"/>
    <x v="4"/>
  </r>
  <r>
    <s v="1603"/>
    <d v="2019-05-29T00:00:00"/>
    <n v="18"/>
    <x v="3"/>
    <x v="3"/>
    <x v="3"/>
    <x v="0"/>
    <n v="199"/>
    <n v="8"/>
    <n v="1592"/>
    <x v="1"/>
    <x v="4"/>
  </r>
  <r>
    <s v="1604"/>
    <d v="2019-05-29T00:00:00"/>
    <n v="13"/>
    <x v="5"/>
    <x v="6"/>
    <x v="0"/>
    <x v="0"/>
    <n v="199"/>
    <n v="7"/>
    <n v="1393"/>
    <x v="1"/>
    <x v="4"/>
  </r>
  <r>
    <s v="1605"/>
    <d v="2019-05-29T00:00:00"/>
    <n v="6"/>
    <x v="11"/>
    <x v="5"/>
    <x v="2"/>
    <x v="2"/>
    <n v="159"/>
    <n v="5"/>
    <n v="795"/>
    <x v="1"/>
    <x v="4"/>
  </r>
  <r>
    <s v="1606"/>
    <d v="2019-05-29T00:00:00"/>
    <n v="16"/>
    <x v="4"/>
    <x v="3"/>
    <x v="3"/>
    <x v="3"/>
    <n v="69"/>
    <n v="1"/>
    <n v="69"/>
    <x v="1"/>
    <x v="4"/>
  </r>
  <r>
    <s v="1607"/>
    <d v="2019-05-30T00:00:00"/>
    <n v="5"/>
    <x v="15"/>
    <x v="1"/>
    <x v="1"/>
    <x v="1"/>
    <n v="289"/>
    <n v="3"/>
    <n v="867"/>
    <x v="1"/>
    <x v="4"/>
  </r>
  <r>
    <s v="1608"/>
    <d v="2019-05-30T00:00:00"/>
    <n v="17"/>
    <x v="6"/>
    <x v="4"/>
    <x v="3"/>
    <x v="2"/>
    <n v="159"/>
    <n v="8"/>
    <n v="1272"/>
    <x v="1"/>
    <x v="4"/>
  </r>
  <r>
    <s v="1609"/>
    <d v="2019-05-30T00:00:00"/>
    <n v="3"/>
    <x v="9"/>
    <x v="1"/>
    <x v="1"/>
    <x v="2"/>
    <n v="159"/>
    <n v="8"/>
    <n v="1272"/>
    <x v="1"/>
    <x v="4"/>
  </r>
  <r>
    <s v="1610"/>
    <d v="2019-05-31T00:00:00"/>
    <n v="18"/>
    <x v="3"/>
    <x v="4"/>
    <x v="3"/>
    <x v="3"/>
    <n v="69"/>
    <n v="4"/>
    <n v="276"/>
    <x v="1"/>
    <x v="4"/>
  </r>
  <r>
    <s v="1611"/>
    <d v="2019-06-01T00:00:00"/>
    <n v="2"/>
    <x v="18"/>
    <x v="7"/>
    <x v="1"/>
    <x v="2"/>
    <n v="159"/>
    <n v="1"/>
    <n v="159"/>
    <x v="1"/>
    <x v="5"/>
  </r>
  <r>
    <s v="1612"/>
    <d v="2019-06-01T00:00:00"/>
    <n v="10"/>
    <x v="14"/>
    <x v="5"/>
    <x v="2"/>
    <x v="2"/>
    <n v="159"/>
    <n v="2"/>
    <n v="318"/>
    <x v="1"/>
    <x v="5"/>
  </r>
  <r>
    <s v="1613"/>
    <d v="2019-06-01T00:00:00"/>
    <n v="17"/>
    <x v="6"/>
    <x v="4"/>
    <x v="3"/>
    <x v="1"/>
    <n v="289"/>
    <n v="0"/>
    <n v="0"/>
    <x v="1"/>
    <x v="5"/>
  </r>
  <r>
    <s v="1614"/>
    <d v="2019-06-02T00:00:00"/>
    <n v="8"/>
    <x v="10"/>
    <x v="5"/>
    <x v="2"/>
    <x v="1"/>
    <n v="289"/>
    <n v="4"/>
    <n v="1156"/>
    <x v="1"/>
    <x v="5"/>
  </r>
  <r>
    <s v="1615"/>
    <d v="2019-06-02T00:00:00"/>
    <n v="3"/>
    <x v="9"/>
    <x v="7"/>
    <x v="1"/>
    <x v="3"/>
    <n v="69"/>
    <n v="6"/>
    <n v="414"/>
    <x v="1"/>
    <x v="5"/>
  </r>
  <r>
    <s v="1616"/>
    <d v="2019-06-02T00:00:00"/>
    <n v="10"/>
    <x v="14"/>
    <x v="5"/>
    <x v="2"/>
    <x v="3"/>
    <n v="69"/>
    <n v="4"/>
    <n v="276"/>
    <x v="1"/>
    <x v="5"/>
  </r>
  <r>
    <s v="1617"/>
    <d v="2019-06-02T00:00:00"/>
    <n v="15"/>
    <x v="19"/>
    <x v="0"/>
    <x v="0"/>
    <x v="2"/>
    <n v="159"/>
    <n v="1"/>
    <n v="159"/>
    <x v="1"/>
    <x v="5"/>
  </r>
  <r>
    <s v="1618"/>
    <d v="2019-06-03T00:00:00"/>
    <n v="19"/>
    <x v="13"/>
    <x v="4"/>
    <x v="3"/>
    <x v="3"/>
    <n v="69"/>
    <n v="1"/>
    <n v="69"/>
    <x v="1"/>
    <x v="5"/>
  </r>
  <r>
    <s v="1619"/>
    <d v="2019-06-04T00:00:00"/>
    <n v="20"/>
    <x v="8"/>
    <x v="4"/>
    <x v="3"/>
    <x v="2"/>
    <n v="159"/>
    <n v="4"/>
    <n v="636"/>
    <x v="1"/>
    <x v="5"/>
  </r>
  <r>
    <s v="1620"/>
    <d v="2019-06-05T00:00:00"/>
    <n v="9"/>
    <x v="2"/>
    <x v="5"/>
    <x v="2"/>
    <x v="4"/>
    <n v="399"/>
    <n v="0"/>
    <n v="0"/>
    <x v="1"/>
    <x v="5"/>
  </r>
  <r>
    <s v="1621"/>
    <d v="2019-06-05T00:00:00"/>
    <n v="4"/>
    <x v="12"/>
    <x v="7"/>
    <x v="1"/>
    <x v="2"/>
    <n v="159"/>
    <n v="2"/>
    <n v="318"/>
    <x v="1"/>
    <x v="5"/>
  </r>
  <r>
    <s v="1622"/>
    <d v="2019-06-05T00:00:00"/>
    <n v="11"/>
    <x v="0"/>
    <x v="0"/>
    <x v="0"/>
    <x v="1"/>
    <n v="289"/>
    <n v="2"/>
    <n v="578"/>
    <x v="1"/>
    <x v="5"/>
  </r>
  <r>
    <s v="1623"/>
    <d v="2019-06-05T00:00:00"/>
    <n v="2"/>
    <x v="18"/>
    <x v="1"/>
    <x v="1"/>
    <x v="2"/>
    <n v="159"/>
    <n v="1"/>
    <n v="159"/>
    <x v="1"/>
    <x v="5"/>
  </r>
  <r>
    <s v="1624"/>
    <d v="2019-06-06T00:00:00"/>
    <n v="6"/>
    <x v="11"/>
    <x v="5"/>
    <x v="2"/>
    <x v="1"/>
    <n v="289"/>
    <n v="1"/>
    <n v="289"/>
    <x v="1"/>
    <x v="5"/>
  </r>
  <r>
    <s v="1625"/>
    <d v="2019-06-06T00:00:00"/>
    <n v="14"/>
    <x v="7"/>
    <x v="6"/>
    <x v="0"/>
    <x v="0"/>
    <n v="199"/>
    <n v="7"/>
    <n v="1393"/>
    <x v="1"/>
    <x v="5"/>
  </r>
  <r>
    <s v="1626"/>
    <d v="2019-06-06T00:00:00"/>
    <n v="15"/>
    <x v="19"/>
    <x v="0"/>
    <x v="0"/>
    <x v="0"/>
    <n v="199"/>
    <n v="6"/>
    <n v="1194"/>
    <x v="1"/>
    <x v="5"/>
  </r>
  <r>
    <s v="1627"/>
    <d v="2019-06-06T00:00:00"/>
    <n v="5"/>
    <x v="15"/>
    <x v="7"/>
    <x v="1"/>
    <x v="4"/>
    <n v="399"/>
    <n v="6"/>
    <n v="2394"/>
    <x v="1"/>
    <x v="5"/>
  </r>
  <r>
    <s v="1628"/>
    <d v="2019-06-06T00:00:00"/>
    <n v="17"/>
    <x v="6"/>
    <x v="4"/>
    <x v="3"/>
    <x v="2"/>
    <n v="159"/>
    <n v="7"/>
    <n v="1113"/>
    <x v="1"/>
    <x v="5"/>
  </r>
  <r>
    <s v="1629"/>
    <d v="2019-06-06T00:00:00"/>
    <n v="9"/>
    <x v="2"/>
    <x v="5"/>
    <x v="2"/>
    <x v="4"/>
    <n v="399"/>
    <n v="0"/>
    <n v="0"/>
    <x v="1"/>
    <x v="5"/>
  </r>
  <r>
    <s v="1630"/>
    <d v="2019-06-06T00:00:00"/>
    <n v="4"/>
    <x v="12"/>
    <x v="1"/>
    <x v="1"/>
    <x v="2"/>
    <n v="159"/>
    <n v="4"/>
    <n v="636"/>
    <x v="1"/>
    <x v="5"/>
  </r>
  <r>
    <s v="1631"/>
    <d v="2019-06-06T00:00:00"/>
    <n v="17"/>
    <x v="6"/>
    <x v="4"/>
    <x v="3"/>
    <x v="3"/>
    <n v="69"/>
    <n v="7"/>
    <n v="483"/>
    <x v="1"/>
    <x v="5"/>
  </r>
  <r>
    <s v="1632"/>
    <d v="2019-06-06T00:00:00"/>
    <n v="1"/>
    <x v="1"/>
    <x v="7"/>
    <x v="1"/>
    <x v="4"/>
    <n v="399"/>
    <n v="0"/>
    <n v="0"/>
    <x v="1"/>
    <x v="5"/>
  </r>
  <r>
    <s v="1633"/>
    <d v="2019-06-06T00:00:00"/>
    <n v="15"/>
    <x v="19"/>
    <x v="6"/>
    <x v="0"/>
    <x v="2"/>
    <n v="159"/>
    <n v="5"/>
    <n v="795"/>
    <x v="1"/>
    <x v="5"/>
  </r>
  <r>
    <s v="1634"/>
    <d v="2019-06-06T00:00:00"/>
    <n v="2"/>
    <x v="18"/>
    <x v="1"/>
    <x v="1"/>
    <x v="2"/>
    <n v="159"/>
    <n v="8"/>
    <n v="1272"/>
    <x v="1"/>
    <x v="5"/>
  </r>
  <r>
    <s v="1635"/>
    <d v="2019-06-06T00:00:00"/>
    <n v="3"/>
    <x v="9"/>
    <x v="1"/>
    <x v="1"/>
    <x v="1"/>
    <n v="289"/>
    <n v="9"/>
    <n v="2601"/>
    <x v="1"/>
    <x v="5"/>
  </r>
  <r>
    <s v="1636"/>
    <d v="2019-06-07T00:00:00"/>
    <n v="2"/>
    <x v="18"/>
    <x v="7"/>
    <x v="1"/>
    <x v="3"/>
    <n v="69"/>
    <n v="3"/>
    <n v="207"/>
    <x v="1"/>
    <x v="5"/>
  </r>
  <r>
    <s v="1637"/>
    <d v="2019-06-08T00:00:00"/>
    <n v="10"/>
    <x v="14"/>
    <x v="5"/>
    <x v="2"/>
    <x v="4"/>
    <n v="399"/>
    <n v="5"/>
    <n v="1995"/>
    <x v="1"/>
    <x v="5"/>
  </r>
  <r>
    <s v="1638"/>
    <d v="2019-06-08T00:00:00"/>
    <n v="4"/>
    <x v="12"/>
    <x v="7"/>
    <x v="1"/>
    <x v="0"/>
    <n v="199"/>
    <n v="1"/>
    <n v="199"/>
    <x v="1"/>
    <x v="5"/>
  </r>
  <r>
    <s v="1639"/>
    <d v="2019-06-08T00:00:00"/>
    <n v="20"/>
    <x v="8"/>
    <x v="3"/>
    <x v="3"/>
    <x v="4"/>
    <n v="399"/>
    <n v="6"/>
    <n v="2394"/>
    <x v="1"/>
    <x v="5"/>
  </r>
  <r>
    <s v="1640"/>
    <d v="2019-06-08T00:00:00"/>
    <n v="19"/>
    <x v="13"/>
    <x v="3"/>
    <x v="3"/>
    <x v="3"/>
    <n v="69"/>
    <n v="5"/>
    <n v="345"/>
    <x v="1"/>
    <x v="5"/>
  </r>
  <r>
    <s v="1641"/>
    <d v="2019-06-08T00:00:00"/>
    <n v="13"/>
    <x v="5"/>
    <x v="0"/>
    <x v="0"/>
    <x v="2"/>
    <n v="159"/>
    <n v="2"/>
    <n v="318"/>
    <x v="1"/>
    <x v="5"/>
  </r>
  <r>
    <s v="1642"/>
    <d v="2019-06-08T00:00:00"/>
    <n v="17"/>
    <x v="6"/>
    <x v="3"/>
    <x v="3"/>
    <x v="4"/>
    <n v="399"/>
    <n v="9"/>
    <n v="3591"/>
    <x v="1"/>
    <x v="5"/>
  </r>
  <r>
    <s v="1643"/>
    <d v="2019-06-08T00:00:00"/>
    <n v="7"/>
    <x v="17"/>
    <x v="5"/>
    <x v="2"/>
    <x v="0"/>
    <n v="199"/>
    <n v="9"/>
    <n v="1791"/>
    <x v="1"/>
    <x v="5"/>
  </r>
  <r>
    <s v="1644"/>
    <d v="2019-06-09T00:00:00"/>
    <n v="4"/>
    <x v="12"/>
    <x v="1"/>
    <x v="1"/>
    <x v="4"/>
    <n v="399"/>
    <n v="6"/>
    <n v="2394"/>
    <x v="1"/>
    <x v="5"/>
  </r>
  <r>
    <s v="1645"/>
    <d v="2019-06-09T00:00:00"/>
    <n v="11"/>
    <x v="0"/>
    <x v="0"/>
    <x v="0"/>
    <x v="4"/>
    <n v="399"/>
    <n v="3"/>
    <n v="1197"/>
    <x v="1"/>
    <x v="5"/>
  </r>
  <r>
    <s v="1646"/>
    <d v="2019-06-10T00:00:00"/>
    <n v="11"/>
    <x v="0"/>
    <x v="0"/>
    <x v="0"/>
    <x v="0"/>
    <n v="199"/>
    <n v="4"/>
    <n v="796"/>
    <x v="1"/>
    <x v="5"/>
  </r>
  <r>
    <s v="1647"/>
    <d v="2019-06-10T00:00:00"/>
    <n v="13"/>
    <x v="5"/>
    <x v="6"/>
    <x v="0"/>
    <x v="2"/>
    <n v="159"/>
    <n v="9"/>
    <n v="1431"/>
    <x v="1"/>
    <x v="5"/>
  </r>
  <r>
    <s v="1648"/>
    <d v="2019-06-10T00:00:00"/>
    <n v="1"/>
    <x v="1"/>
    <x v="7"/>
    <x v="1"/>
    <x v="4"/>
    <n v="399"/>
    <n v="2"/>
    <n v="798"/>
    <x v="1"/>
    <x v="5"/>
  </r>
  <r>
    <s v="1649"/>
    <d v="2019-06-11T00:00:00"/>
    <n v="15"/>
    <x v="19"/>
    <x v="0"/>
    <x v="0"/>
    <x v="2"/>
    <n v="159"/>
    <n v="0"/>
    <n v="0"/>
    <x v="1"/>
    <x v="5"/>
  </r>
  <r>
    <s v="1650"/>
    <d v="2019-06-11T00:00:00"/>
    <n v="9"/>
    <x v="2"/>
    <x v="2"/>
    <x v="2"/>
    <x v="4"/>
    <n v="399"/>
    <n v="3"/>
    <n v="1197"/>
    <x v="1"/>
    <x v="5"/>
  </r>
  <r>
    <s v="1651"/>
    <d v="2019-06-11T00:00:00"/>
    <n v="20"/>
    <x v="8"/>
    <x v="4"/>
    <x v="3"/>
    <x v="3"/>
    <n v="69"/>
    <n v="0"/>
    <n v="0"/>
    <x v="1"/>
    <x v="5"/>
  </r>
  <r>
    <s v="1652"/>
    <d v="2019-06-11T00:00:00"/>
    <n v="9"/>
    <x v="2"/>
    <x v="5"/>
    <x v="2"/>
    <x v="0"/>
    <n v="199"/>
    <n v="5"/>
    <n v="995"/>
    <x v="1"/>
    <x v="5"/>
  </r>
  <r>
    <s v="1653"/>
    <d v="2019-06-12T00:00:00"/>
    <n v="15"/>
    <x v="19"/>
    <x v="0"/>
    <x v="0"/>
    <x v="2"/>
    <n v="159"/>
    <n v="1"/>
    <n v="159"/>
    <x v="1"/>
    <x v="5"/>
  </r>
  <r>
    <s v="1654"/>
    <d v="2019-06-13T00:00:00"/>
    <n v="3"/>
    <x v="9"/>
    <x v="1"/>
    <x v="1"/>
    <x v="4"/>
    <n v="399"/>
    <n v="5"/>
    <n v="1995"/>
    <x v="1"/>
    <x v="5"/>
  </r>
  <r>
    <s v="1655"/>
    <d v="2019-06-14T00:00:00"/>
    <n v="17"/>
    <x v="6"/>
    <x v="4"/>
    <x v="3"/>
    <x v="0"/>
    <n v="199"/>
    <n v="8"/>
    <n v="1592"/>
    <x v="1"/>
    <x v="5"/>
  </r>
  <r>
    <s v="1656"/>
    <d v="2019-06-14T00:00:00"/>
    <n v="16"/>
    <x v="4"/>
    <x v="4"/>
    <x v="3"/>
    <x v="1"/>
    <n v="289"/>
    <n v="9"/>
    <n v="2601"/>
    <x v="1"/>
    <x v="5"/>
  </r>
  <r>
    <s v="1657"/>
    <d v="2019-06-14T00:00:00"/>
    <n v="10"/>
    <x v="14"/>
    <x v="5"/>
    <x v="2"/>
    <x v="4"/>
    <n v="399"/>
    <n v="8"/>
    <n v="3192"/>
    <x v="1"/>
    <x v="5"/>
  </r>
  <r>
    <s v="1658"/>
    <d v="2019-06-14T00:00:00"/>
    <n v="3"/>
    <x v="9"/>
    <x v="1"/>
    <x v="1"/>
    <x v="4"/>
    <n v="399"/>
    <n v="8"/>
    <n v="3192"/>
    <x v="1"/>
    <x v="5"/>
  </r>
  <r>
    <s v="1659"/>
    <d v="2019-06-14T00:00:00"/>
    <n v="13"/>
    <x v="5"/>
    <x v="6"/>
    <x v="0"/>
    <x v="3"/>
    <n v="69"/>
    <n v="4"/>
    <n v="276"/>
    <x v="1"/>
    <x v="5"/>
  </r>
  <r>
    <s v="1660"/>
    <d v="2019-06-15T00:00:00"/>
    <n v="13"/>
    <x v="5"/>
    <x v="0"/>
    <x v="0"/>
    <x v="1"/>
    <n v="289"/>
    <n v="4"/>
    <n v="1156"/>
    <x v="1"/>
    <x v="5"/>
  </r>
  <r>
    <s v="1661"/>
    <d v="2019-06-15T00:00:00"/>
    <n v="9"/>
    <x v="2"/>
    <x v="2"/>
    <x v="2"/>
    <x v="3"/>
    <n v="69"/>
    <n v="5"/>
    <n v="345"/>
    <x v="1"/>
    <x v="5"/>
  </r>
  <r>
    <s v="1662"/>
    <d v="2019-06-15T00:00:00"/>
    <n v="20"/>
    <x v="8"/>
    <x v="4"/>
    <x v="3"/>
    <x v="3"/>
    <n v="69"/>
    <n v="8"/>
    <n v="552"/>
    <x v="1"/>
    <x v="5"/>
  </r>
  <r>
    <s v="1663"/>
    <d v="2019-06-15T00:00:00"/>
    <n v="2"/>
    <x v="18"/>
    <x v="1"/>
    <x v="1"/>
    <x v="1"/>
    <n v="289"/>
    <n v="5"/>
    <n v="1445"/>
    <x v="1"/>
    <x v="5"/>
  </r>
  <r>
    <s v="1664"/>
    <d v="2019-06-15T00:00:00"/>
    <n v="13"/>
    <x v="5"/>
    <x v="6"/>
    <x v="0"/>
    <x v="4"/>
    <n v="399"/>
    <n v="7"/>
    <n v="2793"/>
    <x v="1"/>
    <x v="5"/>
  </r>
  <r>
    <s v="1665"/>
    <d v="2019-06-15T00:00:00"/>
    <n v="17"/>
    <x v="6"/>
    <x v="4"/>
    <x v="3"/>
    <x v="0"/>
    <n v="199"/>
    <n v="3"/>
    <n v="597"/>
    <x v="1"/>
    <x v="5"/>
  </r>
  <r>
    <s v="1666"/>
    <d v="2019-06-16T00:00:00"/>
    <n v="20"/>
    <x v="8"/>
    <x v="4"/>
    <x v="3"/>
    <x v="0"/>
    <n v="199"/>
    <n v="7"/>
    <n v="1393"/>
    <x v="1"/>
    <x v="5"/>
  </r>
  <r>
    <s v="1667"/>
    <d v="2019-06-16T00:00:00"/>
    <n v="8"/>
    <x v="10"/>
    <x v="5"/>
    <x v="2"/>
    <x v="4"/>
    <n v="399"/>
    <n v="2"/>
    <n v="798"/>
    <x v="1"/>
    <x v="5"/>
  </r>
  <r>
    <s v="1668"/>
    <d v="2019-06-16T00:00:00"/>
    <n v="16"/>
    <x v="4"/>
    <x v="3"/>
    <x v="3"/>
    <x v="2"/>
    <n v="159"/>
    <n v="3"/>
    <n v="477"/>
    <x v="1"/>
    <x v="5"/>
  </r>
  <r>
    <s v="1669"/>
    <d v="2019-06-16T00:00:00"/>
    <n v="18"/>
    <x v="3"/>
    <x v="4"/>
    <x v="3"/>
    <x v="3"/>
    <n v="69"/>
    <n v="8"/>
    <n v="552"/>
    <x v="1"/>
    <x v="5"/>
  </r>
  <r>
    <s v="1670"/>
    <d v="2019-06-17T00:00:00"/>
    <n v="1"/>
    <x v="1"/>
    <x v="1"/>
    <x v="1"/>
    <x v="1"/>
    <n v="289"/>
    <n v="5"/>
    <n v="1445"/>
    <x v="1"/>
    <x v="5"/>
  </r>
  <r>
    <s v="1671"/>
    <d v="2019-06-17T00:00:00"/>
    <n v="17"/>
    <x v="6"/>
    <x v="4"/>
    <x v="3"/>
    <x v="1"/>
    <n v="289"/>
    <n v="1"/>
    <n v="289"/>
    <x v="1"/>
    <x v="5"/>
  </r>
  <r>
    <s v="1672"/>
    <d v="2019-06-17T00:00:00"/>
    <n v="4"/>
    <x v="12"/>
    <x v="7"/>
    <x v="1"/>
    <x v="3"/>
    <n v="69"/>
    <n v="8"/>
    <n v="552"/>
    <x v="1"/>
    <x v="5"/>
  </r>
  <r>
    <s v="1673"/>
    <d v="2019-06-17T00:00:00"/>
    <n v="18"/>
    <x v="3"/>
    <x v="3"/>
    <x v="3"/>
    <x v="2"/>
    <n v="159"/>
    <n v="6"/>
    <n v="954"/>
    <x v="1"/>
    <x v="5"/>
  </r>
  <r>
    <s v="1674"/>
    <d v="2019-06-18T00:00:00"/>
    <n v="17"/>
    <x v="6"/>
    <x v="4"/>
    <x v="3"/>
    <x v="4"/>
    <n v="399"/>
    <n v="3"/>
    <n v="1197"/>
    <x v="1"/>
    <x v="5"/>
  </r>
  <r>
    <s v="1675"/>
    <d v="2019-06-19T00:00:00"/>
    <n v="13"/>
    <x v="5"/>
    <x v="0"/>
    <x v="0"/>
    <x v="0"/>
    <n v="199"/>
    <n v="0"/>
    <n v="0"/>
    <x v="1"/>
    <x v="5"/>
  </r>
  <r>
    <s v="1676"/>
    <d v="2019-06-19T00:00:00"/>
    <n v="11"/>
    <x v="0"/>
    <x v="0"/>
    <x v="0"/>
    <x v="0"/>
    <n v="199"/>
    <n v="7"/>
    <n v="1393"/>
    <x v="1"/>
    <x v="5"/>
  </r>
  <r>
    <s v="1677"/>
    <d v="2019-06-19T00:00:00"/>
    <n v="14"/>
    <x v="7"/>
    <x v="6"/>
    <x v="0"/>
    <x v="2"/>
    <n v="159"/>
    <n v="5"/>
    <n v="795"/>
    <x v="1"/>
    <x v="5"/>
  </r>
  <r>
    <s v="1678"/>
    <d v="2019-06-20T00:00:00"/>
    <n v="6"/>
    <x v="11"/>
    <x v="2"/>
    <x v="2"/>
    <x v="2"/>
    <n v="159"/>
    <n v="2"/>
    <n v="318"/>
    <x v="1"/>
    <x v="5"/>
  </r>
  <r>
    <s v="1679"/>
    <d v="2019-06-21T00:00:00"/>
    <n v="20"/>
    <x v="8"/>
    <x v="3"/>
    <x v="3"/>
    <x v="0"/>
    <n v="199"/>
    <n v="7"/>
    <n v="1393"/>
    <x v="1"/>
    <x v="5"/>
  </r>
  <r>
    <s v="1680"/>
    <d v="2019-06-22T00:00:00"/>
    <n v="4"/>
    <x v="12"/>
    <x v="1"/>
    <x v="1"/>
    <x v="2"/>
    <n v="159"/>
    <n v="5"/>
    <n v="795"/>
    <x v="1"/>
    <x v="5"/>
  </r>
  <r>
    <s v="1681"/>
    <d v="2019-06-22T00:00:00"/>
    <n v="6"/>
    <x v="11"/>
    <x v="5"/>
    <x v="2"/>
    <x v="3"/>
    <n v="69"/>
    <n v="5"/>
    <n v="345"/>
    <x v="1"/>
    <x v="5"/>
  </r>
  <r>
    <s v="1682"/>
    <d v="2019-06-22T00:00:00"/>
    <n v="3"/>
    <x v="9"/>
    <x v="7"/>
    <x v="1"/>
    <x v="0"/>
    <n v="199"/>
    <n v="5"/>
    <n v="995"/>
    <x v="1"/>
    <x v="5"/>
  </r>
  <r>
    <s v="1683"/>
    <d v="2019-06-22T00:00:00"/>
    <n v="9"/>
    <x v="2"/>
    <x v="5"/>
    <x v="2"/>
    <x v="2"/>
    <n v="159"/>
    <n v="4"/>
    <n v="636"/>
    <x v="1"/>
    <x v="5"/>
  </r>
  <r>
    <s v="1684"/>
    <d v="2019-06-22T00:00:00"/>
    <n v="12"/>
    <x v="16"/>
    <x v="6"/>
    <x v="0"/>
    <x v="2"/>
    <n v="159"/>
    <n v="2"/>
    <n v="318"/>
    <x v="1"/>
    <x v="5"/>
  </r>
  <r>
    <s v="1685"/>
    <d v="2019-06-22T00:00:00"/>
    <n v="3"/>
    <x v="9"/>
    <x v="1"/>
    <x v="1"/>
    <x v="2"/>
    <n v="159"/>
    <n v="8"/>
    <n v="1272"/>
    <x v="1"/>
    <x v="5"/>
  </r>
  <r>
    <s v="1686"/>
    <d v="2019-06-23T00:00:00"/>
    <n v="15"/>
    <x v="19"/>
    <x v="0"/>
    <x v="0"/>
    <x v="2"/>
    <n v="159"/>
    <n v="4"/>
    <n v="636"/>
    <x v="1"/>
    <x v="5"/>
  </r>
  <r>
    <s v="1687"/>
    <d v="2019-06-23T00:00:00"/>
    <n v="9"/>
    <x v="2"/>
    <x v="2"/>
    <x v="2"/>
    <x v="2"/>
    <n v="159"/>
    <n v="8"/>
    <n v="1272"/>
    <x v="1"/>
    <x v="5"/>
  </r>
  <r>
    <s v="1688"/>
    <d v="2019-06-24T00:00:00"/>
    <n v="13"/>
    <x v="5"/>
    <x v="0"/>
    <x v="0"/>
    <x v="4"/>
    <n v="399"/>
    <n v="5"/>
    <n v="1995"/>
    <x v="1"/>
    <x v="5"/>
  </r>
  <r>
    <s v="1689"/>
    <d v="2019-06-25T00:00:00"/>
    <n v="16"/>
    <x v="4"/>
    <x v="4"/>
    <x v="3"/>
    <x v="4"/>
    <n v="399"/>
    <n v="6"/>
    <n v="2394"/>
    <x v="1"/>
    <x v="5"/>
  </r>
  <r>
    <s v="1690"/>
    <d v="2019-06-26T00:00:00"/>
    <n v="7"/>
    <x v="17"/>
    <x v="5"/>
    <x v="2"/>
    <x v="4"/>
    <n v="399"/>
    <n v="4"/>
    <n v="1596"/>
    <x v="1"/>
    <x v="5"/>
  </r>
  <r>
    <s v="1691"/>
    <d v="2019-06-26T00:00:00"/>
    <n v="2"/>
    <x v="18"/>
    <x v="7"/>
    <x v="1"/>
    <x v="1"/>
    <n v="289"/>
    <n v="7"/>
    <n v="2023"/>
    <x v="1"/>
    <x v="5"/>
  </r>
  <r>
    <s v="1692"/>
    <d v="2019-06-27T00:00:00"/>
    <n v="9"/>
    <x v="2"/>
    <x v="2"/>
    <x v="2"/>
    <x v="3"/>
    <n v="69"/>
    <n v="3"/>
    <n v="207"/>
    <x v="1"/>
    <x v="5"/>
  </r>
  <r>
    <s v="1693"/>
    <d v="2019-06-28T00:00:00"/>
    <n v="20"/>
    <x v="8"/>
    <x v="4"/>
    <x v="3"/>
    <x v="1"/>
    <n v="289"/>
    <n v="8"/>
    <n v="2312"/>
    <x v="1"/>
    <x v="5"/>
  </r>
  <r>
    <s v="1694"/>
    <d v="2019-06-29T00:00:00"/>
    <n v="9"/>
    <x v="2"/>
    <x v="2"/>
    <x v="2"/>
    <x v="4"/>
    <n v="399"/>
    <n v="5"/>
    <n v="1995"/>
    <x v="1"/>
    <x v="5"/>
  </r>
  <r>
    <s v="1695"/>
    <d v="2019-06-29T00:00:00"/>
    <n v="8"/>
    <x v="10"/>
    <x v="5"/>
    <x v="2"/>
    <x v="0"/>
    <n v="199"/>
    <n v="3"/>
    <n v="597"/>
    <x v="1"/>
    <x v="5"/>
  </r>
  <r>
    <s v="1696"/>
    <d v="2019-06-30T00:00:00"/>
    <n v="9"/>
    <x v="2"/>
    <x v="2"/>
    <x v="2"/>
    <x v="2"/>
    <n v="159"/>
    <n v="7"/>
    <n v="1113"/>
    <x v="1"/>
    <x v="5"/>
  </r>
  <r>
    <s v="1697"/>
    <d v="2019-07-01T00:00:00"/>
    <n v="14"/>
    <x v="7"/>
    <x v="0"/>
    <x v="0"/>
    <x v="3"/>
    <n v="69"/>
    <n v="8"/>
    <n v="552"/>
    <x v="1"/>
    <x v="6"/>
  </r>
  <r>
    <s v="1698"/>
    <d v="2019-07-02T00:00:00"/>
    <n v="8"/>
    <x v="10"/>
    <x v="5"/>
    <x v="2"/>
    <x v="0"/>
    <n v="199"/>
    <n v="3"/>
    <n v="597"/>
    <x v="1"/>
    <x v="6"/>
  </r>
  <r>
    <s v="1699"/>
    <d v="2019-07-02T00:00:00"/>
    <n v="11"/>
    <x v="0"/>
    <x v="0"/>
    <x v="0"/>
    <x v="2"/>
    <n v="159"/>
    <n v="0"/>
    <n v="0"/>
    <x v="1"/>
    <x v="6"/>
  </r>
  <r>
    <s v="1700"/>
    <d v="2019-07-03T00:00:00"/>
    <n v="12"/>
    <x v="16"/>
    <x v="0"/>
    <x v="0"/>
    <x v="1"/>
    <n v="289"/>
    <n v="5"/>
    <n v="1445"/>
    <x v="1"/>
    <x v="6"/>
  </r>
  <r>
    <s v="1701"/>
    <d v="2019-07-04T00:00:00"/>
    <n v="16"/>
    <x v="4"/>
    <x v="4"/>
    <x v="3"/>
    <x v="4"/>
    <n v="399"/>
    <n v="4"/>
    <n v="1596"/>
    <x v="1"/>
    <x v="6"/>
  </r>
  <r>
    <s v="1702"/>
    <d v="2019-07-05T00:00:00"/>
    <n v="8"/>
    <x v="10"/>
    <x v="2"/>
    <x v="2"/>
    <x v="0"/>
    <n v="199"/>
    <n v="5"/>
    <n v="995"/>
    <x v="1"/>
    <x v="6"/>
  </r>
  <r>
    <s v="1703"/>
    <d v="2019-07-05T00:00:00"/>
    <n v="5"/>
    <x v="15"/>
    <x v="1"/>
    <x v="1"/>
    <x v="4"/>
    <n v="399"/>
    <n v="7"/>
    <n v="2793"/>
    <x v="1"/>
    <x v="6"/>
  </r>
  <r>
    <s v="1704"/>
    <d v="2019-07-06T00:00:00"/>
    <n v="18"/>
    <x v="3"/>
    <x v="4"/>
    <x v="3"/>
    <x v="2"/>
    <n v="159"/>
    <n v="0"/>
    <n v="0"/>
    <x v="1"/>
    <x v="6"/>
  </r>
  <r>
    <s v="1705"/>
    <d v="2019-07-07T00:00:00"/>
    <n v="9"/>
    <x v="2"/>
    <x v="2"/>
    <x v="2"/>
    <x v="0"/>
    <n v="199"/>
    <n v="2"/>
    <n v="398"/>
    <x v="1"/>
    <x v="6"/>
  </r>
  <r>
    <s v="1706"/>
    <d v="2019-07-08T00:00:00"/>
    <n v="7"/>
    <x v="17"/>
    <x v="5"/>
    <x v="2"/>
    <x v="3"/>
    <n v="69"/>
    <n v="3"/>
    <n v="207"/>
    <x v="1"/>
    <x v="6"/>
  </r>
  <r>
    <s v="1707"/>
    <d v="2019-07-09T00:00:00"/>
    <n v="19"/>
    <x v="13"/>
    <x v="4"/>
    <x v="3"/>
    <x v="2"/>
    <n v="159"/>
    <n v="0"/>
    <n v="0"/>
    <x v="1"/>
    <x v="6"/>
  </r>
  <r>
    <s v="1708"/>
    <d v="2019-07-10T00:00:00"/>
    <n v="5"/>
    <x v="15"/>
    <x v="1"/>
    <x v="1"/>
    <x v="0"/>
    <n v="199"/>
    <n v="3"/>
    <n v="597"/>
    <x v="1"/>
    <x v="6"/>
  </r>
  <r>
    <s v="1709"/>
    <d v="2019-07-10T00:00:00"/>
    <n v="8"/>
    <x v="10"/>
    <x v="5"/>
    <x v="2"/>
    <x v="0"/>
    <n v="199"/>
    <n v="6"/>
    <n v="1194"/>
    <x v="1"/>
    <x v="6"/>
  </r>
  <r>
    <s v="1710"/>
    <d v="2019-07-10T00:00:00"/>
    <n v="14"/>
    <x v="7"/>
    <x v="0"/>
    <x v="0"/>
    <x v="4"/>
    <n v="399"/>
    <n v="0"/>
    <n v="0"/>
    <x v="1"/>
    <x v="6"/>
  </r>
  <r>
    <s v="1711"/>
    <d v="2019-07-10T00:00:00"/>
    <n v="13"/>
    <x v="5"/>
    <x v="6"/>
    <x v="0"/>
    <x v="3"/>
    <n v="69"/>
    <n v="2"/>
    <n v="138"/>
    <x v="1"/>
    <x v="6"/>
  </r>
  <r>
    <s v="1712"/>
    <d v="2019-07-11T00:00:00"/>
    <n v="5"/>
    <x v="15"/>
    <x v="1"/>
    <x v="1"/>
    <x v="2"/>
    <n v="159"/>
    <n v="7"/>
    <n v="1113"/>
    <x v="1"/>
    <x v="6"/>
  </r>
  <r>
    <s v="1713"/>
    <d v="2019-07-11T00:00:00"/>
    <n v="19"/>
    <x v="13"/>
    <x v="3"/>
    <x v="3"/>
    <x v="4"/>
    <n v="399"/>
    <n v="9"/>
    <n v="3591"/>
    <x v="1"/>
    <x v="6"/>
  </r>
  <r>
    <s v="1714"/>
    <d v="2019-07-12T00:00:00"/>
    <n v="13"/>
    <x v="5"/>
    <x v="0"/>
    <x v="0"/>
    <x v="0"/>
    <n v="199"/>
    <n v="3"/>
    <n v="597"/>
    <x v="1"/>
    <x v="6"/>
  </r>
  <r>
    <s v="1715"/>
    <d v="2019-07-12T00:00:00"/>
    <n v="5"/>
    <x v="15"/>
    <x v="7"/>
    <x v="1"/>
    <x v="3"/>
    <n v="69"/>
    <n v="3"/>
    <n v="207"/>
    <x v="1"/>
    <x v="6"/>
  </r>
  <r>
    <s v="1716"/>
    <d v="2019-07-12T00:00:00"/>
    <n v="14"/>
    <x v="7"/>
    <x v="0"/>
    <x v="0"/>
    <x v="4"/>
    <n v="399"/>
    <n v="1"/>
    <n v="399"/>
    <x v="1"/>
    <x v="6"/>
  </r>
  <r>
    <s v="1717"/>
    <d v="2019-07-12T00:00:00"/>
    <n v="11"/>
    <x v="0"/>
    <x v="0"/>
    <x v="0"/>
    <x v="3"/>
    <n v="69"/>
    <n v="1"/>
    <n v="69"/>
    <x v="1"/>
    <x v="6"/>
  </r>
  <r>
    <s v="1718"/>
    <d v="2019-07-12T00:00:00"/>
    <n v="7"/>
    <x v="17"/>
    <x v="2"/>
    <x v="2"/>
    <x v="2"/>
    <n v="159"/>
    <n v="8"/>
    <n v="1272"/>
    <x v="1"/>
    <x v="6"/>
  </r>
  <r>
    <s v="1719"/>
    <d v="2019-07-12T00:00:00"/>
    <n v="5"/>
    <x v="15"/>
    <x v="7"/>
    <x v="1"/>
    <x v="1"/>
    <n v="289"/>
    <n v="0"/>
    <n v="0"/>
    <x v="1"/>
    <x v="6"/>
  </r>
  <r>
    <s v="1720"/>
    <d v="2019-07-12T00:00:00"/>
    <n v="1"/>
    <x v="1"/>
    <x v="7"/>
    <x v="1"/>
    <x v="1"/>
    <n v="289"/>
    <n v="3"/>
    <n v="867"/>
    <x v="1"/>
    <x v="6"/>
  </r>
  <r>
    <s v="1721"/>
    <d v="2019-07-13T00:00:00"/>
    <n v="6"/>
    <x v="11"/>
    <x v="5"/>
    <x v="2"/>
    <x v="0"/>
    <n v="199"/>
    <n v="1"/>
    <n v="199"/>
    <x v="1"/>
    <x v="6"/>
  </r>
  <r>
    <s v="1722"/>
    <d v="2019-07-14T00:00:00"/>
    <n v="16"/>
    <x v="4"/>
    <x v="4"/>
    <x v="3"/>
    <x v="0"/>
    <n v="199"/>
    <n v="8"/>
    <n v="1592"/>
    <x v="1"/>
    <x v="6"/>
  </r>
  <r>
    <s v="1723"/>
    <d v="2019-07-14T00:00:00"/>
    <n v="10"/>
    <x v="14"/>
    <x v="5"/>
    <x v="2"/>
    <x v="0"/>
    <n v="199"/>
    <n v="2"/>
    <n v="398"/>
    <x v="1"/>
    <x v="6"/>
  </r>
  <r>
    <s v="1724"/>
    <d v="2019-07-14T00:00:00"/>
    <n v="20"/>
    <x v="8"/>
    <x v="3"/>
    <x v="3"/>
    <x v="2"/>
    <n v="159"/>
    <n v="1"/>
    <n v="159"/>
    <x v="1"/>
    <x v="6"/>
  </r>
  <r>
    <s v="1725"/>
    <d v="2019-07-14T00:00:00"/>
    <n v="4"/>
    <x v="12"/>
    <x v="1"/>
    <x v="1"/>
    <x v="1"/>
    <n v="289"/>
    <n v="8"/>
    <n v="2312"/>
    <x v="1"/>
    <x v="6"/>
  </r>
  <r>
    <s v="1726"/>
    <d v="2019-07-14T00:00:00"/>
    <n v="10"/>
    <x v="14"/>
    <x v="5"/>
    <x v="2"/>
    <x v="4"/>
    <n v="399"/>
    <n v="9"/>
    <n v="3591"/>
    <x v="1"/>
    <x v="6"/>
  </r>
  <r>
    <s v="1727"/>
    <d v="2019-07-14T00:00:00"/>
    <n v="4"/>
    <x v="12"/>
    <x v="1"/>
    <x v="1"/>
    <x v="0"/>
    <n v="199"/>
    <n v="3"/>
    <n v="597"/>
    <x v="1"/>
    <x v="6"/>
  </r>
  <r>
    <s v="1728"/>
    <d v="2019-07-15T00:00:00"/>
    <n v="16"/>
    <x v="4"/>
    <x v="3"/>
    <x v="3"/>
    <x v="2"/>
    <n v="159"/>
    <n v="3"/>
    <n v="477"/>
    <x v="1"/>
    <x v="6"/>
  </r>
  <r>
    <s v="1729"/>
    <d v="2019-07-15T00:00:00"/>
    <n v="2"/>
    <x v="18"/>
    <x v="1"/>
    <x v="1"/>
    <x v="2"/>
    <n v="159"/>
    <n v="4"/>
    <n v="636"/>
    <x v="1"/>
    <x v="6"/>
  </r>
  <r>
    <s v="1730"/>
    <d v="2019-07-15T00:00:00"/>
    <n v="18"/>
    <x v="3"/>
    <x v="4"/>
    <x v="3"/>
    <x v="4"/>
    <n v="399"/>
    <n v="5"/>
    <n v="1995"/>
    <x v="1"/>
    <x v="6"/>
  </r>
  <r>
    <s v="1731"/>
    <d v="2019-07-16T00:00:00"/>
    <n v="9"/>
    <x v="2"/>
    <x v="5"/>
    <x v="2"/>
    <x v="4"/>
    <n v="399"/>
    <n v="0"/>
    <n v="0"/>
    <x v="1"/>
    <x v="6"/>
  </r>
  <r>
    <s v="1732"/>
    <d v="2019-07-17T00:00:00"/>
    <n v="4"/>
    <x v="12"/>
    <x v="1"/>
    <x v="1"/>
    <x v="4"/>
    <n v="399"/>
    <n v="8"/>
    <n v="3192"/>
    <x v="1"/>
    <x v="6"/>
  </r>
  <r>
    <s v="1733"/>
    <d v="2019-07-17T00:00:00"/>
    <n v="5"/>
    <x v="15"/>
    <x v="1"/>
    <x v="1"/>
    <x v="2"/>
    <n v="159"/>
    <n v="9"/>
    <n v="1431"/>
    <x v="1"/>
    <x v="6"/>
  </r>
  <r>
    <s v="1734"/>
    <d v="2019-07-18T00:00:00"/>
    <n v="5"/>
    <x v="15"/>
    <x v="1"/>
    <x v="1"/>
    <x v="4"/>
    <n v="399"/>
    <n v="2"/>
    <n v="798"/>
    <x v="1"/>
    <x v="6"/>
  </r>
  <r>
    <s v="1735"/>
    <d v="2019-07-18T00:00:00"/>
    <n v="12"/>
    <x v="16"/>
    <x v="6"/>
    <x v="0"/>
    <x v="4"/>
    <n v="399"/>
    <n v="7"/>
    <n v="2793"/>
    <x v="1"/>
    <x v="6"/>
  </r>
  <r>
    <s v="1736"/>
    <d v="2019-07-18T00:00:00"/>
    <n v="7"/>
    <x v="17"/>
    <x v="5"/>
    <x v="2"/>
    <x v="1"/>
    <n v="289"/>
    <n v="7"/>
    <n v="2023"/>
    <x v="1"/>
    <x v="6"/>
  </r>
  <r>
    <s v="1737"/>
    <d v="2019-07-18T00:00:00"/>
    <n v="1"/>
    <x v="1"/>
    <x v="7"/>
    <x v="1"/>
    <x v="3"/>
    <n v="69"/>
    <n v="3"/>
    <n v="207"/>
    <x v="1"/>
    <x v="6"/>
  </r>
  <r>
    <s v="1738"/>
    <d v="2019-07-19T00:00:00"/>
    <n v="18"/>
    <x v="3"/>
    <x v="4"/>
    <x v="3"/>
    <x v="2"/>
    <n v="159"/>
    <n v="6"/>
    <n v="954"/>
    <x v="1"/>
    <x v="6"/>
  </r>
  <r>
    <s v="1739"/>
    <d v="2019-07-20T00:00:00"/>
    <n v="3"/>
    <x v="9"/>
    <x v="7"/>
    <x v="1"/>
    <x v="3"/>
    <n v="69"/>
    <n v="3"/>
    <n v="207"/>
    <x v="1"/>
    <x v="6"/>
  </r>
  <r>
    <s v="1740"/>
    <d v="2019-07-20T00:00:00"/>
    <n v="2"/>
    <x v="18"/>
    <x v="1"/>
    <x v="1"/>
    <x v="0"/>
    <n v="199"/>
    <n v="4"/>
    <n v="796"/>
    <x v="1"/>
    <x v="6"/>
  </r>
  <r>
    <s v="1741"/>
    <d v="2019-07-20T00:00:00"/>
    <n v="17"/>
    <x v="6"/>
    <x v="3"/>
    <x v="3"/>
    <x v="1"/>
    <n v="289"/>
    <n v="2"/>
    <n v="578"/>
    <x v="1"/>
    <x v="6"/>
  </r>
  <r>
    <s v="1742"/>
    <d v="2019-07-21T00:00:00"/>
    <n v="14"/>
    <x v="7"/>
    <x v="6"/>
    <x v="0"/>
    <x v="1"/>
    <n v="289"/>
    <n v="9"/>
    <n v="2601"/>
    <x v="1"/>
    <x v="6"/>
  </r>
  <r>
    <s v="1743"/>
    <d v="2019-07-21T00:00:00"/>
    <n v="19"/>
    <x v="13"/>
    <x v="4"/>
    <x v="3"/>
    <x v="3"/>
    <n v="69"/>
    <n v="2"/>
    <n v="138"/>
    <x v="1"/>
    <x v="6"/>
  </r>
  <r>
    <s v="1744"/>
    <d v="2019-07-21T00:00:00"/>
    <n v="9"/>
    <x v="2"/>
    <x v="2"/>
    <x v="2"/>
    <x v="3"/>
    <n v="69"/>
    <n v="4"/>
    <n v="276"/>
    <x v="1"/>
    <x v="6"/>
  </r>
  <r>
    <s v="1745"/>
    <d v="2019-07-21T00:00:00"/>
    <n v="9"/>
    <x v="2"/>
    <x v="5"/>
    <x v="2"/>
    <x v="0"/>
    <n v="199"/>
    <n v="5"/>
    <n v="995"/>
    <x v="1"/>
    <x v="6"/>
  </r>
  <r>
    <s v="1746"/>
    <d v="2019-07-22T00:00:00"/>
    <n v="9"/>
    <x v="2"/>
    <x v="5"/>
    <x v="2"/>
    <x v="3"/>
    <n v="69"/>
    <n v="4"/>
    <n v="276"/>
    <x v="1"/>
    <x v="6"/>
  </r>
  <r>
    <s v="1747"/>
    <d v="2019-07-22T00:00:00"/>
    <n v="6"/>
    <x v="11"/>
    <x v="5"/>
    <x v="2"/>
    <x v="0"/>
    <n v="199"/>
    <n v="0"/>
    <n v="0"/>
    <x v="1"/>
    <x v="6"/>
  </r>
  <r>
    <s v="1748"/>
    <d v="2019-07-22T00:00:00"/>
    <n v="11"/>
    <x v="0"/>
    <x v="6"/>
    <x v="0"/>
    <x v="3"/>
    <n v="69"/>
    <n v="0"/>
    <n v="0"/>
    <x v="1"/>
    <x v="6"/>
  </r>
  <r>
    <s v="1749"/>
    <d v="2019-07-23T00:00:00"/>
    <n v="2"/>
    <x v="18"/>
    <x v="7"/>
    <x v="1"/>
    <x v="4"/>
    <n v="399"/>
    <n v="9"/>
    <n v="3591"/>
    <x v="1"/>
    <x v="6"/>
  </r>
  <r>
    <s v="1750"/>
    <d v="2019-07-24T00:00:00"/>
    <n v="19"/>
    <x v="13"/>
    <x v="4"/>
    <x v="3"/>
    <x v="3"/>
    <n v="69"/>
    <n v="1"/>
    <n v="69"/>
    <x v="1"/>
    <x v="6"/>
  </r>
  <r>
    <s v="1751"/>
    <d v="2019-07-25T00:00:00"/>
    <n v="15"/>
    <x v="19"/>
    <x v="0"/>
    <x v="0"/>
    <x v="3"/>
    <n v="69"/>
    <n v="4"/>
    <n v="276"/>
    <x v="1"/>
    <x v="6"/>
  </r>
  <r>
    <s v="1752"/>
    <d v="2019-07-25T00:00:00"/>
    <n v="6"/>
    <x v="11"/>
    <x v="2"/>
    <x v="2"/>
    <x v="1"/>
    <n v="289"/>
    <n v="7"/>
    <n v="2023"/>
    <x v="1"/>
    <x v="6"/>
  </r>
  <r>
    <s v="1753"/>
    <d v="2019-07-25T00:00:00"/>
    <n v="12"/>
    <x v="16"/>
    <x v="6"/>
    <x v="0"/>
    <x v="3"/>
    <n v="69"/>
    <n v="8"/>
    <n v="552"/>
    <x v="1"/>
    <x v="6"/>
  </r>
  <r>
    <s v="1754"/>
    <d v="2019-07-25T00:00:00"/>
    <n v="2"/>
    <x v="18"/>
    <x v="7"/>
    <x v="1"/>
    <x v="3"/>
    <n v="69"/>
    <n v="9"/>
    <n v="621"/>
    <x v="1"/>
    <x v="6"/>
  </r>
  <r>
    <s v="1755"/>
    <d v="2019-07-25T00:00:00"/>
    <n v="15"/>
    <x v="19"/>
    <x v="6"/>
    <x v="0"/>
    <x v="1"/>
    <n v="289"/>
    <n v="4"/>
    <n v="1156"/>
    <x v="1"/>
    <x v="6"/>
  </r>
  <r>
    <s v="1756"/>
    <d v="2019-07-25T00:00:00"/>
    <n v="2"/>
    <x v="18"/>
    <x v="1"/>
    <x v="1"/>
    <x v="4"/>
    <n v="399"/>
    <n v="9"/>
    <n v="3591"/>
    <x v="1"/>
    <x v="6"/>
  </r>
  <r>
    <s v="1757"/>
    <d v="2019-07-25T00:00:00"/>
    <n v="4"/>
    <x v="12"/>
    <x v="1"/>
    <x v="1"/>
    <x v="1"/>
    <n v="289"/>
    <n v="2"/>
    <n v="578"/>
    <x v="1"/>
    <x v="6"/>
  </r>
  <r>
    <s v="1758"/>
    <d v="2019-07-25T00:00:00"/>
    <n v="5"/>
    <x v="15"/>
    <x v="7"/>
    <x v="1"/>
    <x v="3"/>
    <n v="69"/>
    <n v="9"/>
    <n v="621"/>
    <x v="1"/>
    <x v="6"/>
  </r>
  <r>
    <s v="1759"/>
    <d v="2019-07-26T00:00:00"/>
    <n v="18"/>
    <x v="3"/>
    <x v="4"/>
    <x v="3"/>
    <x v="2"/>
    <n v="159"/>
    <n v="5"/>
    <n v="795"/>
    <x v="1"/>
    <x v="6"/>
  </r>
  <r>
    <s v="1760"/>
    <d v="2019-07-27T00:00:00"/>
    <n v="18"/>
    <x v="3"/>
    <x v="3"/>
    <x v="3"/>
    <x v="0"/>
    <n v="199"/>
    <n v="0"/>
    <n v="0"/>
    <x v="1"/>
    <x v="6"/>
  </r>
  <r>
    <s v="1761"/>
    <d v="2019-07-28T00:00:00"/>
    <n v="11"/>
    <x v="0"/>
    <x v="0"/>
    <x v="0"/>
    <x v="0"/>
    <n v="199"/>
    <n v="4"/>
    <n v="796"/>
    <x v="1"/>
    <x v="6"/>
  </r>
  <r>
    <s v="1762"/>
    <d v="2019-07-28T00:00:00"/>
    <n v="19"/>
    <x v="13"/>
    <x v="3"/>
    <x v="3"/>
    <x v="3"/>
    <n v="69"/>
    <n v="8"/>
    <n v="552"/>
    <x v="1"/>
    <x v="6"/>
  </r>
  <r>
    <s v="1763"/>
    <d v="2019-07-29T00:00:00"/>
    <n v="2"/>
    <x v="18"/>
    <x v="1"/>
    <x v="1"/>
    <x v="0"/>
    <n v="199"/>
    <n v="7"/>
    <n v="1393"/>
    <x v="1"/>
    <x v="6"/>
  </r>
  <r>
    <s v="1764"/>
    <d v="2019-07-29T00:00:00"/>
    <n v="9"/>
    <x v="2"/>
    <x v="2"/>
    <x v="2"/>
    <x v="3"/>
    <n v="69"/>
    <n v="2"/>
    <n v="138"/>
    <x v="1"/>
    <x v="6"/>
  </r>
  <r>
    <s v="1765"/>
    <d v="2019-07-30T00:00:00"/>
    <n v="9"/>
    <x v="2"/>
    <x v="5"/>
    <x v="2"/>
    <x v="0"/>
    <n v="199"/>
    <n v="3"/>
    <n v="597"/>
    <x v="1"/>
    <x v="6"/>
  </r>
  <r>
    <s v="1766"/>
    <d v="2019-07-31T00:00:00"/>
    <n v="13"/>
    <x v="5"/>
    <x v="0"/>
    <x v="0"/>
    <x v="4"/>
    <n v="399"/>
    <n v="8"/>
    <n v="3192"/>
    <x v="1"/>
    <x v="6"/>
  </r>
  <r>
    <s v="1767"/>
    <d v="2019-07-31T00:00:00"/>
    <n v="6"/>
    <x v="11"/>
    <x v="2"/>
    <x v="2"/>
    <x v="4"/>
    <n v="399"/>
    <n v="9"/>
    <n v="3591"/>
    <x v="1"/>
    <x v="6"/>
  </r>
  <r>
    <s v="1768"/>
    <d v="2019-08-01T00:00:00"/>
    <n v="15"/>
    <x v="19"/>
    <x v="6"/>
    <x v="0"/>
    <x v="2"/>
    <n v="159"/>
    <n v="1"/>
    <n v="159"/>
    <x v="1"/>
    <x v="7"/>
  </r>
  <r>
    <s v="1769"/>
    <d v="2019-08-02T00:00:00"/>
    <n v="6"/>
    <x v="11"/>
    <x v="5"/>
    <x v="2"/>
    <x v="4"/>
    <n v="399"/>
    <n v="2"/>
    <n v="798"/>
    <x v="1"/>
    <x v="7"/>
  </r>
  <r>
    <s v="1770"/>
    <d v="2019-08-03T00:00:00"/>
    <n v="1"/>
    <x v="1"/>
    <x v="7"/>
    <x v="1"/>
    <x v="2"/>
    <n v="159"/>
    <n v="8"/>
    <n v="1272"/>
    <x v="1"/>
    <x v="7"/>
  </r>
  <r>
    <s v="1771"/>
    <d v="2019-08-03T00:00:00"/>
    <n v="4"/>
    <x v="12"/>
    <x v="1"/>
    <x v="1"/>
    <x v="0"/>
    <n v="199"/>
    <n v="7"/>
    <n v="1393"/>
    <x v="1"/>
    <x v="7"/>
  </r>
  <r>
    <s v="1772"/>
    <d v="2019-08-04T00:00:00"/>
    <n v="18"/>
    <x v="3"/>
    <x v="4"/>
    <x v="3"/>
    <x v="0"/>
    <n v="199"/>
    <n v="8"/>
    <n v="1592"/>
    <x v="1"/>
    <x v="7"/>
  </r>
  <r>
    <s v="1773"/>
    <d v="2019-08-04T00:00:00"/>
    <n v="5"/>
    <x v="15"/>
    <x v="1"/>
    <x v="1"/>
    <x v="0"/>
    <n v="199"/>
    <n v="2"/>
    <n v="398"/>
    <x v="1"/>
    <x v="7"/>
  </r>
  <r>
    <s v="1774"/>
    <d v="2019-08-04T00:00:00"/>
    <n v="8"/>
    <x v="10"/>
    <x v="5"/>
    <x v="2"/>
    <x v="0"/>
    <n v="199"/>
    <n v="1"/>
    <n v="199"/>
    <x v="1"/>
    <x v="7"/>
  </r>
  <r>
    <s v="1775"/>
    <d v="2019-08-04T00:00:00"/>
    <n v="7"/>
    <x v="17"/>
    <x v="5"/>
    <x v="2"/>
    <x v="3"/>
    <n v="69"/>
    <n v="9"/>
    <n v="621"/>
    <x v="1"/>
    <x v="7"/>
  </r>
  <r>
    <s v="1776"/>
    <d v="2019-08-05T00:00:00"/>
    <n v="2"/>
    <x v="18"/>
    <x v="1"/>
    <x v="1"/>
    <x v="1"/>
    <n v="289"/>
    <n v="8"/>
    <n v="2312"/>
    <x v="1"/>
    <x v="7"/>
  </r>
  <r>
    <s v="1777"/>
    <d v="2019-08-06T00:00:00"/>
    <n v="7"/>
    <x v="17"/>
    <x v="2"/>
    <x v="2"/>
    <x v="4"/>
    <n v="399"/>
    <n v="6"/>
    <n v="2394"/>
    <x v="1"/>
    <x v="7"/>
  </r>
  <r>
    <s v="1778"/>
    <d v="2019-08-07T00:00:00"/>
    <n v="2"/>
    <x v="18"/>
    <x v="1"/>
    <x v="1"/>
    <x v="2"/>
    <n v="159"/>
    <n v="6"/>
    <n v="954"/>
    <x v="1"/>
    <x v="7"/>
  </r>
  <r>
    <s v="1779"/>
    <d v="2019-08-07T00:00:00"/>
    <n v="10"/>
    <x v="14"/>
    <x v="2"/>
    <x v="2"/>
    <x v="2"/>
    <n v="159"/>
    <n v="3"/>
    <n v="477"/>
    <x v="1"/>
    <x v="7"/>
  </r>
  <r>
    <s v="1780"/>
    <d v="2019-08-07T00:00:00"/>
    <n v="18"/>
    <x v="3"/>
    <x v="4"/>
    <x v="3"/>
    <x v="1"/>
    <n v="289"/>
    <n v="0"/>
    <n v="0"/>
    <x v="1"/>
    <x v="7"/>
  </r>
  <r>
    <s v="1781"/>
    <d v="2019-08-07T00:00:00"/>
    <n v="19"/>
    <x v="13"/>
    <x v="3"/>
    <x v="3"/>
    <x v="1"/>
    <n v="289"/>
    <n v="8"/>
    <n v="2312"/>
    <x v="1"/>
    <x v="7"/>
  </r>
  <r>
    <s v="1782"/>
    <d v="2019-08-08T00:00:00"/>
    <n v="13"/>
    <x v="5"/>
    <x v="0"/>
    <x v="0"/>
    <x v="0"/>
    <n v="199"/>
    <n v="3"/>
    <n v="597"/>
    <x v="1"/>
    <x v="7"/>
  </r>
  <r>
    <s v="1783"/>
    <d v="2019-08-08T00:00:00"/>
    <n v="5"/>
    <x v="15"/>
    <x v="1"/>
    <x v="1"/>
    <x v="4"/>
    <n v="399"/>
    <n v="1"/>
    <n v="399"/>
    <x v="1"/>
    <x v="7"/>
  </r>
  <r>
    <s v="1784"/>
    <d v="2019-08-08T00:00:00"/>
    <n v="14"/>
    <x v="7"/>
    <x v="0"/>
    <x v="0"/>
    <x v="2"/>
    <n v="159"/>
    <n v="1"/>
    <n v="159"/>
    <x v="1"/>
    <x v="7"/>
  </r>
  <r>
    <s v="1785"/>
    <d v="2019-08-08T00:00:00"/>
    <n v="9"/>
    <x v="2"/>
    <x v="5"/>
    <x v="2"/>
    <x v="3"/>
    <n v="69"/>
    <n v="0"/>
    <n v="0"/>
    <x v="1"/>
    <x v="7"/>
  </r>
  <r>
    <s v="1786"/>
    <d v="2019-08-08T00:00:00"/>
    <n v="15"/>
    <x v="19"/>
    <x v="0"/>
    <x v="0"/>
    <x v="4"/>
    <n v="399"/>
    <n v="2"/>
    <n v="798"/>
    <x v="1"/>
    <x v="7"/>
  </r>
  <r>
    <s v="1787"/>
    <d v="2019-08-09T00:00:00"/>
    <n v="15"/>
    <x v="19"/>
    <x v="6"/>
    <x v="0"/>
    <x v="1"/>
    <n v="289"/>
    <n v="8"/>
    <n v="2312"/>
    <x v="1"/>
    <x v="7"/>
  </r>
  <r>
    <s v="1788"/>
    <d v="2019-08-09T00:00:00"/>
    <n v="11"/>
    <x v="0"/>
    <x v="6"/>
    <x v="0"/>
    <x v="4"/>
    <n v="399"/>
    <n v="5"/>
    <n v="1995"/>
    <x v="1"/>
    <x v="7"/>
  </r>
  <r>
    <s v="1789"/>
    <d v="2019-08-10T00:00:00"/>
    <n v="4"/>
    <x v="12"/>
    <x v="7"/>
    <x v="1"/>
    <x v="0"/>
    <n v="199"/>
    <n v="9"/>
    <n v="1791"/>
    <x v="1"/>
    <x v="7"/>
  </r>
  <r>
    <s v="1790"/>
    <d v="2019-08-10T00:00:00"/>
    <n v="14"/>
    <x v="7"/>
    <x v="6"/>
    <x v="0"/>
    <x v="2"/>
    <n v="159"/>
    <n v="8"/>
    <n v="1272"/>
    <x v="1"/>
    <x v="7"/>
  </r>
  <r>
    <s v="1791"/>
    <d v="2019-08-11T00:00:00"/>
    <n v="17"/>
    <x v="6"/>
    <x v="3"/>
    <x v="3"/>
    <x v="4"/>
    <n v="399"/>
    <n v="8"/>
    <n v="3192"/>
    <x v="1"/>
    <x v="7"/>
  </r>
  <r>
    <s v="1792"/>
    <d v="2019-08-11T00:00:00"/>
    <n v="3"/>
    <x v="9"/>
    <x v="1"/>
    <x v="1"/>
    <x v="4"/>
    <n v="399"/>
    <n v="2"/>
    <n v="798"/>
    <x v="1"/>
    <x v="7"/>
  </r>
  <r>
    <s v="1793"/>
    <d v="2019-08-11T00:00:00"/>
    <n v="17"/>
    <x v="6"/>
    <x v="4"/>
    <x v="3"/>
    <x v="3"/>
    <n v="69"/>
    <n v="0"/>
    <n v="0"/>
    <x v="1"/>
    <x v="7"/>
  </r>
  <r>
    <s v="1794"/>
    <d v="2019-08-11T00:00:00"/>
    <n v="2"/>
    <x v="18"/>
    <x v="7"/>
    <x v="1"/>
    <x v="3"/>
    <n v="69"/>
    <n v="9"/>
    <n v="621"/>
    <x v="1"/>
    <x v="7"/>
  </r>
  <r>
    <s v="1795"/>
    <d v="2019-08-11T00:00:00"/>
    <n v="7"/>
    <x v="17"/>
    <x v="5"/>
    <x v="2"/>
    <x v="3"/>
    <n v="69"/>
    <n v="5"/>
    <n v="345"/>
    <x v="1"/>
    <x v="7"/>
  </r>
  <r>
    <s v="1796"/>
    <d v="2019-08-12T00:00:00"/>
    <n v="2"/>
    <x v="18"/>
    <x v="7"/>
    <x v="1"/>
    <x v="1"/>
    <n v="289"/>
    <n v="5"/>
    <n v="1445"/>
    <x v="1"/>
    <x v="7"/>
  </r>
  <r>
    <s v="1797"/>
    <d v="2019-08-12T00:00:00"/>
    <n v="10"/>
    <x v="14"/>
    <x v="2"/>
    <x v="2"/>
    <x v="0"/>
    <n v="199"/>
    <n v="2"/>
    <n v="398"/>
    <x v="1"/>
    <x v="7"/>
  </r>
  <r>
    <s v="1798"/>
    <d v="2019-08-12T00:00:00"/>
    <n v="13"/>
    <x v="5"/>
    <x v="6"/>
    <x v="0"/>
    <x v="1"/>
    <n v="289"/>
    <n v="4"/>
    <n v="1156"/>
    <x v="1"/>
    <x v="7"/>
  </r>
  <r>
    <s v="1799"/>
    <d v="2019-08-12T00:00:00"/>
    <n v="15"/>
    <x v="19"/>
    <x v="0"/>
    <x v="0"/>
    <x v="4"/>
    <n v="399"/>
    <n v="4"/>
    <n v="1596"/>
    <x v="1"/>
    <x v="7"/>
  </r>
  <r>
    <s v="1800"/>
    <d v="2019-08-12T00:00:00"/>
    <n v="9"/>
    <x v="2"/>
    <x v="2"/>
    <x v="2"/>
    <x v="0"/>
    <n v="199"/>
    <n v="8"/>
    <n v="1592"/>
    <x v="1"/>
    <x v="7"/>
  </r>
  <r>
    <s v="1801"/>
    <d v="2019-08-12T00:00:00"/>
    <n v="17"/>
    <x v="6"/>
    <x v="4"/>
    <x v="3"/>
    <x v="4"/>
    <n v="399"/>
    <n v="1"/>
    <n v="399"/>
    <x v="1"/>
    <x v="7"/>
  </r>
  <r>
    <s v="1802"/>
    <d v="2019-08-12T00:00:00"/>
    <n v="6"/>
    <x v="11"/>
    <x v="5"/>
    <x v="2"/>
    <x v="0"/>
    <n v="199"/>
    <n v="6"/>
    <n v="1194"/>
    <x v="1"/>
    <x v="7"/>
  </r>
  <r>
    <s v="1803"/>
    <d v="2019-08-12T00:00:00"/>
    <n v="18"/>
    <x v="3"/>
    <x v="3"/>
    <x v="3"/>
    <x v="4"/>
    <n v="399"/>
    <n v="5"/>
    <n v="1995"/>
    <x v="1"/>
    <x v="7"/>
  </r>
  <r>
    <s v="1804"/>
    <d v="2019-08-12T00:00:00"/>
    <n v="8"/>
    <x v="10"/>
    <x v="5"/>
    <x v="2"/>
    <x v="0"/>
    <n v="199"/>
    <n v="6"/>
    <n v="1194"/>
    <x v="1"/>
    <x v="7"/>
  </r>
  <r>
    <s v="1805"/>
    <d v="2019-08-12T00:00:00"/>
    <n v="13"/>
    <x v="5"/>
    <x v="6"/>
    <x v="0"/>
    <x v="2"/>
    <n v="159"/>
    <n v="3"/>
    <n v="477"/>
    <x v="1"/>
    <x v="7"/>
  </r>
  <r>
    <s v="1806"/>
    <d v="2019-08-12T00:00:00"/>
    <n v="17"/>
    <x v="6"/>
    <x v="4"/>
    <x v="3"/>
    <x v="3"/>
    <n v="69"/>
    <n v="7"/>
    <n v="483"/>
    <x v="1"/>
    <x v="7"/>
  </r>
  <r>
    <s v="1807"/>
    <d v="2019-08-12T00:00:00"/>
    <n v="4"/>
    <x v="12"/>
    <x v="7"/>
    <x v="1"/>
    <x v="3"/>
    <n v="69"/>
    <n v="3"/>
    <n v="207"/>
    <x v="1"/>
    <x v="7"/>
  </r>
  <r>
    <s v="1808"/>
    <d v="2019-08-13T00:00:00"/>
    <n v="9"/>
    <x v="2"/>
    <x v="5"/>
    <x v="2"/>
    <x v="0"/>
    <n v="199"/>
    <n v="3"/>
    <n v="597"/>
    <x v="1"/>
    <x v="7"/>
  </r>
  <r>
    <s v="1809"/>
    <d v="2019-08-14T00:00:00"/>
    <n v="8"/>
    <x v="10"/>
    <x v="2"/>
    <x v="2"/>
    <x v="3"/>
    <n v="69"/>
    <n v="5"/>
    <n v="345"/>
    <x v="1"/>
    <x v="7"/>
  </r>
  <r>
    <s v="1810"/>
    <d v="2019-08-14T00:00:00"/>
    <n v="3"/>
    <x v="9"/>
    <x v="7"/>
    <x v="1"/>
    <x v="1"/>
    <n v="289"/>
    <n v="3"/>
    <n v="867"/>
    <x v="1"/>
    <x v="7"/>
  </r>
  <r>
    <s v="1811"/>
    <d v="2019-08-15T00:00:00"/>
    <n v="15"/>
    <x v="19"/>
    <x v="6"/>
    <x v="0"/>
    <x v="3"/>
    <n v="69"/>
    <n v="4"/>
    <n v="276"/>
    <x v="1"/>
    <x v="7"/>
  </r>
  <r>
    <s v="1812"/>
    <d v="2019-08-15T00:00:00"/>
    <n v="11"/>
    <x v="0"/>
    <x v="6"/>
    <x v="0"/>
    <x v="3"/>
    <n v="69"/>
    <n v="8"/>
    <n v="552"/>
    <x v="1"/>
    <x v="7"/>
  </r>
  <r>
    <s v="1813"/>
    <d v="2019-08-15T00:00:00"/>
    <n v="6"/>
    <x v="11"/>
    <x v="2"/>
    <x v="2"/>
    <x v="2"/>
    <n v="159"/>
    <n v="6"/>
    <n v="954"/>
    <x v="1"/>
    <x v="7"/>
  </r>
  <r>
    <s v="1814"/>
    <d v="2019-08-15T00:00:00"/>
    <n v="9"/>
    <x v="2"/>
    <x v="2"/>
    <x v="2"/>
    <x v="2"/>
    <n v="159"/>
    <n v="6"/>
    <n v="954"/>
    <x v="1"/>
    <x v="7"/>
  </r>
  <r>
    <s v="1815"/>
    <d v="2019-08-16T00:00:00"/>
    <n v="5"/>
    <x v="15"/>
    <x v="7"/>
    <x v="1"/>
    <x v="0"/>
    <n v="199"/>
    <n v="2"/>
    <n v="398"/>
    <x v="1"/>
    <x v="7"/>
  </r>
  <r>
    <s v="1816"/>
    <d v="2019-08-17T00:00:00"/>
    <n v="10"/>
    <x v="14"/>
    <x v="2"/>
    <x v="2"/>
    <x v="2"/>
    <n v="159"/>
    <n v="9"/>
    <n v="1431"/>
    <x v="1"/>
    <x v="7"/>
  </r>
  <r>
    <s v="1817"/>
    <d v="2019-08-17T00:00:00"/>
    <n v="8"/>
    <x v="10"/>
    <x v="5"/>
    <x v="2"/>
    <x v="3"/>
    <n v="69"/>
    <n v="8"/>
    <n v="552"/>
    <x v="1"/>
    <x v="7"/>
  </r>
  <r>
    <s v="1818"/>
    <d v="2019-08-17T00:00:00"/>
    <n v="5"/>
    <x v="15"/>
    <x v="1"/>
    <x v="1"/>
    <x v="0"/>
    <n v="199"/>
    <n v="4"/>
    <n v="796"/>
    <x v="1"/>
    <x v="7"/>
  </r>
  <r>
    <s v="1819"/>
    <d v="2019-08-17T00:00:00"/>
    <n v="9"/>
    <x v="2"/>
    <x v="2"/>
    <x v="2"/>
    <x v="0"/>
    <n v="199"/>
    <n v="9"/>
    <n v="1791"/>
    <x v="1"/>
    <x v="7"/>
  </r>
  <r>
    <s v="1820"/>
    <d v="2019-08-17T00:00:00"/>
    <n v="2"/>
    <x v="18"/>
    <x v="1"/>
    <x v="1"/>
    <x v="3"/>
    <n v="69"/>
    <n v="9"/>
    <n v="621"/>
    <x v="1"/>
    <x v="7"/>
  </r>
  <r>
    <s v="1821"/>
    <d v="2019-08-17T00:00:00"/>
    <n v="7"/>
    <x v="17"/>
    <x v="5"/>
    <x v="2"/>
    <x v="0"/>
    <n v="199"/>
    <n v="6"/>
    <n v="1194"/>
    <x v="1"/>
    <x v="7"/>
  </r>
  <r>
    <s v="1822"/>
    <d v="2019-08-18T00:00:00"/>
    <n v="17"/>
    <x v="6"/>
    <x v="3"/>
    <x v="3"/>
    <x v="1"/>
    <n v="289"/>
    <n v="7"/>
    <n v="2023"/>
    <x v="1"/>
    <x v="7"/>
  </r>
  <r>
    <s v="1823"/>
    <d v="2019-08-18T00:00:00"/>
    <n v="9"/>
    <x v="2"/>
    <x v="2"/>
    <x v="2"/>
    <x v="0"/>
    <n v="199"/>
    <n v="3"/>
    <n v="597"/>
    <x v="1"/>
    <x v="7"/>
  </r>
  <r>
    <s v="1824"/>
    <d v="2019-08-18T00:00:00"/>
    <n v="15"/>
    <x v="19"/>
    <x v="0"/>
    <x v="0"/>
    <x v="2"/>
    <n v="159"/>
    <n v="3"/>
    <n v="477"/>
    <x v="1"/>
    <x v="7"/>
  </r>
  <r>
    <s v="1825"/>
    <d v="2019-08-19T00:00:00"/>
    <n v="11"/>
    <x v="0"/>
    <x v="0"/>
    <x v="0"/>
    <x v="0"/>
    <n v="199"/>
    <n v="5"/>
    <n v="995"/>
    <x v="1"/>
    <x v="7"/>
  </r>
  <r>
    <s v="1826"/>
    <d v="2019-08-19T00:00:00"/>
    <n v="18"/>
    <x v="3"/>
    <x v="4"/>
    <x v="3"/>
    <x v="1"/>
    <n v="289"/>
    <n v="4"/>
    <n v="1156"/>
    <x v="1"/>
    <x v="7"/>
  </r>
  <r>
    <s v="1827"/>
    <d v="2019-08-19T00:00:00"/>
    <n v="2"/>
    <x v="18"/>
    <x v="1"/>
    <x v="1"/>
    <x v="1"/>
    <n v="289"/>
    <n v="2"/>
    <n v="578"/>
    <x v="1"/>
    <x v="7"/>
  </r>
  <r>
    <s v="1828"/>
    <d v="2019-08-19T00:00:00"/>
    <n v="18"/>
    <x v="3"/>
    <x v="4"/>
    <x v="3"/>
    <x v="3"/>
    <n v="69"/>
    <n v="6"/>
    <n v="414"/>
    <x v="1"/>
    <x v="7"/>
  </r>
  <r>
    <s v="1829"/>
    <d v="2019-08-19T00:00:00"/>
    <n v="13"/>
    <x v="5"/>
    <x v="6"/>
    <x v="0"/>
    <x v="3"/>
    <n v="69"/>
    <n v="4"/>
    <n v="276"/>
    <x v="1"/>
    <x v="7"/>
  </r>
  <r>
    <s v="1830"/>
    <d v="2019-08-20T00:00:00"/>
    <n v="5"/>
    <x v="15"/>
    <x v="1"/>
    <x v="1"/>
    <x v="1"/>
    <n v="289"/>
    <n v="2"/>
    <n v="578"/>
    <x v="1"/>
    <x v="7"/>
  </r>
  <r>
    <s v="1831"/>
    <d v="2019-08-21T00:00:00"/>
    <n v="8"/>
    <x v="10"/>
    <x v="2"/>
    <x v="2"/>
    <x v="0"/>
    <n v="199"/>
    <n v="3"/>
    <n v="597"/>
    <x v="1"/>
    <x v="7"/>
  </r>
  <r>
    <s v="1832"/>
    <d v="2019-08-21T00:00:00"/>
    <n v="14"/>
    <x v="7"/>
    <x v="6"/>
    <x v="0"/>
    <x v="2"/>
    <n v="159"/>
    <n v="1"/>
    <n v="159"/>
    <x v="1"/>
    <x v="7"/>
  </r>
  <r>
    <s v="1833"/>
    <d v="2019-08-21T00:00:00"/>
    <n v="8"/>
    <x v="10"/>
    <x v="5"/>
    <x v="2"/>
    <x v="3"/>
    <n v="69"/>
    <n v="5"/>
    <n v="345"/>
    <x v="1"/>
    <x v="7"/>
  </r>
  <r>
    <s v="1834"/>
    <d v="2019-08-21T00:00:00"/>
    <n v="5"/>
    <x v="15"/>
    <x v="7"/>
    <x v="1"/>
    <x v="0"/>
    <n v="199"/>
    <n v="7"/>
    <n v="1393"/>
    <x v="1"/>
    <x v="7"/>
  </r>
  <r>
    <s v="1835"/>
    <d v="2019-08-21T00:00:00"/>
    <n v="5"/>
    <x v="15"/>
    <x v="7"/>
    <x v="1"/>
    <x v="1"/>
    <n v="289"/>
    <n v="3"/>
    <n v="867"/>
    <x v="1"/>
    <x v="7"/>
  </r>
  <r>
    <s v="1836"/>
    <d v="2019-08-21T00:00:00"/>
    <n v="9"/>
    <x v="2"/>
    <x v="5"/>
    <x v="2"/>
    <x v="0"/>
    <n v="199"/>
    <n v="5"/>
    <n v="995"/>
    <x v="1"/>
    <x v="7"/>
  </r>
  <r>
    <s v="1837"/>
    <d v="2019-08-22T00:00:00"/>
    <n v="6"/>
    <x v="11"/>
    <x v="2"/>
    <x v="2"/>
    <x v="3"/>
    <n v="69"/>
    <n v="3"/>
    <n v="207"/>
    <x v="1"/>
    <x v="7"/>
  </r>
  <r>
    <s v="1838"/>
    <d v="2019-08-22T00:00:00"/>
    <n v="20"/>
    <x v="8"/>
    <x v="4"/>
    <x v="3"/>
    <x v="4"/>
    <n v="399"/>
    <n v="9"/>
    <n v="3591"/>
    <x v="1"/>
    <x v="7"/>
  </r>
  <r>
    <s v="1839"/>
    <d v="2019-08-22T00:00:00"/>
    <n v="19"/>
    <x v="13"/>
    <x v="3"/>
    <x v="3"/>
    <x v="1"/>
    <n v="289"/>
    <n v="5"/>
    <n v="1445"/>
    <x v="1"/>
    <x v="7"/>
  </r>
  <r>
    <s v="1840"/>
    <d v="2019-08-22T00:00:00"/>
    <n v="17"/>
    <x v="6"/>
    <x v="4"/>
    <x v="3"/>
    <x v="0"/>
    <n v="199"/>
    <n v="5"/>
    <n v="995"/>
    <x v="1"/>
    <x v="7"/>
  </r>
  <r>
    <s v="1841"/>
    <d v="2019-08-22T00:00:00"/>
    <n v="3"/>
    <x v="9"/>
    <x v="7"/>
    <x v="1"/>
    <x v="0"/>
    <n v="199"/>
    <n v="4"/>
    <n v="796"/>
    <x v="1"/>
    <x v="7"/>
  </r>
  <r>
    <s v="1842"/>
    <d v="2019-08-22T00:00:00"/>
    <n v="2"/>
    <x v="18"/>
    <x v="1"/>
    <x v="1"/>
    <x v="2"/>
    <n v="159"/>
    <n v="3"/>
    <n v="477"/>
    <x v="1"/>
    <x v="7"/>
  </r>
  <r>
    <s v="1843"/>
    <d v="2019-08-22T00:00:00"/>
    <n v="20"/>
    <x v="8"/>
    <x v="3"/>
    <x v="3"/>
    <x v="0"/>
    <n v="199"/>
    <n v="1"/>
    <n v="199"/>
    <x v="1"/>
    <x v="7"/>
  </r>
  <r>
    <s v="1844"/>
    <d v="2019-08-22T00:00:00"/>
    <n v="5"/>
    <x v="15"/>
    <x v="1"/>
    <x v="1"/>
    <x v="0"/>
    <n v="199"/>
    <n v="4"/>
    <n v="796"/>
    <x v="1"/>
    <x v="7"/>
  </r>
  <r>
    <s v="1845"/>
    <d v="2019-08-22T00:00:00"/>
    <n v="5"/>
    <x v="15"/>
    <x v="7"/>
    <x v="1"/>
    <x v="2"/>
    <n v="159"/>
    <n v="2"/>
    <n v="318"/>
    <x v="1"/>
    <x v="7"/>
  </r>
  <r>
    <s v="1846"/>
    <d v="2019-08-23T00:00:00"/>
    <n v="7"/>
    <x v="17"/>
    <x v="2"/>
    <x v="2"/>
    <x v="2"/>
    <n v="159"/>
    <n v="1"/>
    <n v="159"/>
    <x v="1"/>
    <x v="7"/>
  </r>
  <r>
    <s v="1847"/>
    <d v="2019-08-23T00:00:00"/>
    <n v="2"/>
    <x v="18"/>
    <x v="1"/>
    <x v="1"/>
    <x v="2"/>
    <n v="159"/>
    <n v="6"/>
    <n v="954"/>
    <x v="1"/>
    <x v="7"/>
  </r>
  <r>
    <s v="1848"/>
    <d v="2019-08-24T00:00:00"/>
    <n v="1"/>
    <x v="1"/>
    <x v="7"/>
    <x v="1"/>
    <x v="3"/>
    <n v="69"/>
    <n v="5"/>
    <n v="345"/>
    <x v="1"/>
    <x v="7"/>
  </r>
  <r>
    <s v="1849"/>
    <d v="2019-08-24T00:00:00"/>
    <n v="4"/>
    <x v="12"/>
    <x v="1"/>
    <x v="1"/>
    <x v="4"/>
    <n v="399"/>
    <n v="7"/>
    <n v="2793"/>
    <x v="1"/>
    <x v="7"/>
  </r>
  <r>
    <s v="1850"/>
    <d v="2019-08-25T00:00:00"/>
    <n v="4"/>
    <x v="12"/>
    <x v="7"/>
    <x v="1"/>
    <x v="2"/>
    <n v="159"/>
    <n v="1"/>
    <n v="159"/>
    <x v="1"/>
    <x v="7"/>
  </r>
  <r>
    <s v="1851"/>
    <d v="2019-08-26T00:00:00"/>
    <n v="14"/>
    <x v="7"/>
    <x v="6"/>
    <x v="0"/>
    <x v="3"/>
    <n v="69"/>
    <n v="2"/>
    <n v="138"/>
    <x v="1"/>
    <x v="7"/>
  </r>
  <r>
    <s v="1852"/>
    <d v="2019-08-27T00:00:00"/>
    <n v="11"/>
    <x v="0"/>
    <x v="0"/>
    <x v="0"/>
    <x v="3"/>
    <n v="69"/>
    <n v="9"/>
    <n v="621"/>
    <x v="1"/>
    <x v="7"/>
  </r>
  <r>
    <s v="1853"/>
    <d v="2019-08-28T00:00:00"/>
    <n v="16"/>
    <x v="4"/>
    <x v="4"/>
    <x v="3"/>
    <x v="3"/>
    <n v="69"/>
    <n v="2"/>
    <n v="138"/>
    <x v="1"/>
    <x v="7"/>
  </r>
  <r>
    <s v="1854"/>
    <d v="2019-08-29T00:00:00"/>
    <n v="16"/>
    <x v="4"/>
    <x v="3"/>
    <x v="3"/>
    <x v="2"/>
    <n v="159"/>
    <n v="8"/>
    <n v="1272"/>
    <x v="1"/>
    <x v="7"/>
  </r>
  <r>
    <s v="1855"/>
    <d v="2019-08-29T00:00:00"/>
    <n v="4"/>
    <x v="12"/>
    <x v="7"/>
    <x v="1"/>
    <x v="2"/>
    <n v="159"/>
    <n v="0"/>
    <n v="0"/>
    <x v="1"/>
    <x v="7"/>
  </r>
  <r>
    <s v="1856"/>
    <d v="2019-08-30T00:00:00"/>
    <n v="19"/>
    <x v="13"/>
    <x v="4"/>
    <x v="3"/>
    <x v="2"/>
    <n v="159"/>
    <n v="7"/>
    <n v="1113"/>
    <x v="1"/>
    <x v="7"/>
  </r>
  <r>
    <s v="1857"/>
    <d v="2019-08-30T00:00:00"/>
    <n v="7"/>
    <x v="17"/>
    <x v="5"/>
    <x v="2"/>
    <x v="0"/>
    <n v="199"/>
    <n v="1"/>
    <n v="199"/>
    <x v="1"/>
    <x v="7"/>
  </r>
  <r>
    <s v="1858"/>
    <d v="2019-08-30T00:00:00"/>
    <n v="17"/>
    <x v="6"/>
    <x v="4"/>
    <x v="3"/>
    <x v="4"/>
    <n v="399"/>
    <n v="1"/>
    <n v="399"/>
    <x v="1"/>
    <x v="7"/>
  </r>
  <r>
    <s v="1859"/>
    <d v="2019-08-30T00:00:00"/>
    <n v="6"/>
    <x v="11"/>
    <x v="2"/>
    <x v="2"/>
    <x v="3"/>
    <n v="69"/>
    <n v="0"/>
    <n v="0"/>
    <x v="1"/>
    <x v="7"/>
  </r>
  <r>
    <s v="1860"/>
    <d v="2019-08-30T00:00:00"/>
    <n v="14"/>
    <x v="7"/>
    <x v="6"/>
    <x v="0"/>
    <x v="4"/>
    <n v="399"/>
    <n v="4"/>
    <n v="1596"/>
    <x v="1"/>
    <x v="7"/>
  </r>
  <r>
    <s v="1861"/>
    <d v="2019-08-30T00:00:00"/>
    <n v="20"/>
    <x v="8"/>
    <x v="3"/>
    <x v="3"/>
    <x v="4"/>
    <n v="399"/>
    <n v="8"/>
    <n v="3192"/>
    <x v="1"/>
    <x v="7"/>
  </r>
  <r>
    <s v="1862"/>
    <d v="2019-08-30T00:00:00"/>
    <n v="10"/>
    <x v="14"/>
    <x v="2"/>
    <x v="2"/>
    <x v="1"/>
    <n v="289"/>
    <n v="3"/>
    <n v="867"/>
    <x v="1"/>
    <x v="7"/>
  </r>
  <r>
    <s v="1863"/>
    <d v="2019-08-31T00:00:00"/>
    <n v="11"/>
    <x v="0"/>
    <x v="0"/>
    <x v="0"/>
    <x v="4"/>
    <n v="399"/>
    <n v="5"/>
    <n v="1995"/>
    <x v="1"/>
    <x v="7"/>
  </r>
  <r>
    <s v="1864"/>
    <d v="2019-09-01T00:00:00"/>
    <n v="16"/>
    <x v="4"/>
    <x v="3"/>
    <x v="3"/>
    <x v="1"/>
    <n v="289"/>
    <n v="3"/>
    <n v="867"/>
    <x v="1"/>
    <x v="8"/>
  </r>
  <r>
    <s v="1865"/>
    <d v="2019-09-01T00:00:00"/>
    <n v="11"/>
    <x v="0"/>
    <x v="6"/>
    <x v="0"/>
    <x v="4"/>
    <n v="399"/>
    <n v="4"/>
    <n v="1596"/>
    <x v="1"/>
    <x v="8"/>
  </r>
  <r>
    <s v="1866"/>
    <d v="2019-09-01T00:00:00"/>
    <n v="7"/>
    <x v="17"/>
    <x v="5"/>
    <x v="2"/>
    <x v="3"/>
    <n v="69"/>
    <n v="6"/>
    <n v="414"/>
    <x v="1"/>
    <x v="8"/>
  </r>
  <r>
    <s v="1867"/>
    <d v="2019-09-02T00:00:00"/>
    <n v="3"/>
    <x v="9"/>
    <x v="1"/>
    <x v="1"/>
    <x v="1"/>
    <n v="289"/>
    <n v="6"/>
    <n v="1734"/>
    <x v="1"/>
    <x v="8"/>
  </r>
  <r>
    <s v="1868"/>
    <d v="2019-09-02T00:00:00"/>
    <n v="15"/>
    <x v="19"/>
    <x v="0"/>
    <x v="0"/>
    <x v="0"/>
    <n v="199"/>
    <n v="5"/>
    <n v="995"/>
    <x v="1"/>
    <x v="8"/>
  </r>
  <r>
    <s v="1869"/>
    <d v="2019-09-03T00:00:00"/>
    <n v="7"/>
    <x v="17"/>
    <x v="2"/>
    <x v="2"/>
    <x v="4"/>
    <n v="399"/>
    <n v="1"/>
    <n v="399"/>
    <x v="1"/>
    <x v="8"/>
  </r>
  <r>
    <s v="1870"/>
    <d v="2019-09-04T00:00:00"/>
    <n v="19"/>
    <x v="13"/>
    <x v="4"/>
    <x v="3"/>
    <x v="4"/>
    <n v="399"/>
    <n v="9"/>
    <n v="3591"/>
    <x v="1"/>
    <x v="8"/>
  </r>
  <r>
    <s v="1871"/>
    <d v="2019-09-04T00:00:00"/>
    <n v="20"/>
    <x v="8"/>
    <x v="3"/>
    <x v="3"/>
    <x v="2"/>
    <n v="159"/>
    <n v="4"/>
    <n v="636"/>
    <x v="1"/>
    <x v="8"/>
  </r>
  <r>
    <s v="1872"/>
    <d v="2019-09-05T00:00:00"/>
    <n v="10"/>
    <x v="14"/>
    <x v="5"/>
    <x v="2"/>
    <x v="3"/>
    <n v="69"/>
    <n v="7"/>
    <n v="483"/>
    <x v="1"/>
    <x v="8"/>
  </r>
  <r>
    <s v="1873"/>
    <d v="2019-09-05T00:00:00"/>
    <n v="8"/>
    <x v="10"/>
    <x v="5"/>
    <x v="2"/>
    <x v="0"/>
    <n v="199"/>
    <n v="6"/>
    <n v="1194"/>
    <x v="1"/>
    <x v="8"/>
  </r>
  <r>
    <s v="1874"/>
    <d v="2019-09-06T00:00:00"/>
    <n v="9"/>
    <x v="2"/>
    <x v="2"/>
    <x v="2"/>
    <x v="1"/>
    <n v="289"/>
    <n v="2"/>
    <n v="578"/>
    <x v="1"/>
    <x v="8"/>
  </r>
  <r>
    <s v="1875"/>
    <d v="2019-09-06T00:00:00"/>
    <n v="3"/>
    <x v="9"/>
    <x v="7"/>
    <x v="1"/>
    <x v="2"/>
    <n v="159"/>
    <n v="9"/>
    <n v="1431"/>
    <x v="1"/>
    <x v="8"/>
  </r>
  <r>
    <s v="1876"/>
    <d v="2019-09-06T00:00:00"/>
    <n v="16"/>
    <x v="4"/>
    <x v="3"/>
    <x v="3"/>
    <x v="0"/>
    <n v="199"/>
    <n v="8"/>
    <n v="1592"/>
    <x v="1"/>
    <x v="8"/>
  </r>
  <r>
    <s v="1877"/>
    <d v="2019-09-06T00:00:00"/>
    <n v="1"/>
    <x v="1"/>
    <x v="1"/>
    <x v="1"/>
    <x v="4"/>
    <n v="399"/>
    <n v="3"/>
    <n v="1197"/>
    <x v="1"/>
    <x v="8"/>
  </r>
  <r>
    <s v="1878"/>
    <d v="2019-09-06T00:00:00"/>
    <n v="9"/>
    <x v="2"/>
    <x v="2"/>
    <x v="2"/>
    <x v="3"/>
    <n v="69"/>
    <n v="1"/>
    <n v="69"/>
    <x v="1"/>
    <x v="8"/>
  </r>
  <r>
    <s v="1879"/>
    <d v="2019-09-06T00:00:00"/>
    <n v="4"/>
    <x v="12"/>
    <x v="7"/>
    <x v="1"/>
    <x v="4"/>
    <n v="399"/>
    <n v="4"/>
    <n v="1596"/>
    <x v="1"/>
    <x v="8"/>
  </r>
  <r>
    <s v="1880"/>
    <d v="2019-09-06T00:00:00"/>
    <n v="11"/>
    <x v="0"/>
    <x v="0"/>
    <x v="0"/>
    <x v="2"/>
    <n v="159"/>
    <n v="3"/>
    <n v="477"/>
    <x v="1"/>
    <x v="8"/>
  </r>
  <r>
    <s v="1881"/>
    <d v="2019-09-07T00:00:00"/>
    <n v="9"/>
    <x v="2"/>
    <x v="2"/>
    <x v="2"/>
    <x v="3"/>
    <n v="69"/>
    <n v="8"/>
    <n v="552"/>
    <x v="1"/>
    <x v="8"/>
  </r>
  <r>
    <s v="1882"/>
    <d v="2019-09-07T00:00:00"/>
    <n v="2"/>
    <x v="18"/>
    <x v="1"/>
    <x v="1"/>
    <x v="0"/>
    <n v="199"/>
    <n v="1"/>
    <n v="199"/>
    <x v="1"/>
    <x v="8"/>
  </r>
  <r>
    <s v="1883"/>
    <d v="2019-09-08T00:00:00"/>
    <n v="8"/>
    <x v="10"/>
    <x v="5"/>
    <x v="2"/>
    <x v="3"/>
    <n v="69"/>
    <n v="4"/>
    <n v="276"/>
    <x v="1"/>
    <x v="8"/>
  </r>
  <r>
    <s v="1884"/>
    <d v="2019-09-08T00:00:00"/>
    <n v="13"/>
    <x v="5"/>
    <x v="0"/>
    <x v="0"/>
    <x v="4"/>
    <n v="399"/>
    <n v="4"/>
    <n v="1596"/>
    <x v="1"/>
    <x v="8"/>
  </r>
  <r>
    <s v="1885"/>
    <d v="2019-09-08T00:00:00"/>
    <n v="14"/>
    <x v="7"/>
    <x v="6"/>
    <x v="0"/>
    <x v="0"/>
    <n v="199"/>
    <n v="3"/>
    <n v="597"/>
    <x v="1"/>
    <x v="8"/>
  </r>
  <r>
    <s v="1886"/>
    <d v="2019-09-08T00:00:00"/>
    <n v="10"/>
    <x v="14"/>
    <x v="5"/>
    <x v="2"/>
    <x v="1"/>
    <n v="289"/>
    <n v="2"/>
    <n v="578"/>
    <x v="1"/>
    <x v="8"/>
  </r>
  <r>
    <s v="1887"/>
    <d v="2019-09-08T00:00:00"/>
    <n v="8"/>
    <x v="10"/>
    <x v="5"/>
    <x v="2"/>
    <x v="4"/>
    <n v="399"/>
    <n v="1"/>
    <n v="399"/>
    <x v="1"/>
    <x v="8"/>
  </r>
  <r>
    <s v="1888"/>
    <d v="2019-09-08T00:00:00"/>
    <n v="3"/>
    <x v="9"/>
    <x v="1"/>
    <x v="1"/>
    <x v="3"/>
    <n v="69"/>
    <n v="7"/>
    <n v="483"/>
    <x v="1"/>
    <x v="8"/>
  </r>
  <r>
    <s v="1889"/>
    <d v="2019-09-09T00:00:00"/>
    <n v="18"/>
    <x v="3"/>
    <x v="3"/>
    <x v="3"/>
    <x v="3"/>
    <n v="69"/>
    <n v="3"/>
    <n v="207"/>
    <x v="1"/>
    <x v="8"/>
  </r>
  <r>
    <s v="1890"/>
    <d v="2019-09-10T00:00:00"/>
    <n v="10"/>
    <x v="14"/>
    <x v="5"/>
    <x v="2"/>
    <x v="0"/>
    <n v="199"/>
    <n v="5"/>
    <n v="995"/>
    <x v="1"/>
    <x v="8"/>
  </r>
  <r>
    <s v="1891"/>
    <d v="2019-09-10T00:00:00"/>
    <n v="17"/>
    <x v="6"/>
    <x v="4"/>
    <x v="3"/>
    <x v="2"/>
    <n v="159"/>
    <n v="7"/>
    <n v="1113"/>
    <x v="1"/>
    <x v="8"/>
  </r>
  <r>
    <s v="1892"/>
    <d v="2019-09-11T00:00:00"/>
    <n v="5"/>
    <x v="15"/>
    <x v="1"/>
    <x v="1"/>
    <x v="4"/>
    <n v="399"/>
    <n v="9"/>
    <n v="3591"/>
    <x v="1"/>
    <x v="8"/>
  </r>
  <r>
    <s v="1893"/>
    <d v="2019-09-11T00:00:00"/>
    <n v="15"/>
    <x v="19"/>
    <x v="6"/>
    <x v="0"/>
    <x v="0"/>
    <n v="199"/>
    <n v="1"/>
    <n v="199"/>
    <x v="1"/>
    <x v="8"/>
  </r>
  <r>
    <s v="1894"/>
    <d v="2019-09-12T00:00:00"/>
    <n v="8"/>
    <x v="10"/>
    <x v="5"/>
    <x v="2"/>
    <x v="2"/>
    <n v="159"/>
    <n v="0"/>
    <n v="0"/>
    <x v="1"/>
    <x v="8"/>
  </r>
  <r>
    <s v="1895"/>
    <d v="2019-09-12T00:00:00"/>
    <n v="15"/>
    <x v="19"/>
    <x v="6"/>
    <x v="0"/>
    <x v="4"/>
    <n v="399"/>
    <n v="1"/>
    <n v="399"/>
    <x v="1"/>
    <x v="8"/>
  </r>
  <r>
    <s v="1896"/>
    <d v="2019-09-12T00:00:00"/>
    <n v="20"/>
    <x v="8"/>
    <x v="4"/>
    <x v="3"/>
    <x v="1"/>
    <n v="289"/>
    <n v="0"/>
    <n v="0"/>
    <x v="1"/>
    <x v="8"/>
  </r>
  <r>
    <s v="1897"/>
    <d v="2019-09-12T00:00:00"/>
    <n v="1"/>
    <x v="1"/>
    <x v="1"/>
    <x v="1"/>
    <x v="2"/>
    <n v="159"/>
    <n v="3"/>
    <n v="477"/>
    <x v="1"/>
    <x v="8"/>
  </r>
  <r>
    <s v="1898"/>
    <d v="2019-09-13T00:00:00"/>
    <n v="3"/>
    <x v="9"/>
    <x v="7"/>
    <x v="1"/>
    <x v="0"/>
    <n v="199"/>
    <n v="1"/>
    <n v="199"/>
    <x v="1"/>
    <x v="8"/>
  </r>
  <r>
    <s v="1899"/>
    <d v="2019-09-14T00:00:00"/>
    <n v="9"/>
    <x v="2"/>
    <x v="5"/>
    <x v="2"/>
    <x v="0"/>
    <n v="199"/>
    <n v="0"/>
    <n v="0"/>
    <x v="1"/>
    <x v="8"/>
  </r>
  <r>
    <s v="1900"/>
    <d v="2019-09-15T00:00:00"/>
    <n v="2"/>
    <x v="18"/>
    <x v="1"/>
    <x v="1"/>
    <x v="0"/>
    <n v="199"/>
    <n v="6"/>
    <n v="1194"/>
    <x v="1"/>
    <x v="8"/>
  </r>
  <r>
    <s v="1901"/>
    <d v="2019-09-16T00:00:00"/>
    <n v="18"/>
    <x v="3"/>
    <x v="4"/>
    <x v="3"/>
    <x v="4"/>
    <n v="399"/>
    <n v="3"/>
    <n v="1197"/>
    <x v="1"/>
    <x v="8"/>
  </r>
  <r>
    <s v="1902"/>
    <d v="2019-09-16T00:00:00"/>
    <n v="14"/>
    <x v="7"/>
    <x v="0"/>
    <x v="0"/>
    <x v="4"/>
    <n v="399"/>
    <n v="8"/>
    <n v="3192"/>
    <x v="1"/>
    <x v="8"/>
  </r>
  <r>
    <s v="1903"/>
    <d v="2019-09-16T00:00:00"/>
    <n v="15"/>
    <x v="19"/>
    <x v="6"/>
    <x v="0"/>
    <x v="4"/>
    <n v="399"/>
    <n v="0"/>
    <n v="0"/>
    <x v="1"/>
    <x v="8"/>
  </r>
  <r>
    <s v="1904"/>
    <d v="2019-09-17T00:00:00"/>
    <n v="15"/>
    <x v="19"/>
    <x v="6"/>
    <x v="0"/>
    <x v="4"/>
    <n v="399"/>
    <n v="2"/>
    <n v="798"/>
    <x v="1"/>
    <x v="8"/>
  </r>
  <r>
    <s v="1905"/>
    <d v="2019-09-17T00:00:00"/>
    <n v="14"/>
    <x v="7"/>
    <x v="6"/>
    <x v="0"/>
    <x v="3"/>
    <n v="69"/>
    <n v="5"/>
    <n v="345"/>
    <x v="1"/>
    <x v="8"/>
  </r>
  <r>
    <s v="1906"/>
    <d v="2019-09-17T00:00:00"/>
    <n v="16"/>
    <x v="4"/>
    <x v="4"/>
    <x v="3"/>
    <x v="3"/>
    <n v="69"/>
    <n v="8"/>
    <n v="552"/>
    <x v="1"/>
    <x v="8"/>
  </r>
  <r>
    <s v="1907"/>
    <d v="2019-09-17T00:00:00"/>
    <n v="1"/>
    <x v="1"/>
    <x v="1"/>
    <x v="1"/>
    <x v="3"/>
    <n v="69"/>
    <n v="2"/>
    <n v="138"/>
    <x v="1"/>
    <x v="8"/>
  </r>
  <r>
    <s v="1908"/>
    <d v="2019-09-18T00:00:00"/>
    <n v="20"/>
    <x v="8"/>
    <x v="4"/>
    <x v="3"/>
    <x v="0"/>
    <n v="199"/>
    <n v="7"/>
    <n v="1393"/>
    <x v="1"/>
    <x v="8"/>
  </r>
  <r>
    <s v="1909"/>
    <d v="2019-09-18T00:00:00"/>
    <n v="15"/>
    <x v="19"/>
    <x v="6"/>
    <x v="0"/>
    <x v="3"/>
    <n v="69"/>
    <n v="8"/>
    <n v="552"/>
    <x v="1"/>
    <x v="8"/>
  </r>
  <r>
    <s v="1910"/>
    <d v="2019-09-18T00:00:00"/>
    <n v="14"/>
    <x v="7"/>
    <x v="0"/>
    <x v="0"/>
    <x v="2"/>
    <n v="159"/>
    <n v="7"/>
    <n v="1113"/>
    <x v="1"/>
    <x v="8"/>
  </r>
  <r>
    <s v="1911"/>
    <d v="2019-09-18T00:00:00"/>
    <n v="1"/>
    <x v="1"/>
    <x v="7"/>
    <x v="1"/>
    <x v="4"/>
    <n v="399"/>
    <n v="6"/>
    <n v="2394"/>
    <x v="1"/>
    <x v="8"/>
  </r>
  <r>
    <s v="1912"/>
    <d v="2019-09-19T00:00:00"/>
    <n v="6"/>
    <x v="11"/>
    <x v="2"/>
    <x v="2"/>
    <x v="1"/>
    <n v="289"/>
    <n v="7"/>
    <n v="2023"/>
    <x v="1"/>
    <x v="8"/>
  </r>
  <r>
    <s v="1913"/>
    <d v="2019-09-19T00:00:00"/>
    <n v="16"/>
    <x v="4"/>
    <x v="3"/>
    <x v="3"/>
    <x v="3"/>
    <n v="69"/>
    <n v="5"/>
    <n v="345"/>
    <x v="1"/>
    <x v="8"/>
  </r>
  <r>
    <s v="1914"/>
    <d v="2019-09-19T00:00:00"/>
    <n v="9"/>
    <x v="2"/>
    <x v="5"/>
    <x v="2"/>
    <x v="3"/>
    <n v="69"/>
    <n v="0"/>
    <n v="0"/>
    <x v="1"/>
    <x v="8"/>
  </r>
  <r>
    <s v="1915"/>
    <d v="2019-09-19T00:00:00"/>
    <n v="11"/>
    <x v="0"/>
    <x v="0"/>
    <x v="0"/>
    <x v="0"/>
    <n v="199"/>
    <n v="9"/>
    <n v="1791"/>
    <x v="1"/>
    <x v="8"/>
  </r>
  <r>
    <s v="1916"/>
    <d v="2019-09-20T00:00:00"/>
    <n v="5"/>
    <x v="15"/>
    <x v="1"/>
    <x v="1"/>
    <x v="4"/>
    <n v="399"/>
    <n v="4"/>
    <n v="1596"/>
    <x v="1"/>
    <x v="8"/>
  </r>
  <r>
    <s v="1917"/>
    <d v="2019-09-20T00:00:00"/>
    <n v="4"/>
    <x v="12"/>
    <x v="1"/>
    <x v="1"/>
    <x v="1"/>
    <n v="289"/>
    <n v="8"/>
    <n v="2312"/>
    <x v="1"/>
    <x v="8"/>
  </r>
  <r>
    <s v="1918"/>
    <d v="2019-09-20T00:00:00"/>
    <n v="1"/>
    <x v="1"/>
    <x v="1"/>
    <x v="1"/>
    <x v="4"/>
    <n v="399"/>
    <n v="1"/>
    <n v="399"/>
    <x v="1"/>
    <x v="8"/>
  </r>
  <r>
    <s v="1919"/>
    <d v="2019-09-20T00:00:00"/>
    <n v="11"/>
    <x v="0"/>
    <x v="6"/>
    <x v="0"/>
    <x v="0"/>
    <n v="199"/>
    <n v="4"/>
    <n v="796"/>
    <x v="1"/>
    <x v="8"/>
  </r>
  <r>
    <s v="1920"/>
    <d v="2019-09-20T00:00:00"/>
    <n v="10"/>
    <x v="14"/>
    <x v="5"/>
    <x v="2"/>
    <x v="2"/>
    <n v="159"/>
    <n v="9"/>
    <n v="1431"/>
    <x v="1"/>
    <x v="8"/>
  </r>
  <r>
    <s v="1921"/>
    <d v="2019-09-20T00:00:00"/>
    <n v="17"/>
    <x v="6"/>
    <x v="3"/>
    <x v="3"/>
    <x v="4"/>
    <n v="399"/>
    <n v="1"/>
    <n v="399"/>
    <x v="1"/>
    <x v="8"/>
  </r>
  <r>
    <s v="1922"/>
    <d v="2019-09-20T00:00:00"/>
    <n v="8"/>
    <x v="10"/>
    <x v="2"/>
    <x v="2"/>
    <x v="4"/>
    <n v="399"/>
    <n v="3"/>
    <n v="1197"/>
    <x v="1"/>
    <x v="8"/>
  </r>
  <r>
    <s v="1923"/>
    <d v="2019-09-20T00:00:00"/>
    <n v="12"/>
    <x v="16"/>
    <x v="6"/>
    <x v="0"/>
    <x v="2"/>
    <n v="159"/>
    <n v="8"/>
    <n v="1272"/>
    <x v="1"/>
    <x v="8"/>
  </r>
  <r>
    <s v="1924"/>
    <d v="2019-09-20T00:00:00"/>
    <n v="6"/>
    <x v="11"/>
    <x v="2"/>
    <x v="2"/>
    <x v="0"/>
    <n v="199"/>
    <n v="0"/>
    <n v="0"/>
    <x v="1"/>
    <x v="8"/>
  </r>
  <r>
    <s v="1925"/>
    <d v="2019-09-21T00:00:00"/>
    <n v="19"/>
    <x v="13"/>
    <x v="3"/>
    <x v="3"/>
    <x v="1"/>
    <n v="289"/>
    <n v="1"/>
    <n v="289"/>
    <x v="1"/>
    <x v="8"/>
  </r>
  <r>
    <s v="1926"/>
    <d v="2019-09-22T00:00:00"/>
    <n v="1"/>
    <x v="1"/>
    <x v="1"/>
    <x v="1"/>
    <x v="0"/>
    <n v="199"/>
    <n v="3"/>
    <n v="597"/>
    <x v="1"/>
    <x v="8"/>
  </r>
  <r>
    <s v="1927"/>
    <d v="2019-09-22T00:00:00"/>
    <n v="6"/>
    <x v="11"/>
    <x v="5"/>
    <x v="2"/>
    <x v="1"/>
    <n v="289"/>
    <n v="2"/>
    <n v="578"/>
    <x v="1"/>
    <x v="8"/>
  </r>
  <r>
    <s v="1928"/>
    <d v="2019-09-22T00:00:00"/>
    <n v="13"/>
    <x v="5"/>
    <x v="6"/>
    <x v="0"/>
    <x v="4"/>
    <n v="399"/>
    <n v="6"/>
    <n v="2394"/>
    <x v="1"/>
    <x v="8"/>
  </r>
  <r>
    <s v="1929"/>
    <d v="2019-09-22T00:00:00"/>
    <n v="9"/>
    <x v="2"/>
    <x v="5"/>
    <x v="2"/>
    <x v="0"/>
    <n v="199"/>
    <n v="3"/>
    <n v="597"/>
    <x v="1"/>
    <x v="8"/>
  </r>
  <r>
    <s v="1930"/>
    <d v="2019-09-23T00:00:00"/>
    <n v="4"/>
    <x v="12"/>
    <x v="1"/>
    <x v="1"/>
    <x v="4"/>
    <n v="399"/>
    <n v="7"/>
    <n v="2793"/>
    <x v="1"/>
    <x v="8"/>
  </r>
  <r>
    <s v="1931"/>
    <d v="2019-09-23T00:00:00"/>
    <n v="2"/>
    <x v="18"/>
    <x v="1"/>
    <x v="1"/>
    <x v="4"/>
    <n v="399"/>
    <n v="0"/>
    <n v="0"/>
    <x v="1"/>
    <x v="8"/>
  </r>
  <r>
    <s v="1932"/>
    <d v="2019-09-24T00:00:00"/>
    <n v="7"/>
    <x v="17"/>
    <x v="2"/>
    <x v="2"/>
    <x v="2"/>
    <n v="159"/>
    <n v="5"/>
    <n v="795"/>
    <x v="1"/>
    <x v="8"/>
  </r>
  <r>
    <s v="1933"/>
    <d v="2019-09-24T00:00:00"/>
    <n v="2"/>
    <x v="18"/>
    <x v="7"/>
    <x v="1"/>
    <x v="2"/>
    <n v="159"/>
    <n v="7"/>
    <n v="1113"/>
    <x v="1"/>
    <x v="8"/>
  </r>
  <r>
    <s v="1934"/>
    <d v="2019-09-25T00:00:00"/>
    <n v="6"/>
    <x v="11"/>
    <x v="5"/>
    <x v="2"/>
    <x v="1"/>
    <n v="289"/>
    <n v="8"/>
    <n v="2312"/>
    <x v="1"/>
    <x v="8"/>
  </r>
  <r>
    <s v="1935"/>
    <d v="2019-09-25T00:00:00"/>
    <n v="12"/>
    <x v="16"/>
    <x v="0"/>
    <x v="0"/>
    <x v="1"/>
    <n v="289"/>
    <n v="5"/>
    <n v="1445"/>
    <x v="1"/>
    <x v="8"/>
  </r>
  <r>
    <s v="1936"/>
    <d v="2019-09-26T00:00:00"/>
    <n v="17"/>
    <x v="6"/>
    <x v="4"/>
    <x v="3"/>
    <x v="1"/>
    <n v="289"/>
    <n v="6"/>
    <n v="1734"/>
    <x v="1"/>
    <x v="8"/>
  </r>
  <r>
    <s v="1937"/>
    <d v="2019-09-27T00:00:00"/>
    <n v="15"/>
    <x v="19"/>
    <x v="0"/>
    <x v="0"/>
    <x v="1"/>
    <n v="289"/>
    <n v="2"/>
    <n v="578"/>
    <x v="1"/>
    <x v="8"/>
  </r>
  <r>
    <s v="1938"/>
    <d v="2019-09-27T00:00:00"/>
    <n v="13"/>
    <x v="5"/>
    <x v="6"/>
    <x v="0"/>
    <x v="1"/>
    <n v="289"/>
    <n v="5"/>
    <n v="1445"/>
    <x v="1"/>
    <x v="8"/>
  </r>
  <r>
    <s v="1939"/>
    <d v="2019-09-27T00:00:00"/>
    <n v="13"/>
    <x v="5"/>
    <x v="6"/>
    <x v="0"/>
    <x v="4"/>
    <n v="399"/>
    <n v="6"/>
    <n v="2394"/>
    <x v="1"/>
    <x v="8"/>
  </r>
  <r>
    <s v="1940"/>
    <d v="2019-09-28T00:00:00"/>
    <n v="12"/>
    <x v="16"/>
    <x v="0"/>
    <x v="0"/>
    <x v="2"/>
    <n v="159"/>
    <n v="1"/>
    <n v="159"/>
    <x v="1"/>
    <x v="8"/>
  </r>
  <r>
    <s v="1941"/>
    <d v="2019-09-28T00:00:00"/>
    <n v="11"/>
    <x v="0"/>
    <x v="6"/>
    <x v="0"/>
    <x v="3"/>
    <n v="69"/>
    <n v="3"/>
    <n v="207"/>
    <x v="1"/>
    <x v="8"/>
  </r>
  <r>
    <s v="1942"/>
    <d v="2019-09-28T00:00:00"/>
    <n v="4"/>
    <x v="12"/>
    <x v="1"/>
    <x v="1"/>
    <x v="0"/>
    <n v="199"/>
    <n v="0"/>
    <n v="0"/>
    <x v="1"/>
    <x v="8"/>
  </r>
  <r>
    <s v="1943"/>
    <d v="2019-09-29T00:00:00"/>
    <n v="18"/>
    <x v="3"/>
    <x v="3"/>
    <x v="3"/>
    <x v="3"/>
    <n v="69"/>
    <n v="3"/>
    <n v="207"/>
    <x v="1"/>
    <x v="8"/>
  </r>
  <r>
    <s v="1944"/>
    <d v="2019-09-29T00:00:00"/>
    <n v="12"/>
    <x v="16"/>
    <x v="6"/>
    <x v="0"/>
    <x v="0"/>
    <n v="199"/>
    <n v="2"/>
    <n v="398"/>
    <x v="1"/>
    <x v="8"/>
  </r>
  <r>
    <s v="1945"/>
    <d v="2019-09-29T00:00:00"/>
    <n v="19"/>
    <x v="13"/>
    <x v="3"/>
    <x v="3"/>
    <x v="1"/>
    <n v="289"/>
    <n v="0"/>
    <n v="0"/>
    <x v="1"/>
    <x v="8"/>
  </r>
  <r>
    <s v="1946"/>
    <d v="2019-09-29T00:00:00"/>
    <n v="16"/>
    <x v="4"/>
    <x v="4"/>
    <x v="3"/>
    <x v="0"/>
    <n v="199"/>
    <n v="4"/>
    <n v="796"/>
    <x v="1"/>
    <x v="8"/>
  </r>
  <r>
    <s v="1947"/>
    <d v="2019-09-29T00:00:00"/>
    <n v="19"/>
    <x v="13"/>
    <x v="4"/>
    <x v="3"/>
    <x v="0"/>
    <n v="199"/>
    <n v="2"/>
    <n v="398"/>
    <x v="1"/>
    <x v="8"/>
  </r>
  <r>
    <s v="1948"/>
    <d v="2019-09-29T00:00:00"/>
    <n v="1"/>
    <x v="1"/>
    <x v="1"/>
    <x v="1"/>
    <x v="1"/>
    <n v="289"/>
    <n v="8"/>
    <n v="2312"/>
    <x v="1"/>
    <x v="8"/>
  </r>
  <r>
    <s v="1949"/>
    <d v="2019-09-29T00:00:00"/>
    <n v="9"/>
    <x v="2"/>
    <x v="2"/>
    <x v="2"/>
    <x v="4"/>
    <n v="399"/>
    <n v="4"/>
    <n v="1596"/>
    <x v="1"/>
    <x v="8"/>
  </r>
  <r>
    <s v="1950"/>
    <d v="2019-09-30T00:00:00"/>
    <n v="9"/>
    <x v="2"/>
    <x v="5"/>
    <x v="2"/>
    <x v="3"/>
    <n v="69"/>
    <n v="7"/>
    <n v="483"/>
    <x v="1"/>
    <x v="8"/>
  </r>
  <r>
    <s v="1951"/>
    <d v="2019-10-01T00:00:00"/>
    <n v="20"/>
    <x v="8"/>
    <x v="3"/>
    <x v="3"/>
    <x v="2"/>
    <n v="159"/>
    <n v="1"/>
    <n v="159"/>
    <x v="1"/>
    <x v="9"/>
  </r>
  <r>
    <s v="1952"/>
    <d v="2019-10-01T00:00:00"/>
    <n v="8"/>
    <x v="10"/>
    <x v="2"/>
    <x v="2"/>
    <x v="1"/>
    <n v="289"/>
    <n v="5"/>
    <n v="1445"/>
    <x v="1"/>
    <x v="9"/>
  </r>
  <r>
    <s v="1953"/>
    <d v="2019-10-01T00:00:00"/>
    <n v="18"/>
    <x v="3"/>
    <x v="4"/>
    <x v="3"/>
    <x v="3"/>
    <n v="69"/>
    <n v="0"/>
    <n v="0"/>
    <x v="1"/>
    <x v="9"/>
  </r>
  <r>
    <s v="1954"/>
    <d v="2019-10-01T00:00:00"/>
    <n v="2"/>
    <x v="18"/>
    <x v="1"/>
    <x v="1"/>
    <x v="4"/>
    <n v="399"/>
    <n v="2"/>
    <n v="798"/>
    <x v="1"/>
    <x v="9"/>
  </r>
  <r>
    <s v="1955"/>
    <d v="2019-10-02T00:00:00"/>
    <n v="10"/>
    <x v="14"/>
    <x v="2"/>
    <x v="2"/>
    <x v="0"/>
    <n v="199"/>
    <n v="7"/>
    <n v="1393"/>
    <x v="1"/>
    <x v="9"/>
  </r>
  <r>
    <s v="1956"/>
    <d v="2019-10-02T00:00:00"/>
    <n v="13"/>
    <x v="5"/>
    <x v="6"/>
    <x v="0"/>
    <x v="2"/>
    <n v="159"/>
    <n v="5"/>
    <n v="795"/>
    <x v="1"/>
    <x v="9"/>
  </r>
  <r>
    <s v="1957"/>
    <d v="2019-10-02T00:00:00"/>
    <n v="17"/>
    <x v="6"/>
    <x v="3"/>
    <x v="3"/>
    <x v="1"/>
    <n v="289"/>
    <n v="6"/>
    <n v="1734"/>
    <x v="1"/>
    <x v="9"/>
  </r>
  <r>
    <s v="1958"/>
    <d v="2019-10-03T00:00:00"/>
    <n v="8"/>
    <x v="10"/>
    <x v="5"/>
    <x v="2"/>
    <x v="4"/>
    <n v="399"/>
    <n v="3"/>
    <n v="1197"/>
    <x v="1"/>
    <x v="9"/>
  </r>
  <r>
    <s v="1959"/>
    <d v="2019-10-03T00:00:00"/>
    <n v="12"/>
    <x v="16"/>
    <x v="0"/>
    <x v="0"/>
    <x v="3"/>
    <n v="69"/>
    <n v="7"/>
    <n v="483"/>
    <x v="1"/>
    <x v="9"/>
  </r>
  <r>
    <s v="1960"/>
    <d v="2019-10-04T00:00:00"/>
    <n v="19"/>
    <x v="13"/>
    <x v="4"/>
    <x v="3"/>
    <x v="2"/>
    <n v="159"/>
    <n v="3"/>
    <n v="477"/>
    <x v="1"/>
    <x v="9"/>
  </r>
  <r>
    <s v="1961"/>
    <d v="2019-10-04T00:00:00"/>
    <n v="9"/>
    <x v="2"/>
    <x v="2"/>
    <x v="2"/>
    <x v="1"/>
    <n v="289"/>
    <n v="8"/>
    <n v="2312"/>
    <x v="1"/>
    <x v="9"/>
  </r>
  <r>
    <s v="1962"/>
    <d v="2019-10-04T00:00:00"/>
    <n v="20"/>
    <x v="8"/>
    <x v="3"/>
    <x v="3"/>
    <x v="4"/>
    <n v="399"/>
    <n v="3"/>
    <n v="1197"/>
    <x v="1"/>
    <x v="9"/>
  </r>
  <r>
    <s v="1963"/>
    <d v="2019-10-05T00:00:00"/>
    <n v="20"/>
    <x v="8"/>
    <x v="4"/>
    <x v="3"/>
    <x v="1"/>
    <n v="289"/>
    <n v="1"/>
    <n v="289"/>
    <x v="1"/>
    <x v="9"/>
  </r>
  <r>
    <s v="1964"/>
    <d v="2019-10-05T00:00:00"/>
    <n v="4"/>
    <x v="12"/>
    <x v="1"/>
    <x v="1"/>
    <x v="1"/>
    <n v="289"/>
    <n v="3"/>
    <n v="867"/>
    <x v="1"/>
    <x v="9"/>
  </r>
  <r>
    <s v="1965"/>
    <d v="2019-10-05T00:00:00"/>
    <n v="4"/>
    <x v="12"/>
    <x v="7"/>
    <x v="1"/>
    <x v="0"/>
    <n v="199"/>
    <n v="2"/>
    <n v="398"/>
    <x v="1"/>
    <x v="9"/>
  </r>
  <r>
    <s v="1966"/>
    <d v="2019-10-05T00:00:00"/>
    <n v="15"/>
    <x v="19"/>
    <x v="0"/>
    <x v="0"/>
    <x v="4"/>
    <n v="399"/>
    <n v="0"/>
    <n v="0"/>
    <x v="1"/>
    <x v="9"/>
  </r>
  <r>
    <s v="1967"/>
    <d v="2019-10-05T00:00:00"/>
    <n v="20"/>
    <x v="8"/>
    <x v="4"/>
    <x v="3"/>
    <x v="4"/>
    <n v="399"/>
    <n v="9"/>
    <n v="3591"/>
    <x v="1"/>
    <x v="9"/>
  </r>
  <r>
    <s v="1968"/>
    <d v="2019-10-05T00:00:00"/>
    <n v="1"/>
    <x v="1"/>
    <x v="7"/>
    <x v="1"/>
    <x v="3"/>
    <n v="69"/>
    <n v="2"/>
    <n v="138"/>
    <x v="1"/>
    <x v="9"/>
  </r>
  <r>
    <s v="1969"/>
    <d v="2019-10-05T00:00:00"/>
    <n v="3"/>
    <x v="9"/>
    <x v="7"/>
    <x v="1"/>
    <x v="0"/>
    <n v="199"/>
    <n v="1"/>
    <n v="199"/>
    <x v="1"/>
    <x v="9"/>
  </r>
  <r>
    <s v="1970"/>
    <d v="2019-10-05T00:00:00"/>
    <n v="11"/>
    <x v="0"/>
    <x v="6"/>
    <x v="0"/>
    <x v="4"/>
    <n v="399"/>
    <n v="2"/>
    <n v="798"/>
    <x v="1"/>
    <x v="9"/>
  </r>
  <r>
    <s v="1971"/>
    <d v="2019-10-05T00:00:00"/>
    <n v="17"/>
    <x v="6"/>
    <x v="3"/>
    <x v="3"/>
    <x v="3"/>
    <n v="69"/>
    <n v="6"/>
    <n v="414"/>
    <x v="1"/>
    <x v="9"/>
  </r>
  <r>
    <s v="1972"/>
    <d v="2019-10-05T00:00:00"/>
    <n v="8"/>
    <x v="10"/>
    <x v="2"/>
    <x v="2"/>
    <x v="3"/>
    <n v="69"/>
    <n v="0"/>
    <n v="0"/>
    <x v="1"/>
    <x v="9"/>
  </r>
  <r>
    <s v="1973"/>
    <d v="2019-10-05T00:00:00"/>
    <n v="12"/>
    <x v="16"/>
    <x v="0"/>
    <x v="0"/>
    <x v="4"/>
    <n v="399"/>
    <n v="6"/>
    <n v="2394"/>
    <x v="1"/>
    <x v="9"/>
  </r>
  <r>
    <s v="1974"/>
    <d v="2019-10-06T00:00:00"/>
    <n v="19"/>
    <x v="13"/>
    <x v="3"/>
    <x v="3"/>
    <x v="1"/>
    <n v="289"/>
    <n v="1"/>
    <n v="289"/>
    <x v="1"/>
    <x v="9"/>
  </r>
  <r>
    <s v="1975"/>
    <d v="2019-10-07T00:00:00"/>
    <n v="6"/>
    <x v="11"/>
    <x v="2"/>
    <x v="2"/>
    <x v="2"/>
    <n v="159"/>
    <n v="4"/>
    <n v="636"/>
    <x v="1"/>
    <x v="9"/>
  </r>
  <r>
    <s v="1976"/>
    <d v="2019-10-07T00:00:00"/>
    <n v="15"/>
    <x v="19"/>
    <x v="0"/>
    <x v="0"/>
    <x v="2"/>
    <n v="159"/>
    <n v="1"/>
    <n v="159"/>
    <x v="1"/>
    <x v="9"/>
  </r>
  <r>
    <s v="1977"/>
    <d v="2019-10-08T00:00:00"/>
    <n v="10"/>
    <x v="14"/>
    <x v="2"/>
    <x v="2"/>
    <x v="2"/>
    <n v="159"/>
    <n v="6"/>
    <n v="954"/>
    <x v="1"/>
    <x v="9"/>
  </r>
  <r>
    <s v="1978"/>
    <d v="2019-10-08T00:00:00"/>
    <n v="14"/>
    <x v="7"/>
    <x v="6"/>
    <x v="0"/>
    <x v="0"/>
    <n v="199"/>
    <n v="0"/>
    <n v="0"/>
    <x v="1"/>
    <x v="9"/>
  </r>
  <r>
    <s v="1979"/>
    <d v="2019-10-09T00:00:00"/>
    <n v="11"/>
    <x v="0"/>
    <x v="6"/>
    <x v="0"/>
    <x v="2"/>
    <n v="159"/>
    <n v="0"/>
    <n v="0"/>
    <x v="1"/>
    <x v="9"/>
  </r>
  <r>
    <s v="1980"/>
    <d v="2019-10-09T00:00:00"/>
    <n v="17"/>
    <x v="6"/>
    <x v="3"/>
    <x v="3"/>
    <x v="3"/>
    <n v="69"/>
    <n v="4"/>
    <n v="276"/>
    <x v="1"/>
    <x v="9"/>
  </r>
  <r>
    <s v="1981"/>
    <d v="2019-10-09T00:00:00"/>
    <n v="12"/>
    <x v="16"/>
    <x v="0"/>
    <x v="0"/>
    <x v="1"/>
    <n v="289"/>
    <n v="0"/>
    <n v="0"/>
    <x v="1"/>
    <x v="9"/>
  </r>
  <r>
    <s v="1982"/>
    <d v="2019-10-09T00:00:00"/>
    <n v="15"/>
    <x v="19"/>
    <x v="6"/>
    <x v="0"/>
    <x v="3"/>
    <n v="69"/>
    <n v="1"/>
    <n v="69"/>
    <x v="1"/>
    <x v="9"/>
  </r>
  <r>
    <s v="1983"/>
    <d v="2019-10-10T00:00:00"/>
    <n v="3"/>
    <x v="9"/>
    <x v="7"/>
    <x v="1"/>
    <x v="4"/>
    <n v="399"/>
    <n v="1"/>
    <n v="399"/>
    <x v="1"/>
    <x v="9"/>
  </r>
  <r>
    <s v="1984"/>
    <d v="2019-10-11T00:00:00"/>
    <n v="20"/>
    <x v="8"/>
    <x v="3"/>
    <x v="3"/>
    <x v="0"/>
    <n v="199"/>
    <n v="1"/>
    <n v="199"/>
    <x v="1"/>
    <x v="9"/>
  </r>
  <r>
    <s v="1985"/>
    <d v="2019-10-12T00:00:00"/>
    <n v="13"/>
    <x v="5"/>
    <x v="0"/>
    <x v="0"/>
    <x v="4"/>
    <n v="399"/>
    <n v="3"/>
    <n v="1197"/>
    <x v="1"/>
    <x v="9"/>
  </r>
  <r>
    <s v="1986"/>
    <d v="2019-10-12T00:00:00"/>
    <n v="1"/>
    <x v="1"/>
    <x v="1"/>
    <x v="1"/>
    <x v="3"/>
    <n v="69"/>
    <n v="8"/>
    <n v="552"/>
    <x v="1"/>
    <x v="9"/>
  </r>
  <r>
    <s v="1987"/>
    <d v="2019-10-13T00:00:00"/>
    <n v="9"/>
    <x v="2"/>
    <x v="2"/>
    <x v="2"/>
    <x v="1"/>
    <n v="289"/>
    <n v="0"/>
    <n v="0"/>
    <x v="1"/>
    <x v="9"/>
  </r>
  <r>
    <s v="1988"/>
    <d v="2019-10-13T00:00:00"/>
    <n v="2"/>
    <x v="18"/>
    <x v="7"/>
    <x v="1"/>
    <x v="0"/>
    <n v="199"/>
    <n v="5"/>
    <n v="995"/>
    <x v="1"/>
    <x v="9"/>
  </r>
  <r>
    <s v="1989"/>
    <d v="2019-10-13T00:00:00"/>
    <n v="12"/>
    <x v="16"/>
    <x v="6"/>
    <x v="0"/>
    <x v="1"/>
    <n v="289"/>
    <n v="3"/>
    <n v="867"/>
    <x v="1"/>
    <x v="9"/>
  </r>
  <r>
    <s v="1990"/>
    <d v="2019-10-13T00:00:00"/>
    <n v="11"/>
    <x v="0"/>
    <x v="0"/>
    <x v="0"/>
    <x v="0"/>
    <n v="199"/>
    <n v="4"/>
    <n v="796"/>
    <x v="1"/>
    <x v="9"/>
  </r>
  <r>
    <s v="1991"/>
    <d v="2019-10-14T00:00:00"/>
    <n v="3"/>
    <x v="9"/>
    <x v="1"/>
    <x v="1"/>
    <x v="0"/>
    <n v="199"/>
    <n v="7"/>
    <n v="1393"/>
    <x v="1"/>
    <x v="9"/>
  </r>
  <r>
    <s v="1992"/>
    <d v="2019-10-15T00:00:00"/>
    <n v="5"/>
    <x v="15"/>
    <x v="1"/>
    <x v="1"/>
    <x v="2"/>
    <n v="159"/>
    <n v="7"/>
    <n v="1113"/>
    <x v="1"/>
    <x v="9"/>
  </r>
  <r>
    <s v="1993"/>
    <d v="2019-10-16T00:00:00"/>
    <n v="15"/>
    <x v="19"/>
    <x v="6"/>
    <x v="0"/>
    <x v="0"/>
    <n v="199"/>
    <n v="1"/>
    <n v="199"/>
    <x v="1"/>
    <x v="9"/>
  </r>
  <r>
    <s v="1994"/>
    <d v="2019-10-16T00:00:00"/>
    <n v="3"/>
    <x v="9"/>
    <x v="1"/>
    <x v="1"/>
    <x v="3"/>
    <n v="69"/>
    <n v="3"/>
    <n v="207"/>
    <x v="1"/>
    <x v="9"/>
  </r>
  <r>
    <s v="1995"/>
    <d v="2019-10-16T00:00:00"/>
    <n v="1"/>
    <x v="1"/>
    <x v="1"/>
    <x v="1"/>
    <x v="0"/>
    <n v="199"/>
    <n v="8"/>
    <n v="1592"/>
    <x v="1"/>
    <x v="9"/>
  </r>
  <r>
    <s v="1996"/>
    <d v="2019-10-16T00:00:00"/>
    <n v="9"/>
    <x v="2"/>
    <x v="5"/>
    <x v="2"/>
    <x v="3"/>
    <n v="69"/>
    <n v="8"/>
    <n v="552"/>
    <x v="1"/>
    <x v="9"/>
  </r>
  <r>
    <s v="1997"/>
    <d v="2019-10-16T00:00:00"/>
    <n v="5"/>
    <x v="15"/>
    <x v="7"/>
    <x v="1"/>
    <x v="3"/>
    <n v="69"/>
    <n v="6"/>
    <n v="414"/>
    <x v="1"/>
    <x v="9"/>
  </r>
  <r>
    <s v="1998"/>
    <d v="2019-10-16T00:00:00"/>
    <n v="3"/>
    <x v="9"/>
    <x v="7"/>
    <x v="1"/>
    <x v="4"/>
    <n v="399"/>
    <n v="6"/>
    <n v="2394"/>
    <x v="1"/>
    <x v="9"/>
  </r>
  <r>
    <s v="1999"/>
    <d v="2019-10-16T00:00:00"/>
    <n v="6"/>
    <x v="11"/>
    <x v="5"/>
    <x v="2"/>
    <x v="1"/>
    <n v="289"/>
    <n v="1"/>
    <n v="289"/>
    <x v="1"/>
    <x v="9"/>
  </r>
  <r>
    <s v="2000"/>
    <d v="2019-10-16T00:00:00"/>
    <n v="14"/>
    <x v="7"/>
    <x v="0"/>
    <x v="0"/>
    <x v="0"/>
    <n v="199"/>
    <n v="4"/>
    <n v="796"/>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60F6E-9643-4757-98C9-5A35D945E049}" name="PivotTable3" cacheId="13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8" firstHeaderRow="1" firstDataRow="1" firstDataCol="1"/>
  <pivotFields count="12">
    <pivotField showAll="0"/>
    <pivotField numFmtId="14" showAll="0"/>
    <pivotField showAll="0"/>
    <pivotField showAll="0"/>
    <pivotField showAll="0"/>
    <pivotField showAll="0"/>
    <pivotField showAll="0"/>
    <pivotField showAll="0"/>
    <pivotField showAll="0"/>
    <pivotField dataField="1" showAll="0"/>
    <pivotField axis="axisRow" showAll="0">
      <items count="3">
        <item x="0"/>
        <item x="1"/>
        <item t="default"/>
      </items>
    </pivotField>
    <pivotField axis="axisRow" showAll="0">
      <items count="13">
        <item x="0"/>
        <item x="1"/>
        <item x="2"/>
        <item x="3"/>
        <item x="4"/>
        <item x="5"/>
        <item x="6"/>
        <item x="7"/>
        <item x="8"/>
        <item x="9"/>
        <item x="10"/>
        <item x="11"/>
        <item t="default"/>
      </items>
    </pivotField>
  </pivotFields>
  <rowFields count="2">
    <field x="10"/>
    <field x="11"/>
  </rowFields>
  <rowItems count="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C1D9D-10F0-4F7E-86D4-93FA8F54A162}" name="PivotTable4" cacheId="13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pivotField showAll="0"/>
    <pivotField showAll="0"/>
    <pivotField dataField="1" showAll="0"/>
    <pivotField showAll="0"/>
    <pivotField showAll="0"/>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865D1-BECA-489A-BE2D-2515F8BBBEEE}" name="PivotTable10" cacheId="13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J7"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3">
        <item x="0"/>
        <item x="1"/>
        <item t="default"/>
      </items>
    </pivotField>
    <pivotField showAll="0"/>
  </pivotFields>
  <rowFields count="1">
    <field x="10"/>
  </rowFields>
  <rowItems count="3">
    <i>
      <x/>
    </i>
    <i>
      <x v="1"/>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9DF350-4E78-449E-BEB9-5C0A7A4A6DFE}" name="PivotTable11" cacheId="13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2">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pivotField showAll="0"/>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233B27-4C67-44FE-96FC-4A7BF6AB1A4F}" name="PivotTable12" cacheId="13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F1C3FF8-9DB1-4B8C-9216-97BB8BB9D16D}" sourceName="Sales Person">
  <pivotTables>
    <pivotTable tabId="8" name="PivotTable10"/>
  </pivotTables>
  <data>
    <tabular pivotCacheId="2026952146">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4D2820-7936-4065-8896-B6B89186AF24}" sourceName="Region">
  <pivotTables>
    <pivotTable tabId="8" name="PivotTable10"/>
  </pivotTables>
  <data>
    <tabular pivotCacheId="2026952146">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DF7EE89-431C-4A60-86D7-4E671922787D}" sourceName="Item">
  <pivotTables>
    <pivotTable tabId="8" name="PivotTable10"/>
  </pivotTables>
  <data>
    <tabular pivotCacheId="2026952146">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24FB507-29FC-4DFE-A0A4-A5D81035D11B}" cache="Slicer_Sales_Person" caption="Sales Person" style="SlicerStyleDark1" rowHeight="234950"/>
  <slicer name="Region" xr10:uid="{4FEF4E3D-3F10-48D1-8777-223C338CCA94}" cache="Slicer_Region" caption="Region" style="SlicerStyleDark1" rowHeight="234950"/>
  <slicer name="Item" xr10:uid="{A64CF00B-635A-490C-88CD-D7B1808CFCA4}" cache="Slicer_Item" caption="Item"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98250-2EAD-4C81-ADC9-B3E05EAF08AE}">
  <dimension ref="A1:L2001"/>
  <sheetViews>
    <sheetView workbookViewId="0">
      <selection activeCell="B20" sqref="B20"/>
    </sheetView>
  </sheetViews>
  <sheetFormatPr defaultRowHeight="14.45"/>
  <cols>
    <col min="2" max="2" width="15.28515625" customWidth="1"/>
    <col min="4" max="4" width="15" customWidth="1"/>
    <col min="5" max="5" width="16.42578125" customWidth="1"/>
    <col min="6" max="6" width="12.85546875" customWidth="1"/>
  </cols>
  <sheetData>
    <row r="1" spans="1:12" ht="15.6">
      <c r="A1" s="2" t="s">
        <v>0</v>
      </c>
      <c r="B1" s="3" t="s">
        <v>1</v>
      </c>
      <c r="C1" s="3" t="s">
        <v>2</v>
      </c>
      <c r="D1" s="3" t="s">
        <v>3</v>
      </c>
      <c r="E1" s="3" t="s">
        <v>4</v>
      </c>
      <c r="F1" s="3" t="s">
        <v>5</v>
      </c>
      <c r="G1" s="3" t="s">
        <v>6</v>
      </c>
      <c r="H1" s="3" t="s">
        <v>7</v>
      </c>
      <c r="I1" s="3" t="s">
        <v>8</v>
      </c>
      <c r="J1" s="3" t="s">
        <v>9</v>
      </c>
      <c r="K1" s="3" t="s">
        <v>10</v>
      </c>
      <c r="L1" s="3" t="s">
        <v>11</v>
      </c>
    </row>
    <row r="2" spans="1:12" ht="15.6">
      <c r="A2" s="4" t="s">
        <v>12</v>
      </c>
      <c r="B2" s="5">
        <v>43101</v>
      </c>
      <c r="C2" s="1">
        <v>11</v>
      </c>
      <c r="D2" s="1" t="s">
        <v>13</v>
      </c>
      <c r="E2" s="1" t="s">
        <v>14</v>
      </c>
      <c r="F2" s="1" t="s">
        <v>15</v>
      </c>
      <c r="G2" s="1" t="s">
        <v>16</v>
      </c>
      <c r="H2" s="1">
        <v>199</v>
      </c>
      <c r="I2" s="1">
        <v>3</v>
      </c>
      <c r="J2" s="1">
        <v>597</v>
      </c>
      <c r="K2" t="str">
        <f>TEXT(B2,"yyyy")</f>
        <v>2018</v>
      </c>
      <c r="L2" t="str">
        <f>TEXT(B2,"mmmm")</f>
        <v>January</v>
      </c>
    </row>
    <row r="3" spans="1:12" ht="15.6">
      <c r="A3" s="4" t="s">
        <v>17</v>
      </c>
      <c r="B3" s="5">
        <v>43102</v>
      </c>
      <c r="C3" s="1">
        <v>1</v>
      </c>
      <c r="D3" s="1" t="s">
        <v>18</v>
      </c>
      <c r="E3" s="1" t="s">
        <v>19</v>
      </c>
      <c r="F3" s="1" t="s">
        <v>20</v>
      </c>
      <c r="G3" s="1" t="s">
        <v>21</v>
      </c>
      <c r="H3" s="1">
        <v>289</v>
      </c>
      <c r="I3" s="1">
        <v>7</v>
      </c>
      <c r="J3" s="1">
        <v>2023</v>
      </c>
      <c r="K3" t="str">
        <f t="shared" ref="K3:K66" si="0">TEXT(B3,"yyyy")</f>
        <v>2018</v>
      </c>
      <c r="L3" t="str">
        <f t="shared" ref="L3:L66" si="1">TEXT(B3,"mmmm")</f>
        <v>January</v>
      </c>
    </row>
    <row r="4" spans="1:12" ht="15.6">
      <c r="A4" s="4" t="s">
        <v>22</v>
      </c>
      <c r="B4" s="5">
        <v>43103</v>
      </c>
      <c r="C4" s="1">
        <v>9</v>
      </c>
      <c r="D4" s="1" t="s">
        <v>23</v>
      </c>
      <c r="E4" s="1" t="s">
        <v>24</v>
      </c>
      <c r="F4" s="1" t="s">
        <v>25</v>
      </c>
      <c r="G4" s="1" t="s">
        <v>26</v>
      </c>
      <c r="H4" s="1">
        <v>159</v>
      </c>
      <c r="I4" s="1">
        <v>3</v>
      </c>
      <c r="J4" s="1">
        <v>477</v>
      </c>
      <c r="K4" t="str">
        <f t="shared" si="0"/>
        <v>2018</v>
      </c>
      <c r="L4" t="str">
        <f t="shared" si="1"/>
        <v>January</v>
      </c>
    </row>
    <row r="5" spans="1:12" ht="15.6">
      <c r="A5" s="4" t="s">
        <v>27</v>
      </c>
      <c r="B5" s="5">
        <v>43103</v>
      </c>
      <c r="C5" s="1">
        <v>18</v>
      </c>
      <c r="D5" s="1" t="s">
        <v>28</v>
      </c>
      <c r="E5" s="1" t="s">
        <v>29</v>
      </c>
      <c r="F5" s="1" t="s">
        <v>30</v>
      </c>
      <c r="G5" s="1" t="s">
        <v>21</v>
      </c>
      <c r="H5" s="1">
        <v>289</v>
      </c>
      <c r="I5" s="1">
        <v>3</v>
      </c>
      <c r="J5" s="1">
        <v>867</v>
      </c>
      <c r="K5" t="str">
        <f t="shared" si="0"/>
        <v>2018</v>
      </c>
      <c r="L5" t="str">
        <f t="shared" si="1"/>
        <v>January</v>
      </c>
    </row>
    <row r="6" spans="1:12" ht="15.6">
      <c r="A6" s="4" t="s">
        <v>31</v>
      </c>
      <c r="B6" s="5">
        <v>43104</v>
      </c>
      <c r="C6" s="1">
        <v>16</v>
      </c>
      <c r="D6" s="1" t="s">
        <v>32</v>
      </c>
      <c r="E6" s="1" t="s">
        <v>29</v>
      </c>
      <c r="F6" s="1" t="s">
        <v>30</v>
      </c>
      <c r="G6" s="1" t="s">
        <v>33</v>
      </c>
      <c r="H6" s="1">
        <v>69</v>
      </c>
      <c r="I6" s="1">
        <v>4</v>
      </c>
      <c r="J6" s="1">
        <v>276</v>
      </c>
      <c r="K6" t="str">
        <f t="shared" si="0"/>
        <v>2018</v>
      </c>
      <c r="L6" t="str">
        <f t="shared" si="1"/>
        <v>January</v>
      </c>
    </row>
    <row r="7" spans="1:12" ht="15.6">
      <c r="A7" s="4" t="s">
        <v>34</v>
      </c>
      <c r="B7" s="5">
        <v>43104</v>
      </c>
      <c r="C7" s="1">
        <v>13</v>
      </c>
      <c r="D7" s="1" t="s">
        <v>35</v>
      </c>
      <c r="E7" s="1" t="s">
        <v>14</v>
      </c>
      <c r="F7" s="1" t="s">
        <v>15</v>
      </c>
      <c r="G7" s="1" t="s">
        <v>16</v>
      </c>
      <c r="H7" s="1">
        <v>199</v>
      </c>
      <c r="I7" s="1">
        <v>2</v>
      </c>
      <c r="J7" s="1">
        <v>398</v>
      </c>
      <c r="K7" t="str">
        <f t="shared" si="0"/>
        <v>2018</v>
      </c>
      <c r="L7" t="str">
        <f t="shared" si="1"/>
        <v>January</v>
      </c>
    </row>
    <row r="8" spans="1:12" ht="15.6">
      <c r="A8" s="4" t="s">
        <v>36</v>
      </c>
      <c r="B8" s="5">
        <v>43104</v>
      </c>
      <c r="C8" s="1">
        <v>17</v>
      </c>
      <c r="D8" s="1" t="s">
        <v>37</v>
      </c>
      <c r="E8" s="1" t="s">
        <v>38</v>
      </c>
      <c r="F8" s="1" t="s">
        <v>30</v>
      </c>
      <c r="G8" s="1" t="s">
        <v>21</v>
      </c>
      <c r="H8" s="1">
        <v>289</v>
      </c>
      <c r="I8" s="1">
        <v>9</v>
      </c>
      <c r="J8" s="1">
        <v>2601</v>
      </c>
      <c r="K8" t="str">
        <f t="shared" si="0"/>
        <v>2018</v>
      </c>
      <c r="L8" t="str">
        <f t="shared" si="1"/>
        <v>January</v>
      </c>
    </row>
    <row r="9" spans="1:12" ht="15.6">
      <c r="A9" s="4" t="s">
        <v>39</v>
      </c>
      <c r="B9" s="5">
        <v>43105</v>
      </c>
      <c r="C9" s="1">
        <v>14</v>
      </c>
      <c r="D9" s="1" t="s">
        <v>40</v>
      </c>
      <c r="E9" s="1" t="s">
        <v>14</v>
      </c>
      <c r="F9" s="1" t="s">
        <v>15</v>
      </c>
      <c r="G9" s="1" t="s">
        <v>16</v>
      </c>
      <c r="H9" s="1">
        <v>199</v>
      </c>
      <c r="I9" s="1">
        <v>5</v>
      </c>
      <c r="J9" s="1">
        <v>995</v>
      </c>
      <c r="K9" t="str">
        <f t="shared" si="0"/>
        <v>2018</v>
      </c>
      <c r="L9" t="str">
        <f t="shared" si="1"/>
        <v>January</v>
      </c>
    </row>
    <row r="10" spans="1:12" ht="15.6">
      <c r="A10" s="4" t="s">
        <v>41</v>
      </c>
      <c r="B10" s="5">
        <v>43105</v>
      </c>
      <c r="C10" s="1">
        <v>20</v>
      </c>
      <c r="D10" s="1" t="s">
        <v>42</v>
      </c>
      <c r="E10" s="1" t="s">
        <v>38</v>
      </c>
      <c r="F10" s="1" t="s">
        <v>30</v>
      </c>
      <c r="G10" s="1" t="s">
        <v>43</v>
      </c>
      <c r="H10" s="1">
        <v>399</v>
      </c>
      <c r="I10" s="1">
        <v>5</v>
      </c>
      <c r="J10" s="1">
        <v>1995</v>
      </c>
      <c r="K10" t="str">
        <f t="shared" si="0"/>
        <v>2018</v>
      </c>
      <c r="L10" t="str">
        <f t="shared" si="1"/>
        <v>January</v>
      </c>
    </row>
    <row r="11" spans="1:12" ht="15.6">
      <c r="A11" s="4" t="s">
        <v>44</v>
      </c>
      <c r="B11" s="5">
        <v>43105</v>
      </c>
      <c r="C11" s="1">
        <v>3</v>
      </c>
      <c r="D11" s="1" t="s">
        <v>45</v>
      </c>
      <c r="E11" s="1" t="s">
        <v>19</v>
      </c>
      <c r="F11" s="1" t="s">
        <v>20</v>
      </c>
      <c r="G11" s="1" t="s">
        <v>16</v>
      </c>
      <c r="H11" s="1">
        <v>199</v>
      </c>
      <c r="I11" s="1">
        <v>0</v>
      </c>
      <c r="J11" s="1">
        <v>0</v>
      </c>
      <c r="K11" t="str">
        <f t="shared" si="0"/>
        <v>2018</v>
      </c>
      <c r="L11" t="str">
        <f t="shared" si="1"/>
        <v>January</v>
      </c>
    </row>
    <row r="12" spans="1:12" ht="15.6">
      <c r="A12" s="4" t="s">
        <v>46</v>
      </c>
      <c r="B12" s="5">
        <v>43105</v>
      </c>
      <c r="C12" s="1">
        <v>8</v>
      </c>
      <c r="D12" s="1" t="s">
        <v>47</v>
      </c>
      <c r="E12" s="1" t="s">
        <v>48</v>
      </c>
      <c r="F12" s="1" t="s">
        <v>25</v>
      </c>
      <c r="G12" s="1" t="s">
        <v>21</v>
      </c>
      <c r="H12" s="1">
        <v>289</v>
      </c>
      <c r="I12" s="1">
        <v>9</v>
      </c>
      <c r="J12" s="1">
        <v>2601</v>
      </c>
      <c r="K12" t="str">
        <f t="shared" si="0"/>
        <v>2018</v>
      </c>
      <c r="L12" t="str">
        <f t="shared" si="1"/>
        <v>January</v>
      </c>
    </row>
    <row r="13" spans="1:12" ht="15.6">
      <c r="A13" s="4" t="s">
        <v>49</v>
      </c>
      <c r="B13" s="5">
        <v>43105</v>
      </c>
      <c r="C13" s="1">
        <v>6</v>
      </c>
      <c r="D13" s="1" t="s">
        <v>50</v>
      </c>
      <c r="E13" s="1" t="s">
        <v>48</v>
      </c>
      <c r="F13" s="1" t="s">
        <v>25</v>
      </c>
      <c r="G13" s="1" t="s">
        <v>43</v>
      </c>
      <c r="H13" s="1">
        <v>399</v>
      </c>
      <c r="I13" s="1">
        <v>6</v>
      </c>
      <c r="J13" s="1">
        <v>2394</v>
      </c>
      <c r="K13" t="str">
        <f t="shared" si="0"/>
        <v>2018</v>
      </c>
      <c r="L13" t="str">
        <f t="shared" si="1"/>
        <v>January</v>
      </c>
    </row>
    <row r="14" spans="1:12" ht="15.6">
      <c r="A14" s="4" t="s">
        <v>51</v>
      </c>
      <c r="B14" s="5">
        <v>43105</v>
      </c>
      <c r="C14" s="1">
        <v>9</v>
      </c>
      <c r="D14" s="1" t="s">
        <v>23</v>
      </c>
      <c r="E14" s="1" t="s">
        <v>24</v>
      </c>
      <c r="F14" s="1" t="s">
        <v>25</v>
      </c>
      <c r="G14" s="1" t="s">
        <v>16</v>
      </c>
      <c r="H14" s="1">
        <v>199</v>
      </c>
      <c r="I14" s="1">
        <v>6</v>
      </c>
      <c r="J14" s="1">
        <v>1194</v>
      </c>
      <c r="K14" t="str">
        <f t="shared" si="0"/>
        <v>2018</v>
      </c>
      <c r="L14" t="str">
        <f t="shared" si="1"/>
        <v>January</v>
      </c>
    </row>
    <row r="15" spans="1:12" ht="15.6">
      <c r="A15" s="4" t="s">
        <v>52</v>
      </c>
      <c r="B15" s="5">
        <v>43105</v>
      </c>
      <c r="C15" s="1">
        <v>4</v>
      </c>
      <c r="D15" s="1" t="s">
        <v>53</v>
      </c>
      <c r="E15" s="1" t="s">
        <v>19</v>
      </c>
      <c r="F15" s="1" t="s">
        <v>20</v>
      </c>
      <c r="G15" s="1" t="s">
        <v>43</v>
      </c>
      <c r="H15" s="1">
        <v>399</v>
      </c>
      <c r="I15" s="1">
        <v>4</v>
      </c>
      <c r="J15" s="1">
        <v>1596</v>
      </c>
      <c r="K15" t="str">
        <f t="shared" si="0"/>
        <v>2018</v>
      </c>
      <c r="L15" t="str">
        <f t="shared" si="1"/>
        <v>January</v>
      </c>
    </row>
    <row r="16" spans="1:12" ht="15.6">
      <c r="A16" s="4" t="s">
        <v>54</v>
      </c>
      <c r="B16" s="5">
        <v>43105</v>
      </c>
      <c r="C16" s="1">
        <v>6</v>
      </c>
      <c r="D16" s="1" t="s">
        <v>50</v>
      </c>
      <c r="E16" s="1" t="s">
        <v>24</v>
      </c>
      <c r="F16" s="1" t="s">
        <v>25</v>
      </c>
      <c r="G16" s="1" t="s">
        <v>16</v>
      </c>
      <c r="H16" s="1">
        <v>199</v>
      </c>
      <c r="I16" s="1">
        <v>2</v>
      </c>
      <c r="J16" s="1">
        <v>398</v>
      </c>
      <c r="K16" t="str">
        <f t="shared" si="0"/>
        <v>2018</v>
      </c>
      <c r="L16" t="str">
        <f t="shared" si="1"/>
        <v>January</v>
      </c>
    </row>
    <row r="17" spans="1:12" ht="15.6">
      <c r="A17" s="4" t="s">
        <v>55</v>
      </c>
      <c r="B17" s="5">
        <v>43106</v>
      </c>
      <c r="C17" s="1">
        <v>13</v>
      </c>
      <c r="D17" s="1" t="s">
        <v>35</v>
      </c>
      <c r="E17" s="1" t="s">
        <v>14</v>
      </c>
      <c r="F17" s="1" t="s">
        <v>15</v>
      </c>
      <c r="G17" s="1" t="s">
        <v>33</v>
      </c>
      <c r="H17" s="1">
        <v>69</v>
      </c>
      <c r="I17" s="1">
        <v>0</v>
      </c>
      <c r="J17" s="1">
        <v>0</v>
      </c>
      <c r="K17" t="str">
        <f t="shared" si="0"/>
        <v>2018</v>
      </c>
      <c r="L17" t="str">
        <f t="shared" si="1"/>
        <v>January</v>
      </c>
    </row>
    <row r="18" spans="1:12" ht="15.6">
      <c r="A18" s="4" t="s">
        <v>56</v>
      </c>
      <c r="B18" s="5">
        <v>43107</v>
      </c>
      <c r="C18" s="1">
        <v>14</v>
      </c>
      <c r="D18" s="1" t="s">
        <v>40</v>
      </c>
      <c r="E18" s="1" t="s">
        <v>14</v>
      </c>
      <c r="F18" s="1" t="s">
        <v>15</v>
      </c>
      <c r="G18" s="1" t="s">
        <v>21</v>
      </c>
      <c r="H18" s="1">
        <v>289</v>
      </c>
      <c r="I18" s="1">
        <v>0</v>
      </c>
      <c r="J18" s="1">
        <v>0</v>
      </c>
      <c r="K18" t="str">
        <f t="shared" si="0"/>
        <v>2018</v>
      </c>
      <c r="L18" t="str">
        <f t="shared" si="1"/>
        <v>January</v>
      </c>
    </row>
    <row r="19" spans="1:12" ht="15.6">
      <c r="A19" s="4" t="s">
        <v>57</v>
      </c>
      <c r="B19" s="5">
        <v>43107</v>
      </c>
      <c r="C19" s="1">
        <v>19</v>
      </c>
      <c r="D19" s="1" t="s">
        <v>58</v>
      </c>
      <c r="E19" s="1" t="s">
        <v>29</v>
      </c>
      <c r="F19" s="1" t="s">
        <v>30</v>
      </c>
      <c r="G19" s="1" t="s">
        <v>26</v>
      </c>
      <c r="H19" s="1">
        <v>159</v>
      </c>
      <c r="I19" s="1">
        <v>5</v>
      </c>
      <c r="J19" s="1">
        <v>795</v>
      </c>
      <c r="K19" t="str">
        <f t="shared" si="0"/>
        <v>2018</v>
      </c>
      <c r="L19" t="str">
        <f t="shared" si="1"/>
        <v>January</v>
      </c>
    </row>
    <row r="20" spans="1:12" ht="15.6">
      <c r="A20" s="4" t="s">
        <v>59</v>
      </c>
      <c r="B20" s="5">
        <v>43107</v>
      </c>
      <c r="C20" s="1">
        <v>10</v>
      </c>
      <c r="D20" s="1" t="s">
        <v>60</v>
      </c>
      <c r="E20" s="1" t="s">
        <v>48</v>
      </c>
      <c r="F20" s="1" t="s">
        <v>25</v>
      </c>
      <c r="G20" s="1" t="s">
        <v>33</v>
      </c>
      <c r="H20" s="1">
        <v>69</v>
      </c>
      <c r="I20" s="1">
        <v>2</v>
      </c>
      <c r="J20" s="1">
        <v>138</v>
      </c>
      <c r="K20" t="str">
        <f t="shared" si="0"/>
        <v>2018</v>
      </c>
      <c r="L20" t="str">
        <f t="shared" si="1"/>
        <v>January</v>
      </c>
    </row>
    <row r="21" spans="1:12" ht="15.6">
      <c r="A21" s="4" t="s">
        <v>61</v>
      </c>
      <c r="B21" s="5">
        <v>43107</v>
      </c>
      <c r="C21" s="1">
        <v>5</v>
      </c>
      <c r="D21" s="1" t="s">
        <v>62</v>
      </c>
      <c r="E21" s="1" t="s">
        <v>19</v>
      </c>
      <c r="F21" s="1" t="s">
        <v>20</v>
      </c>
      <c r="G21" s="1" t="s">
        <v>43</v>
      </c>
      <c r="H21" s="1">
        <v>399</v>
      </c>
      <c r="I21" s="1">
        <v>3</v>
      </c>
      <c r="J21" s="1">
        <v>1197</v>
      </c>
      <c r="K21" t="str">
        <f t="shared" si="0"/>
        <v>2018</v>
      </c>
      <c r="L21" t="str">
        <f t="shared" si="1"/>
        <v>January</v>
      </c>
    </row>
    <row r="22" spans="1:12" ht="15.6">
      <c r="A22" s="4" t="s">
        <v>63</v>
      </c>
      <c r="B22" s="5">
        <v>43107</v>
      </c>
      <c r="C22" s="1">
        <v>10</v>
      </c>
      <c r="D22" s="1" t="s">
        <v>60</v>
      </c>
      <c r="E22" s="1" t="s">
        <v>48</v>
      </c>
      <c r="F22" s="1" t="s">
        <v>25</v>
      </c>
      <c r="G22" s="1" t="s">
        <v>33</v>
      </c>
      <c r="H22" s="1">
        <v>69</v>
      </c>
      <c r="I22" s="1">
        <v>2</v>
      </c>
      <c r="J22" s="1">
        <v>138</v>
      </c>
      <c r="K22" t="str">
        <f t="shared" si="0"/>
        <v>2018</v>
      </c>
      <c r="L22" t="str">
        <f t="shared" si="1"/>
        <v>January</v>
      </c>
    </row>
    <row r="23" spans="1:12" ht="15.6">
      <c r="A23" s="4" t="s">
        <v>64</v>
      </c>
      <c r="B23" s="5">
        <v>43107</v>
      </c>
      <c r="C23" s="1">
        <v>11</v>
      </c>
      <c r="D23" s="1" t="s">
        <v>13</v>
      </c>
      <c r="E23" s="1" t="s">
        <v>65</v>
      </c>
      <c r="F23" s="1" t="s">
        <v>15</v>
      </c>
      <c r="G23" s="1" t="s">
        <v>21</v>
      </c>
      <c r="H23" s="1">
        <v>289</v>
      </c>
      <c r="I23" s="1">
        <v>6</v>
      </c>
      <c r="J23" s="1">
        <v>1734</v>
      </c>
      <c r="K23" t="str">
        <f t="shared" si="0"/>
        <v>2018</v>
      </c>
      <c r="L23" t="str">
        <f t="shared" si="1"/>
        <v>January</v>
      </c>
    </row>
    <row r="24" spans="1:12" ht="15.6">
      <c r="A24" s="4" t="s">
        <v>66</v>
      </c>
      <c r="B24" s="5">
        <v>43107</v>
      </c>
      <c r="C24" s="1">
        <v>8</v>
      </c>
      <c r="D24" s="1" t="s">
        <v>47</v>
      </c>
      <c r="E24" s="1" t="s">
        <v>48</v>
      </c>
      <c r="F24" s="1" t="s">
        <v>25</v>
      </c>
      <c r="G24" s="1" t="s">
        <v>26</v>
      </c>
      <c r="H24" s="1">
        <v>159</v>
      </c>
      <c r="I24" s="1">
        <v>4</v>
      </c>
      <c r="J24" s="1">
        <v>636</v>
      </c>
      <c r="K24" t="str">
        <f t="shared" si="0"/>
        <v>2018</v>
      </c>
      <c r="L24" t="str">
        <f t="shared" si="1"/>
        <v>January</v>
      </c>
    </row>
    <row r="25" spans="1:12" ht="15.6">
      <c r="A25" s="4" t="s">
        <v>67</v>
      </c>
      <c r="B25" s="5">
        <v>43107</v>
      </c>
      <c r="C25" s="1">
        <v>12</v>
      </c>
      <c r="D25" s="1" t="s">
        <v>68</v>
      </c>
      <c r="E25" s="1" t="s">
        <v>14</v>
      </c>
      <c r="F25" s="1" t="s">
        <v>15</v>
      </c>
      <c r="G25" s="1" t="s">
        <v>43</v>
      </c>
      <c r="H25" s="1">
        <v>399</v>
      </c>
      <c r="I25" s="1">
        <v>2</v>
      </c>
      <c r="J25" s="1">
        <v>798</v>
      </c>
      <c r="K25" t="str">
        <f t="shared" si="0"/>
        <v>2018</v>
      </c>
      <c r="L25" t="str">
        <f t="shared" si="1"/>
        <v>January</v>
      </c>
    </row>
    <row r="26" spans="1:12" ht="15.6">
      <c r="A26" s="4" t="s">
        <v>69</v>
      </c>
      <c r="B26" s="5">
        <v>43108</v>
      </c>
      <c r="C26" s="1">
        <v>3</v>
      </c>
      <c r="D26" s="1" t="s">
        <v>45</v>
      </c>
      <c r="E26" s="1" t="s">
        <v>70</v>
      </c>
      <c r="F26" s="1" t="s">
        <v>20</v>
      </c>
      <c r="G26" s="1" t="s">
        <v>43</v>
      </c>
      <c r="H26" s="1">
        <v>399</v>
      </c>
      <c r="I26" s="1">
        <v>0</v>
      </c>
      <c r="J26" s="1">
        <v>0</v>
      </c>
      <c r="K26" t="str">
        <f t="shared" si="0"/>
        <v>2018</v>
      </c>
      <c r="L26" t="str">
        <f t="shared" si="1"/>
        <v>January</v>
      </c>
    </row>
    <row r="27" spans="1:12" ht="15.6">
      <c r="A27" s="4" t="s">
        <v>71</v>
      </c>
      <c r="B27" s="5">
        <v>43108</v>
      </c>
      <c r="C27" s="1">
        <v>14</v>
      </c>
      <c r="D27" s="1" t="s">
        <v>40</v>
      </c>
      <c r="E27" s="1" t="s">
        <v>14</v>
      </c>
      <c r="F27" s="1" t="s">
        <v>15</v>
      </c>
      <c r="G27" s="1" t="s">
        <v>21</v>
      </c>
      <c r="H27" s="1">
        <v>289</v>
      </c>
      <c r="I27" s="1">
        <v>0</v>
      </c>
      <c r="J27" s="1">
        <v>0</v>
      </c>
      <c r="K27" t="str">
        <f t="shared" si="0"/>
        <v>2018</v>
      </c>
      <c r="L27" t="str">
        <f t="shared" si="1"/>
        <v>January</v>
      </c>
    </row>
    <row r="28" spans="1:12" ht="15.6">
      <c r="A28" s="4" t="s">
        <v>72</v>
      </c>
      <c r="B28" s="5">
        <v>43108</v>
      </c>
      <c r="C28" s="1">
        <v>14</v>
      </c>
      <c r="D28" s="1" t="s">
        <v>40</v>
      </c>
      <c r="E28" s="1" t="s">
        <v>65</v>
      </c>
      <c r="F28" s="1" t="s">
        <v>15</v>
      </c>
      <c r="G28" s="1" t="s">
        <v>16</v>
      </c>
      <c r="H28" s="1">
        <v>199</v>
      </c>
      <c r="I28" s="1">
        <v>1</v>
      </c>
      <c r="J28" s="1">
        <v>199</v>
      </c>
      <c r="K28" t="str">
        <f t="shared" si="0"/>
        <v>2018</v>
      </c>
      <c r="L28" t="str">
        <f t="shared" si="1"/>
        <v>January</v>
      </c>
    </row>
    <row r="29" spans="1:12" ht="15.6">
      <c r="A29" s="4" t="s">
        <v>73</v>
      </c>
      <c r="B29" s="5">
        <v>43108</v>
      </c>
      <c r="C29" s="1">
        <v>19</v>
      </c>
      <c r="D29" s="1" t="s">
        <v>58</v>
      </c>
      <c r="E29" s="1" t="s">
        <v>38</v>
      </c>
      <c r="F29" s="1" t="s">
        <v>30</v>
      </c>
      <c r="G29" s="1" t="s">
        <v>43</v>
      </c>
      <c r="H29" s="1">
        <v>399</v>
      </c>
      <c r="I29" s="1">
        <v>7</v>
      </c>
      <c r="J29" s="1">
        <v>2793</v>
      </c>
      <c r="K29" t="str">
        <f t="shared" si="0"/>
        <v>2018</v>
      </c>
      <c r="L29" t="str">
        <f t="shared" si="1"/>
        <v>January</v>
      </c>
    </row>
    <row r="30" spans="1:12" ht="15.6">
      <c r="A30" s="4" t="s">
        <v>74</v>
      </c>
      <c r="B30" s="5">
        <v>43109</v>
      </c>
      <c r="C30" s="1">
        <v>10</v>
      </c>
      <c r="D30" s="1" t="s">
        <v>60</v>
      </c>
      <c r="E30" s="1" t="s">
        <v>48</v>
      </c>
      <c r="F30" s="1" t="s">
        <v>25</v>
      </c>
      <c r="G30" s="1" t="s">
        <v>16</v>
      </c>
      <c r="H30" s="1">
        <v>199</v>
      </c>
      <c r="I30" s="1">
        <v>3</v>
      </c>
      <c r="J30" s="1">
        <v>597</v>
      </c>
      <c r="K30" t="str">
        <f t="shared" si="0"/>
        <v>2018</v>
      </c>
      <c r="L30" t="str">
        <f t="shared" si="1"/>
        <v>January</v>
      </c>
    </row>
    <row r="31" spans="1:12" ht="15.6">
      <c r="A31" s="4" t="s">
        <v>75</v>
      </c>
      <c r="B31" s="5">
        <v>43109</v>
      </c>
      <c r="C31" s="1">
        <v>12</v>
      </c>
      <c r="D31" s="1" t="s">
        <v>68</v>
      </c>
      <c r="E31" s="1" t="s">
        <v>65</v>
      </c>
      <c r="F31" s="1" t="s">
        <v>15</v>
      </c>
      <c r="G31" s="1" t="s">
        <v>21</v>
      </c>
      <c r="H31" s="1">
        <v>289</v>
      </c>
      <c r="I31" s="1">
        <v>0</v>
      </c>
      <c r="J31" s="1">
        <v>0</v>
      </c>
      <c r="K31" t="str">
        <f t="shared" si="0"/>
        <v>2018</v>
      </c>
      <c r="L31" t="str">
        <f t="shared" si="1"/>
        <v>January</v>
      </c>
    </row>
    <row r="32" spans="1:12" ht="15.6">
      <c r="A32" s="4" t="s">
        <v>76</v>
      </c>
      <c r="B32" s="5">
        <v>43109</v>
      </c>
      <c r="C32" s="1">
        <v>6</v>
      </c>
      <c r="D32" s="1" t="s">
        <v>50</v>
      </c>
      <c r="E32" s="1" t="s">
        <v>24</v>
      </c>
      <c r="F32" s="1" t="s">
        <v>25</v>
      </c>
      <c r="G32" s="1" t="s">
        <v>26</v>
      </c>
      <c r="H32" s="1">
        <v>159</v>
      </c>
      <c r="I32" s="1">
        <v>2</v>
      </c>
      <c r="J32" s="1">
        <v>318</v>
      </c>
      <c r="K32" t="str">
        <f t="shared" si="0"/>
        <v>2018</v>
      </c>
      <c r="L32" t="str">
        <f t="shared" si="1"/>
        <v>January</v>
      </c>
    </row>
    <row r="33" spans="1:12" ht="15.6">
      <c r="A33" s="4" t="s">
        <v>77</v>
      </c>
      <c r="B33" s="5">
        <v>43109</v>
      </c>
      <c r="C33" s="1">
        <v>6</v>
      </c>
      <c r="D33" s="1" t="s">
        <v>50</v>
      </c>
      <c r="E33" s="1" t="s">
        <v>48</v>
      </c>
      <c r="F33" s="1" t="s">
        <v>25</v>
      </c>
      <c r="G33" s="1" t="s">
        <v>43</v>
      </c>
      <c r="H33" s="1">
        <v>399</v>
      </c>
      <c r="I33" s="1">
        <v>3</v>
      </c>
      <c r="J33" s="1">
        <v>1197</v>
      </c>
      <c r="K33" t="str">
        <f t="shared" si="0"/>
        <v>2018</v>
      </c>
      <c r="L33" t="str">
        <f t="shared" si="1"/>
        <v>January</v>
      </c>
    </row>
    <row r="34" spans="1:12" ht="15.6">
      <c r="A34" s="4" t="s">
        <v>78</v>
      </c>
      <c r="B34" s="5">
        <v>43110</v>
      </c>
      <c r="C34" s="1">
        <v>6</v>
      </c>
      <c r="D34" s="1" t="s">
        <v>50</v>
      </c>
      <c r="E34" s="1" t="s">
        <v>48</v>
      </c>
      <c r="F34" s="1" t="s">
        <v>25</v>
      </c>
      <c r="G34" s="1" t="s">
        <v>33</v>
      </c>
      <c r="H34" s="1">
        <v>69</v>
      </c>
      <c r="I34" s="1">
        <v>2</v>
      </c>
      <c r="J34" s="1">
        <v>138</v>
      </c>
      <c r="K34" t="str">
        <f t="shared" si="0"/>
        <v>2018</v>
      </c>
      <c r="L34" t="str">
        <f t="shared" si="1"/>
        <v>January</v>
      </c>
    </row>
    <row r="35" spans="1:12" ht="15.6">
      <c r="A35" s="4" t="s">
        <v>79</v>
      </c>
      <c r="B35" s="5">
        <v>43111</v>
      </c>
      <c r="C35" s="1">
        <v>1</v>
      </c>
      <c r="D35" s="1" t="s">
        <v>18</v>
      </c>
      <c r="E35" s="1" t="s">
        <v>70</v>
      </c>
      <c r="F35" s="1" t="s">
        <v>20</v>
      </c>
      <c r="G35" s="1" t="s">
        <v>16</v>
      </c>
      <c r="H35" s="1">
        <v>199</v>
      </c>
      <c r="I35" s="1">
        <v>8</v>
      </c>
      <c r="J35" s="1">
        <v>1592</v>
      </c>
      <c r="K35" t="str">
        <f t="shared" si="0"/>
        <v>2018</v>
      </c>
      <c r="L35" t="str">
        <f t="shared" si="1"/>
        <v>January</v>
      </c>
    </row>
    <row r="36" spans="1:12" ht="15.6">
      <c r="A36" s="4" t="s">
        <v>80</v>
      </c>
      <c r="B36" s="5">
        <v>43111</v>
      </c>
      <c r="C36" s="1">
        <v>16</v>
      </c>
      <c r="D36" s="1" t="s">
        <v>32</v>
      </c>
      <c r="E36" s="1" t="s">
        <v>38</v>
      </c>
      <c r="F36" s="1" t="s">
        <v>30</v>
      </c>
      <c r="G36" s="1" t="s">
        <v>16</v>
      </c>
      <c r="H36" s="1">
        <v>199</v>
      </c>
      <c r="I36" s="1">
        <v>5</v>
      </c>
      <c r="J36" s="1">
        <v>995</v>
      </c>
      <c r="K36" t="str">
        <f t="shared" si="0"/>
        <v>2018</v>
      </c>
      <c r="L36" t="str">
        <f t="shared" si="1"/>
        <v>January</v>
      </c>
    </row>
    <row r="37" spans="1:12" ht="15.6">
      <c r="A37" s="4" t="s">
        <v>81</v>
      </c>
      <c r="B37" s="5">
        <v>43111</v>
      </c>
      <c r="C37" s="1">
        <v>13</v>
      </c>
      <c r="D37" s="1" t="s">
        <v>35</v>
      </c>
      <c r="E37" s="1" t="s">
        <v>65</v>
      </c>
      <c r="F37" s="1" t="s">
        <v>15</v>
      </c>
      <c r="G37" s="1" t="s">
        <v>21</v>
      </c>
      <c r="H37" s="1">
        <v>289</v>
      </c>
      <c r="I37" s="1">
        <v>1</v>
      </c>
      <c r="J37" s="1">
        <v>289</v>
      </c>
      <c r="K37" t="str">
        <f t="shared" si="0"/>
        <v>2018</v>
      </c>
      <c r="L37" t="str">
        <f t="shared" si="1"/>
        <v>January</v>
      </c>
    </row>
    <row r="38" spans="1:12" ht="15.6">
      <c r="A38" s="4" t="s">
        <v>82</v>
      </c>
      <c r="B38" s="5">
        <v>43111</v>
      </c>
      <c r="C38" s="1">
        <v>13</v>
      </c>
      <c r="D38" s="1" t="s">
        <v>35</v>
      </c>
      <c r="E38" s="1" t="s">
        <v>65</v>
      </c>
      <c r="F38" s="1" t="s">
        <v>15</v>
      </c>
      <c r="G38" s="1" t="s">
        <v>43</v>
      </c>
      <c r="H38" s="1">
        <v>399</v>
      </c>
      <c r="I38" s="1">
        <v>4</v>
      </c>
      <c r="J38" s="1">
        <v>1596</v>
      </c>
      <c r="K38" t="str">
        <f t="shared" si="0"/>
        <v>2018</v>
      </c>
      <c r="L38" t="str">
        <f t="shared" si="1"/>
        <v>January</v>
      </c>
    </row>
    <row r="39" spans="1:12" ht="15.6">
      <c r="A39" s="4" t="s">
        <v>83</v>
      </c>
      <c r="B39" s="5">
        <v>43112</v>
      </c>
      <c r="C39" s="1">
        <v>20</v>
      </c>
      <c r="D39" s="1" t="s">
        <v>42</v>
      </c>
      <c r="E39" s="1" t="s">
        <v>29</v>
      </c>
      <c r="F39" s="1" t="s">
        <v>30</v>
      </c>
      <c r="G39" s="1" t="s">
        <v>43</v>
      </c>
      <c r="H39" s="1">
        <v>399</v>
      </c>
      <c r="I39" s="1">
        <v>3</v>
      </c>
      <c r="J39" s="1">
        <v>1197</v>
      </c>
      <c r="K39" t="str">
        <f t="shared" si="0"/>
        <v>2018</v>
      </c>
      <c r="L39" t="str">
        <f t="shared" si="1"/>
        <v>January</v>
      </c>
    </row>
    <row r="40" spans="1:12" ht="15.6">
      <c r="A40" s="4" t="s">
        <v>84</v>
      </c>
      <c r="B40" s="5">
        <v>43112</v>
      </c>
      <c r="C40" s="1">
        <v>19</v>
      </c>
      <c r="D40" s="1" t="s">
        <v>58</v>
      </c>
      <c r="E40" s="1" t="s">
        <v>38</v>
      </c>
      <c r="F40" s="1" t="s">
        <v>30</v>
      </c>
      <c r="G40" s="1" t="s">
        <v>33</v>
      </c>
      <c r="H40" s="1">
        <v>69</v>
      </c>
      <c r="I40" s="1">
        <v>8</v>
      </c>
      <c r="J40" s="1">
        <v>552</v>
      </c>
      <c r="K40" t="str">
        <f t="shared" si="0"/>
        <v>2018</v>
      </c>
      <c r="L40" t="str">
        <f t="shared" si="1"/>
        <v>January</v>
      </c>
    </row>
    <row r="41" spans="1:12" ht="15.6">
      <c r="A41" s="4" t="s">
        <v>85</v>
      </c>
      <c r="B41" s="5">
        <v>43112</v>
      </c>
      <c r="C41" s="1">
        <v>14</v>
      </c>
      <c r="D41" s="1" t="s">
        <v>40</v>
      </c>
      <c r="E41" s="1" t="s">
        <v>14</v>
      </c>
      <c r="F41" s="1" t="s">
        <v>15</v>
      </c>
      <c r="G41" s="1" t="s">
        <v>21</v>
      </c>
      <c r="H41" s="1">
        <v>289</v>
      </c>
      <c r="I41" s="1">
        <v>3</v>
      </c>
      <c r="J41" s="1">
        <v>867</v>
      </c>
      <c r="K41" t="str">
        <f t="shared" si="0"/>
        <v>2018</v>
      </c>
      <c r="L41" t="str">
        <f t="shared" si="1"/>
        <v>January</v>
      </c>
    </row>
    <row r="42" spans="1:12" ht="15.6">
      <c r="A42" s="4" t="s">
        <v>86</v>
      </c>
      <c r="B42" s="5">
        <v>43113</v>
      </c>
      <c r="C42" s="1">
        <v>9</v>
      </c>
      <c r="D42" s="1" t="s">
        <v>23</v>
      </c>
      <c r="E42" s="1" t="s">
        <v>24</v>
      </c>
      <c r="F42" s="1" t="s">
        <v>25</v>
      </c>
      <c r="G42" s="1" t="s">
        <v>43</v>
      </c>
      <c r="H42" s="1">
        <v>399</v>
      </c>
      <c r="I42" s="1">
        <v>4</v>
      </c>
      <c r="J42" s="1">
        <v>1596</v>
      </c>
      <c r="K42" t="str">
        <f t="shared" si="0"/>
        <v>2018</v>
      </c>
      <c r="L42" t="str">
        <f t="shared" si="1"/>
        <v>January</v>
      </c>
    </row>
    <row r="43" spans="1:12" ht="15.6">
      <c r="A43" s="4" t="s">
        <v>87</v>
      </c>
      <c r="B43" s="5">
        <v>43113</v>
      </c>
      <c r="C43" s="1">
        <v>17</v>
      </c>
      <c r="D43" s="1" t="s">
        <v>37</v>
      </c>
      <c r="E43" s="1" t="s">
        <v>38</v>
      </c>
      <c r="F43" s="1" t="s">
        <v>30</v>
      </c>
      <c r="G43" s="1" t="s">
        <v>33</v>
      </c>
      <c r="H43" s="1">
        <v>69</v>
      </c>
      <c r="I43" s="1">
        <v>5</v>
      </c>
      <c r="J43" s="1">
        <v>345</v>
      </c>
      <c r="K43" t="str">
        <f t="shared" si="0"/>
        <v>2018</v>
      </c>
      <c r="L43" t="str">
        <f t="shared" si="1"/>
        <v>January</v>
      </c>
    </row>
    <row r="44" spans="1:12" ht="15.6">
      <c r="A44" s="4" t="s">
        <v>88</v>
      </c>
      <c r="B44" s="5">
        <v>43113</v>
      </c>
      <c r="C44" s="1">
        <v>13</v>
      </c>
      <c r="D44" s="1" t="s">
        <v>35</v>
      </c>
      <c r="E44" s="1" t="s">
        <v>65</v>
      </c>
      <c r="F44" s="1" t="s">
        <v>15</v>
      </c>
      <c r="G44" s="1" t="s">
        <v>26</v>
      </c>
      <c r="H44" s="1">
        <v>159</v>
      </c>
      <c r="I44" s="1">
        <v>8</v>
      </c>
      <c r="J44" s="1">
        <v>1272</v>
      </c>
      <c r="K44" t="str">
        <f t="shared" si="0"/>
        <v>2018</v>
      </c>
      <c r="L44" t="str">
        <f t="shared" si="1"/>
        <v>January</v>
      </c>
    </row>
    <row r="45" spans="1:12" ht="15.6">
      <c r="A45" s="4" t="s">
        <v>89</v>
      </c>
      <c r="B45" s="5">
        <v>43113</v>
      </c>
      <c r="C45" s="1">
        <v>7</v>
      </c>
      <c r="D45" s="1" t="s">
        <v>90</v>
      </c>
      <c r="E45" s="1" t="s">
        <v>48</v>
      </c>
      <c r="F45" s="1" t="s">
        <v>25</v>
      </c>
      <c r="G45" s="1" t="s">
        <v>43</v>
      </c>
      <c r="H45" s="1">
        <v>399</v>
      </c>
      <c r="I45" s="1">
        <v>5</v>
      </c>
      <c r="J45" s="1">
        <v>1995</v>
      </c>
      <c r="K45" t="str">
        <f t="shared" si="0"/>
        <v>2018</v>
      </c>
      <c r="L45" t="str">
        <f t="shared" si="1"/>
        <v>January</v>
      </c>
    </row>
    <row r="46" spans="1:12" ht="15.6">
      <c r="A46" s="4" t="s">
        <v>91</v>
      </c>
      <c r="B46" s="5">
        <v>43113</v>
      </c>
      <c r="C46" s="1">
        <v>12</v>
      </c>
      <c r="D46" s="1" t="s">
        <v>68</v>
      </c>
      <c r="E46" s="1" t="s">
        <v>65</v>
      </c>
      <c r="F46" s="1" t="s">
        <v>15</v>
      </c>
      <c r="G46" s="1" t="s">
        <v>21</v>
      </c>
      <c r="H46" s="1">
        <v>289</v>
      </c>
      <c r="I46" s="1">
        <v>4</v>
      </c>
      <c r="J46" s="1">
        <v>1156</v>
      </c>
      <c r="K46" t="str">
        <f t="shared" si="0"/>
        <v>2018</v>
      </c>
      <c r="L46" t="str">
        <f t="shared" si="1"/>
        <v>January</v>
      </c>
    </row>
    <row r="47" spans="1:12" ht="15.6">
      <c r="A47" s="4" t="s">
        <v>92</v>
      </c>
      <c r="B47" s="5">
        <v>43113</v>
      </c>
      <c r="C47" s="1">
        <v>14</v>
      </c>
      <c r="D47" s="1" t="s">
        <v>40</v>
      </c>
      <c r="E47" s="1" t="s">
        <v>14</v>
      </c>
      <c r="F47" s="1" t="s">
        <v>15</v>
      </c>
      <c r="G47" s="1" t="s">
        <v>26</v>
      </c>
      <c r="H47" s="1">
        <v>159</v>
      </c>
      <c r="I47" s="1">
        <v>7</v>
      </c>
      <c r="J47" s="1">
        <v>1113</v>
      </c>
      <c r="K47" t="str">
        <f t="shared" si="0"/>
        <v>2018</v>
      </c>
      <c r="L47" t="str">
        <f t="shared" si="1"/>
        <v>January</v>
      </c>
    </row>
    <row r="48" spans="1:12" ht="15.6">
      <c r="A48" s="4" t="s">
        <v>93</v>
      </c>
      <c r="B48" s="5">
        <v>43113</v>
      </c>
      <c r="C48" s="1">
        <v>17</v>
      </c>
      <c r="D48" s="1" t="s">
        <v>37</v>
      </c>
      <c r="E48" s="1" t="s">
        <v>29</v>
      </c>
      <c r="F48" s="1" t="s">
        <v>30</v>
      </c>
      <c r="G48" s="1" t="s">
        <v>21</v>
      </c>
      <c r="H48" s="1">
        <v>289</v>
      </c>
      <c r="I48" s="1">
        <v>0</v>
      </c>
      <c r="J48" s="1">
        <v>0</v>
      </c>
      <c r="K48" t="str">
        <f t="shared" si="0"/>
        <v>2018</v>
      </c>
      <c r="L48" t="str">
        <f t="shared" si="1"/>
        <v>January</v>
      </c>
    </row>
    <row r="49" spans="1:12" ht="15.6">
      <c r="A49" s="4" t="s">
        <v>94</v>
      </c>
      <c r="B49" s="5">
        <v>43113</v>
      </c>
      <c r="C49" s="1">
        <v>16</v>
      </c>
      <c r="D49" s="1" t="s">
        <v>32</v>
      </c>
      <c r="E49" s="1" t="s">
        <v>29</v>
      </c>
      <c r="F49" s="1" t="s">
        <v>30</v>
      </c>
      <c r="G49" s="1" t="s">
        <v>33</v>
      </c>
      <c r="H49" s="1">
        <v>69</v>
      </c>
      <c r="I49" s="1">
        <v>1</v>
      </c>
      <c r="J49" s="1">
        <v>69</v>
      </c>
      <c r="K49" t="str">
        <f t="shared" si="0"/>
        <v>2018</v>
      </c>
      <c r="L49" t="str">
        <f t="shared" si="1"/>
        <v>January</v>
      </c>
    </row>
    <row r="50" spans="1:12" ht="15.6">
      <c r="A50" s="4" t="s">
        <v>95</v>
      </c>
      <c r="B50" s="5">
        <v>43113</v>
      </c>
      <c r="C50" s="1">
        <v>4</v>
      </c>
      <c r="D50" s="1" t="s">
        <v>53</v>
      </c>
      <c r="E50" s="1" t="s">
        <v>70</v>
      </c>
      <c r="F50" s="1" t="s">
        <v>20</v>
      </c>
      <c r="G50" s="1" t="s">
        <v>26</v>
      </c>
      <c r="H50" s="1">
        <v>159</v>
      </c>
      <c r="I50" s="1">
        <v>5</v>
      </c>
      <c r="J50" s="1">
        <v>795</v>
      </c>
      <c r="K50" t="str">
        <f t="shared" si="0"/>
        <v>2018</v>
      </c>
      <c r="L50" t="str">
        <f t="shared" si="1"/>
        <v>January</v>
      </c>
    </row>
    <row r="51" spans="1:12" ht="15.6">
      <c r="A51" s="4" t="s">
        <v>96</v>
      </c>
      <c r="B51" s="5">
        <v>43113</v>
      </c>
      <c r="C51" s="1">
        <v>5</v>
      </c>
      <c r="D51" s="1" t="s">
        <v>62</v>
      </c>
      <c r="E51" s="1" t="s">
        <v>70</v>
      </c>
      <c r="F51" s="1" t="s">
        <v>20</v>
      </c>
      <c r="G51" s="1" t="s">
        <v>26</v>
      </c>
      <c r="H51" s="1">
        <v>159</v>
      </c>
      <c r="I51" s="1">
        <v>7</v>
      </c>
      <c r="J51" s="1">
        <v>1113</v>
      </c>
      <c r="K51" t="str">
        <f t="shared" si="0"/>
        <v>2018</v>
      </c>
      <c r="L51" t="str">
        <f t="shared" si="1"/>
        <v>January</v>
      </c>
    </row>
    <row r="52" spans="1:12" ht="15.6">
      <c r="A52" s="4" t="s">
        <v>97</v>
      </c>
      <c r="B52" s="5">
        <v>43113</v>
      </c>
      <c r="C52" s="1">
        <v>19</v>
      </c>
      <c r="D52" s="1" t="s">
        <v>58</v>
      </c>
      <c r="E52" s="1" t="s">
        <v>38</v>
      </c>
      <c r="F52" s="1" t="s">
        <v>30</v>
      </c>
      <c r="G52" s="1" t="s">
        <v>43</v>
      </c>
      <c r="H52" s="1">
        <v>399</v>
      </c>
      <c r="I52" s="1">
        <v>6</v>
      </c>
      <c r="J52" s="1">
        <v>2394</v>
      </c>
      <c r="K52" t="str">
        <f t="shared" si="0"/>
        <v>2018</v>
      </c>
      <c r="L52" t="str">
        <f t="shared" si="1"/>
        <v>January</v>
      </c>
    </row>
    <row r="53" spans="1:12" ht="15.6">
      <c r="A53" s="4" t="s">
        <v>98</v>
      </c>
      <c r="B53" s="5">
        <v>43113</v>
      </c>
      <c r="C53" s="1">
        <v>1</v>
      </c>
      <c r="D53" s="1" t="s">
        <v>18</v>
      </c>
      <c r="E53" s="1" t="s">
        <v>70</v>
      </c>
      <c r="F53" s="1" t="s">
        <v>20</v>
      </c>
      <c r="G53" s="1" t="s">
        <v>33</v>
      </c>
      <c r="H53" s="1">
        <v>69</v>
      </c>
      <c r="I53" s="1">
        <v>2</v>
      </c>
      <c r="J53" s="1">
        <v>138</v>
      </c>
      <c r="K53" t="str">
        <f t="shared" si="0"/>
        <v>2018</v>
      </c>
      <c r="L53" t="str">
        <f t="shared" si="1"/>
        <v>January</v>
      </c>
    </row>
    <row r="54" spans="1:12" ht="15.6">
      <c r="A54" s="4" t="s">
        <v>99</v>
      </c>
      <c r="B54" s="5">
        <v>43114</v>
      </c>
      <c r="C54" s="1">
        <v>17</v>
      </c>
      <c r="D54" s="1" t="s">
        <v>37</v>
      </c>
      <c r="E54" s="1" t="s">
        <v>38</v>
      </c>
      <c r="F54" s="1" t="s">
        <v>30</v>
      </c>
      <c r="G54" s="1" t="s">
        <v>33</v>
      </c>
      <c r="H54" s="1">
        <v>69</v>
      </c>
      <c r="I54" s="1">
        <v>7</v>
      </c>
      <c r="J54" s="1">
        <v>483</v>
      </c>
      <c r="K54" t="str">
        <f t="shared" si="0"/>
        <v>2018</v>
      </c>
      <c r="L54" t="str">
        <f t="shared" si="1"/>
        <v>January</v>
      </c>
    </row>
    <row r="55" spans="1:12" ht="15.6">
      <c r="A55" s="4" t="s">
        <v>100</v>
      </c>
      <c r="B55" s="5">
        <v>43115</v>
      </c>
      <c r="C55" s="1">
        <v>8</v>
      </c>
      <c r="D55" s="1" t="s">
        <v>47</v>
      </c>
      <c r="E55" s="1" t="s">
        <v>48</v>
      </c>
      <c r="F55" s="1" t="s">
        <v>25</v>
      </c>
      <c r="G55" s="1" t="s">
        <v>21</v>
      </c>
      <c r="H55" s="1">
        <v>289</v>
      </c>
      <c r="I55" s="1">
        <v>1</v>
      </c>
      <c r="J55" s="1">
        <v>289</v>
      </c>
      <c r="K55" t="str">
        <f t="shared" si="0"/>
        <v>2018</v>
      </c>
      <c r="L55" t="str">
        <f t="shared" si="1"/>
        <v>January</v>
      </c>
    </row>
    <row r="56" spans="1:12" ht="15.6">
      <c r="A56" s="4" t="s">
        <v>101</v>
      </c>
      <c r="B56" s="5">
        <v>43115</v>
      </c>
      <c r="C56" s="1">
        <v>7</v>
      </c>
      <c r="D56" s="1" t="s">
        <v>90</v>
      </c>
      <c r="E56" s="1" t="s">
        <v>48</v>
      </c>
      <c r="F56" s="1" t="s">
        <v>25</v>
      </c>
      <c r="G56" s="1" t="s">
        <v>43</v>
      </c>
      <c r="H56" s="1">
        <v>399</v>
      </c>
      <c r="I56" s="1">
        <v>0</v>
      </c>
      <c r="J56" s="1">
        <v>0</v>
      </c>
      <c r="K56" t="str">
        <f t="shared" si="0"/>
        <v>2018</v>
      </c>
      <c r="L56" t="str">
        <f t="shared" si="1"/>
        <v>January</v>
      </c>
    </row>
    <row r="57" spans="1:12" ht="15.6">
      <c r="A57" s="4" t="s">
        <v>102</v>
      </c>
      <c r="B57" s="5">
        <v>43115</v>
      </c>
      <c r="C57" s="1">
        <v>20</v>
      </c>
      <c r="D57" s="1" t="s">
        <v>42</v>
      </c>
      <c r="E57" s="1" t="s">
        <v>38</v>
      </c>
      <c r="F57" s="1" t="s">
        <v>30</v>
      </c>
      <c r="G57" s="1" t="s">
        <v>33</v>
      </c>
      <c r="H57" s="1">
        <v>69</v>
      </c>
      <c r="I57" s="1">
        <v>9</v>
      </c>
      <c r="J57" s="1">
        <v>621</v>
      </c>
      <c r="K57" t="str">
        <f t="shared" si="0"/>
        <v>2018</v>
      </c>
      <c r="L57" t="str">
        <f t="shared" si="1"/>
        <v>January</v>
      </c>
    </row>
    <row r="58" spans="1:12" ht="15.6">
      <c r="A58" s="4" t="s">
        <v>103</v>
      </c>
      <c r="B58" s="5">
        <v>43115</v>
      </c>
      <c r="C58" s="1">
        <v>8</v>
      </c>
      <c r="D58" s="1" t="s">
        <v>47</v>
      </c>
      <c r="E58" s="1" t="s">
        <v>48</v>
      </c>
      <c r="F58" s="1" t="s">
        <v>25</v>
      </c>
      <c r="G58" s="1" t="s">
        <v>16</v>
      </c>
      <c r="H58" s="1">
        <v>199</v>
      </c>
      <c r="I58" s="1">
        <v>5</v>
      </c>
      <c r="J58" s="1">
        <v>995</v>
      </c>
      <c r="K58" t="str">
        <f t="shared" si="0"/>
        <v>2018</v>
      </c>
      <c r="L58" t="str">
        <f t="shared" si="1"/>
        <v>January</v>
      </c>
    </row>
    <row r="59" spans="1:12" ht="15.6">
      <c r="A59" s="4" t="s">
        <v>104</v>
      </c>
      <c r="B59" s="5">
        <v>43115</v>
      </c>
      <c r="C59" s="1">
        <v>11</v>
      </c>
      <c r="D59" s="1" t="s">
        <v>13</v>
      </c>
      <c r="E59" s="1" t="s">
        <v>14</v>
      </c>
      <c r="F59" s="1" t="s">
        <v>15</v>
      </c>
      <c r="G59" s="1" t="s">
        <v>33</v>
      </c>
      <c r="H59" s="1">
        <v>69</v>
      </c>
      <c r="I59" s="1">
        <v>9</v>
      </c>
      <c r="J59" s="1">
        <v>621</v>
      </c>
      <c r="K59" t="str">
        <f t="shared" si="0"/>
        <v>2018</v>
      </c>
      <c r="L59" t="str">
        <f t="shared" si="1"/>
        <v>January</v>
      </c>
    </row>
    <row r="60" spans="1:12" ht="15.6">
      <c r="A60" s="4" t="s">
        <v>105</v>
      </c>
      <c r="B60" s="5">
        <v>43115</v>
      </c>
      <c r="C60" s="1">
        <v>9</v>
      </c>
      <c r="D60" s="1" t="s">
        <v>23</v>
      </c>
      <c r="E60" s="1" t="s">
        <v>24</v>
      </c>
      <c r="F60" s="1" t="s">
        <v>25</v>
      </c>
      <c r="G60" s="1" t="s">
        <v>43</v>
      </c>
      <c r="H60" s="1">
        <v>399</v>
      </c>
      <c r="I60" s="1">
        <v>7</v>
      </c>
      <c r="J60" s="1">
        <v>2793</v>
      </c>
      <c r="K60" t="str">
        <f t="shared" si="0"/>
        <v>2018</v>
      </c>
      <c r="L60" t="str">
        <f t="shared" si="1"/>
        <v>January</v>
      </c>
    </row>
    <row r="61" spans="1:12" ht="15.6">
      <c r="A61" s="4" t="s">
        <v>106</v>
      </c>
      <c r="B61" s="5">
        <v>43115</v>
      </c>
      <c r="C61" s="1">
        <v>10</v>
      </c>
      <c r="D61" s="1" t="s">
        <v>60</v>
      </c>
      <c r="E61" s="1" t="s">
        <v>48</v>
      </c>
      <c r="F61" s="1" t="s">
        <v>25</v>
      </c>
      <c r="G61" s="1" t="s">
        <v>16</v>
      </c>
      <c r="H61" s="1">
        <v>199</v>
      </c>
      <c r="I61" s="1">
        <v>3</v>
      </c>
      <c r="J61" s="1">
        <v>597</v>
      </c>
      <c r="K61" t="str">
        <f t="shared" si="0"/>
        <v>2018</v>
      </c>
      <c r="L61" t="str">
        <f t="shared" si="1"/>
        <v>January</v>
      </c>
    </row>
    <row r="62" spans="1:12" ht="15.6">
      <c r="A62" s="4" t="s">
        <v>107</v>
      </c>
      <c r="B62" s="5">
        <v>43116</v>
      </c>
      <c r="C62" s="1">
        <v>2</v>
      </c>
      <c r="D62" s="1" t="s">
        <v>108</v>
      </c>
      <c r="E62" s="1" t="s">
        <v>19</v>
      </c>
      <c r="F62" s="1" t="s">
        <v>20</v>
      </c>
      <c r="G62" s="1" t="s">
        <v>26</v>
      </c>
      <c r="H62" s="1">
        <v>159</v>
      </c>
      <c r="I62" s="1">
        <v>8</v>
      </c>
      <c r="J62" s="1">
        <v>1272</v>
      </c>
      <c r="K62" t="str">
        <f t="shared" si="0"/>
        <v>2018</v>
      </c>
      <c r="L62" t="str">
        <f t="shared" si="1"/>
        <v>January</v>
      </c>
    </row>
    <row r="63" spans="1:12" ht="15.6">
      <c r="A63" s="4" t="s">
        <v>109</v>
      </c>
      <c r="B63" s="5">
        <v>43117</v>
      </c>
      <c r="C63" s="1">
        <v>20</v>
      </c>
      <c r="D63" s="1" t="s">
        <v>42</v>
      </c>
      <c r="E63" s="1" t="s">
        <v>38</v>
      </c>
      <c r="F63" s="1" t="s">
        <v>30</v>
      </c>
      <c r="G63" s="1" t="s">
        <v>26</v>
      </c>
      <c r="H63" s="1">
        <v>159</v>
      </c>
      <c r="I63" s="1">
        <v>9</v>
      </c>
      <c r="J63" s="1">
        <v>1431</v>
      </c>
      <c r="K63" t="str">
        <f t="shared" si="0"/>
        <v>2018</v>
      </c>
      <c r="L63" t="str">
        <f t="shared" si="1"/>
        <v>January</v>
      </c>
    </row>
    <row r="64" spans="1:12" ht="15.6">
      <c r="A64" s="4" t="s">
        <v>110</v>
      </c>
      <c r="B64" s="5">
        <v>43117</v>
      </c>
      <c r="C64" s="1">
        <v>9</v>
      </c>
      <c r="D64" s="1" t="s">
        <v>23</v>
      </c>
      <c r="E64" s="1" t="s">
        <v>48</v>
      </c>
      <c r="F64" s="1" t="s">
        <v>25</v>
      </c>
      <c r="G64" s="1" t="s">
        <v>21</v>
      </c>
      <c r="H64" s="1">
        <v>289</v>
      </c>
      <c r="I64" s="1">
        <v>7</v>
      </c>
      <c r="J64" s="1">
        <v>2023</v>
      </c>
      <c r="K64" t="str">
        <f t="shared" si="0"/>
        <v>2018</v>
      </c>
      <c r="L64" t="str">
        <f t="shared" si="1"/>
        <v>January</v>
      </c>
    </row>
    <row r="65" spans="1:12" ht="15.6">
      <c r="A65" s="4" t="s">
        <v>111</v>
      </c>
      <c r="B65" s="5">
        <v>43118</v>
      </c>
      <c r="C65" s="1">
        <v>9</v>
      </c>
      <c r="D65" s="1" t="s">
        <v>23</v>
      </c>
      <c r="E65" s="1" t="s">
        <v>48</v>
      </c>
      <c r="F65" s="1" t="s">
        <v>25</v>
      </c>
      <c r="G65" s="1" t="s">
        <v>43</v>
      </c>
      <c r="H65" s="1">
        <v>399</v>
      </c>
      <c r="I65" s="1">
        <v>1</v>
      </c>
      <c r="J65" s="1">
        <v>399</v>
      </c>
      <c r="K65" t="str">
        <f t="shared" si="0"/>
        <v>2018</v>
      </c>
      <c r="L65" t="str">
        <f t="shared" si="1"/>
        <v>January</v>
      </c>
    </row>
    <row r="66" spans="1:12" ht="15.6">
      <c r="A66" s="4" t="s">
        <v>112</v>
      </c>
      <c r="B66" s="5">
        <v>43119</v>
      </c>
      <c r="C66" s="1">
        <v>9</v>
      </c>
      <c r="D66" s="1" t="s">
        <v>23</v>
      </c>
      <c r="E66" s="1" t="s">
        <v>48</v>
      </c>
      <c r="F66" s="1" t="s">
        <v>25</v>
      </c>
      <c r="G66" s="1" t="s">
        <v>16</v>
      </c>
      <c r="H66" s="1">
        <v>199</v>
      </c>
      <c r="I66" s="1">
        <v>6</v>
      </c>
      <c r="J66" s="1">
        <v>1194</v>
      </c>
      <c r="K66" t="str">
        <f t="shared" si="0"/>
        <v>2018</v>
      </c>
      <c r="L66" t="str">
        <f t="shared" si="1"/>
        <v>January</v>
      </c>
    </row>
    <row r="67" spans="1:12" ht="15.6">
      <c r="A67" s="4" t="s">
        <v>113</v>
      </c>
      <c r="B67" s="5">
        <v>43119</v>
      </c>
      <c r="C67" s="1">
        <v>10</v>
      </c>
      <c r="D67" s="1" t="s">
        <v>60</v>
      </c>
      <c r="E67" s="1" t="s">
        <v>48</v>
      </c>
      <c r="F67" s="1" t="s">
        <v>25</v>
      </c>
      <c r="G67" s="1" t="s">
        <v>21</v>
      </c>
      <c r="H67" s="1">
        <v>289</v>
      </c>
      <c r="I67" s="1">
        <v>3</v>
      </c>
      <c r="J67" s="1">
        <v>867</v>
      </c>
      <c r="K67" t="str">
        <f t="shared" ref="K67:K130" si="2">TEXT(B67,"yyyy")</f>
        <v>2018</v>
      </c>
      <c r="L67" t="str">
        <f t="shared" ref="L67:L130" si="3">TEXT(B67,"mmmm")</f>
        <v>January</v>
      </c>
    </row>
    <row r="68" spans="1:12" ht="15.6">
      <c r="A68" s="4" t="s">
        <v>114</v>
      </c>
      <c r="B68" s="5">
        <v>43120</v>
      </c>
      <c r="C68" s="1">
        <v>16</v>
      </c>
      <c r="D68" s="1" t="s">
        <v>32</v>
      </c>
      <c r="E68" s="1" t="s">
        <v>29</v>
      </c>
      <c r="F68" s="1" t="s">
        <v>30</v>
      </c>
      <c r="G68" s="1" t="s">
        <v>33</v>
      </c>
      <c r="H68" s="1">
        <v>69</v>
      </c>
      <c r="I68" s="1">
        <v>2</v>
      </c>
      <c r="J68" s="1">
        <v>138</v>
      </c>
      <c r="K68" t="str">
        <f t="shared" si="2"/>
        <v>2018</v>
      </c>
      <c r="L68" t="str">
        <f t="shared" si="3"/>
        <v>January</v>
      </c>
    </row>
    <row r="69" spans="1:12" ht="15.6">
      <c r="A69" s="4" t="s">
        <v>115</v>
      </c>
      <c r="B69" s="5">
        <v>43120</v>
      </c>
      <c r="C69" s="1">
        <v>13</v>
      </c>
      <c r="D69" s="1" t="s">
        <v>35</v>
      </c>
      <c r="E69" s="1" t="s">
        <v>65</v>
      </c>
      <c r="F69" s="1" t="s">
        <v>15</v>
      </c>
      <c r="G69" s="1" t="s">
        <v>16</v>
      </c>
      <c r="H69" s="1">
        <v>199</v>
      </c>
      <c r="I69" s="1">
        <v>8</v>
      </c>
      <c r="J69" s="1">
        <v>1592</v>
      </c>
      <c r="K69" t="str">
        <f t="shared" si="2"/>
        <v>2018</v>
      </c>
      <c r="L69" t="str">
        <f t="shared" si="3"/>
        <v>January</v>
      </c>
    </row>
    <row r="70" spans="1:12" ht="15.6">
      <c r="A70" s="4" t="s">
        <v>116</v>
      </c>
      <c r="B70" s="5">
        <v>43121</v>
      </c>
      <c r="C70" s="1">
        <v>19</v>
      </c>
      <c r="D70" s="1" t="s">
        <v>58</v>
      </c>
      <c r="E70" s="1" t="s">
        <v>38</v>
      </c>
      <c r="F70" s="1" t="s">
        <v>30</v>
      </c>
      <c r="G70" s="1" t="s">
        <v>16</v>
      </c>
      <c r="H70" s="1">
        <v>199</v>
      </c>
      <c r="I70" s="1">
        <v>8</v>
      </c>
      <c r="J70" s="1">
        <v>1592</v>
      </c>
      <c r="K70" t="str">
        <f t="shared" si="2"/>
        <v>2018</v>
      </c>
      <c r="L70" t="str">
        <f t="shared" si="3"/>
        <v>January</v>
      </c>
    </row>
    <row r="71" spans="1:12" ht="15.6">
      <c r="A71" s="4" t="s">
        <v>117</v>
      </c>
      <c r="B71" s="5">
        <v>43121</v>
      </c>
      <c r="C71" s="1">
        <v>6</v>
      </c>
      <c r="D71" s="1" t="s">
        <v>50</v>
      </c>
      <c r="E71" s="1" t="s">
        <v>48</v>
      </c>
      <c r="F71" s="1" t="s">
        <v>25</v>
      </c>
      <c r="G71" s="1" t="s">
        <v>16</v>
      </c>
      <c r="H71" s="1">
        <v>199</v>
      </c>
      <c r="I71" s="1">
        <v>0</v>
      </c>
      <c r="J71" s="1">
        <v>0</v>
      </c>
      <c r="K71" t="str">
        <f t="shared" si="2"/>
        <v>2018</v>
      </c>
      <c r="L71" t="str">
        <f t="shared" si="3"/>
        <v>January</v>
      </c>
    </row>
    <row r="72" spans="1:12" ht="15.6">
      <c r="A72" s="4" t="s">
        <v>118</v>
      </c>
      <c r="B72" s="5">
        <v>43121</v>
      </c>
      <c r="C72" s="1">
        <v>17</v>
      </c>
      <c r="D72" s="1" t="s">
        <v>37</v>
      </c>
      <c r="E72" s="1" t="s">
        <v>29</v>
      </c>
      <c r="F72" s="1" t="s">
        <v>30</v>
      </c>
      <c r="G72" s="1" t="s">
        <v>26</v>
      </c>
      <c r="H72" s="1">
        <v>159</v>
      </c>
      <c r="I72" s="1">
        <v>4</v>
      </c>
      <c r="J72" s="1">
        <v>636</v>
      </c>
      <c r="K72" t="str">
        <f t="shared" si="2"/>
        <v>2018</v>
      </c>
      <c r="L72" t="str">
        <f t="shared" si="3"/>
        <v>January</v>
      </c>
    </row>
    <row r="73" spans="1:12" ht="15.6">
      <c r="A73" s="4" t="s">
        <v>119</v>
      </c>
      <c r="B73" s="5">
        <v>43122</v>
      </c>
      <c r="C73" s="1">
        <v>15</v>
      </c>
      <c r="D73" s="1" t="s">
        <v>120</v>
      </c>
      <c r="E73" s="1" t="s">
        <v>65</v>
      </c>
      <c r="F73" s="1" t="s">
        <v>15</v>
      </c>
      <c r="G73" s="1" t="s">
        <v>43</v>
      </c>
      <c r="H73" s="1">
        <v>399</v>
      </c>
      <c r="I73" s="1">
        <v>4</v>
      </c>
      <c r="J73" s="1">
        <v>1596</v>
      </c>
      <c r="K73" t="str">
        <f t="shared" si="2"/>
        <v>2018</v>
      </c>
      <c r="L73" t="str">
        <f t="shared" si="3"/>
        <v>January</v>
      </c>
    </row>
    <row r="74" spans="1:12" ht="15.6">
      <c r="A74" s="4" t="s">
        <v>121</v>
      </c>
      <c r="B74" s="5">
        <v>43123</v>
      </c>
      <c r="C74" s="1">
        <v>15</v>
      </c>
      <c r="D74" s="1" t="s">
        <v>120</v>
      </c>
      <c r="E74" s="1" t="s">
        <v>65</v>
      </c>
      <c r="F74" s="1" t="s">
        <v>15</v>
      </c>
      <c r="G74" s="1" t="s">
        <v>26</v>
      </c>
      <c r="H74" s="1">
        <v>159</v>
      </c>
      <c r="I74" s="1">
        <v>1</v>
      </c>
      <c r="J74" s="1">
        <v>159</v>
      </c>
      <c r="K74" t="str">
        <f t="shared" si="2"/>
        <v>2018</v>
      </c>
      <c r="L74" t="str">
        <f t="shared" si="3"/>
        <v>January</v>
      </c>
    </row>
    <row r="75" spans="1:12" ht="15.6">
      <c r="A75" s="4" t="s">
        <v>122</v>
      </c>
      <c r="B75" s="5">
        <v>43123</v>
      </c>
      <c r="C75" s="1">
        <v>20</v>
      </c>
      <c r="D75" s="1" t="s">
        <v>42</v>
      </c>
      <c r="E75" s="1" t="s">
        <v>29</v>
      </c>
      <c r="F75" s="1" t="s">
        <v>30</v>
      </c>
      <c r="G75" s="1" t="s">
        <v>21</v>
      </c>
      <c r="H75" s="1">
        <v>289</v>
      </c>
      <c r="I75" s="1">
        <v>1</v>
      </c>
      <c r="J75" s="1">
        <v>289</v>
      </c>
      <c r="K75" t="str">
        <f t="shared" si="2"/>
        <v>2018</v>
      </c>
      <c r="L75" t="str">
        <f t="shared" si="3"/>
        <v>January</v>
      </c>
    </row>
    <row r="76" spans="1:12" ht="15.6">
      <c r="A76" s="4" t="s">
        <v>123</v>
      </c>
      <c r="B76" s="5">
        <v>43123</v>
      </c>
      <c r="C76" s="1">
        <v>13</v>
      </c>
      <c r="D76" s="1" t="s">
        <v>35</v>
      </c>
      <c r="E76" s="1" t="s">
        <v>14</v>
      </c>
      <c r="F76" s="1" t="s">
        <v>15</v>
      </c>
      <c r="G76" s="1" t="s">
        <v>21</v>
      </c>
      <c r="H76" s="1">
        <v>289</v>
      </c>
      <c r="I76" s="1">
        <v>5</v>
      </c>
      <c r="J76" s="1">
        <v>1445</v>
      </c>
      <c r="K76" t="str">
        <f t="shared" si="2"/>
        <v>2018</v>
      </c>
      <c r="L76" t="str">
        <f t="shared" si="3"/>
        <v>January</v>
      </c>
    </row>
    <row r="77" spans="1:12" ht="15.6">
      <c r="A77" s="4" t="s">
        <v>124</v>
      </c>
      <c r="B77" s="5">
        <v>43124</v>
      </c>
      <c r="C77" s="1">
        <v>18</v>
      </c>
      <c r="D77" s="1" t="s">
        <v>28</v>
      </c>
      <c r="E77" s="1" t="s">
        <v>29</v>
      </c>
      <c r="F77" s="1" t="s">
        <v>30</v>
      </c>
      <c r="G77" s="1" t="s">
        <v>33</v>
      </c>
      <c r="H77" s="1">
        <v>69</v>
      </c>
      <c r="I77" s="1">
        <v>7</v>
      </c>
      <c r="J77" s="1">
        <v>483</v>
      </c>
      <c r="K77" t="str">
        <f t="shared" si="2"/>
        <v>2018</v>
      </c>
      <c r="L77" t="str">
        <f t="shared" si="3"/>
        <v>January</v>
      </c>
    </row>
    <row r="78" spans="1:12" ht="15.6">
      <c r="A78" s="4" t="s">
        <v>125</v>
      </c>
      <c r="B78" s="5">
        <v>43124</v>
      </c>
      <c r="C78" s="1">
        <v>8</v>
      </c>
      <c r="D78" s="1" t="s">
        <v>47</v>
      </c>
      <c r="E78" s="1" t="s">
        <v>48</v>
      </c>
      <c r="F78" s="1" t="s">
        <v>25</v>
      </c>
      <c r="G78" s="1" t="s">
        <v>33</v>
      </c>
      <c r="H78" s="1">
        <v>69</v>
      </c>
      <c r="I78" s="1">
        <v>2</v>
      </c>
      <c r="J78" s="1">
        <v>138</v>
      </c>
      <c r="K78" t="str">
        <f t="shared" si="2"/>
        <v>2018</v>
      </c>
      <c r="L78" t="str">
        <f t="shared" si="3"/>
        <v>January</v>
      </c>
    </row>
    <row r="79" spans="1:12" ht="15.6">
      <c r="A79" s="4" t="s">
        <v>126</v>
      </c>
      <c r="B79" s="5">
        <v>43124</v>
      </c>
      <c r="C79" s="1">
        <v>5</v>
      </c>
      <c r="D79" s="1" t="s">
        <v>62</v>
      </c>
      <c r="E79" s="1" t="s">
        <v>70</v>
      </c>
      <c r="F79" s="1" t="s">
        <v>20</v>
      </c>
      <c r="G79" s="1" t="s">
        <v>21</v>
      </c>
      <c r="H79" s="1">
        <v>289</v>
      </c>
      <c r="I79" s="1">
        <v>1</v>
      </c>
      <c r="J79" s="1">
        <v>289</v>
      </c>
      <c r="K79" t="str">
        <f t="shared" si="2"/>
        <v>2018</v>
      </c>
      <c r="L79" t="str">
        <f t="shared" si="3"/>
        <v>January</v>
      </c>
    </row>
    <row r="80" spans="1:12" ht="15.6">
      <c r="A80" s="4" t="s">
        <v>127</v>
      </c>
      <c r="B80" s="5">
        <v>43124</v>
      </c>
      <c r="C80" s="1">
        <v>19</v>
      </c>
      <c r="D80" s="1" t="s">
        <v>58</v>
      </c>
      <c r="E80" s="1" t="s">
        <v>29</v>
      </c>
      <c r="F80" s="1" t="s">
        <v>30</v>
      </c>
      <c r="G80" s="1" t="s">
        <v>21</v>
      </c>
      <c r="H80" s="1">
        <v>289</v>
      </c>
      <c r="I80" s="1">
        <v>8</v>
      </c>
      <c r="J80" s="1">
        <v>2312</v>
      </c>
      <c r="K80" t="str">
        <f t="shared" si="2"/>
        <v>2018</v>
      </c>
      <c r="L80" t="str">
        <f t="shared" si="3"/>
        <v>January</v>
      </c>
    </row>
    <row r="81" spans="1:12" ht="15.6">
      <c r="A81" s="4" t="s">
        <v>128</v>
      </c>
      <c r="B81" s="5">
        <v>43124</v>
      </c>
      <c r="C81" s="1">
        <v>10</v>
      </c>
      <c r="D81" s="1" t="s">
        <v>60</v>
      </c>
      <c r="E81" s="1" t="s">
        <v>24</v>
      </c>
      <c r="F81" s="1" t="s">
        <v>25</v>
      </c>
      <c r="G81" s="1" t="s">
        <v>21</v>
      </c>
      <c r="H81" s="1">
        <v>289</v>
      </c>
      <c r="I81" s="1">
        <v>3</v>
      </c>
      <c r="J81" s="1">
        <v>867</v>
      </c>
      <c r="K81" t="str">
        <f t="shared" si="2"/>
        <v>2018</v>
      </c>
      <c r="L81" t="str">
        <f t="shared" si="3"/>
        <v>January</v>
      </c>
    </row>
    <row r="82" spans="1:12" ht="15.6">
      <c r="A82" s="4" t="s">
        <v>129</v>
      </c>
      <c r="B82" s="5">
        <v>43124</v>
      </c>
      <c r="C82" s="1">
        <v>7</v>
      </c>
      <c r="D82" s="1" t="s">
        <v>90</v>
      </c>
      <c r="E82" s="1" t="s">
        <v>48</v>
      </c>
      <c r="F82" s="1" t="s">
        <v>25</v>
      </c>
      <c r="G82" s="1" t="s">
        <v>43</v>
      </c>
      <c r="H82" s="1">
        <v>399</v>
      </c>
      <c r="I82" s="1">
        <v>6</v>
      </c>
      <c r="J82" s="1">
        <v>2394</v>
      </c>
      <c r="K82" t="str">
        <f t="shared" si="2"/>
        <v>2018</v>
      </c>
      <c r="L82" t="str">
        <f t="shared" si="3"/>
        <v>January</v>
      </c>
    </row>
    <row r="83" spans="1:12" ht="15.6">
      <c r="A83" s="4" t="s">
        <v>130</v>
      </c>
      <c r="B83" s="5">
        <v>43124</v>
      </c>
      <c r="C83" s="1">
        <v>5</v>
      </c>
      <c r="D83" s="1" t="s">
        <v>62</v>
      </c>
      <c r="E83" s="1" t="s">
        <v>19</v>
      </c>
      <c r="F83" s="1" t="s">
        <v>20</v>
      </c>
      <c r="G83" s="1" t="s">
        <v>33</v>
      </c>
      <c r="H83" s="1">
        <v>69</v>
      </c>
      <c r="I83" s="1">
        <v>1</v>
      </c>
      <c r="J83" s="1">
        <v>69</v>
      </c>
      <c r="K83" t="str">
        <f t="shared" si="2"/>
        <v>2018</v>
      </c>
      <c r="L83" t="str">
        <f t="shared" si="3"/>
        <v>January</v>
      </c>
    </row>
    <row r="84" spans="1:12" ht="15.6">
      <c r="A84" s="4" t="s">
        <v>131</v>
      </c>
      <c r="B84" s="5">
        <v>43124</v>
      </c>
      <c r="C84" s="1">
        <v>10</v>
      </c>
      <c r="D84" s="1" t="s">
        <v>60</v>
      </c>
      <c r="E84" s="1" t="s">
        <v>48</v>
      </c>
      <c r="F84" s="1" t="s">
        <v>25</v>
      </c>
      <c r="G84" s="1" t="s">
        <v>33</v>
      </c>
      <c r="H84" s="1">
        <v>69</v>
      </c>
      <c r="I84" s="1">
        <v>2</v>
      </c>
      <c r="J84" s="1">
        <v>138</v>
      </c>
      <c r="K84" t="str">
        <f t="shared" si="2"/>
        <v>2018</v>
      </c>
      <c r="L84" t="str">
        <f t="shared" si="3"/>
        <v>January</v>
      </c>
    </row>
    <row r="85" spans="1:12" ht="15.6">
      <c r="A85" s="4" t="s">
        <v>132</v>
      </c>
      <c r="B85" s="5">
        <v>43125</v>
      </c>
      <c r="C85" s="1">
        <v>18</v>
      </c>
      <c r="D85" s="1" t="s">
        <v>28</v>
      </c>
      <c r="E85" s="1" t="s">
        <v>38</v>
      </c>
      <c r="F85" s="1" t="s">
        <v>30</v>
      </c>
      <c r="G85" s="1" t="s">
        <v>43</v>
      </c>
      <c r="H85" s="1">
        <v>399</v>
      </c>
      <c r="I85" s="1">
        <v>1</v>
      </c>
      <c r="J85" s="1">
        <v>399</v>
      </c>
      <c r="K85" t="str">
        <f t="shared" si="2"/>
        <v>2018</v>
      </c>
      <c r="L85" t="str">
        <f t="shared" si="3"/>
        <v>January</v>
      </c>
    </row>
    <row r="86" spans="1:12" ht="15.6">
      <c r="A86" s="4" t="s">
        <v>133</v>
      </c>
      <c r="B86" s="5">
        <v>43126</v>
      </c>
      <c r="C86" s="1">
        <v>4</v>
      </c>
      <c r="D86" s="1" t="s">
        <v>53</v>
      </c>
      <c r="E86" s="1" t="s">
        <v>70</v>
      </c>
      <c r="F86" s="1" t="s">
        <v>20</v>
      </c>
      <c r="G86" s="1" t="s">
        <v>43</v>
      </c>
      <c r="H86" s="1">
        <v>399</v>
      </c>
      <c r="I86" s="1">
        <v>9</v>
      </c>
      <c r="J86" s="1">
        <v>3591</v>
      </c>
      <c r="K86" t="str">
        <f t="shared" si="2"/>
        <v>2018</v>
      </c>
      <c r="L86" t="str">
        <f t="shared" si="3"/>
        <v>January</v>
      </c>
    </row>
    <row r="87" spans="1:12" ht="15.6">
      <c r="A87" s="4" t="s">
        <v>134</v>
      </c>
      <c r="B87" s="5">
        <v>43126</v>
      </c>
      <c r="C87" s="1">
        <v>12</v>
      </c>
      <c r="D87" s="1" t="s">
        <v>68</v>
      </c>
      <c r="E87" s="1" t="s">
        <v>14</v>
      </c>
      <c r="F87" s="1" t="s">
        <v>15</v>
      </c>
      <c r="G87" s="1" t="s">
        <v>43</v>
      </c>
      <c r="H87" s="1">
        <v>399</v>
      </c>
      <c r="I87" s="1">
        <v>2</v>
      </c>
      <c r="J87" s="1">
        <v>798</v>
      </c>
      <c r="K87" t="str">
        <f t="shared" si="2"/>
        <v>2018</v>
      </c>
      <c r="L87" t="str">
        <f t="shared" si="3"/>
        <v>January</v>
      </c>
    </row>
    <row r="88" spans="1:12" ht="15.6">
      <c r="A88" s="4" t="s">
        <v>135</v>
      </c>
      <c r="B88" s="5">
        <v>43127</v>
      </c>
      <c r="C88" s="1">
        <v>17</v>
      </c>
      <c r="D88" s="1" t="s">
        <v>37</v>
      </c>
      <c r="E88" s="1" t="s">
        <v>38</v>
      </c>
      <c r="F88" s="1" t="s">
        <v>30</v>
      </c>
      <c r="G88" s="1" t="s">
        <v>26</v>
      </c>
      <c r="H88" s="1">
        <v>159</v>
      </c>
      <c r="I88" s="1">
        <v>3</v>
      </c>
      <c r="J88" s="1">
        <v>477</v>
      </c>
      <c r="K88" t="str">
        <f t="shared" si="2"/>
        <v>2018</v>
      </c>
      <c r="L88" t="str">
        <f t="shared" si="3"/>
        <v>January</v>
      </c>
    </row>
    <row r="89" spans="1:12" ht="15.6">
      <c r="A89" s="4" t="s">
        <v>136</v>
      </c>
      <c r="B89" s="5">
        <v>43127</v>
      </c>
      <c r="C89" s="1">
        <v>12</v>
      </c>
      <c r="D89" s="1" t="s">
        <v>68</v>
      </c>
      <c r="E89" s="1" t="s">
        <v>14</v>
      </c>
      <c r="F89" s="1" t="s">
        <v>15</v>
      </c>
      <c r="G89" s="1" t="s">
        <v>33</v>
      </c>
      <c r="H89" s="1">
        <v>69</v>
      </c>
      <c r="I89" s="1">
        <v>2</v>
      </c>
      <c r="J89" s="1">
        <v>138</v>
      </c>
      <c r="K89" t="str">
        <f t="shared" si="2"/>
        <v>2018</v>
      </c>
      <c r="L89" t="str">
        <f t="shared" si="3"/>
        <v>January</v>
      </c>
    </row>
    <row r="90" spans="1:12" ht="15.6">
      <c r="A90" s="4" t="s">
        <v>137</v>
      </c>
      <c r="B90" s="5">
        <v>43127</v>
      </c>
      <c r="C90" s="1">
        <v>8</v>
      </c>
      <c r="D90" s="1" t="s">
        <v>47</v>
      </c>
      <c r="E90" s="1" t="s">
        <v>24</v>
      </c>
      <c r="F90" s="1" t="s">
        <v>25</v>
      </c>
      <c r="G90" s="1" t="s">
        <v>16</v>
      </c>
      <c r="H90" s="1">
        <v>199</v>
      </c>
      <c r="I90" s="1">
        <v>5</v>
      </c>
      <c r="J90" s="1">
        <v>995</v>
      </c>
      <c r="K90" t="str">
        <f t="shared" si="2"/>
        <v>2018</v>
      </c>
      <c r="L90" t="str">
        <f t="shared" si="3"/>
        <v>January</v>
      </c>
    </row>
    <row r="91" spans="1:12" ht="15.6">
      <c r="A91" s="4" t="s">
        <v>138</v>
      </c>
      <c r="B91" s="5">
        <v>43127</v>
      </c>
      <c r="C91" s="1">
        <v>12</v>
      </c>
      <c r="D91" s="1" t="s">
        <v>68</v>
      </c>
      <c r="E91" s="1" t="s">
        <v>65</v>
      </c>
      <c r="F91" s="1" t="s">
        <v>15</v>
      </c>
      <c r="G91" s="1" t="s">
        <v>33</v>
      </c>
      <c r="H91" s="1">
        <v>69</v>
      </c>
      <c r="I91" s="1">
        <v>2</v>
      </c>
      <c r="J91" s="1">
        <v>138</v>
      </c>
      <c r="K91" t="str">
        <f t="shared" si="2"/>
        <v>2018</v>
      </c>
      <c r="L91" t="str">
        <f t="shared" si="3"/>
        <v>January</v>
      </c>
    </row>
    <row r="92" spans="1:12" ht="15.6">
      <c r="A92" s="4" t="s">
        <v>139</v>
      </c>
      <c r="B92" s="5">
        <v>43127</v>
      </c>
      <c r="C92" s="1">
        <v>19</v>
      </c>
      <c r="D92" s="1" t="s">
        <v>58</v>
      </c>
      <c r="E92" s="1" t="s">
        <v>38</v>
      </c>
      <c r="F92" s="1" t="s">
        <v>30</v>
      </c>
      <c r="G92" s="1" t="s">
        <v>21</v>
      </c>
      <c r="H92" s="1">
        <v>289</v>
      </c>
      <c r="I92" s="1">
        <v>4</v>
      </c>
      <c r="J92" s="1">
        <v>1156</v>
      </c>
      <c r="K92" t="str">
        <f t="shared" si="2"/>
        <v>2018</v>
      </c>
      <c r="L92" t="str">
        <f t="shared" si="3"/>
        <v>January</v>
      </c>
    </row>
    <row r="93" spans="1:12" ht="15.6">
      <c r="A93" s="4" t="s">
        <v>140</v>
      </c>
      <c r="B93" s="5">
        <v>43128</v>
      </c>
      <c r="C93" s="1">
        <v>20</v>
      </c>
      <c r="D93" s="1" t="s">
        <v>42</v>
      </c>
      <c r="E93" s="1" t="s">
        <v>29</v>
      </c>
      <c r="F93" s="1" t="s">
        <v>30</v>
      </c>
      <c r="G93" s="1" t="s">
        <v>43</v>
      </c>
      <c r="H93" s="1">
        <v>399</v>
      </c>
      <c r="I93" s="1">
        <v>6</v>
      </c>
      <c r="J93" s="1">
        <v>2394</v>
      </c>
      <c r="K93" t="str">
        <f t="shared" si="2"/>
        <v>2018</v>
      </c>
      <c r="L93" t="str">
        <f t="shared" si="3"/>
        <v>January</v>
      </c>
    </row>
    <row r="94" spans="1:12" ht="15.6">
      <c r="A94" s="4" t="s">
        <v>141</v>
      </c>
      <c r="B94" s="5">
        <v>43129</v>
      </c>
      <c r="C94" s="1">
        <v>7</v>
      </c>
      <c r="D94" s="1" t="s">
        <v>90</v>
      </c>
      <c r="E94" s="1" t="s">
        <v>24</v>
      </c>
      <c r="F94" s="1" t="s">
        <v>25</v>
      </c>
      <c r="G94" s="1" t="s">
        <v>43</v>
      </c>
      <c r="H94" s="1">
        <v>399</v>
      </c>
      <c r="I94" s="1">
        <v>1</v>
      </c>
      <c r="J94" s="1">
        <v>399</v>
      </c>
      <c r="K94" t="str">
        <f t="shared" si="2"/>
        <v>2018</v>
      </c>
      <c r="L94" t="str">
        <f t="shared" si="3"/>
        <v>January</v>
      </c>
    </row>
    <row r="95" spans="1:12" ht="15.6">
      <c r="A95" s="4" t="s">
        <v>142</v>
      </c>
      <c r="B95" s="5">
        <v>43129</v>
      </c>
      <c r="C95" s="1">
        <v>8</v>
      </c>
      <c r="D95" s="1" t="s">
        <v>47</v>
      </c>
      <c r="E95" s="1" t="s">
        <v>24</v>
      </c>
      <c r="F95" s="1" t="s">
        <v>25</v>
      </c>
      <c r="G95" s="1" t="s">
        <v>16</v>
      </c>
      <c r="H95" s="1">
        <v>199</v>
      </c>
      <c r="I95" s="1">
        <v>2</v>
      </c>
      <c r="J95" s="1">
        <v>398</v>
      </c>
      <c r="K95" t="str">
        <f t="shared" si="2"/>
        <v>2018</v>
      </c>
      <c r="L95" t="str">
        <f t="shared" si="3"/>
        <v>January</v>
      </c>
    </row>
    <row r="96" spans="1:12" ht="15.6">
      <c r="A96" s="4" t="s">
        <v>143</v>
      </c>
      <c r="B96" s="5">
        <v>43129</v>
      </c>
      <c r="C96" s="1">
        <v>7</v>
      </c>
      <c r="D96" s="1" t="s">
        <v>90</v>
      </c>
      <c r="E96" s="1" t="s">
        <v>48</v>
      </c>
      <c r="F96" s="1" t="s">
        <v>25</v>
      </c>
      <c r="G96" s="1" t="s">
        <v>33</v>
      </c>
      <c r="H96" s="1">
        <v>69</v>
      </c>
      <c r="I96" s="1">
        <v>8</v>
      </c>
      <c r="J96" s="1">
        <v>552</v>
      </c>
      <c r="K96" t="str">
        <f t="shared" si="2"/>
        <v>2018</v>
      </c>
      <c r="L96" t="str">
        <f t="shared" si="3"/>
        <v>January</v>
      </c>
    </row>
    <row r="97" spans="1:12" ht="15.6">
      <c r="A97" s="4" t="s">
        <v>144</v>
      </c>
      <c r="B97" s="5">
        <v>43130</v>
      </c>
      <c r="C97" s="1">
        <v>15</v>
      </c>
      <c r="D97" s="1" t="s">
        <v>120</v>
      </c>
      <c r="E97" s="1" t="s">
        <v>14</v>
      </c>
      <c r="F97" s="1" t="s">
        <v>15</v>
      </c>
      <c r="G97" s="1" t="s">
        <v>33</v>
      </c>
      <c r="H97" s="1">
        <v>69</v>
      </c>
      <c r="I97" s="1">
        <v>9</v>
      </c>
      <c r="J97" s="1">
        <v>621</v>
      </c>
      <c r="K97" t="str">
        <f t="shared" si="2"/>
        <v>2018</v>
      </c>
      <c r="L97" t="str">
        <f t="shared" si="3"/>
        <v>January</v>
      </c>
    </row>
    <row r="98" spans="1:12" ht="15.6">
      <c r="A98" s="4" t="s">
        <v>145</v>
      </c>
      <c r="B98" s="5">
        <v>43130</v>
      </c>
      <c r="C98" s="1">
        <v>11</v>
      </c>
      <c r="D98" s="1" t="s">
        <v>13</v>
      </c>
      <c r="E98" s="1" t="s">
        <v>65</v>
      </c>
      <c r="F98" s="1" t="s">
        <v>15</v>
      </c>
      <c r="G98" s="1" t="s">
        <v>33</v>
      </c>
      <c r="H98" s="1">
        <v>69</v>
      </c>
      <c r="I98" s="1">
        <v>7</v>
      </c>
      <c r="J98" s="1">
        <v>483</v>
      </c>
      <c r="K98" t="str">
        <f t="shared" si="2"/>
        <v>2018</v>
      </c>
      <c r="L98" t="str">
        <f t="shared" si="3"/>
        <v>January</v>
      </c>
    </row>
    <row r="99" spans="1:12" ht="15.6">
      <c r="A99" s="4" t="s">
        <v>146</v>
      </c>
      <c r="B99" s="5">
        <v>43130</v>
      </c>
      <c r="C99" s="1">
        <v>19</v>
      </c>
      <c r="D99" s="1" t="s">
        <v>58</v>
      </c>
      <c r="E99" s="1" t="s">
        <v>29</v>
      </c>
      <c r="F99" s="1" t="s">
        <v>30</v>
      </c>
      <c r="G99" s="1" t="s">
        <v>26</v>
      </c>
      <c r="H99" s="1">
        <v>159</v>
      </c>
      <c r="I99" s="1">
        <v>8</v>
      </c>
      <c r="J99" s="1">
        <v>1272</v>
      </c>
      <c r="K99" t="str">
        <f t="shared" si="2"/>
        <v>2018</v>
      </c>
      <c r="L99" t="str">
        <f t="shared" si="3"/>
        <v>January</v>
      </c>
    </row>
    <row r="100" spans="1:12" ht="15.6">
      <c r="A100" s="4" t="s">
        <v>147</v>
      </c>
      <c r="B100" s="5">
        <v>43130</v>
      </c>
      <c r="C100" s="1">
        <v>8</v>
      </c>
      <c r="D100" s="1" t="s">
        <v>47</v>
      </c>
      <c r="E100" s="1" t="s">
        <v>48</v>
      </c>
      <c r="F100" s="1" t="s">
        <v>25</v>
      </c>
      <c r="G100" s="1" t="s">
        <v>16</v>
      </c>
      <c r="H100" s="1">
        <v>199</v>
      </c>
      <c r="I100" s="1">
        <v>9</v>
      </c>
      <c r="J100" s="1">
        <v>1791</v>
      </c>
      <c r="K100" t="str">
        <f t="shared" si="2"/>
        <v>2018</v>
      </c>
      <c r="L100" t="str">
        <f t="shared" si="3"/>
        <v>January</v>
      </c>
    </row>
    <row r="101" spans="1:12" ht="15.6">
      <c r="A101" s="4" t="s">
        <v>148</v>
      </c>
      <c r="B101" s="5">
        <v>43130</v>
      </c>
      <c r="C101" s="1">
        <v>12</v>
      </c>
      <c r="D101" s="1" t="s">
        <v>68</v>
      </c>
      <c r="E101" s="1" t="s">
        <v>14</v>
      </c>
      <c r="F101" s="1" t="s">
        <v>15</v>
      </c>
      <c r="G101" s="1" t="s">
        <v>16</v>
      </c>
      <c r="H101" s="1">
        <v>199</v>
      </c>
      <c r="I101" s="1">
        <v>5</v>
      </c>
      <c r="J101" s="1">
        <v>995</v>
      </c>
      <c r="K101" t="str">
        <f t="shared" si="2"/>
        <v>2018</v>
      </c>
      <c r="L101" t="str">
        <f t="shared" si="3"/>
        <v>January</v>
      </c>
    </row>
    <row r="102" spans="1:12" ht="15.6">
      <c r="A102" s="4" t="s">
        <v>149</v>
      </c>
      <c r="B102" s="5">
        <v>43131</v>
      </c>
      <c r="C102" s="1">
        <v>18</v>
      </c>
      <c r="D102" s="1" t="s">
        <v>28</v>
      </c>
      <c r="E102" s="1" t="s">
        <v>29</v>
      </c>
      <c r="F102" s="1" t="s">
        <v>30</v>
      </c>
      <c r="G102" s="1" t="s">
        <v>33</v>
      </c>
      <c r="H102" s="1">
        <v>69</v>
      </c>
      <c r="I102" s="1">
        <v>4</v>
      </c>
      <c r="J102" s="1">
        <v>276</v>
      </c>
      <c r="K102" t="str">
        <f t="shared" si="2"/>
        <v>2018</v>
      </c>
      <c r="L102" t="str">
        <f t="shared" si="3"/>
        <v>January</v>
      </c>
    </row>
    <row r="103" spans="1:12" ht="15.6">
      <c r="A103" s="4" t="s">
        <v>150</v>
      </c>
      <c r="B103" s="5">
        <v>43132</v>
      </c>
      <c r="C103" s="1">
        <v>10</v>
      </c>
      <c r="D103" s="1" t="s">
        <v>60</v>
      </c>
      <c r="E103" s="1" t="s">
        <v>24</v>
      </c>
      <c r="F103" s="1" t="s">
        <v>25</v>
      </c>
      <c r="G103" s="1" t="s">
        <v>33</v>
      </c>
      <c r="H103" s="1">
        <v>69</v>
      </c>
      <c r="I103" s="1">
        <v>4</v>
      </c>
      <c r="J103" s="1">
        <v>276</v>
      </c>
      <c r="K103" t="str">
        <f t="shared" si="2"/>
        <v>2018</v>
      </c>
      <c r="L103" t="str">
        <f t="shared" si="3"/>
        <v>February</v>
      </c>
    </row>
    <row r="104" spans="1:12" ht="15.6">
      <c r="A104" s="4" t="s">
        <v>151</v>
      </c>
      <c r="B104" s="5">
        <v>43132</v>
      </c>
      <c r="C104" s="1">
        <v>20</v>
      </c>
      <c r="D104" s="1" t="s">
        <v>42</v>
      </c>
      <c r="E104" s="1" t="s">
        <v>38</v>
      </c>
      <c r="F104" s="1" t="s">
        <v>30</v>
      </c>
      <c r="G104" s="1" t="s">
        <v>33</v>
      </c>
      <c r="H104" s="1">
        <v>69</v>
      </c>
      <c r="I104" s="1">
        <v>6</v>
      </c>
      <c r="J104" s="1">
        <v>414</v>
      </c>
      <c r="K104" t="str">
        <f t="shared" si="2"/>
        <v>2018</v>
      </c>
      <c r="L104" t="str">
        <f t="shared" si="3"/>
        <v>February</v>
      </c>
    </row>
    <row r="105" spans="1:12" ht="15.6">
      <c r="A105" s="4" t="s">
        <v>152</v>
      </c>
      <c r="B105" s="5">
        <v>43133</v>
      </c>
      <c r="C105" s="1">
        <v>4</v>
      </c>
      <c r="D105" s="1" t="s">
        <v>53</v>
      </c>
      <c r="E105" s="1" t="s">
        <v>70</v>
      </c>
      <c r="F105" s="1" t="s">
        <v>20</v>
      </c>
      <c r="G105" s="1" t="s">
        <v>43</v>
      </c>
      <c r="H105" s="1">
        <v>399</v>
      </c>
      <c r="I105" s="1">
        <v>1</v>
      </c>
      <c r="J105" s="1">
        <v>399</v>
      </c>
      <c r="K105" t="str">
        <f t="shared" si="2"/>
        <v>2018</v>
      </c>
      <c r="L105" t="str">
        <f t="shared" si="3"/>
        <v>February</v>
      </c>
    </row>
    <row r="106" spans="1:12" ht="15.6">
      <c r="A106" s="4" t="s">
        <v>153</v>
      </c>
      <c r="B106" s="5">
        <v>43133</v>
      </c>
      <c r="C106" s="1">
        <v>11</v>
      </c>
      <c r="D106" s="1" t="s">
        <v>13</v>
      </c>
      <c r="E106" s="1" t="s">
        <v>14</v>
      </c>
      <c r="F106" s="1" t="s">
        <v>15</v>
      </c>
      <c r="G106" s="1" t="s">
        <v>26</v>
      </c>
      <c r="H106" s="1">
        <v>159</v>
      </c>
      <c r="I106" s="1">
        <v>0</v>
      </c>
      <c r="J106" s="1">
        <v>0</v>
      </c>
      <c r="K106" t="str">
        <f t="shared" si="2"/>
        <v>2018</v>
      </c>
      <c r="L106" t="str">
        <f t="shared" si="3"/>
        <v>February</v>
      </c>
    </row>
    <row r="107" spans="1:12" ht="15.6">
      <c r="A107" s="4" t="s">
        <v>154</v>
      </c>
      <c r="B107" s="5">
        <v>43133</v>
      </c>
      <c r="C107" s="1">
        <v>2</v>
      </c>
      <c r="D107" s="1" t="s">
        <v>108</v>
      </c>
      <c r="E107" s="1" t="s">
        <v>70</v>
      </c>
      <c r="F107" s="1" t="s">
        <v>20</v>
      </c>
      <c r="G107" s="1" t="s">
        <v>26</v>
      </c>
      <c r="H107" s="1">
        <v>159</v>
      </c>
      <c r="I107" s="1">
        <v>5</v>
      </c>
      <c r="J107" s="1">
        <v>795</v>
      </c>
      <c r="K107" t="str">
        <f t="shared" si="2"/>
        <v>2018</v>
      </c>
      <c r="L107" t="str">
        <f t="shared" si="3"/>
        <v>February</v>
      </c>
    </row>
    <row r="108" spans="1:12" ht="15.6">
      <c r="A108" s="4" t="s">
        <v>155</v>
      </c>
      <c r="B108" s="5">
        <v>43133</v>
      </c>
      <c r="C108" s="1">
        <v>7</v>
      </c>
      <c r="D108" s="1" t="s">
        <v>90</v>
      </c>
      <c r="E108" s="1" t="s">
        <v>24</v>
      </c>
      <c r="F108" s="1" t="s">
        <v>25</v>
      </c>
      <c r="G108" s="1" t="s">
        <v>26</v>
      </c>
      <c r="H108" s="1">
        <v>159</v>
      </c>
      <c r="I108" s="1">
        <v>5</v>
      </c>
      <c r="J108" s="1">
        <v>795</v>
      </c>
      <c r="K108" t="str">
        <f t="shared" si="2"/>
        <v>2018</v>
      </c>
      <c r="L108" t="str">
        <f t="shared" si="3"/>
        <v>February</v>
      </c>
    </row>
    <row r="109" spans="1:12" ht="15.6">
      <c r="A109" s="4" t="s">
        <v>156</v>
      </c>
      <c r="B109" s="5">
        <v>43133</v>
      </c>
      <c r="C109" s="1">
        <v>15</v>
      </c>
      <c r="D109" s="1" t="s">
        <v>120</v>
      </c>
      <c r="E109" s="1" t="s">
        <v>65</v>
      </c>
      <c r="F109" s="1" t="s">
        <v>15</v>
      </c>
      <c r="G109" s="1" t="s">
        <v>43</v>
      </c>
      <c r="H109" s="1">
        <v>399</v>
      </c>
      <c r="I109" s="1">
        <v>2</v>
      </c>
      <c r="J109" s="1">
        <v>798</v>
      </c>
      <c r="K109" t="str">
        <f t="shared" si="2"/>
        <v>2018</v>
      </c>
      <c r="L109" t="str">
        <f t="shared" si="3"/>
        <v>February</v>
      </c>
    </row>
    <row r="110" spans="1:12" ht="15.6">
      <c r="A110" s="4" t="s">
        <v>157</v>
      </c>
      <c r="B110" s="5">
        <v>43133</v>
      </c>
      <c r="C110" s="1">
        <v>20</v>
      </c>
      <c r="D110" s="1" t="s">
        <v>42</v>
      </c>
      <c r="E110" s="1" t="s">
        <v>29</v>
      </c>
      <c r="F110" s="1" t="s">
        <v>30</v>
      </c>
      <c r="G110" s="1" t="s">
        <v>26</v>
      </c>
      <c r="H110" s="1">
        <v>159</v>
      </c>
      <c r="I110" s="1">
        <v>7</v>
      </c>
      <c r="J110" s="1">
        <v>1113</v>
      </c>
      <c r="K110" t="str">
        <f t="shared" si="2"/>
        <v>2018</v>
      </c>
      <c r="L110" t="str">
        <f t="shared" si="3"/>
        <v>February</v>
      </c>
    </row>
    <row r="111" spans="1:12" ht="15.6">
      <c r="A111" s="4" t="s">
        <v>158</v>
      </c>
      <c r="B111" s="5">
        <v>43134</v>
      </c>
      <c r="C111" s="1">
        <v>16</v>
      </c>
      <c r="D111" s="1" t="s">
        <v>32</v>
      </c>
      <c r="E111" s="1" t="s">
        <v>29</v>
      </c>
      <c r="F111" s="1" t="s">
        <v>30</v>
      </c>
      <c r="G111" s="1" t="s">
        <v>16</v>
      </c>
      <c r="H111" s="1">
        <v>199</v>
      </c>
      <c r="I111" s="1">
        <v>6</v>
      </c>
      <c r="J111" s="1">
        <v>1194</v>
      </c>
      <c r="K111" t="str">
        <f t="shared" si="2"/>
        <v>2018</v>
      </c>
      <c r="L111" t="str">
        <f t="shared" si="3"/>
        <v>February</v>
      </c>
    </row>
    <row r="112" spans="1:12" ht="15.6">
      <c r="A112" s="4" t="s">
        <v>159</v>
      </c>
      <c r="B112" s="5">
        <v>43134</v>
      </c>
      <c r="C112" s="1">
        <v>19</v>
      </c>
      <c r="D112" s="1" t="s">
        <v>58</v>
      </c>
      <c r="E112" s="1" t="s">
        <v>38</v>
      </c>
      <c r="F112" s="1" t="s">
        <v>30</v>
      </c>
      <c r="G112" s="1" t="s">
        <v>43</v>
      </c>
      <c r="H112" s="1">
        <v>399</v>
      </c>
      <c r="I112" s="1">
        <v>6</v>
      </c>
      <c r="J112" s="1">
        <v>2394</v>
      </c>
      <c r="K112" t="str">
        <f t="shared" si="2"/>
        <v>2018</v>
      </c>
      <c r="L112" t="str">
        <f t="shared" si="3"/>
        <v>February</v>
      </c>
    </row>
    <row r="113" spans="1:12" ht="15.6">
      <c r="A113" s="4" t="s">
        <v>160</v>
      </c>
      <c r="B113" s="5">
        <v>43135</v>
      </c>
      <c r="C113" s="1">
        <v>1</v>
      </c>
      <c r="D113" s="1" t="s">
        <v>18</v>
      </c>
      <c r="E113" s="1" t="s">
        <v>19</v>
      </c>
      <c r="F113" s="1" t="s">
        <v>20</v>
      </c>
      <c r="G113" s="1" t="s">
        <v>43</v>
      </c>
      <c r="H113" s="1">
        <v>399</v>
      </c>
      <c r="I113" s="1">
        <v>2</v>
      </c>
      <c r="J113" s="1">
        <v>798</v>
      </c>
      <c r="K113" t="str">
        <f t="shared" si="2"/>
        <v>2018</v>
      </c>
      <c r="L113" t="str">
        <f t="shared" si="3"/>
        <v>February</v>
      </c>
    </row>
    <row r="114" spans="1:12" ht="15.6">
      <c r="A114" s="4" t="s">
        <v>161</v>
      </c>
      <c r="B114" s="5">
        <v>43136</v>
      </c>
      <c r="C114" s="1">
        <v>17</v>
      </c>
      <c r="D114" s="1" t="s">
        <v>37</v>
      </c>
      <c r="E114" s="1" t="s">
        <v>29</v>
      </c>
      <c r="F114" s="1" t="s">
        <v>30</v>
      </c>
      <c r="G114" s="1" t="s">
        <v>43</v>
      </c>
      <c r="H114" s="1">
        <v>399</v>
      </c>
      <c r="I114" s="1">
        <v>5</v>
      </c>
      <c r="J114" s="1">
        <v>1995</v>
      </c>
      <c r="K114" t="str">
        <f t="shared" si="2"/>
        <v>2018</v>
      </c>
      <c r="L114" t="str">
        <f t="shared" si="3"/>
        <v>February</v>
      </c>
    </row>
    <row r="115" spans="1:12" ht="15.6">
      <c r="A115" s="4" t="s">
        <v>162</v>
      </c>
      <c r="B115" s="5">
        <v>43136</v>
      </c>
      <c r="C115" s="1">
        <v>9</v>
      </c>
      <c r="D115" s="1" t="s">
        <v>23</v>
      </c>
      <c r="E115" s="1" t="s">
        <v>24</v>
      </c>
      <c r="F115" s="1" t="s">
        <v>25</v>
      </c>
      <c r="G115" s="1" t="s">
        <v>26</v>
      </c>
      <c r="H115" s="1">
        <v>159</v>
      </c>
      <c r="I115" s="1">
        <v>4</v>
      </c>
      <c r="J115" s="1">
        <v>636</v>
      </c>
      <c r="K115" t="str">
        <f t="shared" si="2"/>
        <v>2018</v>
      </c>
      <c r="L115" t="str">
        <f t="shared" si="3"/>
        <v>February</v>
      </c>
    </row>
    <row r="116" spans="1:12" ht="15.6">
      <c r="A116" s="4" t="s">
        <v>163</v>
      </c>
      <c r="B116" s="5">
        <v>43136</v>
      </c>
      <c r="C116" s="1">
        <v>2</v>
      </c>
      <c r="D116" s="1" t="s">
        <v>108</v>
      </c>
      <c r="E116" s="1" t="s">
        <v>70</v>
      </c>
      <c r="F116" s="1" t="s">
        <v>20</v>
      </c>
      <c r="G116" s="1" t="s">
        <v>33</v>
      </c>
      <c r="H116" s="1">
        <v>69</v>
      </c>
      <c r="I116" s="1">
        <v>7</v>
      </c>
      <c r="J116" s="1">
        <v>483</v>
      </c>
      <c r="K116" t="str">
        <f t="shared" si="2"/>
        <v>2018</v>
      </c>
      <c r="L116" t="str">
        <f t="shared" si="3"/>
        <v>February</v>
      </c>
    </row>
    <row r="117" spans="1:12" ht="15.6">
      <c r="A117" s="4" t="s">
        <v>164</v>
      </c>
      <c r="B117" s="5">
        <v>43136</v>
      </c>
      <c r="C117" s="1">
        <v>14</v>
      </c>
      <c r="D117" s="1" t="s">
        <v>40</v>
      </c>
      <c r="E117" s="1" t="s">
        <v>14</v>
      </c>
      <c r="F117" s="1" t="s">
        <v>15</v>
      </c>
      <c r="G117" s="1" t="s">
        <v>33</v>
      </c>
      <c r="H117" s="1">
        <v>69</v>
      </c>
      <c r="I117" s="1">
        <v>7</v>
      </c>
      <c r="J117" s="1">
        <v>483</v>
      </c>
      <c r="K117" t="str">
        <f t="shared" si="2"/>
        <v>2018</v>
      </c>
      <c r="L117" t="str">
        <f t="shared" si="3"/>
        <v>February</v>
      </c>
    </row>
    <row r="118" spans="1:12" ht="15.6">
      <c r="A118" s="4" t="s">
        <v>165</v>
      </c>
      <c r="B118" s="5">
        <v>43136</v>
      </c>
      <c r="C118" s="1">
        <v>14</v>
      </c>
      <c r="D118" s="1" t="s">
        <v>40</v>
      </c>
      <c r="E118" s="1" t="s">
        <v>14</v>
      </c>
      <c r="F118" s="1" t="s">
        <v>15</v>
      </c>
      <c r="G118" s="1" t="s">
        <v>43</v>
      </c>
      <c r="H118" s="1">
        <v>399</v>
      </c>
      <c r="I118" s="1">
        <v>7</v>
      </c>
      <c r="J118" s="1">
        <v>2793</v>
      </c>
      <c r="K118" t="str">
        <f t="shared" si="2"/>
        <v>2018</v>
      </c>
      <c r="L118" t="str">
        <f t="shared" si="3"/>
        <v>February</v>
      </c>
    </row>
    <row r="119" spans="1:12" ht="15.6">
      <c r="A119" s="4" t="s">
        <v>166</v>
      </c>
      <c r="B119" s="5">
        <v>43137</v>
      </c>
      <c r="C119" s="1">
        <v>5</v>
      </c>
      <c r="D119" s="1" t="s">
        <v>62</v>
      </c>
      <c r="E119" s="1" t="s">
        <v>19</v>
      </c>
      <c r="F119" s="1" t="s">
        <v>20</v>
      </c>
      <c r="G119" s="1" t="s">
        <v>21</v>
      </c>
      <c r="H119" s="1">
        <v>289</v>
      </c>
      <c r="I119" s="1">
        <v>2</v>
      </c>
      <c r="J119" s="1">
        <v>578</v>
      </c>
      <c r="K119" t="str">
        <f t="shared" si="2"/>
        <v>2018</v>
      </c>
      <c r="L119" t="str">
        <f t="shared" si="3"/>
        <v>February</v>
      </c>
    </row>
    <row r="120" spans="1:12" ht="15.6">
      <c r="A120" s="4" t="s">
        <v>167</v>
      </c>
      <c r="B120" s="5">
        <v>43137</v>
      </c>
      <c r="C120" s="1">
        <v>5</v>
      </c>
      <c r="D120" s="1" t="s">
        <v>62</v>
      </c>
      <c r="E120" s="1" t="s">
        <v>19</v>
      </c>
      <c r="F120" s="1" t="s">
        <v>20</v>
      </c>
      <c r="G120" s="1" t="s">
        <v>16</v>
      </c>
      <c r="H120" s="1">
        <v>199</v>
      </c>
      <c r="I120" s="1">
        <v>2</v>
      </c>
      <c r="J120" s="1">
        <v>398</v>
      </c>
      <c r="K120" t="str">
        <f t="shared" si="2"/>
        <v>2018</v>
      </c>
      <c r="L120" t="str">
        <f t="shared" si="3"/>
        <v>February</v>
      </c>
    </row>
    <row r="121" spans="1:12" ht="15.6">
      <c r="A121" s="4" t="s">
        <v>168</v>
      </c>
      <c r="B121" s="5">
        <v>43137</v>
      </c>
      <c r="C121" s="1">
        <v>14</v>
      </c>
      <c r="D121" s="1" t="s">
        <v>40</v>
      </c>
      <c r="E121" s="1" t="s">
        <v>14</v>
      </c>
      <c r="F121" s="1" t="s">
        <v>15</v>
      </c>
      <c r="G121" s="1" t="s">
        <v>26</v>
      </c>
      <c r="H121" s="1">
        <v>159</v>
      </c>
      <c r="I121" s="1">
        <v>3</v>
      </c>
      <c r="J121" s="1">
        <v>477</v>
      </c>
      <c r="K121" t="str">
        <f t="shared" si="2"/>
        <v>2018</v>
      </c>
      <c r="L121" t="str">
        <f t="shared" si="3"/>
        <v>February</v>
      </c>
    </row>
    <row r="122" spans="1:12" ht="15.6">
      <c r="A122" s="4" t="s">
        <v>169</v>
      </c>
      <c r="B122" s="5">
        <v>43138</v>
      </c>
      <c r="C122" s="1">
        <v>15</v>
      </c>
      <c r="D122" s="1" t="s">
        <v>120</v>
      </c>
      <c r="E122" s="1" t="s">
        <v>14</v>
      </c>
      <c r="F122" s="1" t="s">
        <v>15</v>
      </c>
      <c r="G122" s="1" t="s">
        <v>16</v>
      </c>
      <c r="H122" s="1">
        <v>199</v>
      </c>
      <c r="I122" s="1">
        <v>3</v>
      </c>
      <c r="J122" s="1">
        <v>597</v>
      </c>
      <c r="K122" t="str">
        <f t="shared" si="2"/>
        <v>2018</v>
      </c>
      <c r="L122" t="str">
        <f t="shared" si="3"/>
        <v>February</v>
      </c>
    </row>
    <row r="123" spans="1:12" ht="15.6">
      <c r="A123" s="4" t="s">
        <v>170</v>
      </c>
      <c r="B123" s="5">
        <v>43139</v>
      </c>
      <c r="C123" s="1">
        <v>8</v>
      </c>
      <c r="D123" s="1" t="s">
        <v>47</v>
      </c>
      <c r="E123" s="1" t="s">
        <v>48</v>
      </c>
      <c r="F123" s="1" t="s">
        <v>25</v>
      </c>
      <c r="G123" s="1" t="s">
        <v>33</v>
      </c>
      <c r="H123" s="1">
        <v>69</v>
      </c>
      <c r="I123" s="1">
        <v>6</v>
      </c>
      <c r="J123" s="1">
        <v>414</v>
      </c>
      <c r="K123" t="str">
        <f t="shared" si="2"/>
        <v>2018</v>
      </c>
      <c r="L123" t="str">
        <f t="shared" si="3"/>
        <v>February</v>
      </c>
    </row>
    <row r="124" spans="1:12" ht="15.6">
      <c r="A124" s="4" t="s">
        <v>171</v>
      </c>
      <c r="B124" s="5">
        <v>43139</v>
      </c>
      <c r="C124" s="1">
        <v>2</v>
      </c>
      <c r="D124" s="1" t="s">
        <v>108</v>
      </c>
      <c r="E124" s="1" t="s">
        <v>19</v>
      </c>
      <c r="F124" s="1" t="s">
        <v>20</v>
      </c>
      <c r="G124" s="1" t="s">
        <v>21</v>
      </c>
      <c r="H124" s="1">
        <v>289</v>
      </c>
      <c r="I124" s="1">
        <v>6</v>
      </c>
      <c r="J124" s="1">
        <v>1734</v>
      </c>
      <c r="K124" t="str">
        <f t="shared" si="2"/>
        <v>2018</v>
      </c>
      <c r="L124" t="str">
        <f t="shared" si="3"/>
        <v>February</v>
      </c>
    </row>
    <row r="125" spans="1:12" ht="15.6">
      <c r="A125" s="4" t="s">
        <v>172</v>
      </c>
      <c r="B125" s="5">
        <v>43139</v>
      </c>
      <c r="C125" s="1">
        <v>4</v>
      </c>
      <c r="D125" s="1" t="s">
        <v>53</v>
      </c>
      <c r="E125" s="1" t="s">
        <v>70</v>
      </c>
      <c r="F125" s="1" t="s">
        <v>20</v>
      </c>
      <c r="G125" s="1" t="s">
        <v>21</v>
      </c>
      <c r="H125" s="1">
        <v>289</v>
      </c>
      <c r="I125" s="1">
        <v>7</v>
      </c>
      <c r="J125" s="1">
        <v>2023</v>
      </c>
      <c r="K125" t="str">
        <f t="shared" si="2"/>
        <v>2018</v>
      </c>
      <c r="L125" t="str">
        <f t="shared" si="3"/>
        <v>February</v>
      </c>
    </row>
    <row r="126" spans="1:12" ht="15.6">
      <c r="A126" s="4" t="s">
        <v>173</v>
      </c>
      <c r="B126" s="5">
        <v>43139</v>
      </c>
      <c r="C126" s="1">
        <v>10</v>
      </c>
      <c r="D126" s="1" t="s">
        <v>60</v>
      </c>
      <c r="E126" s="1" t="s">
        <v>24</v>
      </c>
      <c r="F126" s="1" t="s">
        <v>25</v>
      </c>
      <c r="G126" s="1" t="s">
        <v>26</v>
      </c>
      <c r="H126" s="1">
        <v>159</v>
      </c>
      <c r="I126" s="1">
        <v>0</v>
      </c>
      <c r="J126" s="1">
        <v>0</v>
      </c>
      <c r="K126" t="str">
        <f t="shared" si="2"/>
        <v>2018</v>
      </c>
      <c r="L126" t="str">
        <f t="shared" si="3"/>
        <v>February</v>
      </c>
    </row>
    <row r="127" spans="1:12" ht="15.6">
      <c r="A127" s="4" t="s">
        <v>174</v>
      </c>
      <c r="B127" s="5">
        <v>43139</v>
      </c>
      <c r="C127" s="1">
        <v>18</v>
      </c>
      <c r="D127" s="1" t="s">
        <v>28</v>
      </c>
      <c r="E127" s="1" t="s">
        <v>29</v>
      </c>
      <c r="F127" s="1" t="s">
        <v>30</v>
      </c>
      <c r="G127" s="1" t="s">
        <v>43</v>
      </c>
      <c r="H127" s="1">
        <v>399</v>
      </c>
      <c r="I127" s="1">
        <v>4</v>
      </c>
      <c r="J127" s="1">
        <v>1596</v>
      </c>
      <c r="K127" t="str">
        <f t="shared" si="2"/>
        <v>2018</v>
      </c>
      <c r="L127" t="str">
        <f t="shared" si="3"/>
        <v>February</v>
      </c>
    </row>
    <row r="128" spans="1:12" ht="15.6">
      <c r="A128" s="4" t="s">
        <v>175</v>
      </c>
      <c r="B128" s="5">
        <v>43139</v>
      </c>
      <c r="C128" s="1">
        <v>8</v>
      </c>
      <c r="D128" s="1" t="s">
        <v>47</v>
      </c>
      <c r="E128" s="1" t="s">
        <v>48</v>
      </c>
      <c r="F128" s="1" t="s">
        <v>25</v>
      </c>
      <c r="G128" s="1" t="s">
        <v>26</v>
      </c>
      <c r="H128" s="1">
        <v>159</v>
      </c>
      <c r="I128" s="1">
        <v>4</v>
      </c>
      <c r="J128" s="1">
        <v>636</v>
      </c>
      <c r="K128" t="str">
        <f t="shared" si="2"/>
        <v>2018</v>
      </c>
      <c r="L128" t="str">
        <f t="shared" si="3"/>
        <v>February</v>
      </c>
    </row>
    <row r="129" spans="1:12" ht="15.6">
      <c r="A129" s="4" t="s">
        <v>176</v>
      </c>
      <c r="B129" s="5">
        <v>43140</v>
      </c>
      <c r="C129" s="1">
        <v>11</v>
      </c>
      <c r="D129" s="1" t="s">
        <v>13</v>
      </c>
      <c r="E129" s="1" t="s">
        <v>65</v>
      </c>
      <c r="F129" s="1" t="s">
        <v>15</v>
      </c>
      <c r="G129" s="1" t="s">
        <v>16</v>
      </c>
      <c r="H129" s="1">
        <v>199</v>
      </c>
      <c r="I129" s="1">
        <v>0</v>
      </c>
      <c r="J129" s="1">
        <v>0</v>
      </c>
      <c r="K129" t="str">
        <f t="shared" si="2"/>
        <v>2018</v>
      </c>
      <c r="L129" t="str">
        <f t="shared" si="3"/>
        <v>February</v>
      </c>
    </row>
    <row r="130" spans="1:12" ht="15.6">
      <c r="A130" s="4" t="s">
        <v>177</v>
      </c>
      <c r="B130" s="5">
        <v>43141</v>
      </c>
      <c r="C130" s="1">
        <v>6</v>
      </c>
      <c r="D130" s="1" t="s">
        <v>50</v>
      </c>
      <c r="E130" s="1" t="s">
        <v>24</v>
      </c>
      <c r="F130" s="1" t="s">
        <v>25</v>
      </c>
      <c r="G130" s="1" t="s">
        <v>16</v>
      </c>
      <c r="H130" s="1">
        <v>199</v>
      </c>
      <c r="I130" s="1">
        <v>8</v>
      </c>
      <c r="J130" s="1">
        <v>1592</v>
      </c>
      <c r="K130" t="str">
        <f t="shared" si="2"/>
        <v>2018</v>
      </c>
      <c r="L130" t="str">
        <f t="shared" si="3"/>
        <v>February</v>
      </c>
    </row>
    <row r="131" spans="1:12" ht="15.6">
      <c r="A131" s="4" t="s">
        <v>178</v>
      </c>
      <c r="B131" s="5">
        <v>43142</v>
      </c>
      <c r="C131" s="1">
        <v>16</v>
      </c>
      <c r="D131" s="1" t="s">
        <v>32</v>
      </c>
      <c r="E131" s="1" t="s">
        <v>29</v>
      </c>
      <c r="F131" s="1" t="s">
        <v>30</v>
      </c>
      <c r="G131" s="1" t="s">
        <v>16</v>
      </c>
      <c r="H131" s="1">
        <v>199</v>
      </c>
      <c r="I131" s="1">
        <v>0</v>
      </c>
      <c r="J131" s="1">
        <v>0</v>
      </c>
      <c r="K131" t="str">
        <f t="shared" ref="K131:K194" si="4">TEXT(B131,"yyyy")</f>
        <v>2018</v>
      </c>
      <c r="L131" t="str">
        <f t="shared" ref="L131:L194" si="5">TEXT(B131,"mmmm")</f>
        <v>February</v>
      </c>
    </row>
    <row r="132" spans="1:12" ht="15.6">
      <c r="A132" s="4" t="s">
        <v>179</v>
      </c>
      <c r="B132" s="5">
        <v>43142</v>
      </c>
      <c r="C132" s="1">
        <v>10</v>
      </c>
      <c r="D132" s="1" t="s">
        <v>60</v>
      </c>
      <c r="E132" s="1" t="s">
        <v>24</v>
      </c>
      <c r="F132" s="1" t="s">
        <v>25</v>
      </c>
      <c r="G132" s="1" t="s">
        <v>43</v>
      </c>
      <c r="H132" s="1">
        <v>399</v>
      </c>
      <c r="I132" s="1">
        <v>3</v>
      </c>
      <c r="J132" s="1">
        <v>1197</v>
      </c>
      <c r="K132" t="str">
        <f t="shared" si="4"/>
        <v>2018</v>
      </c>
      <c r="L132" t="str">
        <f t="shared" si="5"/>
        <v>February</v>
      </c>
    </row>
    <row r="133" spans="1:12" ht="15.6">
      <c r="A133" s="4" t="s">
        <v>180</v>
      </c>
      <c r="B133" s="5">
        <v>43142</v>
      </c>
      <c r="C133" s="1">
        <v>7</v>
      </c>
      <c r="D133" s="1" t="s">
        <v>90</v>
      </c>
      <c r="E133" s="1" t="s">
        <v>24</v>
      </c>
      <c r="F133" s="1" t="s">
        <v>25</v>
      </c>
      <c r="G133" s="1" t="s">
        <v>26</v>
      </c>
      <c r="H133" s="1">
        <v>159</v>
      </c>
      <c r="I133" s="1">
        <v>9</v>
      </c>
      <c r="J133" s="1">
        <v>1431</v>
      </c>
      <c r="K133" t="str">
        <f t="shared" si="4"/>
        <v>2018</v>
      </c>
      <c r="L133" t="str">
        <f t="shared" si="5"/>
        <v>February</v>
      </c>
    </row>
    <row r="134" spans="1:12" ht="15.6">
      <c r="A134" s="4" t="s">
        <v>181</v>
      </c>
      <c r="B134" s="5">
        <v>43142</v>
      </c>
      <c r="C134" s="1">
        <v>12</v>
      </c>
      <c r="D134" s="1" t="s">
        <v>68</v>
      </c>
      <c r="E134" s="1" t="s">
        <v>14</v>
      </c>
      <c r="F134" s="1" t="s">
        <v>15</v>
      </c>
      <c r="G134" s="1" t="s">
        <v>43</v>
      </c>
      <c r="H134" s="1">
        <v>399</v>
      </c>
      <c r="I134" s="1">
        <v>9</v>
      </c>
      <c r="J134" s="1">
        <v>3591</v>
      </c>
      <c r="K134" t="str">
        <f t="shared" si="4"/>
        <v>2018</v>
      </c>
      <c r="L134" t="str">
        <f t="shared" si="5"/>
        <v>February</v>
      </c>
    </row>
    <row r="135" spans="1:12" ht="15.6">
      <c r="A135" s="4" t="s">
        <v>182</v>
      </c>
      <c r="B135" s="5">
        <v>43143</v>
      </c>
      <c r="C135" s="1">
        <v>13</v>
      </c>
      <c r="D135" s="1" t="s">
        <v>35</v>
      </c>
      <c r="E135" s="1" t="s">
        <v>14</v>
      </c>
      <c r="F135" s="1" t="s">
        <v>15</v>
      </c>
      <c r="G135" s="1" t="s">
        <v>26</v>
      </c>
      <c r="H135" s="1">
        <v>159</v>
      </c>
      <c r="I135" s="1">
        <v>7</v>
      </c>
      <c r="J135" s="1">
        <v>1113</v>
      </c>
      <c r="K135" t="str">
        <f t="shared" si="4"/>
        <v>2018</v>
      </c>
      <c r="L135" t="str">
        <f t="shared" si="5"/>
        <v>February</v>
      </c>
    </row>
    <row r="136" spans="1:12" ht="15.6">
      <c r="A136" s="4" t="s">
        <v>183</v>
      </c>
      <c r="B136" s="5">
        <v>43143</v>
      </c>
      <c r="C136" s="1">
        <v>16</v>
      </c>
      <c r="D136" s="1" t="s">
        <v>32</v>
      </c>
      <c r="E136" s="1" t="s">
        <v>29</v>
      </c>
      <c r="F136" s="1" t="s">
        <v>30</v>
      </c>
      <c r="G136" s="1" t="s">
        <v>33</v>
      </c>
      <c r="H136" s="1">
        <v>69</v>
      </c>
      <c r="I136" s="1">
        <v>5</v>
      </c>
      <c r="J136" s="1">
        <v>345</v>
      </c>
      <c r="K136" t="str">
        <f t="shared" si="4"/>
        <v>2018</v>
      </c>
      <c r="L136" t="str">
        <f t="shared" si="5"/>
        <v>February</v>
      </c>
    </row>
    <row r="137" spans="1:12" ht="15.6">
      <c r="A137" s="4" t="s">
        <v>184</v>
      </c>
      <c r="B137" s="5">
        <v>43144</v>
      </c>
      <c r="C137" s="1">
        <v>6</v>
      </c>
      <c r="D137" s="1" t="s">
        <v>50</v>
      </c>
      <c r="E137" s="1" t="s">
        <v>48</v>
      </c>
      <c r="F137" s="1" t="s">
        <v>25</v>
      </c>
      <c r="G137" s="1" t="s">
        <v>16</v>
      </c>
      <c r="H137" s="1">
        <v>199</v>
      </c>
      <c r="I137" s="1">
        <v>9</v>
      </c>
      <c r="J137" s="1">
        <v>1791</v>
      </c>
      <c r="K137" t="str">
        <f t="shared" si="4"/>
        <v>2018</v>
      </c>
      <c r="L137" t="str">
        <f t="shared" si="5"/>
        <v>February</v>
      </c>
    </row>
    <row r="138" spans="1:12" ht="15.6">
      <c r="A138" s="4" t="s">
        <v>185</v>
      </c>
      <c r="B138" s="5">
        <v>43144</v>
      </c>
      <c r="C138" s="1">
        <v>12</v>
      </c>
      <c r="D138" s="1" t="s">
        <v>68</v>
      </c>
      <c r="E138" s="1" t="s">
        <v>65</v>
      </c>
      <c r="F138" s="1" t="s">
        <v>15</v>
      </c>
      <c r="G138" s="1" t="s">
        <v>43</v>
      </c>
      <c r="H138" s="1">
        <v>399</v>
      </c>
      <c r="I138" s="1">
        <v>3</v>
      </c>
      <c r="J138" s="1">
        <v>1197</v>
      </c>
      <c r="K138" t="str">
        <f t="shared" si="4"/>
        <v>2018</v>
      </c>
      <c r="L138" t="str">
        <f t="shared" si="5"/>
        <v>February</v>
      </c>
    </row>
    <row r="139" spans="1:12" ht="15.6">
      <c r="A139" s="4" t="s">
        <v>186</v>
      </c>
      <c r="B139" s="5">
        <v>43144</v>
      </c>
      <c r="C139" s="1">
        <v>14</v>
      </c>
      <c r="D139" s="1" t="s">
        <v>40</v>
      </c>
      <c r="E139" s="1" t="s">
        <v>65</v>
      </c>
      <c r="F139" s="1" t="s">
        <v>15</v>
      </c>
      <c r="G139" s="1" t="s">
        <v>43</v>
      </c>
      <c r="H139" s="1">
        <v>399</v>
      </c>
      <c r="I139" s="1">
        <v>3</v>
      </c>
      <c r="J139" s="1">
        <v>1197</v>
      </c>
      <c r="K139" t="str">
        <f t="shared" si="4"/>
        <v>2018</v>
      </c>
      <c r="L139" t="str">
        <f t="shared" si="5"/>
        <v>February</v>
      </c>
    </row>
    <row r="140" spans="1:12" ht="15.6">
      <c r="A140" s="4" t="s">
        <v>187</v>
      </c>
      <c r="B140" s="5">
        <v>43144</v>
      </c>
      <c r="C140" s="1">
        <v>13</v>
      </c>
      <c r="D140" s="1" t="s">
        <v>35</v>
      </c>
      <c r="E140" s="1" t="s">
        <v>14</v>
      </c>
      <c r="F140" s="1" t="s">
        <v>15</v>
      </c>
      <c r="G140" s="1" t="s">
        <v>33</v>
      </c>
      <c r="H140" s="1">
        <v>69</v>
      </c>
      <c r="I140" s="1">
        <v>4</v>
      </c>
      <c r="J140" s="1">
        <v>276</v>
      </c>
      <c r="K140" t="str">
        <f t="shared" si="4"/>
        <v>2018</v>
      </c>
      <c r="L140" t="str">
        <f t="shared" si="5"/>
        <v>February</v>
      </c>
    </row>
    <row r="141" spans="1:12" ht="15.6">
      <c r="A141" s="4" t="s">
        <v>188</v>
      </c>
      <c r="B141" s="5">
        <v>43144</v>
      </c>
      <c r="C141" s="1">
        <v>15</v>
      </c>
      <c r="D141" s="1" t="s">
        <v>120</v>
      </c>
      <c r="E141" s="1" t="s">
        <v>65</v>
      </c>
      <c r="F141" s="1" t="s">
        <v>15</v>
      </c>
      <c r="G141" s="1" t="s">
        <v>43</v>
      </c>
      <c r="H141" s="1">
        <v>399</v>
      </c>
      <c r="I141" s="1">
        <v>8</v>
      </c>
      <c r="J141" s="1">
        <v>3192</v>
      </c>
      <c r="K141" t="str">
        <f t="shared" si="4"/>
        <v>2018</v>
      </c>
      <c r="L141" t="str">
        <f t="shared" si="5"/>
        <v>February</v>
      </c>
    </row>
    <row r="142" spans="1:12" ht="15.6">
      <c r="A142" s="4" t="s">
        <v>189</v>
      </c>
      <c r="B142" s="5">
        <v>43144</v>
      </c>
      <c r="C142" s="1">
        <v>10</v>
      </c>
      <c r="D142" s="1" t="s">
        <v>60</v>
      </c>
      <c r="E142" s="1" t="s">
        <v>24</v>
      </c>
      <c r="F142" s="1" t="s">
        <v>25</v>
      </c>
      <c r="G142" s="1" t="s">
        <v>26</v>
      </c>
      <c r="H142" s="1">
        <v>159</v>
      </c>
      <c r="I142" s="1">
        <v>8</v>
      </c>
      <c r="J142" s="1">
        <v>1272</v>
      </c>
      <c r="K142" t="str">
        <f t="shared" si="4"/>
        <v>2018</v>
      </c>
      <c r="L142" t="str">
        <f t="shared" si="5"/>
        <v>February</v>
      </c>
    </row>
    <row r="143" spans="1:12" ht="15.6">
      <c r="A143" s="4" t="s">
        <v>190</v>
      </c>
      <c r="B143" s="5">
        <v>43144</v>
      </c>
      <c r="C143" s="1">
        <v>10</v>
      </c>
      <c r="D143" s="1" t="s">
        <v>60</v>
      </c>
      <c r="E143" s="1" t="s">
        <v>24</v>
      </c>
      <c r="F143" s="1" t="s">
        <v>25</v>
      </c>
      <c r="G143" s="1" t="s">
        <v>21</v>
      </c>
      <c r="H143" s="1">
        <v>289</v>
      </c>
      <c r="I143" s="1">
        <v>4</v>
      </c>
      <c r="J143" s="1">
        <v>1156</v>
      </c>
      <c r="K143" t="str">
        <f t="shared" si="4"/>
        <v>2018</v>
      </c>
      <c r="L143" t="str">
        <f t="shared" si="5"/>
        <v>February</v>
      </c>
    </row>
    <row r="144" spans="1:12" ht="15.6">
      <c r="A144" s="4" t="s">
        <v>191</v>
      </c>
      <c r="B144" s="5">
        <v>43144</v>
      </c>
      <c r="C144" s="1">
        <v>7</v>
      </c>
      <c r="D144" s="1" t="s">
        <v>90</v>
      </c>
      <c r="E144" s="1" t="s">
        <v>48</v>
      </c>
      <c r="F144" s="1" t="s">
        <v>25</v>
      </c>
      <c r="G144" s="1" t="s">
        <v>21</v>
      </c>
      <c r="H144" s="1">
        <v>289</v>
      </c>
      <c r="I144" s="1">
        <v>5</v>
      </c>
      <c r="J144" s="1">
        <v>1445</v>
      </c>
      <c r="K144" t="str">
        <f t="shared" si="4"/>
        <v>2018</v>
      </c>
      <c r="L144" t="str">
        <f t="shared" si="5"/>
        <v>February</v>
      </c>
    </row>
    <row r="145" spans="1:12" ht="15.6">
      <c r="A145" s="4" t="s">
        <v>192</v>
      </c>
      <c r="B145" s="5">
        <v>43144</v>
      </c>
      <c r="C145" s="1">
        <v>13</v>
      </c>
      <c r="D145" s="1" t="s">
        <v>35</v>
      </c>
      <c r="E145" s="1" t="s">
        <v>65</v>
      </c>
      <c r="F145" s="1" t="s">
        <v>15</v>
      </c>
      <c r="G145" s="1" t="s">
        <v>26</v>
      </c>
      <c r="H145" s="1">
        <v>159</v>
      </c>
      <c r="I145" s="1">
        <v>2</v>
      </c>
      <c r="J145" s="1">
        <v>318</v>
      </c>
      <c r="K145" t="str">
        <f t="shared" si="4"/>
        <v>2018</v>
      </c>
      <c r="L145" t="str">
        <f t="shared" si="5"/>
        <v>February</v>
      </c>
    </row>
    <row r="146" spans="1:12" ht="15.6">
      <c r="A146" s="4" t="s">
        <v>193</v>
      </c>
      <c r="B146" s="5">
        <v>43144</v>
      </c>
      <c r="C146" s="1">
        <v>6</v>
      </c>
      <c r="D146" s="1" t="s">
        <v>50</v>
      </c>
      <c r="E146" s="1" t="s">
        <v>24</v>
      </c>
      <c r="F146" s="1" t="s">
        <v>25</v>
      </c>
      <c r="G146" s="1" t="s">
        <v>16</v>
      </c>
      <c r="H146" s="1">
        <v>199</v>
      </c>
      <c r="I146" s="1">
        <v>6</v>
      </c>
      <c r="J146" s="1">
        <v>1194</v>
      </c>
      <c r="K146" t="str">
        <f t="shared" si="4"/>
        <v>2018</v>
      </c>
      <c r="L146" t="str">
        <f t="shared" si="5"/>
        <v>February</v>
      </c>
    </row>
    <row r="147" spans="1:12" ht="15.6">
      <c r="A147" s="4" t="s">
        <v>194</v>
      </c>
      <c r="B147" s="5">
        <v>43144</v>
      </c>
      <c r="C147" s="1">
        <v>8</v>
      </c>
      <c r="D147" s="1" t="s">
        <v>47</v>
      </c>
      <c r="E147" s="1" t="s">
        <v>48</v>
      </c>
      <c r="F147" s="1" t="s">
        <v>25</v>
      </c>
      <c r="G147" s="1" t="s">
        <v>16</v>
      </c>
      <c r="H147" s="1">
        <v>199</v>
      </c>
      <c r="I147" s="1">
        <v>2</v>
      </c>
      <c r="J147" s="1">
        <v>398</v>
      </c>
      <c r="K147" t="str">
        <f t="shared" si="4"/>
        <v>2018</v>
      </c>
      <c r="L147" t="str">
        <f t="shared" si="5"/>
        <v>February</v>
      </c>
    </row>
    <row r="148" spans="1:12" ht="15.6">
      <c r="A148" s="4" t="s">
        <v>195</v>
      </c>
      <c r="B148" s="5">
        <v>43144</v>
      </c>
      <c r="C148" s="1">
        <v>13</v>
      </c>
      <c r="D148" s="1" t="s">
        <v>35</v>
      </c>
      <c r="E148" s="1" t="s">
        <v>65</v>
      </c>
      <c r="F148" s="1" t="s">
        <v>15</v>
      </c>
      <c r="G148" s="1" t="s">
        <v>26</v>
      </c>
      <c r="H148" s="1">
        <v>159</v>
      </c>
      <c r="I148" s="1">
        <v>5</v>
      </c>
      <c r="J148" s="1">
        <v>795</v>
      </c>
      <c r="K148" t="str">
        <f t="shared" si="4"/>
        <v>2018</v>
      </c>
      <c r="L148" t="str">
        <f t="shared" si="5"/>
        <v>February</v>
      </c>
    </row>
    <row r="149" spans="1:12" ht="15.6">
      <c r="A149" s="4" t="s">
        <v>196</v>
      </c>
      <c r="B149" s="5">
        <v>43144</v>
      </c>
      <c r="C149" s="1">
        <v>2</v>
      </c>
      <c r="D149" s="1" t="s">
        <v>108</v>
      </c>
      <c r="E149" s="1" t="s">
        <v>70</v>
      </c>
      <c r="F149" s="1" t="s">
        <v>20</v>
      </c>
      <c r="G149" s="1" t="s">
        <v>43</v>
      </c>
      <c r="H149" s="1">
        <v>399</v>
      </c>
      <c r="I149" s="1">
        <v>2</v>
      </c>
      <c r="J149" s="1">
        <v>798</v>
      </c>
      <c r="K149" t="str">
        <f t="shared" si="4"/>
        <v>2018</v>
      </c>
      <c r="L149" t="str">
        <f t="shared" si="5"/>
        <v>February</v>
      </c>
    </row>
    <row r="150" spans="1:12" ht="15.6">
      <c r="A150" s="4" t="s">
        <v>197</v>
      </c>
      <c r="B150" s="5">
        <v>43144</v>
      </c>
      <c r="C150" s="1">
        <v>12</v>
      </c>
      <c r="D150" s="1" t="s">
        <v>68</v>
      </c>
      <c r="E150" s="1" t="s">
        <v>65</v>
      </c>
      <c r="F150" s="1" t="s">
        <v>15</v>
      </c>
      <c r="G150" s="1" t="s">
        <v>21</v>
      </c>
      <c r="H150" s="1">
        <v>289</v>
      </c>
      <c r="I150" s="1">
        <v>8</v>
      </c>
      <c r="J150" s="1">
        <v>2312</v>
      </c>
      <c r="K150" t="str">
        <f t="shared" si="4"/>
        <v>2018</v>
      </c>
      <c r="L150" t="str">
        <f t="shared" si="5"/>
        <v>February</v>
      </c>
    </row>
    <row r="151" spans="1:12" ht="15.6">
      <c r="A151" s="4" t="s">
        <v>198</v>
      </c>
      <c r="B151" s="5">
        <v>43144</v>
      </c>
      <c r="C151" s="1">
        <v>8</v>
      </c>
      <c r="D151" s="1" t="s">
        <v>47</v>
      </c>
      <c r="E151" s="1" t="s">
        <v>48</v>
      </c>
      <c r="F151" s="1" t="s">
        <v>25</v>
      </c>
      <c r="G151" s="1" t="s">
        <v>16</v>
      </c>
      <c r="H151" s="1">
        <v>199</v>
      </c>
      <c r="I151" s="1">
        <v>1</v>
      </c>
      <c r="J151" s="1">
        <v>199</v>
      </c>
      <c r="K151" t="str">
        <f t="shared" si="4"/>
        <v>2018</v>
      </c>
      <c r="L151" t="str">
        <f t="shared" si="5"/>
        <v>February</v>
      </c>
    </row>
    <row r="152" spans="1:12" ht="15.6">
      <c r="A152" s="4" t="s">
        <v>199</v>
      </c>
      <c r="B152" s="5">
        <v>43144</v>
      </c>
      <c r="C152" s="1">
        <v>20</v>
      </c>
      <c r="D152" s="1" t="s">
        <v>42</v>
      </c>
      <c r="E152" s="1" t="s">
        <v>29</v>
      </c>
      <c r="F152" s="1" t="s">
        <v>30</v>
      </c>
      <c r="G152" s="1" t="s">
        <v>16</v>
      </c>
      <c r="H152" s="1">
        <v>199</v>
      </c>
      <c r="I152" s="1">
        <v>8</v>
      </c>
      <c r="J152" s="1">
        <v>1592</v>
      </c>
      <c r="K152" t="str">
        <f t="shared" si="4"/>
        <v>2018</v>
      </c>
      <c r="L152" t="str">
        <f t="shared" si="5"/>
        <v>February</v>
      </c>
    </row>
    <row r="153" spans="1:12" ht="15.6">
      <c r="A153" s="4" t="s">
        <v>200</v>
      </c>
      <c r="B153" s="5">
        <v>43144</v>
      </c>
      <c r="C153" s="1">
        <v>12</v>
      </c>
      <c r="D153" s="1" t="s">
        <v>68</v>
      </c>
      <c r="E153" s="1" t="s">
        <v>14</v>
      </c>
      <c r="F153" s="1" t="s">
        <v>15</v>
      </c>
      <c r="G153" s="1" t="s">
        <v>26</v>
      </c>
      <c r="H153" s="1">
        <v>159</v>
      </c>
      <c r="I153" s="1">
        <v>6</v>
      </c>
      <c r="J153" s="1">
        <v>954</v>
      </c>
      <c r="K153" t="str">
        <f t="shared" si="4"/>
        <v>2018</v>
      </c>
      <c r="L153" t="str">
        <f t="shared" si="5"/>
        <v>February</v>
      </c>
    </row>
    <row r="154" spans="1:12" ht="15.6">
      <c r="A154" s="4" t="s">
        <v>201</v>
      </c>
      <c r="B154" s="5">
        <v>43144</v>
      </c>
      <c r="C154" s="1">
        <v>2</v>
      </c>
      <c r="D154" s="1" t="s">
        <v>108</v>
      </c>
      <c r="E154" s="1" t="s">
        <v>70</v>
      </c>
      <c r="F154" s="1" t="s">
        <v>20</v>
      </c>
      <c r="G154" s="1" t="s">
        <v>21</v>
      </c>
      <c r="H154" s="1">
        <v>289</v>
      </c>
      <c r="I154" s="1">
        <v>2</v>
      </c>
      <c r="J154" s="1">
        <v>578</v>
      </c>
      <c r="K154" t="str">
        <f t="shared" si="4"/>
        <v>2018</v>
      </c>
      <c r="L154" t="str">
        <f t="shared" si="5"/>
        <v>February</v>
      </c>
    </row>
    <row r="155" spans="1:12" ht="15.6">
      <c r="A155" s="4" t="s">
        <v>202</v>
      </c>
      <c r="B155" s="5">
        <v>43145</v>
      </c>
      <c r="C155" s="1">
        <v>8</v>
      </c>
      <c r="D155" s="1" t="s">
        <v>47</v>
      </c>
      <c r="E155" s="1" t="s">
        <v>24</v>
      </c>
      <c r="F155" s="1" t="s">
        <v>25</v>
      </c>
      <c r="G155" s="1" t="s">
        <v>33</v>
      </c>
      <c r="H155" s="1">
        <v>69</v>
      </c>
      <c r="I155" s="1">
        <v>8</v>
      </c>
      <c r="J155" s="1">
        <v>552</v>
      </c>
      <c r="K155" t="str">
        <f t="shared" si="4"/>
        <v>2018</v>
      </c>
      <c r="L155" t="str">
        <f t="shared" si="5"/>
        <v>February</v>
      </c>
    </row>
    <row r="156" spans="1:12" ht="15.6">
      <c r="A156" s="4" t="s">
        <v>203</v>
      </c>
      <c r="B156" s="5">
        <v>43146</v>
      </c>
      <c r="C156" s="1">
        <v>15</v>
      </c>
      <c r="D156" s="1" t="s">
        <v>120</v>
      </c>
      <c r="E156" s="1" t="s">
        <v>14</v>
      </c>
      <c r="F156" s="1" t="s">
        <v>15</v>
      </c>
      <c r="G156" s="1" t="s">
        <v>16</v>
      </c>
      <c r="H156" s="1">
        <v>199</v>
      </c>
      <c r="I156" s="1">
        <v>9</v>
      </c>
      <c r="J156" s="1">
        <v>1791</v>
      </c>
      <c r="K156" t="str">
        <f t="shared" si="4"/>
        <v>2018</v>
      </c>
      <c r="L156" t="str">
        <f t="shared" si="5"/>
        <v>February</v>
      </c>
    </row>
    <row r="157" spans="1:12" ht="15.6">
      <c r="A157" s="4" t="s">
        <v>204</v>
      </c>
      <c r="B157" s="5">
        <v>43146</v>
      </c>
      <c r="C157" s="1">
        <v>18</v>
      </c>
      <c r="D157" s="1" t="s">
        <v>28</v>
      </c>
      <c r="E157" s="1" t="s">
        <v>38</v>
      </c>
      <c r="F157" s="1" t="s">
        <v>30</v>
      </c>
      <c r="G157" s="1" t="s">
        <v>26</v>
      </c>
      <c r="H157" s="1">
        <v>159</v>
      </c>
      <c r="I157" s="1">
        <v>4</v>
      </c>
      <c r="J157" s="1">
        <v>636</v>
      </c>
      <c r="K157" t="str">
        <f t="shared" si="4"/>
        <v>2018</v>
      </c>
      <c r="L157" t="str">
        <f t="shared" si="5"/>
        <v>February</v>
      </c>
    </row>
    <row r="158" spans="1:12" ht="15.6">
      <c r="A158" s="4" t="s">
        <v>205</v>
      </c>
      <c r="B158" s="5">
        <v>43147</v>
      </c>
      <c r="C158" s="1">
        <v>13</v>
      </c>
      <c r="D158" s="1" t="s">
        <v>35</v>
      </c>
      <c r="E158" s="1" t="s">
        <v>14</v>
      </c>
      <c r="F158" s="1" t="s">
        <v>15</v>
      </c>
      <c r="G158" s="1" t="s">
        <v>21</v>
      </c>
      <c r="H158" s="1">
        <v>289</v>
      </c>
      <c r="I158" s="1">
        <v>3</v>
      </c>
      <c r="J158" s="1">
        <v>867</v>
      </c>
      <c r="K158" t="str">
        <f t="shared" si="4"/>
        <v>2018</v>
      </c>
      <c r="L158" t="str">
        <f t="shared" si="5"/>
        <v>February</v>
      </c>
    </row>
    <row r="159" spans="1:12" ht="15.6">
      <c r="A159" s="4" t="s">
        <v>206</v>
      </c>
      <c r="B159" s="5">
        <v>43147</v>
      </c>
      <c r="C159" s="1">
        <v>11</v>
      </c>
      <c r="D159" s="1" t="s">
        <v>13</v>
      </c>
      <c r="E159" s="1" t="s">
        <v>65</v>
      </c>
      <c r="F159" s="1" t="s">
        <v>15</v>
      </c>
      <c r="G159" s="1" t="s">
        <v>16</v>
      </c>
      <c r="H159" s="1">
        <v>199</v>
      </c>
      <c r="I159" s="1">
        <v>4</v>
      </c>
      <c r="J159" s="1">
        <v>796</v>
      </c>
      <c r="K159" t="str">
        <f t="shared" si="4"/>
        <v>2018</v>
      </c>
      <c r="L159" t="str">
        <f t="shared" si="5"/>
        <v>February</v>
      </c>
    </row>
    <row r="160" spans="1:12" ht="15.6">
      <c r="A160" s="4" t="s">
        <v>207</v>
      </c>
      <c r="B160" s="5">
        <v>43147</v>
      </c>
      <c r="C160" s="1">
        <v>20</v>
      </c>
      <c r="D160" s="1" t="s">
        <v>42</v>
      </c>
      <c r="E160" s="1" t="s">
        <v>29</v>
      </c>
      <c r="F160" s="1" t="s">
        <v>30</v>
      </c>
      <c r="G160" s="1" t="s">
        <v>26</v>
      </c>
      <c r="H160" s="1">
        <v>159</v>
      </c>
      <c r="I160" s="1">
        <v>6</v>
      </c>
      <c r="J160" s="1">
        <v>954</v>
      </c>
      <c r="K160" t="str">
        <f t="shared" si="4"/>
        <v>2018</v>
      </c>
      <c r="L160" t="str">
        <f t="shared" si="5"/>
        <v>February</v>
      </c>
    </row>
    <row r="161" spans="1:12" ht="15.6">
      <c r="A161" s="4" t="s">
        <v>208</v>
      </c>
      <c r="B161" s="5">
        <v>43147</v>
      </c>
      <c r="C161" s="1">
        <v>1</v>
      </c>
      <c r="D161" s="1" t="s">
        <v>18</v>
      </c>
      <c r="E161" s="1" t="s">
        <v>19</v>
      </c>
      <c r="F161" s="1" t="s">
        <v>20</v>
      </c>
      <c r="G161" s="1" t="s">
        <v>16</v>
      </c>
      <c r="H161" s="1">
        <v>199</v>
      </c>
      <c r="I161" s="1">
        <v>9</v>
      </c>
      <c r="J161" s="1">
        <v>1791</v>
      </c>
      <c r="K161" t="str">
        <f t="shared" si="4"/>
        <v>2018</v>
      </c>
      <c r="L161" t="str">
        <f t="shared" si="5"/>
        <v>February</v>
      </c>
    </row>
    <row r="162" spans="1:12" ht="15.6">
      <c r="A162" s="4" t="s">
        <v>209</v>
      </c>
      <c r="B162" s="5">
        <v>43147</v>
      </c>
      <c r="C162" s="1">
        <v>8</v>
      </c>
      <c r="D162" s="1" t="s">
        <v>47</v>
      </c>
      <c r="E162" s="1" t="s">
        <v>48</v>
      </c>
      <c r="F162" s="1" t="s">
        <v>25</v>
      </c>
      <c r="G162" s="1" t="s">
        <v>16</v>
      </c>
      <c r="H162" s="1">
        <v>199</v>
      </c>
      <c r="I162" s="1">
        <v>2</v>
      </c>
      <c r="J162" s="1">
        <v>398</v>
      </c>
      <c r="K162" t="str">
        <f t="shared" si="4"/>
        <v>2018</v>
      </c>
      <c r="L162" t="str">
        <f t="shared" si="5"/>
        <v>February</v>
      </c>
    </row>
    <row r="163" spans="1:12" ht="15.6">
      <c r="A163" s="4" t="s">
        <v>210</v>
      </c>
      <c r="B163" s="5">
        <v>43147</v>
      </c>
      <c r="C163" s="1">
        <v>15</v>
      </c>
      <c r="D163" s="1" t="s">
        <v>120</v>
      </c>
      <c r="E163" s="1" t="s">
        <v>65</v>
      </c>
      <c r="F163" s="1" t="s">
        <v>15</v>
      </c>
      <c r="G163" s="1" t="s">
        <v>33</v>
      </c>
      <c r="H163" s="1">
        <v>69</v>
      </c>
      <c r="I163" s="1">
        <v>5</v>
      </c>
      <c r="J163" s="1">
        <v>345</v>
      </c>
      <c r="K163" t="str">
        <f t="shared" si="4"/>
        <v>2018</v>
      </c>
      <c r="L163" t="str">
        <f t="shared" si="5"/>
        <v>February</v>
      </c>
    </row>
    <row r="164" spans="1:12" ht="15.6">
      <c r="A164" s="4" t="s">
        <v>211</v>
      </c>
      <c r="B164" s="5">
        <v>43147</v>
      </c>
      <c r="C164" s="1">
        <v>19</v>
      </c>
      <c r="D164" s="1" t="s">
        <v>58</v>
      </c>
      <c r="E164" s="1" t="s">
        <v>29</v>
      </c>
      <c r="F164" s="1" t="s">
        <v>30</v>
      </c>
      <c r="G164" s="1" t="s">
        <v>21</v>
      </c>
      <c r="H164" s="1">
        <v>289</v>
      </c>
      <c r="I164" s="1">
        <v>7</v>
      </c>
      <c r="J164" s="1">
        <v>2023</v>
      </c>
      <c r="K164" t="str">
        <f t="shared" si="4"/>
        <v>2018</v>
      </c>
      <c r="L164" t="str">
        <f t="shared" si="5"/>
        <v>February</v>
      </c>
    </row>
    <row r="165" spans="1:12" ht="15.6">
      <c r="A165" s="4" t="s">
        <v>212</v>
      </c>
      <c r="B165" s="5">
        <v>43148</v>
      </c>
      <c r="C165" s="1">
        <v>13</v>
      </c>
      <c r="D165" s="1" t="s">
        <v>35</v>
      </c>
      <c r="E165" s="1" t="s">
        <v>65</v>
      </c>
      <c r="F165" s="1" t="s">
        <v>15</v>
      </c>
      <c r="G165" s="1" t="s">
        <v>33</v>
      </c>
      <c r="H165" s="1">
        <v>69</v>
      </c>
      <c r="I165" s="1">
        <v>1</v>
      </c>
      <c r="J165" s="1">
        <v>69</v>
      </c>
      <c r="K165" t="str">
        <f t="shared" si="4"/>
        <v>2018</v>
      </c>
      <c r="L165" t="str">
        <f t="shared" si="5"/>
        <v>February</v>
      </c>
    </row>
    <row r="166" spans="1:12" ht="15.6">
      <c r="A166" s="4" t="s">
        <v>213</v>
      </c>
      <c r="B166" s="5">
        <v>43148</v>
      </c>
      <c r="C166" s="1">
        <v>4</v>
      </c>
      <c r="D166" s="1" t="s">
        <v>53</v>
      </c>
      <c r="E166" s="1" t="s">
        <v>19</v>
      </c>
      <c r="F166" s="1" t="s">
        <v>20</v>
      </c>
      <c r="G166" s="1" t="s">
        <v>26</v>
      </c>
      <c r="H166" s="1">
        <v>159</v>
      </c>
      <c r="I166" s="1">
        <v>1</v>
      </c>
      <c r="J166" s="1">
        <v>159</v>
      </c>
      <c r="K166" t="str">
        <f t="shared" si="4"/>
        <v>2018</v>
      </c>
      <c r="L166" t="str">
        <f t="shared" si="5"/>
        <v>February</v>
      </c>
    </row>
    <row r="167" spans="1:12" ht="15.6">
      <c r="A167" s="4" t="s">
        <v>214</v>
      </c>
      <c r="B167" s="5">
        <v>43149</v>
      </c>
      <c r="C167" s="1">
        <v>15</v>
      </c>
      <c r="D167" s="1" t="s">
        <v>120</v>
      </c>
      <c r="E167" s="1" t="s">
        <v>14</v>
      </c>
      <c r="F167" s="1" t="s">
        <v>15</v>
      </c>
      <c r="G167" s="1" t="s">
        <v>33</v>
      </c>
      <c r="H167" s="1">
        <v>69</v>
      </c>
      <c r="I167" s="1">
        <v>0</v>
      </c>
      <c r="J167" s="1">
        <v>0</v>
      </c>
      <c r="K167" t="str">
        <f t="shared" si="4"/>
        <v>2018</v>
      </c>
      <c r="L167" t="str">
        <f t="shared" si="5"/>
        <v>February</v>
      </c>
    </row>
    <row r="168" spans="1:12" ht="15.6">
      <c r="A168" s="4" t="s">
        <v>215</v>
      </c>
      <c r="B168" s="5">
        <v>43149</v>
      </c>
      <c r="C168" s="1">
        <v>12</v>
      </c>
      <c r="D168" s="1" t="s">
        <v>68</v>
      </c>
      <c r="E168" s="1" t="s">
        <v>65</v>
      </c>
      <c r="F168" s="1" t="s">
        <v>15</v>
      </c>
      <c r="G168" s="1" t="s">
        <v>33</v>
      </c>
      <c r="H168" s="1">
        <v>69</v>
      </c>
      <c r="I168" s="1">
        <v>1</v>
      </c>
      <c r="J168" s="1">
        <v>69</v>
      </c>
      <c r="K168" t="str">
        <f t="shared" si="4"/>
        <v>2018</v>
      </c>
      <c r="L168" t="str">
        <f t="shared" si="5"/>
        <v>February</v>
      </c>
    </row>
    <row r="169" spans="1:12" ht="15.6">
      <c r="A169" s="4" t="s">
        <v>216</v>
      </c>
      <c r="B169" s="5">
        <v>43149</v>
      </c>
      <c r="C169" s="1">
        <v>7</v>
      </c>
      <c r="D169" s="1" t="s">
        <v>90</v>
      </c>
      <c r="E169" s="1" t="s">
        <v>24</v>
      </c>
      <c r="F169" s="1" t="s">
        <v>25</v>
      </c>
      <c r="G169" s="1" t="s">
        <v>26</v>
      </c>
      <c r="H169" s="1">
        <v>159</v>
      </c>
      <c r="I169" s="1">
        <v>2</v>
      </c>
      <c r="J169" s="1">
        <v>318</v>
      </c>
      <c r="K169" t="str">
        <f t="shared" si="4"/>
        <v>2018</v>
      </c>
      <c r="L169" t="str">
        <f t="shared" si="5"/>
        <v>February</v>
      </c>
    </row>
    <row r="170" spans="1:12" ht="15.6">
      <c r="A170" s="4" t="s">
        <v>217</v>
      </c>
      <c r="B170" s="5">
        <v>43149</v>
      </c>
      <c r="C170" s="1">
        <v>10</v>
      </c>
      <c r="D170" s="1" t="s">
        <v>60</v>
      </c>
      <c r="E170" s="1" t="s">
        <v>48</v>
      </c>
      <c r="F170" s="1" t="s">
        <v>25</v>
      </c>
      <c r="G170" s="1" t="s">
        <v>33</v>
      </c>
      <c r="H170" s="1">
        <v>69</v>
      </c>
      <c r="I170" s="1">
        <v>4</v>
      </c>
      <c r="J170" s="1">
        <v>276</v>
      </c>
      <c r="K170" t="str">
        <f t="shared" si="4"/>
        <v>2018</v>
      </c>
      <c r="L170" t="str">
        <f t="shared" si="5"/>
        <v>February</v>
      </c>
    </row>
    <row r="171" spans="1:12" ht="15.6">
      <c r="A171" s="4" t="s">
        <v>218</v>
      </c>
      <c r="B171" s="5">
        <v>43149</v>
      </c>
      <c r="C171" s="1">
        <v>6</v>
      </c>
      <c r="D171" s="1" t="s">
        <v>50</v>
      </c>
      <c r="E171" s="1" t="s">
        <v>48</v>
      </c>
      <c r="F171" s="1" t="s">
        <v>25</v>
      </c>
      <c r="G171" s="1" t="s">
        <v>33</v>
      </c>
      <c r="H171" s="1">
        <v>69</v>
      </c>
      <c r="I171" s="1">
        <v>3</v>
      </c>
      <c r="J171" s="1">
        <v>207</v>
      </c>
      <c r="K171" t="str">
        <f t="shared" si="4"/>
        <v>2018</v>
      </c>
      <c r="L171" t="str">
        <f t="shared" si="5"/>
        <v>February</v>
      </c>
    </row>
    <row r="172" spans="1:12" ht="15.6">
      <c r="A172" s="4" t="s">
        <v>219</v>
      </c>
      <c r="B172" s="5">
        <v>43150</v>
      </c>
      <c r="C172" s="1">
        <v>8</v>
      </c>
      <c r="D172" s="1" t="s">
        <v>47</v>
      </c>
      <c r="E172" s="1" t="s">
        <v>48</v>
      </c>
      <c r="F172" s="1" t="s">
        <v>25</v>
      </c>
      <c r="G172" s="1" t="s">
        <v>43</v>
      </c>
      <c r="H172" s="1">
        <v>399</v>
      </c>
      <c r="I172" s="1">
        <v>6</v>
      </c>
      <c r="J172" s="1">
        <v>2394</v>
      </c>
      <c r="K172" t="str">
        <f t="shared" si="4"/>
        <v>2018</v>
      </c>
      <c r="L172" t="str">
        <f t="shared" si="5"/>
        <v>February</v>
      </c>
    </row>
    <row r="173" spans="1:12" ht="15.6">
      <c r="A173" s="4" t="s">
        <v>220</v>
      </c>
      <c r="B173" s="5">
        <v>43150</v>
      </c>
      <c r="C173" s="1">
        <v>11</v>
      </c>
      <c r="D173" s="1" t="s">
        <v>13</v>
      </c>
      <c r="E173" s="1" t="s">
        <v>14</v>
      </c>
      <c r="F173" s="1" t="s">
        <v>15</v>
      </c>
      <c r="G173" s="1" t="s">
        <v>33</v>
      </c>
      <c r="H173" s="1">
        <v>69</v>
      </c>
      <c r="I173" s="1">
        <v>5</v>
      </c>
      <c r="J173" s="1">
        <v>345</v>
      </c>
      <c r="K173" t="str">
        <f t="shared" si="4"/>
        <v>2018</v>
      </c>
      <c r="L173" t="str">
        <f t="shared" si="5"/>
        <v>February</v>
      </c>
    </row>
    <row r="174" spans="1:12" ht="15.6">
      <c r="A174" s="4" t="s">
        <v>221</v>
      </c>
      <c r="B174" s="5">
        <v>43150</v>
      </c>
      <c r="C174" s="1">
        <v>2</v>
      </c>
      <c r="D174" s="1" t="s">
        <v>108</v>
      </c>
      <c r="E174" s="1" t="s">
        <v>70</v>
      </c>
      <c r="F174" s="1" t="s">
        <v>20</v>
      </c>
      <c r="G174" s="1" t="s">
        <v>43</v>
      </c>
      <c r="H174" s="1">
        <v>399</v>
      </c>
      <c r="I174" s="1">
        <v>1</v>
      </c>
      <c r="J174" s="1">
        <v>399</v>
      </c>
      <c r="K174" t="str">
        <f t="shared" si="4"/>
        <v>2018</v>
      </c>
      <c r="L174" t="str">
        <f t="shared" si="5"/>
        <v>February</v>
      </c>
    </row>
    <row r="175" spans="1:12" ht="15.6">
      <c r="A175" s="4" t="s">
        <v>222</v>
      </c>
      <c r="B175" s="5">
        <v>43150</v>
      </c>
      <c r="C175" s="1">
        <v>6</v>
      </c>
      <c r="D175" s="1" t="s">
        <v>50</v>
      </c>
      <c r="E175" s="1" t="s">
        <v>48</v>
      </c>
      <c r="F175" s="1" t="s">
        <v>25</v>
      </c>
      <c r="G175" s="1" t="s">
        <v>43</v>
      </c>
      <c r="H175" s="1">
        <v>399</v>
      </c>
      <c r="I175" s="1">
        <v>6</v>
      </c>
      <c r="J175" s="1">
        <v>2394</v>
      </c>
      <c r="K175" t="str">
        <f t="shared" si="4"/>
        <v>2018</v>
      </c>
      <c r="L175" t="str">
        <f t="shared" si="5"/>
        <v>February</v>
      </c>
    </row>
    <row r="176" spans="1:12" ht="15.6">
      <c r="A176" s="4" t="s">
        <v>223</v>
      </c>
      <c r="B176" s="5">
        <v>43151</v>
      </c>
      <c r="C176" s="1">
        <v>11</v>
      </c>
      <c r="D176" s="1" t="s">
        <v>13</v>
      </c>
      <c r="E176" s="1" t="s">
        <v>14</v>
      </c>
      <c r="F176" s="1" t="s">
        <v>15</v>
      </c>
      <c r="G176" s="1" t="s">
        <v>21</v>
      </c>
      <c r="H176" s="1">
        <v>289</v>
      </c>
      <c r="I176" s="1">
        <v>5</v>
      </c>
      <c r="J176" s="1">
        <v>1445</v>
      </c>
      <c r="K176" t="str">
        <f t="shared" si="4"/>
        <v>2018</v>
      </c>
      <c r="L176" t="str">
        <f t="shared" si="5"/>
        <v>February</v>
      </c>
    </row>
    <row r="177" spans="1:12" ht="15.6">
      <c r="A177" s="4" t="s">
        <v>224</v>
      </c>
      <c r="B177" s="5">
        <v>43152</v>
      </c>
      <c r="C177" s="1">
        <v>13</v>
      </c>
      <c r="D177" s="1" t="s">
        <v>35</v>
      </c>
      <c r="E177" s="1" t="s">
        <v>65</v>
      </c>
      <c r="F177" s="1" t="s">
        <v>15</v>
      </c>
      <c r="G177" s="1" t="s">
        <v>16</v>
      </c>
      <c r="H177" s="1">
        <v>199</v>
      </c>
      <c r="I177" s="1">
        <v>6</v>
      </c>
      <c r="J177" s="1">
        <v>1194</v>
      </c>
      <c r="K177" t="str">
        <f t="shared" si="4"/>
        <v>2018</v>
      </c>
      <c r="L177" t="str">
        <f t="shared" si="5"/>
        <v>February</v>
      </c>
    </row>
    <row r="178" spans="1:12" ht="15.6">
      <c r="A178" s="4" t="s">
        <v>225</v>
      </c>
      <c r="B178" s="5">
        <v>43152</v>
      </c>
      <c r="C178" s="1">
        <v>8</v>
      </c>
      <c r="D178" s="1" t="s">
        <v>47</v>
      </c>
      <c r="E178" s="1" t="s">
        <v>48</v>
      </c>
      <c r="F178" s="1" t="s">
        <v>25</v>
      </c>
      <c r="G178" s="1" t="s">
        <v>21</v>
      </c>
      <c r="H178" s="1">
        <v>289</v>
      </c>
      <c r="I178" s="1">
        <v>1</v>
      </c>
      <c r="J178" s="1">
        <v>289</v>
      </c>
      <c r="K178" t="str">
        <f t="shared" si="4"/>
        <v>2018</v>
      </c>
      <c r="L178" t="str">
        <f t="shared" si="5"/>
        <v>February</v>
      </c>
    </row>
    <row r="179" spans="1:12" ht="15.6">
      <c r="A179" s="4" t="s">
        <v>226</v>
      </c>
      <c r="B179" s="5">
        <v>43152</v>
      </c>
      <c r="C179" s="1">
        <v>13</v>
      </c>
      <c r="D179" s="1" t="s">
        <v>35</v>
      </c>
      <c r="E179" s="1" t="s">
        <v>14</v>
      </c>
      <c r="F179" s="1" t="s">
        <v>15</v>
      </c>
      <c r="G179" s="1" t="s">
        <v>26</v>
      </c>
      <c r="H179" s="1">
        <v>159</v>
      </c>
      <c r="I179" s="1">
        <v>1</v>
      </c>
      <c r="J179" s="1">
        <v>159</v>
      </c>
      <c r="K179" t="str">
        <f t="shared" si="4"/>
        <v>2018</v>
      </c>
      <c r="L179" t="str">
        <f t="shared" si="5"/>
        <v>February</v>
      </c>
    </row>
    <row r="180" spans="1:12" ht="15.6">
      <c r="A180" s="4" t="s">
        <v>227</v>
      </c>
      <c r="B180" s="5">
        <v>43152</v>
      </c>
      <c r="C180" s="1">
        <v>1</v>
      </c>
      <c r="D180" s="1" t="s">
        <v>18</v>
      </c>
      <c r="E180" s="1" t="s">
        <v>19</v>
      </c>
      <c r="F180" s="1" t="s">
        <v>20</v>
      </c>
      <c r="G180" s="1" t="s">
        <v>21</v>
      </c>
      <c r="H180" s="1">
        <v>289</v>
      </c>
      <c r="I180" s="1">
        <v>2</v>
      </c>
      <c r="J180" s="1">
        <v>578</v>
      </c>
      <c r="K180" t="str">
        <f t="shared" si="4"/>
        <v>2018</v>
      </c>
      <c r="L180" t="str">
        <f t="shared" si="5"/>
        <v>February</v>
      </c>
    </row>
    <row r="181" spans="1:12" ht="15.6">
      <c r="A181" s="4" t="s">
        <v>228</v>
      </c>
      <c r="B181" s="5">
        <v>43152</v>
      </c>
      <c r="C181" s="1">
        <v>20</v>
      </c>
      <c r="D181" s="1" t="s">
        <v>42</v>
      </c>
      <c r="E181" s="1" t="s">
        <v>29</v>
      </c>
      <c r="F181" s="1" t="s">
        <v>30</v>
      </c>
      <c r="G181" s="1" t="s">
        <v>33</v>
      </c>
      <c r="H181" s="1">
        <v>69</v>
      </c>
      <c r="I181" s="1">
        <v>3</v>
      </c>
      <c r="J181" s="1">
        <v>207</v>
      </c>
      <c r="K181" t="str">
        <f t="shared" si="4"/>
        <v>2018</v>
      </c>
      <c r="L181" t="str">
        <f t="shared" si="5"/>
        <v>February</v>
      </c>
    </row>
    <row r="182" spans="1:12" ht="15.6">
      <c r="A182" s="4" t="s">
        <v>229</v>
      </c>
      <c r="B182" s="5">
        <v>43152</v>
      </c>
      <c r="C182" s="1">
        <v>20</v>
      </c>
      <c r="D182" s="1" t="s">
        <v>42</v>
      </c>
      <c r="E182" s="1" t="s">
        <v>38</v>
      </c>
      <c r="F182" s="1" t="s">
        <v>30</v>
      </c>
      <c r="G182" s="1" t="s">
        <v>33</v>
      </c>
      <c r="H182" s="1">
        <v>69</v>
      </c>
      <c r="I182" s="1">
        <v>1</v>
      </c>
      <c r="J182" s="1">
        <v>69</v>
      </c>
      <c r="K182" t="str">
        <f t="shared" si="4"/>
        <v>2018</v>
      </c>
      <c r="L182" t="str">
        <f t="shared" si="5"/>
        <v>February</v>
      </c>
    </row>
    <row r="183" spans="1:12" ht="15.6">
      <c r="A183" s="4" t="s">
        <v>230</v>
      </c>
      <c r="B183" s="5">
        <v>43152</v>
      </c>
      <c r="C183" s="1">
        <v>1</v>
      </c>
      <c r="D183" s="1" t="s">
        <v>18</v>
      </c>
      <c r="E183" s="1" t="s">
        <v>19</v>
      </c>
      <c r="F183" s="1" t="s">
        <v>20</v>
      </c>
      <c r="G183" s="1" t="s">
        <v>26</v>
      </c>
      <c r="H183" s="1">
        <v>159</v>
      </c>
      <c r="I183" s="1">
        <v>2</v>
      </c>
      <c r="J183" s="1">
        <v>318</v>
      </c>
      <c r="K183" t="str">
        <f t="shared" si="4"/>
        <v>2018</v>
      </c>
      <c r="L183" t="str">
        <f t="shared" si="5"/>
        <v>February</v>
      </c>
    </row>
    <row r="184" spans="1:12" ht="15.6">
      <c r="A184" s="4" t="s">
        <v>231</v>
      </c>
      <c r="B184" s="5">
        <v>43153</v>
      </c>
      <c r="C184" s="1">
        <v>10</v>
      </c>
      <c r="D184" s="1" t="s">
        <v>60</v>
      </c>
      <c r="E184" s="1" t="s">
        <v>24</v>
      </c>
      <c r="F184" s="1" t="s">
        <v>25</v>
      </c>
      <c r="G184" s="1" t="s">
        <v>16</v>
      </c>
      <c r="H184" s="1">
        <v>199</v>
      </c>
      <c r="I184" s="1">
        <v>2</v>
      </c>
      <c r="J184" s="1">
        <v>398</v>
      </c>
      <c r="K184" t="str">
        <f t="shared" si="4"/>
        <v>2018</v>
      </c>
      <c r="L184" t="str">
        <f t="shared" si="5"/>
        <v>February</v>
      </c>
    </row>
    <row r="185" spans="1:12" ht="15.6">
      <c r="A185" s="4" t="s">
        <v>232</v>
      </c>
      <c r="B185" s="5">
        <v>43154</v>
      </c>
      <c r="C185" s="1">
        <v>12</v>
      </c>
      <c r="D185" s="1" t="s">
        <v>68</v>
      </c>
      <c r="E185" s="1" t="s">
        <v>65</v>
      </c>
      <c r="F185" s="1" t="s">
        <v>15</v>
      </c>
      <c r="G185" s="1" t="s">
        <v>26</v>
      </c>
      <c r="H185" s="1">
        <v>159</v>
      </c>
      <c r="I185" s="1">
        <v>7</v>
      </c>
      <c r="J185" s="1">
        <v>1113</v>
      </c>
      <c r="K185" t="str">
        <f t="shared" si="4"/>
        <v>2018</v>
      </c>
      <c r="L185" t="str">
        <f t="shared" si="5"/>
        <v>February</v>
      </c>
    </row>
    <row r="186" spans="1:12" ht="15.6">
      <c r="A186" s="4" t="s">
        <v>233</v>
      </c>
      <c r="B186" s="5">
        <v>43154</v>
      </c>
      <c r="C186" s="1">
        <v>4</v>
      </c>
      <c r="D186" s="1" t="s">
        <v>53</v>
      </c>
      <c r="E186" s="1" t="s">
        <v>70</v>
      </c>
      <c r="F186" s="1" t="s">
        <v>20</v>
      </c>
      <c r="G186" s="1" t="s">
        <v>43</v>
      </c>
      <c r="H186" s="1">
        <v>399</v>
      </c>
      <c r="I186" s="1">
        <v>5</v>
      </c>
      <c r="J186" s="1">
        <v>1995</v>
      </c>
      <c r="K186" t="str">
        <f t="shared" si="4"/>
        <v>2018</v>
      </c>
      <c r="L186" t="str">
        <f t="shared" si="5"/>
        <v>February</v>
      </c>
    </row>
    <row r="187" spans="1:12" ht="15.6">
      <c r="A187" s="4" t="s">
        <v>234</v>
      </c>
      <c r="B187" s="5">
        <v>43154</v>
      </c>
      <c r="C187" s="1">
        <v>5</v>
      </c>
      <c r="D187" s="1" t="s">
        <v>62</v>
      </c>
      <c r="E187" s="1" t="s">
        <v>70</v>
      </c>
      <c r="F187" s="1" t="s">
        <v>20</v>
      </c>
      <c r="G187" s="1" t="s">
        <v>21</v>
      </c>
      <c r="H187" s="1">
        <v>289</v>
      </c>
      <c r="I187" s="1">
        <v>4</v>
      </c>
      <c r="J187" s="1">
        <v>1156</v>
      </c>
      <c r="K187" t="str">
        <f t="shared" si="4"/>
        <v>2018</v>
      </c>
      <c r="L187" t="str">
        <f t="shared" si="5"/>
        <v>February</v>
      </c>
    </row>
    <row r="188" spans="1:12" ht="15.6">
      <c r="A188" s="4" t="s">
        <v>235</v>
      </c>
      <c r="B188" s="5">
        <v>43155</v>
      </c>
      <c r="C188" s="1">
        <v>17</v>
      </c>
      <c r="D188" s="1" t="s">
        <v>37</v>
      </c>
      <c r="E188" s="1" t="s">
        <v>29</v>
      </c>
      <c r="F188" s="1" t="s">
        <v>30</v>
      </c>
      <c r="G188" s="1" t="s">
        <v>43</v>
      </c>
      <c r="H188" s="1">
        <v>399</v>
      </c>
      <c r="I188" s="1">
        <v>9</v>
      </c>
      <c r="J188" s="1">
        <v>3591</v>
      </c>
      <c r="K188" t="str">
        <f t="shared" si="4"/>
        <v>2018</v>
      </c>
      <c r="L188" t="str">
        <f t="shared" si="5"/>
        <v>February</v>
      </c>
    </row>
    <row r="189" spans="1:12" ht="15.6">
      <c r="A189" s="4" t="s">
        <v>236</v>
      </c>
      <c r="B189" s="5">
        <v>43155</v>
      </c>
      <c r="C189" s="1">
        <v>17</v>
      </c>
      <c r="D189" s="1" t="s">
        <v>37</v>
      </c>
      <c r="E189" s="1" t="s">
        <v>38</v>
      </c>
      <c r="F189" s="1" t="s">
        <v>30</v>
      </c>
      <c r="G189" s="1" t="s">
        <v>16</v>
      </c>
      <c r="H189" s="1">
        <v>199</v>
      </c>
      <c r="I189" s="1">
        <v>6</v>
      </c>
      <c r="J189" s="1">
        <v>1194</v>
      </c>
      <c r="K189" t="str">
        <f t="shared" si="4"/>
        <v>2018</v>
      </c>
      <c r="L189" t="str">
        <f t="shared" si="5"/>
        <v>February</v>
      </c>
    </row>
    <row r="190" spans="1:12" ht="15.6">
      <c r="A190" s="4" t="s">
        <v>237</v>
      </c>
      <c r="B190" s="5">
        <v>43156</v>
      </c>
      <c r="C190" s="1">
        <v>20</v>
      </c>
      <c r="D190" s="1" t="s">
        <v>42</v>
      </c>
      <c r="E190" s="1" t="s">
        <v>29</v>
      </c>
      <c r="F190" s="1" t="s">
        <v>30</v>
      </c>
      <c r="G190" s="1" t="s">
        <v>43</v>
      </c>
      <c r="H190" s="1">
        <v>399</v>
      </c>
      <c r="I190" s="1">
        <v>8</v>
      </c>
      <c r="J190" s="1">
        <v>3192</v>
      </c>
      <c r="K190" t="str">
        <f t="shared" si="4"/>
        <v>2018</v>
      </c>
      <c r="L190" t="str">
        <f t="shared" si="5"/>
        <v>February</v>
      </c>
    </row>
    <row r="191" spans="1:12" ht="15.6">
      <c r="A191" s="4" t="s">
        <v>238</v>
      </c>
      <c r="B191" s="5">
        <v>43156</v>
      </c>
      <c r="C191" s="1">
        <v>5</v>
      </c>
      <c r="D191" s="1" t="s">
        <v>62</v>
      </c>
      <c r="E191" s="1" t="s">
        <v>19</v>
      </c>
      <c r="F191" s="1" t="s">
        <v>20</v>
      </c>
      <c r="G191" s="1" t="s">
        <v>16</v>
      </c>
      <c r="H191" s="1">
        <v>199</v>
      </c>
      <c r="I191" s="1">
        <v>5</v>
      </c>
      <c r="J191" s="1">
        <v>995</v>
      </c>
      <c r="K191" t="str">
        <f t="shared" si="4"/>
        <v>2018</v>
      </c>
      <c r="L191" t="str">
        <f t="shared" si="5"/>
        <v>February</v>
      </c>
    </row>
    <row r="192" spans="1:12" ht="15.6">
      <c r="A192" s="4" t="s">
        <v>239</v>
      </c>
      <c r="B192" s="5">
        <v>43156</v>
      </c>
      <c r="C192" s="1">
        <v>11</v>
      </c>
      <c r="D192" s="1" t="s">
        <v>13</v>
      </c>
      <c r="E192" s="1" t="s">
        <v>14</v>
      </c>
      <c r="F192" s="1" t="s">
        <v>15</v>
      </c>
      <c r="G192" s="1" t="s">
        <v>26</v>
      </c>
      <c r="H192" s="1">
        <v>159</v>
      </c>
      <c r="I192" s="1">
        <v>4</v>
      </c>
      <c r="J192" s="1">
        <v>636</v>
      </c>
      <c r="K192" t="str">
        <f t="shared" si="4"/>
        <v>2018</v>
      </c>
      <c r="L192" t="str">
        <f t="shared" si="5"/>
        <v>February</v>
      </c>
    </row>
    <row r="193" spans="1:12" ht="15.6">
      <c r="A193" s="4" t="s">
        <v>240</v>
      </c>
      <c r="B193" s="5">
        <v>43157</v>
      </c>
      <c r="C193" s="1">
        <v>12</v>
      </c>
      <c r="D193" s="1" t="s">
        <v>68</v>
      </c>
      <c r="E193" s="1" t="s">
        <v>65</v>
      </c>
      <c r="F193" s="1" t="s">
        <v>15</v>
      </c>
      <c r="G193" s="1" t="s">
        <v>43</v>
      </c>
      <c r="H193" s="1">
        <v>399</v>
      </c>
      <c r="I193" s="1">
        <v>0</v>
      </c>
      <c r="J193" s="1">
        <v>0</v>
      </c>
      <c r="K193" t="str">
        <f t="shared" si="4"/>
        <v>2018</v>
      </c>
      <c r="L193" t="str">
        <f t="shared" si="5"/>
        <v>February</v>
      </c>
    </row>
    <row r="194" spans="1:12" ht="15.6">
      <c r="A194" s="4" t="s">
        <v>241</v>
      </c>
      <c r="B194" s="5">
        <v>43158</v>
      </c>
      <c r="C194" s="1">
        <v>9</v>
      </c>
      <c r="D194" s="1" t="s">
        <v>23</v>
      </c>
      <c r="E194" s="1" t="s">
        <v>48</v>
      </c>
      <c r="F194" s="1" t="s">
        <v>25</v>
      </c>
      <c r="G194" s="1" t="s">
        <v>26</v>
      </c>
      <c r="H194" s="1">
        <v>159</v>
      </c>
      <c r="I194" s="1">
        <v>1</v>
      </c>
      <c r="J194" s="1">
        <v>159</v>
      </c>
      <c r="K194" t="str">
        <f t="shared" si="4"/>
        <v>2018</v>
      </c>
      <c r="L194" t="str">
        <f t="shared" si="5"/>
        <v>February</v>
      </c>
    </row>
    <row r="195" spans="1:12" ht="15.6">
      <c r="A195" s="4" t="s">
        <v>242</v>
      </c>
      <c r="B195" s="5">
        <v>43158</v>
      </c>
      <c r="C195" s="1">
        <v>4</v>
      </c>
      <c r="D195" s="1" t="s">
        <v>53</v>
      </c>
      <c r="E195" s="1" t="s">
        <v>19</v>
      </c>
      <c r="F195" s="1" t="s">
        <v>20</v>
      </c>
      <c r="G195" s="1" t="s">
        <v>16</v>
      </c>
      <c r="H195" s="1">
        <v>199</v>
      </c>
      <c r="I195" s="1">
        <v>0</v>
      </c>
      <c r="J195" s="1">
        <v>0</v>
      </c>
      <c r="K195" t="str">
        <f t="shared" ref="K195:K258" si="6">TEXT(B195,"yyyy")</f>
        <v>2018</v>
      </c>
      <c r="L195" t="str">
        <f t="shared" ref="L195:L258" si="7">TEXT(B195,"mmmm")</f>
        <v>February</v>
      </c>
    </row>
    <row r="196" spans="1:12" ht="15.6">
      <c r="A196" s="4" t="s">
        <v>243</v>
      </c>
      <c r="B196" s="5">
        <v>43158</v>
      </c>
      <c r="C196" s="1">
        <v>15</v>
      </c>
      <c r="D196" s="1" t="s">
        <v>120</v>
      </c>
      <c r="E196" s="1" t="s">
        <v>65</v>
      </c>
      <c r="F196" s="1" t="s">
        <v>15</v>
      </c>
      <c r="G196" s="1" t="s">
        <v>26</v>
      </c>
      <c r="H196" s="1">
        <v>159</v>
      </c>
      <c r="I196" s="1">
        <v>8</v>
      </c>
      <c r="J196" s="1">
        <v>1272</v>
      </c>
      <c r="K196" t="str">
        <f t="shared" si="6"/>
        <v>2018</v>
      </c>
      <c r="L196" t="str">
        <f t="shared" si="7"/>
        <v>February</v>
      </c>
    </row>
    <row r="197" spans="1:12" ht="15.6">
      <c r="A197" s="4" t="s">
        <v>244</v>
      </c>
      <c r="B197" s="5">
        <v>43159</v>
      </c>
      <c r="C197" s="1">
        <v>6</v>
      </c>
      <c r="D197" s="1" t="s">
        <v>50</v>
      </c>
      <c r="E197" s="1" t="s">
        <v>48</v>
      </c>
      <c r="F197" s="1" t="s">
        <v>25</v>
      </c>
      <c r="G197" s="1" t="s">
        <v>21</v>
      </c>
      <c r="H197" s="1">
        <v>289</v>
      </c>
      <c r="I197" s="1">
        <v>9</v>
      </c>
      <c r="J197" s="1">
        <v>2601</v>
      </c>
      <c r="K197" t="str">
        <f t="shared" si="6"/>
        <v>2018</v>
      </c>
      <c r="L197" t="str">
        <f t="shared" si="7"/>
        <v>February</v>
      </c>
    </row>
    <row r="198" spans="1:12" ht="15.6">
      <c r="A198" s="4" t="s">
        <v>245</v>
      </c>
      <c r="B198" s="5">
        <v>43160</v>
      </c>
      <c r="C198" s="1">
        <v>18</v>
      </c>
      <c r="D198" s="1" t="s">
        <v>28</v>
      </c>
      <c r="E198" s="1" t="s">
        <v>38</v>
      </c>
      <c r="F198" s="1" t="s">
        <v>30</v>
      </c>
      <c r="G198" s="1" t="s">
        <v>33</v>
      </c>
      <c r="H198" s="1">
        <v>69</v>
      </c>
      <c r="I198" s="1">
        <v>8</v>
      </c>
      <c r="J198" s="1">
        <v>552</v>
      </c>
      <c r="K198" t="str">
        <f t="shared" si="6"/>
        <v>2018</v>
      </c>
      <c r="L198" t="str">
        <f t="shared" si="7"/>
        <v>March</v>
      </c>
    </row>
    <row r="199" spans="1:12" ht="15.6">
      <c r="A199" s="4" t="s">
        <v>246</v>
      </c>
      <c r="B199" s="5">
        <v>43160</v>
      </c>
      <c r="C199" s="1">
        <v>18</v>
      </c>
      <c r="D199" s="1" t="s">
        <v>28</v>
      </c>
      <c r="E199" s="1" t="s">
        <v>29</v>
      </c>
      <c r="F199" s="1" t="s">
        <v>30</v>
      </c>
      <c r="G199" s="1" t="s">
        <v>26</v>
      </c>
      <c r="H199" s="1">
        <v>159</v>
      </c>
      <c r="I199" s="1">
        <v>6</v>
      </c>
      <c r="J199" s="1">
        <v>954</v>
      </c>
      <c r="K199" t="str">
        <f t="shared" si="6"/>
        <v>2018</v>
      </c>
      <c r="L199" t="str">
        <f t="shared" si="7"/>
        <v>March</v>
      </c>
    </row>
    <row r="200" spans="1:12" ht="15.6">
      <c r="A200" s="4" t="s">
        <v>247</v>
      </c>
      <c r="B200" s="5">
        <v>43161</v>
      </c>
      <c r="C200" s="1">
        <v>17</v>
      </c>
      <c r="D200" s="1" t="s">
        <v>37</v>
      </c>
      <c r="E200" s="1" t="s">
        <v>38</v>
      </c>
      <c r="F200" s="1" t="s">
        <v>30</v>
      </c>
      <c r="G200" s="1" t="s">
        <v>26</v>
      </c>
      <c r="H200" s="1">
        <v>159</v>
      </c>
      <c r="I200" s="1">
        <v>4</v>
      </c>
      <c r="J200" s="1">
        <v>636</v>
      </c>
      <c r="K200" t="str">
        <f t="shared" si="6"/>
        <v>2018</v>
      </c>
      <c r="L200" t="str">
        <f t="shared" si="7"/>
        <v>March</v>
      </c>
    </row>
    <row r="201" spans="1:12" ht="15.6">
      <c r="A201" s="4" t="s">
        <v>248</v>
      </c>
      <c r="B201" s="5">
        <v>43162</v>
      </c>
      <c r="C201" s="1">
        <v>12</v>
      </c>
      <c r="D201" s="1" t="s">
        <v>68</v>
      </c>
      <c r="E201" s="1" t="s">
        <v>65</v>
      </c>
      <c r="F201" s="1" t="s">
        <v>15</v>
      </c>
      <c r="G201" s="1" t="s">
        <v>16</v>
      </c>
      <c r="H201" s="1">
        <v>199</v>
      </c>
      <c r="I201" s="1">
        <v>4</v>
      </c>
      <c r="J201" s="1">
        <v>796</v>
      </c>
      <c r="K201" t="str">
        <f t="shared" si="6"/>
        <v>2018</v>
      </c>
      <c r="L201" t="str">
        <f t="shared" si="7"/>
        <v>March</v>
      </c>
    </row>
    <row r="202" spans="1:12" ht="15.6">
      <c r="A202" s="4" t="s">
        <v>249</v>
      </c>
      <c r="B202" s="5">
        <v>43163</v>
      </c>
      <c r="C202" s="1">
        <v>18</v>
      </c>
      <c r="D202" s="1" t="s">
        <v>28</v>
      </c>
      <c r="E202" s="1" t="s">
        <v>29</v>
      </c>
      <c r="F202" s="1" t="s">
        <v>30</v>
      </c>
      <c r="G202" s="1" t="s">
        <v>21</v>
      </c>
      <c r="H202" s="1">
        <v>289</v>
      </c>
      <c r="I202" s="1">
        <v>5</v>
      </c>
      <c r="J202" s="1">
        <v>1445</v>
      </c>
      <c r="K202" t="str">
        <f t="shared" si="6"/>
        <v>2018</v>
      </c>
      <c r="L202" t="str">
        <f t="shared" si="7"/>
        <v>March</v>
      </c>
    </row>
    <row r="203" spans="1:12" ht="15.6">
      <c r="A203" s="4" t="s">
        <v>250</v>
      </c>
      <c r="B203" s="5">
        <v>43164</v>
      </c>
      <c r="C203" s="1">
        <v>9</v>
      </c>
      <c r="D203" s="1" t="s">
        <v>23</v>
      </c>
      <c r="E203" s="1" t="s">
        <v>24</v>
      </c>
      <c r="F203" s="1" t="s">
        <v>25</v>
      </c>
      <c r="G203" s="1" t="s">
        <v>16</v>
      </c>
      <c r="H203" s="1">
        <v>199</v>
      </c>
      <c r="I203" s="1">
        <v>0</v>
      </c>
      <c r="J203" s="1">
        <v>0</v>
      </c>
      <c r="K203" t="str">
        <f t="shared" si="6"/>
        <v>2018</v>
      </c>
      <c r="L203" t="str">
        <f t="shared" si="7"/>
        <v>March</v>
      </c>
    </row>
    <row r="204" spans="1:12" ht="15.6">
      <c r="A204" s="4" t="s">
        <v>251</v>
      </c>
      <c r="B204" s="5">
        <v>43165</v>
      </c>
      <c r="C204" s="1">
        <v>12</v>
      </c>
      <c r="D204" s="1" t="s">
        <v>68</v>
      </c>
      <c r="E204" s="1" t="s">
        <v>14</v>
      </c>
      <c r="F204" s="1" t="s">
        <v>15</v>
      </c>
      <c r="G204" s="1" t="s">
        <v>21</v>
      </c>
      <c r="H204" s="1">
        <v>289</v>
      </c>
      <c r="I204" s="1">
        <v>7</v>
      </c>
      <c r="J204" s="1">
        <v>2023</v>
      </c>
      <c r="K204" t="str">
        <f t="shared" si="6"/>
        <v>2018</v>
      </c>
      <c r="L204" t="str">
        <f t="shared" si="7"/>
        <v>March</v>
      </c>
    </row>
    <row r="205" spans="1:12" ht="15.6">
      <c r="A205" s="4" t="s">
        <v>252</v>
      </c>
      <c r="B205" s="5">
        <v>43166</v>
      </c>
      <c r="C205" s="1">
        <v>2</v>
      </c>
      <c r="D205" s="1" t="s">
        <v>108</v>
      </c>
      <c r="E205" s="1" t="s">
        <v>19</v>
      </c>
      <c r="F205" s="1" t="s">
        <v>20</v>
      </c>
      <c r="G205" s="1" t="s">
        <v>16</v>
      </c>
      <c r="H205" s="1">
        <v>199</v>
      </c>
      <c r="I205" s="1">
        <v>2</v>
      </c>
      <c r="J205" s="1">
        <v>398</v>
      </c>
      <c r="K205" t="str">
        <f t="shared" si="6"/>
        <v>2018</v>
      </c>
      <c r="L205" t="str">
        <f t="shared" si="7"/>
        <v>March</v>
      </c>
    </row>
    <row r="206" spans="1:12" ht="15.6">
      <c r="A206" s="4" t="s">
        <v>253</v>
      </c>
      <c r="B206" s="5">
        <v>43167</v>
      </c>
      <c r="C206" s="1">
        <v>19</v>
      </c>
      <c r="D206" s="1" t="s">
        <v>58</v>
      </c>
      <c r="E206" s="1" t="s">
        <v>38</v>
      </c>
      <c r="F206" s="1" t="s">
        <v>30</v>
      </c>
      <c r="G206" s="1" t="s">
        <v>16</v>
      </c>
      <c r="H206" s="1">
        <v>199</v>
      </c>
      <c r="I206" s="1">
        <v>5</v>
      </c>
      <c r="J206" s="1">
        <v>995</v>
      </c>
      <c r="K206" t="str">
        <f t="shared" si="6"/>
        <v>2018</v>
      </c>
      <c r="L206" t="str">
        <f t="shared" si="7"/>
        <v>March</v>
      </c>
    </row>
    <row r="207" spans="1:12" ht="15.6">
      <c r="A207" s="4" t="s">
        <v>254</v>
      </c>
      <c r="B207" s="5">
        <v>43167</v>
      </c>
      <c r="C207" s="1">
        <v>5</v>
      </c>
      <c r="D207" s="1" t="s">
        <v>62</v>
      </c>
      <c r="E207" s="1" t="s">
        <v>70</v>
      </c>
      <c r="F207" s="1" t="s">
        <v>20</v>
      </c>
      <c r="G207" s="1" t="s">
        <v>43</v>
      </c>
      <c r="H207" s="1">
        <v>399</v>
      </c>
      <c r="I207" s="1">
        <v>6</v>
      </c>
      <c r="J207" s="1">
        <v>2394</v>
      </c>
      <c r="K207" t="str">
        <f t="shared" si="6"/>
        <v>2018</v>
      </c>
      <c r="L207" t="str">
        <f t="shared" si="7"/>
        <v>March</v>
      </c>
    </row>
    <row r="208" spans="1:12" ht="15.6">
      <c r="A208" s="4" t="s">
        <v>255</v>
      </c>
      <c r="B208" s="5">
        <v>43167</v>
      </c>
      <c r="C208" s="1">
        <v>18</v>
      </c>
      <c r="D208" s="1" t="s">
        <v>28</v>
      </c>
      <c r="E208" s="1" t="s">
        <v>29</v>
      </c>
      <c r="F208" s="1" t="s">
        <v>30</v>
      </c>
      <c r="G208" s="1" t="s">
        <v>16</v>
      </c>
      <c r="H208" s="1">
        <v>199</v>
      </c>
      <c r="I208" s="1">
        <v>6</v>
      </c>
      <c r="J208" s="1">
        <v>1194</v>
      </c>
      <c r="K208" t="str">
        <f t="shared" si="6"/>
        <v>2018</v>
      </c>
      <c r="L208" t="str">
        <f t="shared" si="7"/>
        <v>March</v>
      </c>
    </row>
    <row r="209" spans="1:12" ht="15.6">
      <c r="A209" s="4" t="s">
        <v>256</v>
      </c>
      <c r="B209" s="5">
        <v>43167</v>
      </c>
      <c r="C209" s="1">
        <v>6</v>
      </c>
      <c r="D209" s="1" t="s">
        <v>50</v>
      </c>
      <c r="E209" s="1" t="s">
        <v>24</v>
      </c>
      <c r="F209" s="1" t="s">
        <v>25</v>
      </c>
      <c r="G209" s="1" t="s">
        <v>16</v>
      </c>
      <c r="H209" s="1">
        <v>199</v>
      </c>
      <c r="I209" s="1">
        <v>9</v>
      </c>
      <c r="J209" s="1">
        <v>1791</v>
      </c>
      <c r="K209" t="str">
        <f t="shared" si="6"/>
        <v>2018</v>
      </c>
      <c r="L209" t="str">
        <f t="shared" si="7"/>
        <v>March</v>
      </c>
    </row>
    <row r="210" spans="1:12" ht="15.6">
      <c r="A210" s="4" t="s">
        <v>257</v>
      </c>
      <c r="B210" s="5">
        <v>43167</v>
      </c>
      <c r="C210" s="1">
        <v>16</v>
      </c>
      <c r="D210" s="1" t="s">
        <v>32</v>
      </c>
      <c r="E210" s="1" t="s">
        <v>38</v>
      </c>
      <c r="F210" s="1" t="s">
        <v>30</v>
      </c>
      <c r="G210" s="1" t="s">
        <v>26</v>
      </c>
      <c r="H210" s="1">
        <v>159</v>
      </c>
      <c r="I210" s="1">
        <v>3</v>
      </c>
      <c r="J210" s="1">
        <v>477</v>
      </c>
      <c r="K210" t="str">
        <f t="shared" si="6"/>
        <v>2018</v>
      </c>
      <c r="L210" t="str">
        <f t="shared" si="7"/>
        <v>March</v>
      </c>
    </row>
    <row r="211" spans="1:12" ht="15.6">
      <c r="A211" s="4" t="s">
        <v>258</v>
      </c>
      <c r="B211" s="5">
        <v>43167</v>
      </c>
      <c r="C211" s="1">
        <v>14</v>
      </c>
      <c r="D211" s="1" t="s">
        <v>40</v>
      </c>
      <c r="E211" s="1" t="s">
        <v>14</v>
      </c>
      <c r="F211" s="1" t="s">
        <v>15</v>
      </c>
      <c r="G211" s="1" t="s">
        <v>43</v>
      </c>
      <c r="H211" s="1">
        <v>399</v>
      </c>
      <c r="I211" s="1">
        <v>8</v>
      </c>
      <c r="J211" s="1">
        <v>3192</v>
      </c>
      <c r="K211" t="str">
        <f t="shared" si="6"/>
        <v>2018</v>
      </c>
      <c r="L211" t="str">
        <f t="shared" si="7"/>
        <v>March</v>
      </c>
    </row>
    <row r="212" spans="1:12" ht="15.6">
      <c r="A212" s="4" t="s">
        <v>259</v>
      </c>
      <c r="B212" s="5">
        <v>43167</v>
      </c>
      <c r="C212" s="1">
        <v>4</v>
      </c>
      <c r="D212" s="1" t="s">
        <v>53</v>
      </c>
      <c r="E212" s="1" t="s">
        <v>70</v>
      </c>
      <c r="F212" s="1" t="s">
        <v>20</v>
      </c>
      <c r="G212" s="1" t="s">
        <v>33</v>
      </c>
      <c r="H212" s="1">
        <v>69</v>
      </c>
      <c r="I212" s="1">
        <v>4</v>
      </c>
      <c r="J212" s="1">
        <v>276</v>
      </c>
      <c r="K212" t="str">
        <f t="shared" si="6"/>
        <v>2018</v>
      </c>
      <c r="L212" t="str">
        <f t="shared" si="7"/>
        <v>March</v>
      </c>
    </row>
    <row r="213" spans="1:12" ht="15.6">
      <c r="A213" s="4" t="s">
        <v>260</v>
      </c>
      <c r="B213" s="5">
        <v>43167</v>
      </c>
      <c r="C213" s="1">
        <v>2</v>
      </c>
      <c r="D213" s="1" t="s">
        <v>108</v>
      </c>
      <c r="E213" s="1" t="s">
        <v>19</v>
      </c>
      <c r="F213" s="1" t="s">
        <v>20</v>
      </c>
      <c r="G213" s="1" t="s">
        <v>16</v>
      </c>
      <c r="H213" s="1">
        <v>199</v>
      </c>
      <c r="I213" s="1">
        <v>0</v>
      </c>
      <c r="J213" s="1">
        <v>0</v>
      </c>
      <c r="K213" t="str">
        <f t="shared" si="6"/>
        <v>2018</v>
      </c>
      <c r="L213" t="str">
        <f t="shared" si="7"/>
        <v>March</v>
      </c>
    </row>
    <row r="214" spans="1:12" ht="15.6">
      <c r="A214" s="4" t="s">
        <v>261</v>
      </c>
      <c r="B214" s="5">
        <v>43168</v>
      </c>
      <c r="C214" s="1">
        <v>1</v>
      </c>
      <c r="D214" s="1" t="s">
        <v>18</v>
      </c>
      <c r="E214" s="1" t="s">
        <v>70</v>
      </c>
      <c r="F214" s="1" t="s">
        <v>20</v>
      </c>
      <c r="G214" s="1" t="s">
        <v>26</v>
      </c>
      <c r="H214" s="1">
        <v>159</v>
      </c>
      <c r="I214" s="1">
        <v>2</v>
      </c>
      <c r="J214" s="1">
        <v>318</v>
      </c>
      <c r="K214" t="str">
        <f t="shared" si="6"/>
        <v>2018</v>
      </c>
      <c r="L214" t="str">
        <f t="shared" si="7"/>
        <v>March</v>
      </c>
    </row>
    <row r="215" spans="1:12" ht="15.6">
      <c r="A215" s="4" t="s">
        <v>262</v>
      </c>
      <c r="B215" s="5">
        <v>43169</v>
      </c>
      <c r="C215" s="1">
        <v>5</v>
      </c>
      <c r="D215" s="1" t="s">
        <v>62</v>
      </c>
      <c r="E215" s="1" t="s">
        <v>70</v>
      </c>
      <c r="F215" s="1" t="s">
        <v>20</v>
      </c>
      <c r="G215" s="1" t="s">
        <v>33</v>
      </c>
      <c r="H215" s="1">
        <v>69</v>
      </c>
      <c r="I215" s="1">
        <v>6</v>
      </c>
      <c r="J215" s="1">
        <v>414</v>
      </c>
      <c r="K215" t="str">
        <f t="shared" si="6"/>
        <v>2018</v>
      </c>
      <c r="L215" t="str">
        <f t="shared" si="7"/>
        <v>March</v>
      </c>
    </row>
    <row r="216" spans="1:12" ht="15.6">
      <c r="A216" s="4" t="s">
        <v>263</v>
      </c>
      <c r="B216" s="5">
        <v>43170</v>
      </c>
      <c r="C216" s="1">
        <v>3</v>
      </c>
      <c r="D216" s="1" t="s">
        <v>45</v>
      </c>
      <c r="E216" s="1" t="s">
        <v>19</v>
      </c>
      <c r="F216" s="1" t="s">
        <v>20</v>
      </c>
      <c r="G216" s="1" t="s">
        <v>16</v>
      </c>
      <c r="H216" s="1">
        <v>199</v>
      </c>
      <c r="I216" s="1">
        <v>3</v>
      </c>
      <c r="J216" s="1">
        <v>597</v>
      </c>
      <c r="K216" t="str">
        <f t="shared" si="6"/>
        <v>2018</v>
      </c>
      <c r="L216" t="str">
        <f t="shared" si="7"/>
        <v>March</v>
      </c>
    </row>
    <row r="217" spans="1:12" ht="15.6">
      <c r="A217" s="4" t="s">
        <v>264</v>
      </c>
      <c r="B217" s="5">
        <v>43170</v>
      </c>
      <c r="C217" s="1">
        <v>18</v>
      </c>
      <c r="D217" s="1" t="s">
        <v>28</v>
      </c>
      <c r="E217" s="1" t="s">
        <v>29</v>
      </c>
      <c r="F217" s="1" t="s">
        <v>30</v>
      </c>
      <c r="G217" s="1" t="s">
        <v>33</v>
      </c>
      <c r="H217" s="1">
        <v>69</v>
      </c>
      <c r="I217" s="1">
        <v>9</v>
      </c>
      <c r="J217" s="1">
        <v>621</v>
      </c>
      <c r="K217" t="str">
        <f t="shared" si="6"/>
        <v>2018</v>
      </c>
      <c r="L217" t="str">
        <f t="shared" si="7"/>
        <v>March</v>
      </c>
    </row>
    <row r="218" spans="1:12" ht="15.6">
      <c r="A218" s="4" t="s">
        <v>265</v>
      </c>
      <c r="B218" s="5">
        <v>43170</v>
      </c>
      <c r="C218" s="1">
        <v>12</v>
      </c>
      <c r="D218" s="1" t="s">
        <v>68</v>
      </c>
      <c r="E218" s="1" t="s">
        <v>65</v>
      </c>
      <c r="F218" s="1" t="s">
        <v>15</v>
      </c>
      <c r="G218" s="1" t="s">
        <v>21</v>
      </c>
      <c r="H218" s="1">
        <v>289</v>
      </c>
      <c r="I218" s="1">
        <v>4</v>
      </c>
      <c r="J218" s="1">
        <v>1156</v>
      </c>
      <c r="K218" t="str">
        <f t="shared" si="6"/>
        <v>2018</v>
      </c>
      <c r="L218" t="str">
        <f t="shared" si="7"/>
        <v>March</v>
      </c>
    </row>
    <row r="219" spans="1:12" ht="15.6">
      <c r="A219" s="4" t="s">
        <v>266</v>
      </c>
      <c r="B219" s="5">
        <v>43170</v>
      </c>
      <c r="C219" s="1">
        <v>8</v>
      </c>
      <c r="D219" s="1" t="s">
        <v>47</v>
      </c>
      <c r="E219" s="1" t="s">
        <v>48</v>
      </c>
      <c r="F219" s="1" t="s">
        <v>25</v>
      </c>
      <c r="G219" s="1" t="s">
        <v>26</v>
      </c>
      <c r="H219" s="1">
        <v>159</v>
      </c>
      <c r="I219" s="1">
        <v>2</v>
      </c>
      <c r="J219" s="1">
        <v>318</v>
      </c>
      <c r="K219" t="str">
        <f t="shared" si="6"/>
        <v>2018</v>
      </c>
      <c r="L219" t="str">
        <f t="shared" si="7"/>
        <v>March</v>
      </c>
    </row>
    <row r="220" spans="1:12" ht="15.6">
      <c r="A220" s="4" t="s">
        <v>267</v>
      </c>
      <c r="B220" s="5">
        <v>43170</v>
      </c>
      <c r="C220" s="1">
        <v>7</v>
      </c>
      <c r="D220" s="1" t="s">
        <v>90</v>
      </c>
      <c r="E220" s="1" t="s">
        <v>48</v>
      </c>
      <c r="F220" s="1" t="s">
        <v>25</v>
      </c>
      <c r="G220" s="1" t="s">
        <v>26</v>
      </c>
      <c r="H220" s="1">
        <v>159</v>
      </c>
      <c r="I220" s="1">
        <v>1</v>
      </c>
      <c r="J220" s="1">
        <v>159</v>
      </c>
      <c r="K220" t="str">
        <f t="shared" si="6"/>
        <v>2018</v>
      </c>
      <c r="L220" t="str">
        <f t="shared" si="7"/>
        <v>March</v>
      </c>
    </row>
    <row r="221" spans="1:12" ht="15.6">
      <c r="A221" s="4" t="s">
        <v>268</v>
      </c>
      <c r="B221" s="5">
        <v>43170</v>
      </c>
      <c r="C221" s="1">
        <v>17</v>
      </c>
      <c r="D221" s="1" t="s">
        <v>37</v>
      </c>
      <c r="E221" s="1" t="s">
        <v>38</v>
      </c>
      <c r="F221" s="1" t="s">
        <v>30</v>
      </c>
      <c r="G221" s="1" t="s">
        <v>26</v>
      </c>
      <c r="H221" s="1">
        <v>159</v>
      </c>
      <c r="I221" s="1">
        <v>2</v>
      </c>
      <c r="J221" s="1">
        <v>318</v>
      </c>
      <c r="K221" t="str">
        <f t="shared" si="6"/>
        <v>2018</v>
      </c>
      <c r="L221" t="str">
        <f t="shared" si="7"/>
        <v>March</v>
      </c>
    </row>
    <row r="222" spans="1:12" ht="15.6">
      <c r="A222" s="4" t="s">
        <v>269</v>
      </c>
      <c r="B222" s="5">
        <v>43170</v>
      </c>
      <c r="C222" s="1">
        <v>13</v>
      </c>
      <c r="D222" s="1" t="s">
        <v>35</v>
      </c>
      <c r="E222" s="1" t="s">
        <v>14</v>
      </c>
      <c r="F222" s="1" t="s">
        <v>15</v>
      </c>
      <c r="G222" s="1" t="s">
        <v>26</v>
      </c>
      <c r="H222" s="1">
        <v>159</v>
      </c>
      <c r="I222" s="1">
        <v>3</v>
      </c>
      <c r="J222" s="1">
        <v>477</v>
      </c>
      <c r="K222" t="str">
        <f t="shared" si="6"/>
        <v>2018</v>
      </c>
      <c r="L222" t="str">
        <f t="shared" si="7"/>
        <v>March</v>
      </c>
    </row>
    <row r="223" spans="1:12" ht="15.6">
      <c r="A223" s="4" t="s">
        <v>270</v>
      </c>
      <c r="B223" s="5">
        <v>43170</v>
      </c>
      <c r="C223" s="1">
        <v>4</v>
      </c>
      <c r="D223" s="1" t="s">
        <v>53</v>
      </c>
      <c r="E223" s="1" t="s">
        <v>19</v>
      </c>
      <c r="F223" s="1" t="s">
        <v>20</v>
      </c>
      <c r="G223" s="1" t="s">
        <v>16</v>
      </c>
      <c r="H223" s="1">
        <v>199</v>
      </c>
      <c r="I223" s="1">
        <v>8</v>
      </c>
      <c r="J223" s="1">
        <v>1592</v>
      </c>
      <c r="K223" t="str">
        <f t="shared" si="6"/>
        <v>2018</v>
      </c>
      <c r="L223" t="str">
        <f t="shared" si="7"/>
        <v>March</v>
      </c>
    </row>
    <row r="224" spans="1:12" ht="15.6">
      <c r="A224" s="4" t="s">
        <v>271</v>
      </c>
      <c r="B224" s="5">
        <v>43170</v>
      </c>
      <c r="C224" s="1">
        <v>10</v>
      </c>
      <c r="D224" s="1" t="s">
        <v>60</v>
      </c>
      <c r="E224" s="1" t="s">
        <v>48</v>
      </c>
      <c r="F224" s="1" t="s">
        <v>25</v>
      </c>
      <c r="G224" s="1" t="s">
        <v>26</v>
      </c>
      <c r="H224" s="1">
        <v>159</v>
      </c>
      <c r="I224" s="1">
        <v>8</v>
      </c>
      <c r="J224" s="1">
        <v>1272</v>
      </c>
      <c r="K224" t="str">
        <f t="shared" si="6"/>
        <v>2018</v>
      </c>
      <c r="L224" t="str">
        <f t="shared" si="7"/>
        <v>March</v>
      </c>
    </row>
    <row r="225" spans="1:12" ht="15.6">
      <c r="A225" s="4" t="s">
        <v>272</v>
      </c>
      <c r="B225" s="5">
        <v>43170</v>
      </c>
      <c r="C225" s="1">
        <v>9</v>
      </c>
      <c r="D225" s="1" t="s">
        <v>23</v>
      </c>
      <c r="E225" s="1" t="s">
        <v>24</v>
      </c>
      <c r="F225" s="1" t="s">
        <v>25</v>
      </c>
      <c r="G225" s="1" t="s">
        <v>43</v>
      </c>
      <c r="H225" s="1">
        <v>399</v>
      </c>
      <c r="I225" s="1">
        <v>6</v>
      </c>
      <c r="J225" s="1">
        <v>2394</v>
      </c>
      <c r="K225" t="str">
        <f t="shared" si="6"/>
        <v>2018</v>
      </c>
      <c r="L225" t="str">
        <f t="shared" si="7"/>
        <v>March</v>
      </c>
    </row>
    <row r="226" spans="1:12" ht="15.6">
      <c r="A226" s="4" t="s">
        <v>273</v>
      </c>
      <c r="B226" s="5">
        <v>43170</v>
      </c>
      <c r="C226" s="1">
        <v>2</v>
      </c>
      <c r="D226" s="1" t="s">
        <v>108</v>
      </c>
      <c r="E226" s="1" t="s">
        <v>19</v>
      </c>
      <c r="F226" s="1" t="s">
        <v>20</v>
      </c>
      <c r="G226" s="1" t="s">
        <v>43</v>
      </c>
      <c r="H226" s="1">
        <v>399</v>
      </c>
      <c r="I226" s="1">
        <v>9</v>
      </c>
      <c r="J226" s="1">
        <v>3591</v>
      </c>
      <c r="K226" t="str">
        <f t="shared" si="6"/>
        <v>2018</v>
      </c>
      <c r="L226" t="str">
        <f t="shared" si="7"/>
        <v>March</v>
      </c>
    </row>
    <row r="227" spans="1:12" ht="15.6">
      <c r="A227" s="4" t="s">
        <v>274</v>
      </c>
      <c r="B227" s="5">
        <v>43171</v>
      </c>
      <c r="C227" s="1">
        <v>14</v>
      </c>
      <c r="D227" s="1" t="s">
        <v>40</v>
      </c>
      <c r="E227" s="1" t="s">
        <v>14</v>
      </c>
      <c r="F227" s="1" t="s">
        <v>15</v>
      </c>
      <c r="G227" s="1" t="s">
        <v>43</v>
      </c>
      <c r="H227" s="1">
        <v>399</v>
      </c>
      <c r="I227" s="1">
        <v>1</v>
      </c>
      <c r="J227" s="1">
        <v>399</v>
      </c>
      <c r="K227" t="str">
        <f t="shared" si="6"/>
        <v>2018</v>
      </c>
      <c r="L227" t="str">
        <f t="shared" si="7"/>
        <v>March</v>
      </c>
    </row>
    <row r="228" spans="1:12" ht="15.6">
      <c r="A228" s="4" t="s">
        <v>275</v>
      </c>
      <c r="B228" s="5">
        <v>43172</v>
      </c>
      <c r="C228" s="1">
        <v>14</v>
      </c>
      <c r="D228" s="1" t="s">
        <v>40</v>
      </c>
      <c r="E228" s="1" t="s">
        <v>14</v>
      </c>
      <c r="F228" s="1" t="s">
        <v>15</v>
      </c>
      <c r="G228" s="1" t="s">
        <v>43</v>
      </c>
      <c r="H228" s="1">
        <v>399</v>
      </c>
      <c r="I228" s="1">
        <v>1</v>
      </c>
      <c r="J228" s="1">
        <v>399</v>
      </c>
      <c r="K228" t="str">
        <f t="shared" si="6"/>
        <v>2018</v>
      </c>
      <c r="L228" t="str">
        <f t="shared" si="7"/>
        <v>March</v>
      </c>
    </row>
    <row r="229" spans="1:12" ht="15.6">
      <c r="A229" s="4" t="s">
        <v>276</v>
      </c>
      <c r="B229" s="5">
        <v>43173</v>
      </c>
      <c r="C229" s="1">
        <v>1</v>
      </c>
      <c r="D229" s="1" t="s">
        <v>18</v>
      </c>
      <c r="E229" s="1" t="s">
        <v>70</v>
      </c>
      <c r="F229" s="1" t="s">
        <v>20</v>
      </c>
      <c r="G229" s="1" t="s">
        <v>21</v>
      </c>
      <c r="H229" s="1">
        <v>289</v>
      </c>
      <c r="I229" s="1">
        <v>2</v>
      </c>
      <c r="J229" s="1">
        <v>578</v>
      </c>
      <c r="K229" t="str">
        <f t="shared" si="6"/>
        <v>2018</v>
      </c>
      <c r="L229" t="str">
        <f t="shared" si="7"/>
        <v>March</v>
      </c>
    </row>
    <row r="230" spans="1:12" ht="15.6">
      <c r="A230" s="4" t="s">
        <v>277</v>
      </c>
      <c r="B230" s="5">
        <v>43173</v>
      </c>
      <c r="C230" s="1">
        <v>17</v>
      </c>
      <c r="D230" s="1" t="s">
        <v>37</v>
      </c>
      <c r="E230" s="1" t="s">
        <v>29</v>
      </c>
      <c r="F230" s="1" t="s">
        <v>30</v>
      </c>
      <c r="G230" s="1" t="s">
        <v>21</v>
      </c>
      <c r="H230" s="1">
        <v>289</v>
      </c>
      <c r="I230" s="1">
        <v>8</v>
      </c>
      <c r="J230" s="1">
        <v>2312</v>
      </c>
      <c r="K230" t="str">
        <f t="shared" si="6"/>
        <v>2018</v>
      </c>
      <c r="L230" t="str">
        <f t="shared" si="7"/>
        <v>March</v>
      </c>
    </row>
    <row r="231" spans="1:12" ht="15.6">
      <c r="A231" s="4" t="s">
        <v>278</v>
      </c>
      <c r="B231" s="5">
        <v>43174</v>
      </c>
      <c r="C231" s="1">
        <v>3</v>
      </c>
      <c r="D231" s="1" t="s">
        <v>45</v>
      </c>
      <c r="E231" s="1" t="s">
        <v>19</v>
      </c>
      <c r="F231" s="1" t="s">
        <v>20</v>
      </c>
      <c r="G231" s="1" t="s">
        <v>43</v>
      </c>
      <c r="H231" s="1">
        <v>399</v>
      </c>
      <c r="I231" s="1">
        <v>6</v>
      </c>
      <c r="J231" s="1">
        <v>2394</v>
      </c>
      <c r="K231" t="str">
        <f t="shared" si="6"/>
        <v>2018</v>
      </c>
      <c r="L231" t="str">
        <f t="shared" si="7"/>
        <v>March</v>
      </c>
    </row>
    <row r="232" spans="1:12" ht="15.6">
      <c r="A232" s="4" t="s">
        <v>279</v>
      </c>
      <c r="B232" s="5">
        <v>43174</v>
      </c>
      <c r="C232" s="1">
        <v>19</v>
      </c>
      <c r="D232" s="1" t="s">
        <v>58</v>
      </c>
      <c r="E232" s="1" t="s">
        <v>29</v>
      </c>
      <c r="F232" s="1" t="s">
        <v>30</v>
      </c>
      <c r="G232" s="1" t="s">
        <v>16</v>
      </c>
      <c r="H232" s="1">
        <v>199</v>
      </c>
      <c r="I232" s="1">
        <v>6</v>
      </c>
      <c r="J232" s="1">
        <v>1194</v>
      </c>
      <c r="K232" t="str">
        <f t="shared" si="6"/>
        <v>2018</v>
      </c>
      <c r="L232" t="str">
        <f t="shared" si="7"/>
        <v>March</v>
      </c>
    </row>
    <row r="233" spans="1:12" ht="15.6">
      <c r="A233" s="4" t="s">
        <v>280</v>
      </c>
      <c r="B233" s="5">
        <v>43174</v>
      </c>
      <c r="C233" s="1">
        <v>7</v>
      </c>
      <c r="D233" s="1" t="s">
        <v>90</v>
      </c>
      <c r="E233" s="1" t="s">
        <v>48</v>
      </c>
      <c r="F233" s="1" t="s">
        <v>25</v>
      </c>
      <c r="G233" s="1" t="s">
        <v>43</v>
      </c>
      <c r="H233" s="1">
        <v>399</v>
      </c>
      <c r="I233" s="1">
        <v>9</v>
      </c>
      <c r="J233" s="1">
        <v>3591</v>
      </c>
      <c r="K233" t="str">
        <f t="shared" si="6"/>
        <v>2018</v>
      </c>
      <c r="L233" t="str">
        <f t="shared" si="7"/>
        <v>March</v>
      </c>
    </row>
    <row r="234" spans="1:12" ht="15.6">
      <c r="A234" s="4" t="s">
        <v>281</v>
      </c>
      <c r="B234" s="5">
        <v>43174</v>
      </c>
      <c r="C234" s="1">
        <v>9</v>
      </c>
      <c r="D234" s="1" t="s">
        <v>23</v>
      </c>
      <c r="E234" s="1" t="s">
        <v>48</v>
      </c>
      <c r="F234" s="1" t="s">
        <v>25</v>
      </c>
      <c r="G234" s="1" t="s">
        <v>33</v>
      </c>
      <c r="H234" s="1">
        <v>69</v>
      </c>
      <c r="I234" s="1">
        <v>8</v>
      </c>
      <c r="J234" s="1">
        <v>552</v>
      </c>
      <c r="K234" t="str">
        <f t="shared" si="6"/>
        <v>2018</v>
      </c>
      <c r="L234" t="str">
        <f t="shared" si="7"/>
        <v>March</v>
      </c>
    </row>
    <row r="235" spans="1:12" ht="15.6">
      <c r="A235" s="4" t="s">
        <v>282</v>
      </c>
      <c r="B235" s="5">
        <v>43175</v>
      </c>
      <c r="C235" s="1">
        <v>15</v>
      </c>
      <c r="D235" s="1" t="s">
        <v>120</v>
      </c>
      <c r="E235" s="1" t="s">
        <v>65</v>
      </c>
      <c r="F235" s="1" t="s">
        <v>15</v>
      </c>
      <c r="G235" s="1" t="s">
        <v>16</v>
      </c>
      <c r="H235" s="1">
        <v>199</v>
      </c>
      <c r="I235" s="1">
        <v>2</v>
      </c>
      <c r="J235" s="1">
        <v>398</v>
      </c>
      <c r="K235" t="str">
        <f t="shared" si="6"/>
        <v>2018</v>
      </c>
      <c r="L235" t="str">
        <f t="shared" si="7"/>
        <v>March</v>
      </c>
    </row>
    <row r="236" spans="1:12" ht="15.6">
      <c r="A236" s="4" t="s">
        <v>283</v>
      </c>
      <c r="B236" s="5">
        <v>43175</v>
      </c>
      <c r="C236" s="1">
        <v>2</v>
      </c>
      <c r="D236" s="1" t="s">
        <v>108</v>
      </c>
      <c r="E236" s="1" t="s">
        <v>19</v>
      </c>
      <c r="F236" s="1" t="s">
        <v>20</v>
      </c>
      <c r="G236" s="1" t="s">
        <v>21</v>
      </c>
      <c r="H236" s="1">
        <v>289</v>
      </c>
      <c r="I236" s="1">
        <v>3</v>
      </c>
      <c r="J236" s="1">
        <v>867</v>
      </c>
      <c r="K236" t="str">
        <f t="shared" si="6"/>
        <v>2018</v>
      </c>
      <c r="L236" t="str">
        <f t="shared" si="7"/>
        <v>March</v>
      </c>
    </row>
    <row r="237" spans="1:12" ht="15.6">
      <c r="A237" s="4" t="s">
        <v>284</v>
      </c>
      <c r="B237" s="5">
        <v>43175</v>
      </c>
      <c r="C237" s="1">
        <v>20</v>
      </c>
      <c r="D237" s="1" t="s">
        <v>42</v>
      </c>
      <c r="E237" s="1" t="s">
        <v>38</v>
      </c>
      <c r="F237" s="1" t="s">
        <v>30</v>
      </c>
      <c r="G237" s="1" t="s">
        <v>33</v>
      </c>
      <c r="H237" s="1">
        <v>69</v>
      </c>
      <c r="I237" s="1">
        <v>8</v>
      </c>
      <c r="J237" s="1">
        <v>552</v>
      </c>
      <c r="K237" t="str">
        <f t="shared" si="6"/>
        <v>2018</v>
      </c>
      <c r="L237" t="str">
        <f t="shared" si="7"/>
        <v>March</v>
      </c>
    </row>
    <row r="238" spans="1:12" ht="15.6">
      <c r="A238" s="4" t="s">
        <v>285</v>
      </c>
      <c r="B238" s="5">
        <v>43175</v>
      </c>
      <c r="C238" s="1">
        <v>4</v>
      </c>
      <c r="D238" s="1" t="s">
        <v>53</v>
      </c>
      <c r="E238" s="1" t="s">
        <v>19</v>
      </c>
      <c r="F238" s="1" t="s">
        <v>20</v>
      </c>
      <c r="G238" s="1" t="s">
        <v>33</v>
      </c>
      <c r="H238" s="1">
        <v>69</v>
      </c>
      <c r="I238" s="1">
        <v>7</v>
      </c>
      <c r="J238" s="1">
        <v>483</v>
      </c>
      <c r="K238" t="str">
        <f t="shared" si="6"/>
        <v>2018</v>
      </c>
      <c r="L238" t="str">
        <f t="shared" si="7"/>
        <v>March</v>
      </c>
    </row>
    <row r="239" spans="1:12" ht="15.6">
      <c r="A239" s="4" t="s">
        <v>286</v>
      </c>
      <c r="B239" s="5">
        <v>43175</v>
      </c>
      <c r="C239" s="1">
        <v>7</v>
      </c>
      <c r="D239" s="1" t="s">
        <v>90</v>
      </c>
      <c r="E239" s="1" t="s">
        <v>24</v>
      </c>
      <c r="F239" s="1" t="s">
        <v>25</v>
      </c>
      <c r="G239" s="1" t="s">
        <v>16</v>
      </c>
      <c r="H239" s="1">
        <v>199</v>
      </c>
      <c r="I239" s="1">
        <v>3</v>
      </c>
      <c r="J239" s="1">
        <v>597</v>
      </c>
      <c r="K239" t="str">
        <f t="shared" si="6"/>
        <v>2018</v>
      </c>
      <c r="L239" t="str">
        <f t="shared" si="7"/>
        <v>March</v>
      </c>
    </row>
    <row r="240" spans="1:12" ht="15.6">
      <c r="A240" s="4" t="s">
        <v>287</v>
      </c>
      <c r="B240" s="5">
        <v>43175</v>
      </c>
      <c r="C240" s="1">
        <v>16</v>
      </c>
      <c r="D240" s="1" t="s">
        <v>32</v>
      </c>
      <c r="E240" s="1" t="s">
        <v>38</v>
      </c>
      <c r="F240" s="1" t="s">
        <v>30</v>
      </c>
      <c r="G240" s="1" t="s">
        <v>43</v>
      </c>
      <c r="H240" s="1">
        <v>399</v>
      </c>
      <c r="I240" s="1">
        <v>9</v>
      </c>
      <c r="J240" s="1">
        <v>3591</v>
      </c>
      <c r="K240" t="str">
        <f t="shared" si="6"/>
        <v>2018</v>
      </c>
      <c r="L240" t="str">
        <f t="shared" si="7"/>
        <v>March</v>
      </c>
    </row>
    <row r="241" spans="1:12" ht="15.6">
      <c r="A241" s="4" t="s">
        <v>288</v>
      </c>
      <c r="B241" s="5">
        <v>43175</v>
      </c>
      <c r="C241" s="1">
        <v>18</v>
      </c>
      <c r="D241" s="1" t="s">
        <v>28</v>
      </c>
      <c r="E241" s="1" t="s">
        <v>38</v>
      </c>
      <c r="F241" s="1" t="s">
        <v>30</v>
      </c>
      <c r="G241" s="1" t="s">
        <v>16</v>
      </c>
      <c r="H241" s="1">
        <v>199</v>
      </c>
      <c r="I241" s="1">
        <v>5</v>
      </c>
      <c r="J241" s="1">
        <v>995</v>
      </c>
      <c r="K241" t="str">
        <f t="shared" si="6"/>
        <v>2018</v>
      </c>
      <c r="L241" t="str">
        <f t="shared" si="7"/>
        <v>March</v>
      </c>
    </row>
    <row r="242" spans="1:12" ht="15.6">
      <c r="A242" s="4" t="s">
        <v>289</v>
      </c>
      <c r="B242" s="5">
        <v>43175</v>
      </c>
      <c r="C242" s="1">
        <v>4</v>
      </c>
      <c r="D242" s="1" t="s">
        <v>53</v>
      </c>
      <c r="E242" s="1" t="s">
        <v>19</v>
      </c>
      <c r="F242" s="1" t="s">
        <v>20</v>
      </c>
      <c r="G242" s="1" t="s">
        <v>33</v>
      </c>
      <c r="H242" s="1">
        <v>69</v>
      </c>
      <c r="I242" s="1">
        <v>5</v>
      </c>
      <c r="J242" s="1">
        <v>345</v>
      </c>
      <c r="K242" t="str">
        <f t="shared" si="6"/>
        <v>2018</v>
      </c>
      <c r="L242" t="str">
        <f t="shared" si="7"/>
        <v>March</v>
      </c>
    </row>
    <row r="243" spans="1:12" ht="15.6">
      <c r="A243" s="4" t="s">
        <v>290</v>
      </c>
      <c r="B243" s="5">
        <v>43176</v>
      </c>
      <c r="C243" s="1">
        <v>2</v>
      </c>
      <c r="D243" s="1" t="s">
        <v>108</v>
      </c>
      <c r="E243" s="1" t="s">
        <v>19</v>
      </c>
      <c r="F243" s="1" t="s">
        <v>20</v>
      </c>
      <c r="G243" s="1" t="s">
        <v>21</v>
      </c>
      <c r="H243" s="1">
        <v>289</v>
      </c>
      <c r="I243" s="1">
        <v>0</v>
      </c>
      <c r="J243" s="1">
        <v>0</v>
      </c>
      <c r="K243" t="str">
        <f t="shared" si="6"/>
        <v>2018</v>
      </c>
      <c r="L243" t="str">
        <f t="shared" si="7"/>
        <v>March</v>
      </c>
    </row>
    <row r="244" spans="1:12" ht="15.6">
      <c r="A244" s="4" t="s">
        <v>291</v>
      </c>
      <c r="B244" s="5">
        <v>43176</v>
      </c>
      <c r="C244" s="1">
        <v>20</v>
      </c>
      <c r="D244" s="1" t="s">
        <v>42</v>
      </c>
      <c r="E244" s="1" t="s">
        <v>29</v>
      </c>
      <c r="F244" s="1" t="s">
        <v>30</v>
      </c>
      <c r="G244" s="1" t="s">
        <v>16</v>
      </c>
      <c r="H244" s="1">
        <v>199</v>
      </c>
      <c r="I244" s="1">
        <v>4</v>
      </c>
      <c r="J244" s="1">
        <v>796</v>
      </c>
      <c r="K244" t="str">
        <f t="shared" si="6"/>
        <v>2018</v>
      </c>
      <c r="L244" t="str">
        <f t="shared" si="7"/>
        <v>March</v>
      </c>
    </row>
    <row r="245" spans="1:12" ht="15.6">
      <c r="A245" s="4" t="s">
        <v>292</v>
      </c>
      <c r="B245" s="5">
        <v>43176</v>
      </c>
      <c r="C245" s="1">
        <v>4</v>
      </c>
      <c r="D245" s="1" t="s">
        <v>53</v>
      </c>
      <c r="E245" s="1" t="s">
        <v>19</v>
      </c>
      <c r="F245" s="1" t="s">
        <v>20</v>
      </c>
      <c r="G245" s="1" t="s">
        <v>26</v>
      </c>
      <c r="H245" s="1">
        <v>159</v>
      </c>
      <c r="I245" s="1">
        <v>2</v>
      </c>
      <c r="J245" s="1">
        <v>318</v>
      </c>
      <c r="K245" t="str">
        <f t="shared" si="6"/>
        <v>2018</v>
      </c>
      <c r="L245" t="str">
        <f t="shared" si="7"/>
        <v>March</v>
      </c>
    </row>
    <row r="246" spans="1:12" ht="15.6">
      <c r="A246" s="4" t="s">
        <v>293</v>
      </c>
      <c r="B246" s="5">
        <v>43177</v>
      </c>
      <c r="C246" s="1">
        <v>19</v>
      </c>
      <c r="D246" s="1" t="s">
        <v>58</v>
      </c>
      <c r="E246" s="1" t="s">
        <v>29</v>
      </c>
      <c r="F246" s="1" t="s">
        <v>30</v>
      </c>
      <c r="G246" s="1" t="s">
        <v>26</v>
      </c>
      <c r="H246" s="1">
        <v>159</v>
      </c>
      <c r="I246" s="1">
        <v>0</v>
      </c>
      <c r="J246" s="1">
        <v>0</v>
      </c>
      <c r="K246" t="str">
        <f t="shared" si="6"/>
        <v>2018</v>
      </c>
      <c r="L246" t="str">
        <f t="shared" si="7"/>
        <v>March</v>
      </c>
    </row>
    <row r="247" spans="1:12" ht="15.6">
      <c r="A247" s="4" t="s">
        <v>294</v>
      </c>
      <c r="B247" s="5">
        <v>43177</v>
      </c>
      <c r="C247" s="1">
        <v>20</v>
      </c>
      <c r="D247" s="1" t="s">
        <v>42</v>
      </c>
      <c r="E247" s="1" t="s">
        <v>29</v>
      </c>
      <c r="F247" s="1" t="s">
        <v>30</v>
      </c>
      <c r="G247" s="1" t="s">
        <v>21</v>
      </c>
      <c r="H247" s="1">
        <v>289</v>
      </c>
      <c r="I247" s="1">
        <v>4</v>
      </c>
      <c r="J247" s="1">
        <v>1156</v>
      </c>
      <c r="K247" t="str">
        <f t="shared" si="6"/>
        <v>2018</v>
      </c>
      <c r="L247" t="str">
        <f t="shared" si="7"/>
        <v>March</v>
      </c>
    </row>
    <row r="248" spans="1:12" ht="15.6">
      <c r="A248" s="4" t="s">
        <v>295</v>
      </c>
      <c r="B248" s="5">
        <v>43177</v>
      </c>
      <c r="C248" s="1">
        <v>6</v>
      </c>
      <c r="D248" s="1" t="s">
        <v>50</v>
      </c>
      <c r="E248" s="1" t="s">
        <v>24</v>
      </c>
      <c r="F248" s="1" t="s">
        <v>25</v>
      </c>
      <c r="G248" s="1" t="s">
        <v>21</v>
      </c>
      <c r="H248" s="1">
        <v>289</v>
      </c>
      <c r="I248" s="1">
        <v>2</v>
      </c>
      <c r="J248" s="1">
        <v>578</v>
      </c>
      <c r="K248" t="str">
        <f t="shared" si="6"/>
        <v>2018</v>
      </c>
      <c r="L248" t="str">
        <f t="shared" si="7"/>
        <v>March</v>
      </c>
    </row>
    <row r="249" spans="1:12" ht="15.6">
      <c r="A249" s="4" t="s">
        <v>296</v>
      </c>
      <c r="B249" s="5">
        <v>43177</v>
      </c>
      <c r="C249" s="1">
        <v>18</v>
      </c>
      <c r="D249" s="1" t="s">
        <v>28</v>
      </c>
      <c r="E249" s="1" t="s">
        <v>38</v>
      </c>
      <c r="F249" s="1" t="s">
        <v>30</v>
      </c>
      <c r="G249" s="1" t="s">
        <v>33</v>
      </c>
      <c r="H249" s="1">
        <v>69</v>
      </c>
      <c r="I249" s="1">
        <v>5</v>
      </c>
      <c r="J249" s="1">
        <v>345</v>
      </c>
      <c r="K249" t="str">
        <f t="shared" si="6"/>
        <v>2018</v>
      </c>
      <c r="L249" t="str">
        <f t="shared" si="7"/>
        <v>March</v>
      </c>
    </row>
    <row r="250" spans="1:12" ht="15.6">
      <c r="A250" s="4" t="s">
        <v>297</v>
      </c>
      <c r="B250" s="5">
        <v>43177</v>
      </c>
      <c r="C250" s="1">
        <v>19</v>
      </c>
      <c r="D250" s="1" t="s">
        <v>58</v>
      </c>
      <c r="E250" s="1" t="s">
        <v>29</v>
      </c>
      <c r="F250" s="1" t="s">
        <v>30</v>
      </c>
      <c r="G250" s="1" t="s">
        <v>43</v>
      </c>
      <c r="H250" s="1">
        <v>399</v>
      </c>
      <c r="I250" s="1">
        <v>3</v>
      </c>
      <c r="J250" s="1">
        <v>1197</v>
      </c>
      <c r="K250" t="str">
        <f t="shared" si="6"/>
        <v>2018</v>
      </c>
      <c r="L250" t="str">
        <f t="shared" si="7"/>
        <v>March</v>
      </c>
    </row>
    <row r="251" spans="1:12" ht="15.6">
      <c r="A251" s="4" t="s">
        <v>298</v>
      </c>
      <c r="B251" s="5">
        <v>43177</v>
      </c>
      <c r="C251" s="1">
        <v>8</v>
      </c>
      <c r="D251" s="1" t="s">
        <v>47</v>
      </c>
      <c r="E251" s="1" t="s">
        <v>24</v>
      </c>
      <c r="F251" s="1" t="s">
        <v>25</v>
      </c>
      <c r="G251" s="1" t="s">
        <v>26</v>
      </c>
      <c r="H251" s="1">
        <v>159</v>
      </c>
      <c r="I251" s="1">
        <v>7</v>
      </c>
      <c r="J251" s="1">
        <v>1113</v>
      </c>
      <c r="K251" t="str">
        <f t="shared" si="6"/>
        <v>2018</v>
      </c>
      <c r="L251" t="str">
        <f t="shared" si="7"/>
        <v>March</v>
      </c>
    </row>
    <row r="252" spans="1:12" ht="15.6">
      <c r="A252" s="4" t="s">
        <v>299</v>
      </c>
      <c r="B252" s="5">
        <v>43177</v>
      </c>
      <c r="C252" s="1">
        <v>2</v>
      </c>
      <c r="D252" s="1" t="s">
        <v>108</v>
      </c>
      <c r="E252" s="1" t="s">
        <v>70</v>
      </c>
      <c r="F252" s="1" t="s">
        <v>20</v>
      </c>
      <c r="G252" s="1" t="s">
        <v>43</v>
      </c>
      <c r="H252" s="1">
        <v>399</v>
      </c>
      <c r="I252" s="1">
        <v>9</v>
      </c>
      <c r="J252" s="1">
        <v>3591</v>
      </c>
      <c r="K252" t="str">
        <f t="shared" si="6"/>
        <v>2018</v>
      </c>
      <c r="L252" t="str">
        <f t="shared" si="7"/>
        <v>March</v>
      </c>
    </row>
    <row r="253" spans="1:12" ht="15.6">
      <c r="A253" s="4" t="s">
        <v>300</v>
      </c>
      <c r="B253" s="5">
        <v>43177</v>
      </c>
      <c r="C253" s="1">
        <v>14</v>
      </c>
      <c r="D253" s="1" t="s">
        <v>40</v>
      </c>
      <c r="E253" s="1" t="s">
        <v>14</v>
      </c>
      <c r="F253" s="1" t="s">
        <v>15</v>
      </c>
      <c r="G253" s="1" t="s">
        <v>16</v>
      </c>
      <c r="H253" s="1">
        <v>199</v>
      </c>
      <c r="I253" s="1">
        <v>2</v>
      </c>
      <c r="J253" s="1">
        <v>398</v>
      </c>
      <c r="K253" t="str">
        <f t="shared" si="6"/>
        <v>2018</v>
      </c>
      <c r="L253" t="str">
        <f t="shared" si="7"/>
        <v>March</v>
      </c>
    </row>
    <row r="254" spans="1:12" ht="15.6">
      <c r="A254" s="4" t="s">
        <v>301</v>
      </c>
      <c r="B254" s="5">
        <v>43177</v>
      </c>
      <c r="C254" s="1">
        <v>16</v>
      </c>
      <c r="D254" s="1" t="s">
        <v>32</v>
      </c>
      <c r="E254" s="1" t="s">
        <v>29</v>
      </c>
      <c r="F254" s="1" t="s">
        <v>30</v>
      </c>
      <c r="G254" s="1" t="s">
        <v>43</v>
      </c>
      <c r="H254" s="1">
        <v>399</v>
      </c>
      <c r="I254" s="1">
        <v>5</v>
      </c>
      <c r="J254" s="1">
        <v>1995</v>
      </c>
      <c r="K254" t="str">
        <f t="shared" si="6"/>
        <v>2018</v>
      </c>
      <c r="L254" t="str">
        <f t="shared" si="7"/>
        <v>March</v>
      </c>
    </row>
    <row r="255" spans="1:12" ht="15.6">
      <c r="A255" s="4" t="s">
        <v>302</v>
      </c>
      <c r="B255" s="5">
        <v>43178</v>
      </c>
      <c r="C255" s="1">
        <v>6</v>
      </c>
      <c r="D255" s="1" t="s">
        <v>50</v>
      </c>
      <c r="E255" s="1" t="s">
        <v>24</v>
      </c>
      <c r="F255" s="1" t="s">
        <v>25</v>
      </c>
      <c r="G255" s="1" t="s">
        <v>26</v>
      </c>
      <c r="H255" s="1">
        <v>159</v>
      </c>
      <c r="I255" s="1">
        <v>4</v>
      </c>
      <c r="J255" s="1">
        <v>636</v>
      </c>
      <c r="K255" t="str">
        <f t="shared" si="6"/>
        <v>2018</v>
      </c>
      <c r="L255" t="str">
        <f t="shared" si="7"/>
        <v>March</v>
      </c>
    </row>
    <row r="256" spans="1:12" ht="15.6">
      <c r="A256" s="4" t="s">
        <v>303</v>
      </c>
      <c r="B256" s="5">
        <v>43178</v>
      </c>
      <c r="C256" s="1">
        <v>5</v>
      </c>
      <c r="D256" s="1" t="s">
        <v>62</v>
      </c>
      <c r="E256" s="1" t="s">
        <v>70</v>
      </c>
      <c r="F256" s="1" t="s">
        <v>20</v>
      </c>
      <c r="G256" s="1" t="s">
        <v>16</v>
      </c>
      <c r="H256" s="1">
        <v>199</v>
      </c>
      <c r="I256" s="1">
        <v>9</v>
      </c>
      <c r="J256" s="1">
        <v>1791</v>
      </c>
      <c r="K256" t="str">
        <f t="shared" si="6"/>
        <v>2018</v>
      </c>
      <c r="L256" t="str">
        <f t="shared" si="7"/>
        <v>March</v>
      </c>
    </row>
    <row r="257" spans="1:12" ht="15.6">
      <c r="A257" s="4" t="s">
        <v>304</v>
      </c>
      <c r="B257" s="5">
        <v>43178</v>
      </c>
      <c r="C257" s="1">
        <v>18</v>
      </c>
      <c r="D257" s="1" t="s">
        <v>28</v>
      </c>
      <c r="E257" s="1" t="s">
        <v>29</v>
      </c>
      <c r="F257" s="1" t="s">
        <v>30</v>
      </c>
      <c r="G257" s="1" t="s">
        <v>26</v>
      </c>
      <c r="H257" s="1">
        <v>159</v>
      </c>
      <c r="I257" s="1">
        <v>2</v>
      </c>
      <c r="J257" s="1">
        <v>318</v>
      </c>
      <c r="K257" t="str">
        <f t="shared" si="6"/>
        <v>2018</v>
      </c>
      <c r="L257" t="str">
        <f t="shared" si="7"/>
        <v>March</v>
      </c>
    </row>
    <row r="258" spans="1:12" ht="15.6">
      <c r="A258" s="4" t="s">
        <v>305</v>
      </c>
      <c r="B258" s="5">
        <v>43178</v>
      </c>
      <c r="C258" s="1">
        <v>2</v>
      </c>
      <c r="D258" s="1" t="s">
        <v>108</v>
      </c>
      <c r="E258" s="1" t="s">
        <v>19</v>
      </c>
      <c r="F258" s="1" t="s">
        <v>20</v>
      </c>
      <c r="G258" s="1" t="s">
        <v>33</v>
      </c>
      <c r="H258" s="1">
        <v>69</v>
      </c>
      <c r="I258" s="1">
        <v>8</v>
      </c>
      <c r="J258" s="1">
        <v>552</v>
      </c>
      <c r="K258" t="str">
        <f t="shared" si="6"/>
        <v>2018</v>
      </c>
      <c r="L258" t="str">
        <f t="shared" si="7"/>
        <v>March</v>
      </c>
    </row>
    <row r="259" spans="1:12" ht="15.6">
      <c r="A259" s="4" t="s">
        <v>306</v>
      </c>
      <c r="B259" s="5">
        <v>43179</v>
      </c>
      <c r="C259" s="1">
        <v>17</v>
      </c>
      <c r="D259" s="1" t="s">
        <v>37</v>
      </c>
      <c r="E259" s="1" t="s">
        <v>38</v>
      </c>
      <c r="F259" s="1" t="s">
        <v>30</v>
      </c>
      <c r="G259" s="1" t="s">
        <v>43</v>
      </c>
      <c r="H259" s="1">
        <v>399</v>
      </c>
      <c r="I259" s="1">
        <v>5</v>
      </c>
      <c r="J259" s="1">
        <v>1995</v>
      </c>
      <c r="K259" t="str">
        <f t="shared" ref="K259:K322" si="8">TEXT(B259,"yyyy")</f>
        <v>2018</v>
      </c>
      <c r="L259" t="str">
        <f t="shared" ref="L259:L322" si="9">TEXT(B259,"mmmm")</f>
        <v>March</v>
      </c>
    </row>
    <row r="260" spans="1:12" ht="15.6">
      <c r="A260" s="4" t="s">
        <v>307</v>
      </c>
      <c r="B260" s="5">
        <v>43179</v>
      </c>
      <c r="C260" s="1">
        <v>16</v>
      </c>
      <c r="D260" s="1" t="s">
        <v>32</v>
      </c>
      <c r="E260" s="1" t="s">
        <v>29</v>
      </c>
      <c r="F260" s="1" t="s">
        <v>30</v>
      </c>
      <c r="G260" s="1" t="s">
        <v>21</v>
      </c>
      <c r="H260" s="1">
        <v>289</v>
      </c>
      <c r="I260" s="1">
        <v>1</v>
      </c>
      <c r="J260" s="1">
        <v>289</v>
      </c>
      <c r="K260" t="str">
        <f t="shared" si="8"/>
        <v>2018</v>
      </c>
      <c r="L260" t="str">
        <f t="shared" si="9"/>
        <v>March</v>
      </c>
    </row>
    <row r="261" spans="1:12" ht="15.6">
      <c r="A261" s="4" t="s">
        <v>308</v>
      </c>
      <c r="B261" s="5">
        <v>43179</v>
      </c>
      <c r="C261" s="1">
        <v>14</v>
      </c>
      <c r="D261" s="1" t="s">
        <v>40</v>
      </c>
      <c r="E261" s="1" t="s">
        <v>14</v>
      </c>
      <c r="F261" s="1" t="s">
        <v>15</v>
      </c>
      <c r="G261" s="1" t="s">
        <v>33</v>
      </c>
      <c r="H261" s="1">
        <v>69</v>
      </c>
      <c r="I261" s="1">
        <v>9</v>
      </c>
      <c r="J261" s="1">
        <v>621</v>
      </c>
      <c r="K261" t="str">
        <f t="shared" si="8"/>
        <v>2018</v>
      </c>
      <c r="L261" t="str">
        <f t="shared" si="9"/>
        <v>March</v>
      </c>
    </row>
    <row r="262" spans="1:12" ht="15.6">
      <c r="A262" s="4" t="s">
        <v>309</v>
      </c>
      <c r="B262" s="5">
        <v>43180</v>
      </c>
      <c r="C262" s="1">
        <v>4</v>
      </c>
      <c r="D262" s="1" t="s">
        <v>53</v>
      </c>
      <c r="E262" s="1" t="s">
        <v>19</v>
      </c>
      <c r="F262" s="1" t="s">
        <v>20</v>
      </c>
      <c r="G262" s="1" t="s">
        <v>16</v>
      </c>
      <c r="H262" s="1">
        <v>199</v>
      </c>
      <c r="I262" s="1">
        <v>8</v>
      </c>
      <c r="J262" s="1">
        <v>1592</v>
      </c>
      <c r="K262" t="str">
        <f t="shared" si="8"/>
        <v>2018</v>
      </c>
      <c r="L262" t="str">
        <f t="shared" si="9"/>
        <v>March</v>
      </c>
    </row>
    <row r="263" spans="1:12" ht="15.6">
      <c r="A263" s="4" t="s">
        <v>310</v>
      </c>
      <c r="B263" s="5">
        <v>43181</v>
      </c>
      <c r="C263" s="1">
        <v>8</v>
      </c>
      <c r="D263" s="1" t="s">
        <v>47</v>
      </c>
      <c r="E263" s="1" t="s">
        <v>48</v>
      </c>
      <c r="F263" s="1" t="s">
        <v>25</v>
      </c>
      <c r="G263" s="1" t="s">
        <v>26</v>
      </c>
      <c r="H263" s="1">
        <v>159</v>
      </c>
      <c r="I263" s="1">
        <v>1</v>
      </c>
      <c r="J263" s="1">
        <v>159</v>
      </c>
      <c r="K263" t="str">
        <f t="shared" si="8"/>
        <v>2018</v>
      </c>
      <c r="L263" t="str">
        <f t="shared" si="9"/>
        <v>March</v>
      </c>
    </row>
    <row r="264" spans="1:12" ht="15.6">
      <c r="A264" s="4" t="s">
        <v>311</v>
      </c>
      <c r="B264" s="5">
        <v>43182</v>
      </c>
      <c r="C264" s="1">
        <v>7</v>
      </c>
      <c r="D264" s="1" t="s">
        <v>90</v>
      </c>
      <c r="E264" s="1" t="s">
        <v>48</v>
      </c>
      <c r="F264" s="1" t="s">
        <v>25</v>
      </c>
      <c r="G264" s="1" t="s">
        <v>26</v>
      </c>
      <c r="H264" s="1">
        <v>159</v>
      </c>
      <c r="I264" s="1">
        <v>5</v>
      </c>
      <c r="J264" s="1">
        <v>795</v>
      </c>
      <c r="K264" t="str">
        <f t="shared" si="8"/>
        <v>2018</v>
      </c>
      <c r="L264" t="str">
        <f t="shared" si="9"/>
        <v>March</v>
      </c>
    </row>
    <row r="265" spans="1:12" ht="15.6">
      <c r="A265" s="4" t="s">
        <v>312</v>
      </c>
      <c r="B265" s="5">
        <v>43183</v>
      </c>
      <c r="C265" s="1">
        <v>17</v>
      </c>
      <c r="D265" s="1" t="s">
        <v>37</v>
      </c>
      <c r="E265" s="1" t="s">
        <v>38</v>
      </c>
      <c r="F265" s="1" t="s">
        <v>30</v>
      </c>
      <c r="G265" s="1" t="s">
        <v>16</v>
      </c>
      <c r="H265" s="1">
        <v>199</v>
      </c>
      <c r="I265" s="1">
        <v>1</v>
      </c>
      <c r="J265" s="1">
        <v>199</v>
      </c>
      <c r="K265" t="str">
        <f t="shared" si="8"/>
        <v>2018</v>
      </c>
      <c r="L265" t="str">
        <f t="shared" si="9"/>
        <v>March</v>
      </c>
    </row>
    <row r="266" spans="1:12" ht="15.6">
      <c r="A266" s="4" t="s">
        <v>313</v>
      </c>
      <c r="B266" s="5">
        <v>43183</v>
      </c>
      <c r="C266" s="1">
        <v>17</v>
      </c>
      <c r="D266" s="1" t="s">
        <v>37</v>
      </c>
      <c r="E266" s="1" t="s">
        <v>29</v>
      </c>
      <c r="F266" s="1" t="s">
        <v>30</v>
      </c>
      <c r="G266" s="1" t="s">
        <v>21</v>
      </c>
      <c r="H266" s="1">
        <v>289</v>
      </c>
      <c r="I266" s="1">
        <v>7</v>
      </c>
      <c r="J266" s="1">
        <v>2023</v>
      </c>
      <c r="K266" t="str">
        <f t="shared" si="8"/>
        <v>2018</v>
      </c>
      <c r="L266" t="str">
        <f t="shared" si="9"/>
        <v>March</v>
      </c>
    </row>
    <row r="267" spans="1:12" ht="15.6">
      <c r="A267" s="4" t="s">
        <v>314</v>
      </c>
      <c r="B267" s="5">
        <v>43184</v>
      </c>
      <c r="C267" s="1">
        <v>12</v>
      </c>
      <c r="D267" s="1" t="s">
        <v>68</v>
      </c>
      <c r="E267" s="1" t="s">
        <v>65</v>
      </c>
      <c r="F267" s="1" t="s">
        <v>15</v>
      </c>
      <c r="G267" s="1" t="s">
        <v>33</v>
      </c>
      <c r="H267" s="1">
        <v>69</v>
      </c>
      <c r="I267" s="1">
        <v>4</v>
      </c>
      <c r="J267" s="1">
        <v>276</v>
      </c>
      <c r="K267" t="str">
        <f t="shared" si="8"/>
        <v>2018</v>
      </c>
      <c r="L267" t="str">
        <f t="shared" si="9"/>
        <v>March</v>
      </c>
    </row>
    <row r="268" spans="1:12" ht="15.6">
      <c r="A268" s="4" t="s">
        <v>315</v>
      </c>
      <c r="B268" s="5">
        <v>43184</v>
      </c>
      <c r="C268" s="1">
        <v>16</v>
      </c>
      <c r="D268" s="1" t="s">
        <v>32</v>
      </c>
      <c r="E268" s="1" t="s">
        <v>29</v>
      </c>
      <c r="F268" s="1" t="s">
        <v>30</v>
      </c>
      <c r="G268" s="1" t="s">
        <v>16</v>
      </c>
      <c r="H268" s="1">
        <v>199</v>
      </c>
      <c r="I268" s="1">
        <v>8</v>
      </c>
      <c r="J268" s="1">
        <v>1592</v>
      </c>
      <c r="K268" t="str">
        <f t="shared" si="8"/>
        <v>2018</v>
      </c>
      <c r="L268" t="str">
        <f t="shared" si="9"/>
        <v>March</v>
      </c>
    </row>
    <row r="269" spans="1:12" ht="15.6">
      <c r="A269" s="4" t="s">
        <v>316</v>
      </c>
      <c r="B269" s="5">
        <v>43184</v>
      </c>
      <c r="C269" s="1">
        <v>4</v>
      </c>
      <c r="D269" s="1" t="s">
        <v>53</v>
      </c>
      <c r="E269" s="1" t="s">
        <v>70</v>
      </c>
      <c r="F269" s="1" t="s">
        <v>20</v>
      </c>
      <c r="G269" s="1" t="s">
        <v>16</v>
      </c>
      <c r="H269" s="1">
        <v>199</v>
      </c>
      <c r="I269" s="1">
        <v>1</v>
      </c>
      <c r="J269" s="1">
        <v>199</v>
      </c>
      <c r="K269" t="str">
        <f t="shared" si="8"/>
        <v>2018</v>
      </c>
      <c r="L269" t="str">
        <f t="shared" si="9"/>
        <v>March</v>
      </c>
    </row>
    <row r="270" spans="1:12" ht="15.6">
      <c r="A270" s="4" t="s">
        <v>317</v>
      </c>
      <c r="B270" s="5">
        <v>43184</v>
      </c>
      <c r="C270" s="1">
        <v>20</v>
      </c>
      <c r="D270" s="1" t="s">
        <v>42</v>
      </c>
      <c r="E270" s="1" t="s">
        <v>29</v>
      </c>
      <c r="F270" s="1" t="s">
        <v>30</v>
      </c>
      <c r="G270" s="1" t="s">
        <v>16</v>
      </c>
      <c r="H270" s="1">
        <v>199</v>
      </c>
      <c r="I270" s="1">
        <v>6</v>
      </c>
      <c r="J270" s="1">
        <v>1194</v>
      </c>
      <c r="K270" t="str">
        <f t="shared" si="8"/>
        <v>2018</v>
      </c>
      <c r="L270" t="str">
        <f t="shared" si="9"/>
        <v>March</v>
      </c>
    </row>
    <row r="271" spans="1:12" ht="15.6">
      <c r="A271" s="4" t="s">
        <v>318</v>
      </c>
      <c r="B271" s="5">
        <v>43184</v>
      </c>
      <c r="C271" s="1">
        <v>14</v>
      </c>
      <c r="D271" s="1" t="s">
        <v>40</v>
      </c>
      <c r="E271" s="1" t="s">
        <v>65</v>
      </c>
      <c r="F271" s="1" t="s">
        <v>15</v>
      </c>
      <c r="G271" s="1" t="s">
        <v>43</v>
      </c>
      <c r="H271" s="1">
        <v>399</v>
      </c>
      <c r="I271" s="1">
        <v>9</v>
      </c>
      <c r="J271" s="1">
        <v>3591</v>
      </c>
      <c r="K271" t="str">
        <f t="shared" si="8"/>
        <v>2018</v>
      </c>
      <c r="L271" t="str">
        <f t="shared" si="9"/>
        <v>March</v>
      </c>
    </row>
    <row r="272" spans="1:12" ht="15.6">
      <c r="A272" s="4" t="s">
        <v>319</v>
      </c>
      <c r="B272" s="5">
        <v>43184</v>
      </c>
      <c r="C272" s="1">
        <v>14</v>
      </c>
      <c r="D272" s="1" t="s">
        <v>40</v>
      </c>
      <c r="E272" s="1" t="s">
        <v>14</v>
      </c>
      <c r="F272" s="1" t="s">
        <v>15</v>
      </c>
      <c r="G272" s="1" t="s">
        <v>16</v>
      </c>
      <c r="H272" s="1">
        <v>199</v>
      </c>
      <c r="I272" s="1">
        <v>3</v>
      </c>
      <c r="J272" s="1">
        <v>597</v>
      </c>
      <c r="K272" t="str">
        <f t="shared" si="8"/>
        <v>2018</v>
      </c>
      <c r="L272" t="str">
        <f t="shared" si="9"/>
        <v>March</v>
      </c>
    </row>
    <row r="273" spans="1:12" ht="15.6">
      <c r="A273" s="4" t="s">
        <v>320</v>
      </c>
      <c r="B273" s="5">
        <v>43184</v>
      </c>
      <c r="C273" s="1">
        <v>15</v>
      </c>
      <c r="D273" s="1" t="s">
        <v>120</v>
      </c>
      <c r="E273" s="1" t="s">
        <v>65</v>
      </c>
      <c r="F273" s="1" t="s">
        <v>15</v>
      </c>
      <c r="G273" s="1" t="s">
        <v>21</v>
      </c>
      <c r="H273" s="1">
        <v>289</v>
      </c>
      <c r="I273" s="1">
        <v>7</v>
      </c>
      <c r="J273" s="1">
        <v>2023</v>
      </c>
      <c r="K273" t="str">
        <f t="shared" si="8"/>
        <v>2018</v>
      </c>
      <c r="L273" t="str">
        <f t="shared" si="9"/>
        <v>March</v>
      </c>
    </row>
    <row r="274" spans="1:12" ht="15.6">
      <c r="A274" s="4" t="s">
        <v>321</v>
      </c>
      <c r="B274" s="5">
        <v>43184</v>
      </c>
      <c r="C274" s="1">
        <v>3</v>
      </c>
      <c r="D274" s="1" t="s">
        <v>45</v>
      </c>
      <c r="E274" s="1" t="s">
        <v>70</v>
      </c>
      <c r="F274" s="1" t="s">
        <v>20</v>
      </c>
      <c r="G274" s="1" t="s">
        <v>16</v>
      </c>
      <c r="H274" s="1">
        <v>199</v>
      </c>
      <c r="I274" s="1">
        <v>9</v>
      </c>
      <c r="J274" s="1">
        <v>1791</v>
      </c>
      <c r="K274" t="str">
        <f t="shared" si="8"/>
        <v>2018</v>
      </c>
      <c r="L274" t="str">
        <f t="shared" si="9"/>
        <v>March</v>
      </c>
    </row>
    <row r="275" spans="1:12" ht="15.6">
      <c r="A275" s="4" t="s">
        <v>322</v>
      </c>
      <c r="B275" s="5">
        <v>43184</v>
      </c>
      <c r="C275" s="1">
        <v>7</v>
      </c>
      <c r="D275" s="1" t="s">
        <v>90</v>
      </c>
      <c r="E275" s="1" t="s">
        <v>24</v>
      </c>
      <c r="F275" s="1" t="s">
        <v>25</v>
      </c>
      <c r="G275" s="1" t="s">
        <v>16</v>
      </c>
      <c r="H275" s="1">
        <v>199</v>
      </c>
      <c r="I275" s="1">
        <v>3</v>
      </c>
      <c r="J275" s="1">
        <v>597</v>
      </c>
      <c r="K275" t="str">
        <f t="shared" si="8"/>
        <v>2018</v>
      </c>
      <c r="L275" t="str">
        <f t="shared" si="9"/>
        <v>March</v>
      </c>
    </row>
    <row r="276" spans="1:12" ht="15.6">
      <c r="A276" s="4" t="s">
        <v>323</v>
      </c>
      <c r="B276" s="5">
        <v>43184</v>
      </c>
      <c r="C276" s="1">
        <v>7</v>
      </c>
      <c r="D276" s="1" t="s">
        <v>90</v>
      </c>
      <c r="E276" s="1" t="s">
        <v>48</v>
      </c>
      <c r="F276" s="1" t="s">
        <v>25</v>
      </c>
      <c r="G276" s="1" t="s">
        <v>21</v>
      </c>
      <c r="H276" s="1">
        <v>289</v>
      </c>
      <c r="I276" s="1">
        <v>0</v>
      </c>
      <c r="J276" s="1">
        <v>0</v>
      </c>
      <c r="K276" t="str">
        <f t="shared" si="8"/>
        <v>2018</v>
      </c>
      <c r="L276" t="str">
        <f t="shared" si="9"/>
        <v>March</v>
      </c>
    </row>
    <row r="277" spans="1:12" ht="15.6">
      <c r="A277" s="4" t="s">
        <v>324</v>
      </c>
      <c r="B277" s="5">
        <v>43184</v>
      </c>
      <c r="C277" s="1">
        <v>2</v>
      </c>
      <c r="D277" s="1" t="s">
        <v>108</v>
      </c>
      <c r="E277" s="1" t="s">
        <v>19</v>
      </c>
      <c r="F277" s="1" t="s">
        <v>20</v>
      </c>
      <c r="G277" s="1" t="s">
        <v>26</v>
      </c>
      <c r="H277" s="1">
        <v>159</v>
      </c>
      <c r="I277" s="1">
        <v>7</v>
      </c>
      <c r="J277" s="1">
        <v>1113</v>
      </c>
      <c r="K277" t="str">
        <f t="shared" si="8"/>
        <v>2018</v>
      </c>
      <c r="L277" t="str">
        <f t="shared" si="9"/>
        <v>March</v>
      </c>
    </row>
    <row r="278" spans="1:12" ht="15.6">
      <c r="A278" s="4" t="s">
        <v>325</v>
      </c>
      <c r="B278" s="5">
        <v>43185</v>
      </c>
      <c r="C278" s="1">
        <v>16</v>
      </c>
      <c r="D278" s="1" t="s">
        <v>32</v>
      </c>
      <c r="E278" s="1" t="s">
        <v>29</v>
      </c>
      <c r="F278" s="1" t="s">
        <v>30</v>
      </c>
      <c r="G278" s="1" t="s">
        <v>21</v>
      </c>
      <c r="H278" s="1">
        <v>289</v>
      </c>
      <c r="I278" s="1">
        <v>3</v>
      </c>
      <c r="J278" s="1">
        <v>867</v>
      </c>
      <c r="K278" t="str">
        <f t="shared" si="8"/>
        <v>2018</v>
      </c>
      <c r="L278" t="str">
        <f t="shared" si="9"/>
        <v>March</v>
      </c>
    </row>
    <row r="279" spans="1:12" ht="15.6">
      <c r="A279" s="4" t="s">
        <v>326</v>
      </c>
      <c r="B279" s="5">
        <v>43185</v>
      </c>
      <c r="C279" s="1">
        <v>6</v>
      </c>
      <c r="D279" s="1" t="s">
        <v>50</v>
      </c>
      <c r="E279" s="1" t="s">
        <v>24</v>
      </c>
      <c r="F279" s="1" t="s">
        <v>25</v>
      </c>
      <c r="G279" s="1" t="s">
        <v>43</v>
      </c>
      <c r="H279" s="1">
        <v>399</v>
      </c>
      <c r="I279" s="1">
        <v>8</v>
      </c>
      <c r="J279" s="1">
        <v>3192</v>
      </c>
      <c r="K279" t="str">
        <f t="shared" si="8"/>
        <v>2018</v>
      </c>
      <c r="L279" t="str">
        <f t="shared" si="9"/>
        <v>March</v>
      </c>
    </row>
    <row r="280" spans="1:12" ht="15.6">
      <c r="A280" s="4" t="s">
        <v>327</v>
      </c>
      <c r="B280" s="5">
        <v>43185</v>
      </c>
      <c r="C280" s="1">
        <v>9</v>
      </c>
      <c r="D280" s="1" t="s">
        <v>23</v>
      </c>
      <c r="E280" s="1" t="s">
        <v>24</v>
      </c>
      <c r="F280" s="1" t="s">
        <v>25</v>
      </c>
      <c r="G280" s="1" t="s">
        <v>33</v>
      </c>
      <c r="H280" s="1">
        <v>69</v>
      </c>
      <c r="I280" s="1">
        <v>9</v>
      </c>
      <c r="J280" s="1">
        <v>621</v>
      </c>
      <c r="K280" t="str">
        <f t="shared" si="8"/>
        <v>2018</v>
      </c>
      <c r="L280" t="str">
        <f t="shared" si="9"/>
        <v>March</v>
      </c>
    </row>
    <row r="281" spans="1:12" ht="15.6">
      <c r="A281" s="4" t="s">
        <v>328</v>
      </c>
      <c r="B281" s="5">
        <v>43185</v>
      </c>
      <c r="C281" s="1">
        <v>16</v>
      </c>
      <c r="D281" s="1" t="s">
        <v>32</v>
      </c>
      <c r="E281" s="1" t="s">
        <v>38</v>
      </c>
      <c r="F281" s="1" t="s">
        <v>30</v>
      </c>
      <c r="G281" s="1" t="s">
        <v>16</v>
      </c>
      <c r="H281" s="1">
        <v>199</v>
      </c>
      <c r="I281" s="1">
        <v>1</v>
      </c>
      <c r="J281" s="1">
        <v>199</v>
      </c>
      <c r="K281" t="str">
        <f t="shared" si="8"/>
        <v>2018</v>
      </c>
      <c r="L281" t="str">
        <f t="shared" si="9"/>
        <v>March</v>
      </c>
    </row>
    <row r="282" spans="1:12" ht="15.6">
      <c r="A282" s="4" t="s">
        <v>329</v>
      </c>
      <c r="B282" s="5">
        <v>43185</v>
      </c>
      <c r="C282" s="1">
        <v>20</v>
      </c>
      <c r="D282" s="1" t="s">
        <v>42</v>
      </c>
      <c r="E282" s="1" t="s">
        <v>38</v>
      </c>
      <c r="F282" s="1" t="s">
        <v>30</v>
      </c>
      <c r="G282" s="1" t="s">
        <v>33</v>
      </c>
      <c r="H282" s="1">
        <v>69</v>
      </c>
      <c r="I282" s="1">
        <v>3</v>
      </c>
      <c r="J282" s="1">
        <v>207</v>
      </c>
      <c r="K282" t="str">
        <f t="shared" si="8"/>
        <v>2018</v>
      </c>
      <c r="L282" t="str">
        <f t="shared" si="9"/>
        <v>March</v>
      </c>
    </row>
    <row r="283" spans="1:12" ht="15.6">
      <c r="A283" s="4" t="s">
        <v>330</v>
      </c>
      <c r="B283" s="5">
        <v>43186</v>
      </c>
      <c r="C283" s="1">
        <v>16</v>
      </c>
      <c r="D283" s="1" t="s">
        <v>32</v>
      </c>
      <c r="E283" s="1" t="s">
        <v>29</v>
      </c>
      <c r="F283" s="1" t="s">
        <v>30</v>
      </c>
      <c r="G283" s="1" t="s">
        <v>26</v>
      </c>
      <c r="H283" s="1">
        <v>159</v>
      </c>
      <c r="I283" s="1">
        <v>6</v>
      </c>
      <c r="J283" s="1">
        <v>954</v>
      </c>
      <c r="K283" t="str">
        <f t="shared" si="8"/>
        <v>2018</v>
      </c>
      <c r="L283" t="str">
        <f t="shared" si="9"/>
        <v>March</v>
      </c>
    </row>
    <row r="284" spans="1:12" ht="15.6">
      <c r="A284" s="4" t="s">
        <v>331</v>
      </c>
      <c r="B284" s="5">
        <v>43186</v>
      </c>
      <c r="C284" s="1">
        <v>20</v>
      </c>
      <c r="D284" s="1" t="s">
        <v>42</v>
      </c>
      <c r="E284" s="1" t="s">
        <v>38</v>
      </c>
      <c r="F284" s="1" t="s">
        <v>30</v>
      </c>
      <c r="G284" s="1" t="s">
        <v>26</v>
      </c>
      <c r="H284" s="1">
        <v>159</v>
      </c>
      <c r="I284" s="1">
        <v>0</v>
      </c>
      <c r="J284" s="1">
        <v>0</v>
      </c>
      <c r="K284" t="str">
        <f t="shared" si="8"/>
        <v>2018</v>
      </c>
      <c r="L284" t="str">
        <f t="shared" si="9"/>
        <v>March</v>
      </c>
    </row>
    <row r="285" spans="1:12" ht="15.6">
      <c r="A285" s="4" t="s">
        <v>332</v>
      </c>
      <c r="B285" s="5">
        <v>43186</v>
      </c>
      <c r="C285" s="1">
        <v>2</v>
      </c>
      <c r="D285" s="1" t="s">
        <v>108</v>
      </c>
      <c r="E285" s="1" t="s">
        <v>19</v>
      </c>
      <c r="F285" s="1" t="s">
        <v>20</v>
      </c>
      <c r="G285" s="1" t="s">
        <v>26</v>
      </c>
      <c r="H285" s="1">
        <v>159</v>
      </c>
      <c r="I285" s="1">
        <v>4</v>
      </c>
      <c r="J285" s="1">
        <v>636</v>
      </c>
      <c r="K285" t="str">
        <f t="shared" si="8"/>
        <v>2018</v>
      </c>
      <c r="L285" t="str">
        <f t="shared" si="9"/>
        <v>March</v>
      </c>
    </row>
    <row r="286" spans="1:12" ht="15.6">
      <c r="A286" s="4" t="s">
        <v>333</v>
      </c>
      <c r="B286" s="5">
        <v>43186</v>
      </c>
      <c r="C286" s="1">
        <v>11</v>
      </c>
      <c r="D286" s="1" t="s">
        <v>13</v>
      </c>
      <c r="E286" s="1" t="s">
        <v>14</v>
      </c>
      <c r="F286" s="1" t="s">
        <v>15</v>
      </c>
      <c r="G286" s="1" t="s">
        <v>21</v>
      </c>
      <c r="H286" s="1">
        <v>289</v>
      </c>
      <c r="I286" s="1">
        <v>3</v>
      </c>
      <c r="J286" s="1">
        <v>867</v>
      </c>
      <c r="K286" t="str">
        <f t="shared" si="8"/>
        <v>2018</v>
      </c>
      <c r="L286" t="str">
        <f t="shared" si="9"/>
        <v>March</v>
      </c>
    </row>
    <row r="287" spans="1:12" ht="15.6">
      <c r="A287" s="4" t="s">
        <v>334</v>
      </c>
      <c r="B287" s="5">
        <v>43186</v>
      </c>
      <c r="C287" s="1">
        <v>13</v>
      </c>
      <c r="D287" s="1" t="s">
        <v>35</v>
      </c>
      <c r="E287" s="1" t="s">
        <v>65</v>
      </c>
      <c r="F287" s="1" t="s">
        <v>15</v>
      </c>
      <c r="G287" s="1" t="s">
        <v>33</v>
      </c>
      <c r="H287" s="1">
        <v>69</v>
      </c>
      <c r="I287" s="1">
        <v>6</v>
      </c>
      <c r="J287" s="1">
        <v>414</v>
      </c>
      <c r="K287" t="str">
        <f t="shared" si="8"/>
        <v>2018</v>
      </c>
      <c r="L287" t="str">
        <f t="shared" si="9"/>
        <v>March</v>
      </c>
    </row>
    <row r="288" spans="1:12" ht="15.6">
      <c r="A288" s="4" t="s">
        <v>335</v>
      </c>
      <c r="B288" s="5">
        <v>43186</v>
      </c>
      <c r="C288" s="1">
        <v>4</v>
      </c>
      <c r="D288" s="1" t="s">
        <v>53</v>
      </c>
      <c r="E288" s="1" t="s">
        <v>19</v>
      </c>
      <c r="F288" s="1" t="s">
        <v>20</v>
      </c>
      <c r="G288" s="1" t="s">
        <v>21</v>
      </c>
      <c r="H288" s="1">
        <v>289</v>
      </c>
      <c r="I288" s="1">
        <v>7</v>
      </c>
      <c r="J288" s="1">
        <v>2023</v>
      </c>
      <c r="K288" t="str">
        <f t="shared" si="8"/>
        <v>2018</v>
      </c>
      <c r="L288" t="str">
        <f t="shared" si="9"/>
        <v>March</v>
      </c>
    </row>
    <row r="289" spans="1:12" ht="15.6">
      <c r="A289" s="4" t="s">
        <v>336</v>
      </c>
      <c r="B289" s="5">
        <v>43186</v>
      </c>
      <c r="C289" s="1">
        <v>3</v>
      </c>
      <c r="D289" s="1" t="s">
        <v>45</v>
      </c>
      <c r="E289" s="1" t="s">
        <v>70</v>
      </c>
      <c r="F289" s="1" t="s">
        <v>20</v>
      </c>
      <c r="G289" s="1" t="s">
        <v>26</v>
      </c>
      <c r="H289" s="1">
        <v>159</v>
      </c>
      <c r="I289" s="1">
        <v>2</v>
      </c>
      <c r="J289" s="1">
        <v>318</v>
      </c>
      <c r="K289" t="str">
        <f t="shared" si="8"/>
        <v>2018</v>
      </c>
      <c r="L289" t="str">
        <f t="shared" si="9"/>
        <v>March</v>
      </c>
    </row>
    <row r="290" spans="1:12" ht="15.6">
      <c r="A290" s="4" t="s">
        <v>337</v>
      </c>
      <c r="B290" s="5">
        <v>43187</v>
      </c>
      <c r="C290" s="1">
        <v>20</v>
      </c>
      <c r="D290" s="1" t="s">
        <v>42</v>
      </c>
      <c r="E290" s="1" t="s">
        <v>38</v>
      </c>
      <c r="F290" s="1" t="s">
        <v>30</v>
      </c>
      <c r="G290" s="1" t="s">
        <v>21</v>
      </c>
      <c r="H290" s="1">
        <v>289</v>
      </c>
      <c r="I290" s="1">
        <v>1</v>
      </c>
      <c r="J290" s="1">
        <v>289</v>
      </c>
      <c r="K290" t="str">
        <f t="shared" si="8"/>
        <v>2018</v>
      </c>
      <c r="L290" t="str">
        <f t="shared" si="9"/>
        <v>March</v>
      </c>
    </row>
    <row r="291" spans="1:12" ht="15.6">
      <c r="A291" s="4" t="s">
        <v>338</v>
      </c>
      <c r="B291" s="5">
        <v>43188</v>
      </c>
      <c r="C291" s="1">
        <v>3</v>
      </c>
      <c r="D291" s="1" t="s">
        <v>45</v>
      </c>
      <c r="E291" s="1" t="s">
        <v>19</v>
      </c>
      <c r="F291" s="1" t="s">
        <v>20</v>
      </c>
      <c r="G291" s="1" t="s">
        <v>26</v>
      </c>
      <c r="H291" s="1">
        <v>159</v>
      </c>
      <c r="I291" s="1">
        <v>9</v>
      </c>
      <c r="J291" s="1">
        <v>1431</v>
      </c>
      <c r="K291" t="str">
        <f t="shared" si="8"/>
        <v>2018</v>
      </c>
      <c r="L291" t="str">
        <f t="shared" si="9"/>
        <v>March</v>
      </c>
    </row>
    <row r="292" spans="1:12" ht="15.6">
      <c r="A292" s="4" t="s">
        <v>339</v>
      </c>
      <c r="B292" s="5">
        <v>43189</v>
      </c>
      <c r="C292" s="1">
        <v>19</v>
      </c>
      <c r="D292" s="1" t="s">
        <v>58</v>
      </c>
      <c r="E292" s="1" t="s">
        <v>29</v>
      </c>
      <c r="F292" s="1" t="s">
        <v>30</v>
      </c>
      <c r="G292" s="1" t="s">
        <v>33</v>
      </c>
      <c r="H292" s="1">
        <v>69</v>
      </c>
      <c r="I292" s="1">
        <v>3</v>
      </c>
      <c r="J292" s="1">
        <v>207</v>
      </c>
      <c r="K292" t="str">
        <f t="shared" si="8"/>
        <v>2018</v>
      </c>
      <c r="L292" t="str">
        <f t="shared" si="9"/>
        <v>March</v>
      </c>
    </row>
    <row r="293" spans="1:12" ht="15.6">
      <c r="A293" s="4" t="s">
        <v>340</v>
      </c>
      <c r="B293" s="5">
        <v>43189</v>
      </c>
      <c r="C293" s="1">
        <v>1</v>
      </c>
      <c r="D293" s="1" t="s">
        <v>18</v>
      </c>
      <c r="E293" s="1" t="s">
        <v>70</v>
      </c>
      <c r="F293" s="1" t="s">
        <v>20</v>
      </c>
      <c r="G293" s="1" t="s">
        <v>26</v>
      </c>
      <c r="H293" s="1">
        <v>159</v>
      </c>
      <c r="I293" s="1">
        <v>0</v>
      </c>
      <c r="J293" s="1">
        <v>0</v>
      </c>
      <c r="K293" t="str">
        <f t="shared" si="8"/>
        <v>2018</v>
      </c>
      <c r="L293" t="str">
        <f t="shared" si="9"/>
        <v>March</v>
      </c>
    </row>
    <row r="294" spans="1:12" ht="15.6">
      <c r="A294" s="4" t="s">
        <v>341</v>
      </c>
      <c r="B294" s="5">
        <v>43189</v>
      </c>
      <c r="C294" s="1">
        <v>2</v>
      </c>
      <c r="D294" s="1" t="s">
        <v>108</v>
      </c>
      <c r="E294" s="1" t="s">
        <v>19</v>
      </c>
      <c r="F294" s="1" t="s">
        <v>20</v>
      </c>
      <c r="G294" s="1" t="s">
        <v>16</v>
      </c>
      <c r="H294" s="1">
        <v>199</v>
      </c>
      <c r="I294" s="1">
        <v>7</v>
      </c>
      <c r="J294" s="1">
        <v>1393</v>
      </c>
      <c r="K294" t="str">
        <f t="shared" si="8"/>
        <v>2018</v>
      </c>
      <c r="L294" t="str">
        <f t="shared" si="9"/>
        <v>March</v>
      </c>
    </row>
    <row r="295" spans="1:12" ht="15.6">
      <c r="A295" s="4" t="s">
        <v>342</v>
      </c>
      <c r="B295" s="5">
        <v>43189</v>
      </c>
      <c r="C295" s="1">
        <v>16</v>
      </c>
      <c r="D295" s="1" t="s">
        <v>32</v>
      </c>
      <c r="E295" s="1" t="s">
        <v>29</v>
      </c>
      <c r="F295" s="1" t="s">
        <v>30</v>
      </c>
      <c r="G295" s="1" t="s">
        <v>26</v>
      </c>
      <c r="H295" s="1">
        <v>159</v>
      </c>
      <c r="I295" s="1">
        <v>2</v>
      </c>
      <c r="J295" s="1">
        <v>318</v>
      </c>
      <c r="K295" t="str">
        <f t="shared" si="8"/>
        <v>2018</v>
      </c>
      <c r="L295" t="str">
        <f t="shared" si="9"/>
        <v>March</v>
      </c>
    </row>
    <row r="296" spans="1:12" ht="15.6">
      <c r="A296" s="4" t="s">
        <v>343</v>
      </c>
      <c r="B296" s="5">
        <v>43190</v>
      </c>
      <c r="C296" s="1">
        <v>7</v>
      </c>
      <c r="D296" s="1" t="s">
        <v>90</v>
      </c>
      <c r="E296" s="1" t="s">
        <v>48</v>
      </c>
      <c r="F296" s="1" t="s">
        <v>25</v>
      </c>
      <c r="G296" s="1" t="s">
        <v>33</v>
      </c>
      <c r="H296" s="1">
        <v>69</v>
      </c>
      <c r="I296" s="1">
        <v>3</v>
      </c>
      <c r="J296" s="1">
        <v>207</v>
      </c>
      <c r="K296" t="str">
        <f t="shared" si="8"/>
        <v>2018</v>
      </c>
      <c r="L296" t="str">
        <f t="shared" si="9"/>
        <v>March</v>
      </c>
    </row>
    <row r="297" spans="1:12" ht="15.6">
      <c r="A297" s="4" t="s">
        <v>344</v>
      </c>
      <c r="B297" s="5">
        <v>43190</v>
      </c>
      <c r="C297" s="1">
        <v>9</v>
      </c>
      <c r="D297" s="1" t="s">
        <v>23</v>
      </c>
      <c r="E297" s="1" t="s">
        <v>24</v>
      </c>
      <c r="F297" s="1" t="s">
        <v>25</v>
      </c>
      <c r="G297" s="1" t="s">
        <v>33</v>
      </c>
      <c r="H297" s="1">
        <v>69</v>
      </c>
      <c r="I297" s="1">
        <v>4</v>
      </c>
      <c r="J297" s="1">
        <v>276</v>
      </c>
      <c r="K297" t="str">
        <f t="shared" si="8"/>
        <v>2018</v>
      </c>
      <c r="L297" t="str">
        <f t="shared" si="9"/>
        <v>March</v>
      </c>
    </row>
    <row r="298" spans="1:12" ht="15.6">
      <c r="A298" s="4" t="s">
        <v>345</v>
      </c>
      <c r="B298" s="5">
        <v>43190</v>
      </c>
      <c r="C298" s="1">
        <v>14</v>
      </c>
      <c r="D298" s="1" t="s">
        <v>40</v>
      </c>
      <c r="E298" s="1" t="s">
        <v>14</v>
      </c>
      <c r="F298" s="1" t="s">
        <v>15</v>
      </c>
      <c r="G298" s="1" t="s">
        <v>43</v>
      </c>
      <c r="H298" s="1">
        <v>399</v>
      </c>
      <c r="I298" s="1">
        <v>5</v>
      </c>
      <c r="J298" s="1">
        <v>1995</v>
      </c>
      <c r="K298" t="str">
        <f t="shared" si="8"/>
        <v>2018</v>
      </c>
      <c r="L298" t="str">
        <f t="shared" si="9"/>
        <v>March</v>
      </c>
    </row>
    <row r="299" spans="1:12" ht="15.6">
      <c r="A299" s="4" t="s">
        <v>346</v>
      </c>
      <c r="B299" s="5">
        <v>43190</v>
      </c>
      <c r="C299" s="1">
        <v>13</v>
      </c>
      <c r="D299" s="1" t="s">
        <v>35</v>
      </c>
      <c r="E299" s="1" t="s">
        <v>65</v>
      </c>
      <c r="F299" s="1" t="s">
        <v>15</v>
      </c>
      <c r="G299" s="1" t="s">
        <v>33</v>
      </c>
      <c r="H299" s="1">
        <v>69</v>
      </c>
      <c r="I299" s="1">
        <v>4</v>
      </c>
      <c r="J299" s="1">
        <v>276</v>
      </c>
      <c r="K299" t="str">
        <f t="shared" si="8"/>
        <v>2018</v>
      </c>
      <c r="L299" t="str">
        <f t="shared" si="9"/>
        <v>March</v>
      </c>
    </row>
    <row r="300" spans="1:12" ht="15.6">
      <c r="A300" s="4" t="s">
        <v>347</v>
      </c>
      <c r="B300" s="5">
        <v>43190</v>
      </c>
      <c r="C300" s="1">
        <v>12</v>
      </c>
      <c r="D300" s="1" t="s">
        <v>68</v>
      </c>
      <c r="E300" s="1" t="s">
        <v>14</v>
      </c>
      <c r="F300" s="1" t="s">
        <v>15</v>
      </c>
      <c r="G300" s="1" t="s">
        <v>16</v>
      </c>
      <c r="H300" s="1">
        <v>199</v>
      </c>
      <c r="I300" s="1">
        <v>8</v>
      </c>
      <c r="J300" s="1">
        <v>1592</v>
      </c>
      <c r="K300" t="str">
        <f t="shared" si="8"/>
        <v>2018</v>
      </c>
      <c r="L300" t="str">
        <f t="shared" si="9"/>
        <v>March</v>
      </c>
    </row>
    <row r="301" spans="1:12" ht="15.6">
      <c r="A301" s="4" t="s">
        <v>348</v>
      </c>
      <c r="B301" s="5">
        <v>43191</v>
      </c>
      <c r="C301" s="1">
        <v>7</v>
      </c>
      <c r="D301" s="1" t="s">
        <v>90</v>
      </c>
      <c r="E301" s="1" t="s">
        <v>24</v>
      </c>
      <c r="F301" s="1" t="s">
        <v>25</v>
      </c>
      <c r="G301" s="1" t="s">
        <v>33</v>
      </c>
      <c r="H301" s="1">
        <v>69</v>
      </c>
      <c r="I301" s="1">
        <v>2</v>
      </c>
      <c r="J301" s="1">
        <v>138</v>
      </c>
      <c r="K301" t="str">
        <f t="shared" si="8"/>
        <v>2018</v>
      </c>
      <c r="L301" t="str">
        <f t="shared" si="9"/>
        <v>April</v>
      </c>
    </row>
    <row r="302" spans="1:12" ht="15.6">
      <c r="A302" s="4" t="s">
        <v>349</v>
      </c>
      <c r="B302" s="5">
        <v>43192</v>
      </c>
      <c r="C302" s="1">
        <v>10</v>
      </c>
      <c r="D302" s="1" t="s">
        <v>60</v>
      </c>
      <c r="E302" s="1" t="s">
        <v>24</v>
      </c>
      <c r="F302" s="1" t="s">
        <v>25</v>
      </c>
      <c r="G302" s="1" t="s">
        <v>43</v>
      </c>
      <c r="H302" s="1">
        <v>399</v>
      </c>
      <c r="I302" s="1">
        <v>9</v>
      </c>
      <c r="J302" s="1">
        <v>3591</v>
      </c>
      <c r="K302" t="str">
        <f t="shared" si="8"/>
        <v>2018</v>
      </c>
      <c r="L302" t="str">
        <f t="shared" si="9"/>
        <v>April</v>
      </c>
    </row>
    <row r="303" spans="1:12" ht="15.6">
      <c r="A303" s="4" t="s">
        <v>350</v>
      </c>
      <c r="B303" s="5">
        <v>43193</v>
      </c>
      <c r="C303" s="1">
        <v>6</v>
      </c>
      <c r="D303" s="1" t="s">
        <v>50</v>
      </c>
      <c r="E303" s="1" t="s">
        <v>48</v>
      </c>
      <c r="F303" s="1" t="s">
        <v>25</v>
      </c>
      <c r="G303" s="1" t="s">
        <v>33</v>
      </c>
      <c r="H303" s="1">
        <v>69</v>
      </c>
      <c r="I303" s="1">
        <v>6</v>
      </c>
      <c r="J303" s="1">
        <v>414</v>
      </c>
      <c r="K303" t="str">
        <f t="shared" si="8"/>
        <v>2018</v>
      </c>
      <c r="L303" t="str">
        <f t="shared" si="9"/>
        <v>April</v>
      </c>
    </row>
    <row r="304" spans="1:12" ht="15.6">
      <c r="A304" s="4" t="s">
        <v>351</v>
      </c>
      <c r="B304" s="5">
        <v>43194</v>
      </c>
      <c r="C304" s="1">
        <v>20</v>
      </c>
      <c r="D304" s="1" t="s">
        <v>42</v>
      </c>
      <c r="E304" s="1" t="s">
        <v>29</v>
      </c>
      <c r="F304" s="1" t="s">
        <v>30</v>
      </c>
      <c r="G304" s="1" t="s">
        <v>26</v>
      </c>
      <c r="H304" s="1">
        <v>159</v>
      </c>
      <c r="I304" s="1">
        <v>0</v>
      </c>
      <c r="J304" s="1">
        <v>0</v>
      </c>
      <c r="K304" t="str">
        <f t="shared" si="8"/>
        <v>2018</v>
      </c>
      <c r="L304" t="str">
        <f t="shared" si="9"/>
        <v>April</v>
      </c>
    </row>
    <row r="305" spans="1:12" ht="15.6">
      <c r="A305" s="4" t="s">
        <v>352</v>
      </c>
      <c r="B305" s="5">
        <v>43194</v>
      </c>
      <c r="C305" s="1">
        <v>2</v>
      </c>
      <c r="D305" s="1" t="s">
        <v>108</v>
      </c>
      <c r="E305" s="1" t="s">
        <v>70</v>
      </c>
      <c r="F305" s="1" t="s">
        <v>20</v>
      </c>
      <c r="G305" s="1" t="s">
        <v>33</v>
      </c>
      <c r="H305" s="1">
        <v>69</v>
      </c>
      <c r="I305" s="1">
        <v>1</v>
      </c>
      <c r="J305" s="1">
        <v>69</v>
      </c>
      <c r="K305" t="str">
        <f t="shared" si="8"/>
        <v>2018</v>
      </c>
      <c r="L305" t="str">
        <f t="shared" si="9"/>
        <v>April</v>
      </c>
    </row>
    <row r="306" spans="1:12" ht="15.6">
      <c r="A306" s="4" t="s">
        <v>353</v>
      </c>
      <c r="B306" s="5">
        <v>43195</v>
      </c>
      <c r="C306" s="1">
        <v>8</v>
      </c>
      <c r="D306" s="1" t="s">
        <v>47</v>
      </c>
      <c r="E306" s="1" t="s">
        <v>48</v>
      </c>
      <c r="F306" s="1" t="s">
        <v>25</v>
      </c>
      <c r="G306" s="1" t="s">
        <v>21</v>
      </c>
      <c r="H306" s="1">
        <v>289</v>
      </c>
      <c r="I306" s="1">
        <v>9</v>
      </c>
      <c r="J306" s="1">
        <v>2601</v>
      </c>
      <c r="K306" t="str">
        <f t="shared" si="8"/>
        <v>2018</v>
      </c>
      <c r="L306" t="str">
        <f t="shared" si="9"/>
        <v>April</v>
      </c>
    </row>
    <row r="307" spans="1:12" ht="15.6">
      <c r="A307" s="4" t="s">
        <v>354</v>
      </c>
      <c r="B307" s="5">
        <v>43195</v>
      </c>
      <c r="C307" s="1">
        <v>1</v>
      </c>
      <c r="D307" s="1" t="s">
        <v>18</v>
      </c>
      <c r="E307" s="1" t="s">
        <v>19</v>
      </c>
      <c r="F307" s="1" t="s">
        <v>20</v>
      </c>
      <c r="G307" s="1" t="s">
        <v>26</v>
      </c>
      <c r="H307" s="1">
        <v>159</v>
      </c>
      <c r="I307" s="1">
        <v>3</v>
      </c>
      <c r="J307" s="1">
        <v>477</v>
      </c>
      <c r="K307" t="str">
        <f t="shared" si="8"/>
        <v>2018</v>
      </c>
      <c r="L307" t="str">
        <f t="shared" si="9"/>
        <v>April</v>
      </c>
    </row>
    <row r="308" spans="1:12" ht="15.6">
      <c r="A308" s="4" t="s">
        <v>355</v>
      </c>
      <c r="B308" s="5">
        <v>43195</v>
      </c>
      <c r="C308" s="1">
        <v>4</v>
      </c>
      <c r="D308" s="1" t="s">
        <v>53</v>
      </c>
      <c r="E308" s="1" t="s">
        <v>19</v>
      </c>
      <c r="F308" s="1" t="s">
        <v>20</v>
      </c>
      <c r="G308" s="1" t="s">
        <v>16</v>
      </c>
      <c r="H308" s="1">
        <v>199</v>
      </c>
      <c r="I308" s="1">
        <v>5</v>
      </c>
      <c r="J308" s="1">
        <v>995</v>
      </c>
      <c r="K308" t="str">
        <f t="shared" si="8"/>
        <v>2018</v>
      </c>
      <c r="L308" t="str">
        <f t="shared" si="9"/>
        <v>April</v>
      </c>
    </row>
    <row r="309" spans="1:12" ht="15.6">
      <c r="A309" s="4" t="s">
        <v>356</v>
      </c>
      <c r="B309" s="5">
        <v>43195</v>
      </c>
      <c r="C309" s="1">
        <v>12</v>
      </c>
      <c r="D309" s="1" t="s">
        <v>68</v>
      </c>
      <c r="E309" s="1" t="s">
        <v>14</v>
      </c>
      <c r="F309" s="1" t="s">
        <v>15</v>
      </c>
      <c r="G309" s="1" t="s">
        <v>16</v>
      </c>
      <c r="H309" s="1">
        <v>199</v>
      </c>
      <c r="I309" s="1">
        <v>6</v>
      </c>
      <c r="J309" s="1">
        <v>1194</v>
      </c>
      <c r="K309" t="str">
        <f t="shared" si="8"/>
        <v>2018</v>
      </c>
      <c r="L309" t="str">
        <f t="shared" si="9"/>
        <v>April</v>
      </c>
    </row>
    <row r="310" spans="1:12" ht="15.6">
      <c r="A310" s="4" t="s">
        <v>357</v>
      </c>
      <c r="B310" s="5">
        <v>43196</v>
      </c>
      <c r="C310" s="1">
        <v>15</v>
      </c>
      <c r="D310" s="1" t="s">
        <v>120</v>
      </c>
      <c r="E310" s="1" t="s">
        <v>14</v>
      </c>
      <c r="F310" s="1" t="s">
        <v>15</v>
      </c>
      <c r="G310" s="1" t="s">
        <v>21</v>
      </c>
      <c r="H310" s="1">
        <v>289</v>
      </c>
      <c r="I310" s="1">
        <v>8</v>
      </c>
      <c r="J310" s="1">
        <v>2312</v>
      </c>
      <c r="K310" t="str">
        <f t="shared" si="8"/>
        <v>2018</v>
      </c>
      <c r="L310" t="str">
        <f t="shared" si="9"/>
        <v>April</v>
      </c>
    </row>
    <row r="311" spans="1:12" ht="15.6">
      <c r="A311" s="4" t="s">
        <v>358</v>
      </c>
      <c r="B311" s="5">
        <v>43196</v>
      </c>
      <c r="C311" s="1">
        <v>6</v>
      </c>
      <c r="D311" s="1" t="s">
        <v>50</v>
      </c>
      <c r="E311" s="1" t="s">
        <v>48</v>
      </c>
      <c r="F311" s="1" t="s">
        <v>25</v>
      </c>
      <c r="G311" s="1" t="s">
        <v>33</v>
      </c>
      <c r="H311" s="1">
        <v>69</v>
      </c>
      <c r="I311" s="1">
        <v>0</v>
      </c>
      <c r="J311" s="1">
        <v>0</v>
      </c>
      <c r="K311" t="str">
        <f t="shared" si="8"/>
        <v>2018</v>
      </c>
      <c r="L311" t="str">
        <f t="shared" si="9"/>
        <v>April</v>
      </c>
    </row>
    <row r="312" spans="1:12" ht="15.6">
      <c r="A312" s="4" t="s">
        <v>359</v>
      </c>
      <c r="B312" s="5">
        <v>43197</v>
      </c>
      <c r="C312" s="1">
        <v>19</v>
      </c>
      <c r="D312" s="1" t="s">
        <v>58</v>
      </c>
      <c r="E312" s="1" t="s">
        <v>29</v>
      </c>
      <c r="F312" s="1" t="s">
        <v>30</v>
      </c>
      <c r="G312" s="1" t="s">
        <v>21</v>
      </c>
      <c r="H312" s="1">
        <v>289</v>
      </c>
      <c r="I312" s="1">
        <v>5</v>
      </c>
      <c r="J312" s="1">
        <v>1445</v>
      </c>
      <c r="K312" t="str">
        <f t="shared" si="8"/>
        <v>2018</v>
      </c>
      <c r="L312" t="str">
        <f t="shared" si="9"/>
        <v>April</v>
      </c>
    </row>
    <row r="313" spans="1:12" ht="15.6">
      <c r="A313" s="4" t="s">
        <v>360</v>
      </c>
      <c r="B313" s="5">
        <v>43197</v>
      </c>
      <c r="C313" s="1">
        <v>18</v>
      </c>
      <c r="D313" s="1" t="s">
        <v>28</v>
      </c>
      <c r="E313" s="1" t="s">
        <v>29</v>
      </c>
      <c r="F313" s="1" t="s">
        <v>30</v>
      </c>
      <c r="G313" s="1" t="s">
        <v>16</v>
      </c>
      <c r="H313" s="1">
        <v>199</v>
      </c>
      <c r="I313" s="1">
        <v>0</v>
      </c>
      <c r="J313" s="1">
        <v>0</v>
      </c>
      <c r="K313" t="str">
        <f t="shared" si="8"/>
        <v>2018</v>
      </c>
      <c r="L313" t="str">
        <f t="shared" si="9"/>
        <v>April</v>
      </c>
    </row>
    <row r="314" spans="1:12" ht="15.6">
      <c r="A314" s="4" t="s">
        <v>361</v>
      </c>
      <c r="B314" s="5">
        <v>43197</v>
      </c>
      <c r="C314" s="1">
        <v>7</v>
      </c>
      <c r="D314" s="1" t="s">
        <v>90</v>
      </c>
      <c r="E314" s="1" t="s">
        <v>24</v>
      </c>
      <c r="F314" s="1" t="s">
        <v>25</v>
      </c>
      <c r="G314" s="1" t="s">
        <v>16</v>
      </c>
      <c r="H314" s="1">
        <v>199</v>
      </c>
      <c r="I314" s="1">
        <v>9</v>
      </c>
      <c r="J314" s="1">
        <v>1791</v>
      </c>
      <c r="K314" t="str">
        <f t="shared" si="8"/>
        <v>2018</v>
      </c>
      <c r="L314" t="str">
        <f t="shared" si="9"/>
        <v>April</v>
      </c>
    </row>
    <row r="315" spans="1:12" ht="15.6">
      <c r="A315" s="4" t="s">
        <v>362</v>
      </c>
      <c r="B315" s="5">
        <v>43197</v>
      </c>
      <c r="C315" s="1">
        <v>2</v>
      </c>
      <c r="D315" s="1" t="s">
        <v>108</v>
      </c>
      <c r="E315" s="1" t="s">
        <v>70</v>
      </c>
      <c r="F315" s="1" t="s">
        <v>20</v>
      </c>
      <c r="G315" s="1" t="s">
        <v>16</v>
      </c>
      <c r="H315" s="1">
        <v>199</v>
      </c>
      <c r="I315" s="1">
        <v>5</v>
      </c>
      <c r="J315" s="1">
        <v>995</v>
      </c>
      <c r="K315" t="str">
        <f t="shared" si="8"/>
        <v>2018</v>
      </c>
      <c r="L315" t="str">
        <f t="shared" si="9"/>
        <v>April</v>
      </c>
    </row>
    <row r="316" spans="1:12" ht="15.6">
      <c r="A316" s="4" t="s">
        <v>363</v>
      </c>
      <c r="B316" s="5">
        <v>43198</v>
      </c>
      <c r="C316" s="1">
        <v>19</v>
      </c>
      <c r="D316" s="1" t="s">
        <v>58</v>
      </c>
      <c r="E316" s="1" t="s">
        <v>29</v>
      </c>
      <c r="F316" s="1" t="s">
        <v>30</v>
      </c>
      <c r="G316" s="1" t="s">
        <v>16</v>
      </c>
      <c r="H316" s="1">
        <v>199</v>
      </c>
      <c r="I316" s="1">
        <v>9</v>
      </c>
      <c r="J316" s="1">
        <v>1791</v>
      </c>
      <c r="K316" t="str">
        <f t="shared" si="8"/>
        <v>2018</v>
      </c>
      <c r="L316" t="str">
        <f t="shared" si="9"/>
        <v>April</v>
      </c>
    </row>
    <row r="317" spans="1:12" ht="15.6">
      <c r="A317" s="4" t="s">
        <v>364</v>
      </c>
      <c r="B317" s="5">
        <v>43198</v>
      </c>
      <c r="C317" s="1">
        <v>19</v>
      </c>
      <c r="D317" s="1" t="s">
        <v>58</v>
      </c>
      <c r="E317" s="1" t="s">
        <v>29</v>
      </c>
      <c r="F317" s="1" t="s">
        <v>30</v>
      </c>
      <c r="G317" s="1" t="s">
        <v>16</v>
      </c>
      <c r="H317" s="1">
        <v>199</v>
      </c>
      <c r="I317" s="1">
        <v>8</v>
      </c>
      <c r="J317" s="1">
        <v>1592</v>
      </c>
      <c r="K317" t="str">
        <f t="shared" si="8"/>
        <v>2018</v>
      </c>
      <c r="L317" t="str">
        <f t="shared" si="9"/>
        <v>April</v>
      </c>
    </row>
    <row r="318" spans="1:12" ht="15.6">
      <c r="A318" s="4" t="s">
        <v>365</v>
      </c>
      <c r="B318" s="5">
        <v>43199</v>
      </c>
      <c r="C318" s="1">
        <v>2</v>
      </c>
      <c r="D318" s="1" t="s">
        <v>108</v>
      </c>
      <c r="E318" s="1" t="s">
        <v>19</v>
      </c>
      <c r="F318" s="1" t="s">
        <v>20</v>
      </c>
      <c r="G318" s="1" t="s">
        <v>16</v>
      </c>
      <c r="H318" s="1">
        <v>199</v>
      </c>
      <c r="I318" s="1">
        <v>3</v>
      </c>
      <c r="J318" s="1">
        <v>597</v>
      </c>
      <c r="K318" t="str">
        <f t="shared" si="8"/>
        <v>2018</v>
      </c>
      <c r="L318" t="str">
        <f t="shared" si="9"/>
        <v>April</v>
      </c>
    </row>
    <row r="319" spans="1:12" ht="15.6">
      <c r="A319" s="4" t="s">
        <v>366</v>
      </c>
      <c r="B319" s="5">
        <v>43199</v>
      </c>
      <c r="C319" s="1">
        <v>5</v>
      </c>
      <c r="D319" s="1" t="s">
        <v>62</v>
      </c>
      <c r="E319" s="1" t="s">
        <v>70</v>
      </c>
      <c r="F319" s="1" t="s">
        <v>20</v>
      </c>
      <c r="G319" s="1" t="s">
        <v>16</v>
      </c>
      <c r="H319" s="1">
        <v>199</v>
      </c>
      <c r="I319" s="1">
        <v>4</v>
      </c>
      <c r="J319" s="1">
        <v>796</v>
      </c>
      <c r="K319" t="str">
        <f t="shared" si="8"/>
        <v>2018</v>
      </c>
      <c r="L319" t="str">
        <f t="shared" si="9"/>
        <v>April</v>
      </c>
    </row>
    <row r="320" spans="1:12" ht="15.6">
      <c r="A320" s="4" t="s">
        <v>367</v>
      </c>
      <c r="B320" s="5">
        <v>43200</v>
      </c>
      <c r="C320" s="1">
        <v>14</v>
      </c>
      <c r="D320" s="1" t="s">
        <v>40</v>
      </c>
      <c r="E320" s="1" t="s">
        <v>14</v>
      </c>
      <c r="F320" s="1" t="s">
        <v>15</v>
      </c>
      <c r="G320" s="1" t="s">
        <v>33</v>
      </c>
      <c r="H320" s="1">
        <v>69</v>
      </c>
      <c r="I320" s="1">
        <v>3</v>
      </c>
      <c r="J320" s="1">
        <v>207</v>
      </c>
      <c r="K320" t="str">
        <f t="shared" si="8"/>
        <v>2018</v>
      </c>
      <c r="L320" t="str">
        <f t="shared" si="9"/>
        <v>April</v>
      </c>
    </row>
    <row r="321" spans="1:12" ht="15.6">
      <c r="A321" s="4" t="s">
        <v>368</v>
      </c>
      <c r="B321" s="5">
        <v>43201</v>
      </c>
      <c r="C321" s="1">
        <v>12</v>
      </c>
      <c r="D321" s="1" t="s">
        <v>68</v>
      </c>
      <c r="E321" s="1" t="s">
        <v>65</v>
      </c>
      <c r="F321" s="1" t="s">
        <v>15</v>
      </c>
      <c r="G321" s="1" t="s">
        <v>33</v>
      </c>
      <c r="H321" s="1">
        <v>69</v>
      </c>
      <c r="I321" s="1">
        <v>0</v>
      </c>
      <c r="J321" s="1">
        <v>0</v>
      </c>
      <c r="K321" t="str">
        <f t="shared" si="8"/>
        <v>2018</v>
      </c>
      <c r="L321" t="str">
        <f t="shared" si="9"/>
        <v>April</v>
      </c>
    </row>
    <row r="322" spans="1:12" ht="15.6">
      <c r="A322" s="4" t="s">
        <v>369</v>
      </c>
      <c r="B322" s="5">
        <v>43202</v>
      </c>
      <c r="C322" s="1">
        <v>9</v>
      </c>
      <c r="D322" s="1" t="s">
        <v>23</v>
      </c>
      <c r="E322" s="1" t="s">
        <v>24</v>
      </c>
      <c r="F322" s="1" t="s">
        <v>25</v>
      </c>
      <c r="G322" s="1" t="s">
        <v>43</v>
      </c>
      <c r="H322" s="1">
        <v>399</v>
      </c>
      <c r="I322" s="1">
        <v>1</v>
      </c>
      <c r="J322" s="1">
        <v>399</v>
      </c>
      <c r="K322" t="str">
        <f t="shared" si="8"/>
        <v>2018</v>
      </c>
      <c r="L322" t="str">
        <f t="shared" si="9"/>
        <v>April</v>
      </c>
    </row>
    <row r="323" spans="1:12" ht="15.6">
      <c r="A323" s="4" t="s">
        <v>370</v>
      </c>
      <c r="B323" s="5">
        <v>43203</v>
      </c>
      <c r="C323" s="1">
        <v>2</v>
      </c>
      <c r="D323" s="1" t="s">
        <v>108</v>
      </c>
      <c r="E323" s="1" t="s">
        <v>19</v>
      </c>
      <c r="F323" s="1" t="s">
        <v>20</v>
      </c>
      <c r="G323" s="1" t="s">
        <v>21</v>
      </c>
      <c r="H323" s="1">
        <v>289</v>
      </c>
      <c r="I323" s="1">
        <v>8</v>
      </c>
      <c r="J323" s="1">
        <v>2312</v>
      </c>
      <c r="K323" t="str">
        <f t="shared" ref="K323:K386" si="10">TEXT(B323,"yyyy")</f>
        <v>2018</v>
      </c>
      <c r="L323" t="str">
        <f t="shared" ref="L323:L386" si="11">TEXT(B323,"mmmm")</f>
        <v>April</v>
      </c>
    </row>
    <row r="324" spans="1:12" ht="15.6">
      <c r="A324" s="4" t="s">
        <v>371</v>
      </c>
      <c r="B324" s="5">
        <v>43203</v>
      </c>
      <c r="C324" s="1">
        <v>19</v>
      </c>
      <c r="D324" s="1" t="s">
        <v>58</v>
      </c>
      <c r="E324" s="1" t="s">
        <v>29</v>
      </c>
      <c r="F324" s="1" t="s">
        <v>30</v>
      </c>
      <c r="G324" s="1" t="s">
        <v>21</v>
      </c>
      <c r="H324" s="1">
        <v>289</v>
      </c>
      <c r="I324" s="1">
        <v>3</v>
      </c>
      <c r="J324" s="1">
        <v>867</v>
      </c>
      <c r="K324" t="str">
        <f t="shared" si="10"/>
        <v>2018</v>
      </c>
      <c r="L324" t="str">
        <f t="shared" si="11"/>
        <v>April</v>
      </c>
    </row>
    <row r="325" spans="1:12" ht="15.6">
      <c r="A325" s="4" t="s">
        <v>372</v>
      </c>
      <c r="B325" s="5">
        <v>43204</v>
      </c>
      <c r="C325" s="1">
        <v>17</v>
      </c>
      <c r="D325" s="1" t="s">
        <v>37</v>
      </c>
      <c r="E325" s="1" t="s">
        <v>38</v>
      </c>
      <c r="F325" s="1" t="s">
        <v>30</v>
      </c>
      <c r="G325" s="1" t="s">
        <v>26</v>
      </c>
      <c r="H325" s="1">
        <v>159</v>
      </c>
      <c r="I325" s="1">
        <v>4</v>
      </c>
      <c r="J325" s="1">
        <v>636</v>
      </c>
      <c r="K325" t="str">
        <f t="shared" si="10"/>
        <v>2018</v>
      </c>
      <c r="L325" t="str">
        <f t="shared" si="11"/>
        <v>April</v>
      </c>
    </row>
    <row r="326" spans="1:12" ht="15.6">
      <c r="A326" s="4" t="s">
        <v>373</v>
      </c>
      <c r="B326" s="5">
        <v>43204</v>
      </c>
      <c r="C326" s="1">
        <v>14</v>
      </c>
      <c r="D326" s="1" t="s">
        <v>40</v>
      </c>
      <c r="E326" s="1" t="s">
        <v>65</v>
      </c>
      <c r="F326" s="1" t="s">
        <v>15</v>
      </c>
      <c r="G326" s="1" t="s">
        <v>43</v>
      </c>
      <c r="H326" s="1">
        <v>399</v>
      </c>
      <c r="I326" s="1">
        <v>3</v>
      </c>
      <c r="J326" s="1">
        <v>1197</v>
      </c>
      <c r="K326" t="str">
        <f t="shared" si="10"/>
        <v>2018</v>
      </c>
      <c r="L326" t="str">
        <f t="shared" si="11"/>
        <v>April</v>
      </c>
    </row>
    <row r="327" spans="1:12" ht="15.6">
      <c r="A327" s="4" t="s">
        <v>374</v>
      </c>
      <c r="B327" s="5">
        <v>43204</v>
      </c>
      <c r="C327" s="1">
        <v>7</v>
      </c>
      <c r="D327" s="1" t="s">
        <v>90</v>
      </c>
      <c r="E327" s="1" t="s">
        <v>24</v>
      </c>
      <c r="F327" s="1" t="s">
        <v>25</v>
      </c>
      <c r="G327" s="1" t="s">
        <v>33</v>
      </c>
      <c r="H327" s="1">
        <v>69</v>
      </c>
      <c r="I327" s="1">
        <v>2</v>
      </c>
      <c r="J327" s="1">
        <v>138</v>
      </c>
      <c r="K327" t="str">
        <f t="shared" si="10"/>
        <v>2018</v>
      </c>
      <c r="L327" t="str">
        <f t="shared" si="11"/>
        <v>April</v>
      </c>
    </row>
    <row r="328" spans="1:12" ht="15.6">
      <c r="A328" s="4" t="s">
        <v>375</v>
      </c>
      <c r="B328" s="5">
        <v>43204</v>
      </c>
      <c r="C328" s="1">
        <v>9</v>
      </c>
      <c r="D328" s="1" t="s">
        <v>23</v>
      </c>
      <c r="E328" s="1" t="s">
        <v>48</v>
      </c>
      <c r="F328" s="1" t="s">
        <v>25</v>
      </c>
      <c r="G328" s="1" t="s">
        <v>16</v>
      </c>
      <c r="H328" s="1">
        <v>199</v>
      </c>
      <c r="I328" s="1">
        <v>9</v>
      </c>
      <c r="J328" s="1">
        <v>1791</v>
      </c>
      <c r="K328" t="str">
        <f t="shared" si="10"/>
        <v>2018</v>
      </c>
      <c r="L328" t="str">
        <f t="shared" si="11"/>
        <v>April</v>
      </c>
    </row>
    <row r="329" spans="1:12" ht="15.6">
      <c r="A329" s="4" t="s">
        <v>376</v>
      </c>
      <c r="B329" s="5">
        <v>43204</v>
      </c>
      <c r="C329" s="1">
        <v>8</v>
      </c>
      <c r="D329" s="1" t="s">
        <v>47</v>
      </c>
      <c r="E329" s="1" t="s">
        <v>24</v>
      </c>
      <c r="F329" s="1" t="s">
        <v>25</v>
      </c>
      <c r="G329" s="1" t="s">
        <v>16</v>
      </c>
      <c r="H329" s="1">
        <v>199</v>
      </c>
      <c r="I329" s="1">
        <v>2</v>
      </c>
      <c r="J329" s="1">
        <v>398</v>
      </c>
      <c r="K329" t="str">
        <f t="shared" si="10"/>
        <v>2018</v>
      </c>
      <c r="L329" t="str">
        <f t="shared" si="11"/>
        <v>April</v>
      </c>
    </row>
    <row r="330" spans="1:12" ht="15.6">
      <c r="A330" s="4" t="s">
        <v>377</v>
      </c>
      <c r="B330" s="5">
        <v>43204</v>
      </c>
      <c r="C330" s="1">
        <v>14</v>
      </c>
      <c r="D330" s="1" t="s">
        <v>40</v>
      </c>
      <c r="E330" s="1" t="s">
        <v>14</v>
      </c>
      <c r="F330" s="1" t="s">
        <v>15</v>
      </c>
      <c r="G330" s="1" t="s">
        <v>21</v>
      </c>
      <c r="H330" s="1">
        <v>289</v>
      </c>
      <c r="I330" s="1">
        <v>4</v>
      </c>
      <c r="J330" s="1">
        <v>1156</v>
      </c>
      <c r="K330" t="str">
        <f t="shared" si="10"/>
        <v>2018</v>
      </c>
      <c r="L330" t="str">
        <f t="shared" si="11"/>
        <v>April</v>
      </c>
    </row>
    <row r="331" spans="1:12" ht="15.6">
      <c r="A331" s="4" t="s">
        <v>378</v>
      </c>
      <c r="B331" s="5">
        <v>43204</v>
      </c>
      <c r="C331" s="1">
        <v>7</v>
      </c>
      <c r="D331" s="1" t="s">
        <v>90</v>
      </c>
      <c r="E331" s="1" t="s">
        <v>48</v>
      </c>
      <c r="F331" s="1" t="s">
        <v>25</v>
      </c>
      <c r="G331" s="1" t="s">
        <v>43</v>
      </c>
      <c r="H331" s="1">
        <v>399</v>
      </c>
      <c r="I331" s="1">
        <v>8</v>
      </c>
      <c r="J331" s="1">
        <v>3192</v>
      </c>
      <c r="K331" t="str">
        <f t="shared" si="10"/>
        <v>2018</v>
      </c>
      <c r="L331" t="str">
        <f t="shared" si="11"/>
        <v>April</v>
      </c>
    </row>
    <row r="332" spans="1:12" ht="15.6">
      <c r="A332" s="4" t="s">
        <v>379</v>
      </c>
      <c r="B332" s="5">
        <v>43204</v>
      </c>
      <c r="C332" s="1">
        <v>10</v>
      </c>
      <c r="D332" s="1" t="s">
        <v>60</v>
      </c>
      <c r="E332" s="1" t="s">
        <v>48</v>
      </c>
      <c r="F332" s="1" t="s">
        <v>25</v>
      </c>
      <c r="G332" s="1" t="s">
        <v>43</v>
      </c>
      <c r="H332" s="1">
        <v>399</v>
      </c>
      <c r="I332" s="1">
        <v>9</v>
      </c>
      <c r="J332" s="1">
        <v>3591</v>
      </c>
      <c r="K332" t="str">
        <f t="shared" si="10"/>
        <v>2018</v>
      </c>
      <c r="L332" t="str">
        <f t="shared" si="11"/>
        <v>April</v>
      </c>
    </row>
    <row r="333" spans="1:12" ht="15.6">
      <c r="A333" s="4" t="s">
        <v>380</v>
      </c>
      <c r="B333" s="5">
        <v>43204</v>
      </c>
      <c r="C333" s="1">
        <v>6</v>
      </c>
      <c r="D333" s="1" t="s">
        <v>50</v>
      </c>
      <c r="E333" s="1" t="s">
        <v>48</v>
      </c>
      <c r="F333" s="1" t="s">
        <v>25</v>
      </c>
      <c r="G333" s="1" t="s">
        <v>16</v>
      </c>
      <c r="H333" s="1">
        <v>199</v>
      </c>
      <c r="I333" s="1">
        <v>8</v>
      </c>
      <c r="J333" s="1">
        <v>1592</v>
      </c>
      <c r="K333" t="str">
        <f t="shared" si="10"/>
        <v>2018</v>
      </c>
      <c r="L333" t="str">
        <f t="shared" si="11"/>
        <v>April</v>
      </c>
    </row>
    <row r="334" spans="1:12" ht="15.6">
      <c r="A334" s="4" t="s">
        <v>381</v>
      </c>
      <c r="B334" s="5">
        <v>43204</v>
      </c>
      <c r="C334" s="1">
        <v>18</v>
      </c>
      <c r="D334" s="1" t="s">
        <v>28</v>
      </c>
      <c r="E334" s="1" t="s">
        <v>29</v>
      </c>
      <c r="F334" s="1" t="s">
        <v>30</v>
      </c>
      <c r="G334" s="1" t="s">
        <v>43</v>
      </c>
      <c r="H334" s="1">
        <v>399</v>
      </c>
      <c r="I334" s="1">
        <v>4</v>
      </c>
      <c r="J334" s="1">
        <v>1596</v>
      </c>
      <c r="K334" t="str">
        <f t="shared" si="10"/>
        <v>2018</v>
      </c>
      <c r="L334" t="str">
        <f t="shared" si="11"/>
        <v>April</v>
      </c>
    </row>
    <row r="335" spans="1:12" ht="15.6">
      <c r="A335" s="4" t="s">
        <v>382</v>
      </c>
      <c r="B335" s="5">
        <v>43205</v>
      </c>
      <c r="C335" s="1">
        <v>4</v>
      </c>
      <c r="D335" s="1" t="s">
        <v>53</v>
      </c>
      <c r="E335" s="1" t="s">
        <v>70</v>
      </c>
      <c r="F335" s="1" t="s">
        <v>20</v>
      </c>
      <c r="G335" s="1" t="s">
        <v>21</v>
      </c>
      <c r="H335" s="1">
        <v>289</v>
      </c>
      <c r="I335" s="1">
        <v>6</v>
      </c>
      <c r="J335" s="1">
        <v>1734</v>
      </c>
      <c r="K335" t="str">
        <f t="shared" si="10"/>
        <v>2018</v>
      </c>
      <c r="L335" t="str">
        <f t="shared" si="11"/>
        <v>April</v>
      </c>
    </row>
    <row r="336" spans="1:12" ht="15.6">
      <c r="A336" s="4" t="s">
        <v>383</v>
      </c>
      <c r="B336" s="5">
        <v>43205</v>
      </c>
      <c r="C336" s="1">
        <v>2</v>
      </c>
      <c r="D336" s="1" t="s">
        <v>108</v>
      </c>
      <c r="E336" s="1" t="s">
        <v>70</v>
      </c>
      <c r="F336" s="1" t="s">
        <v>20</v>
      </c>
      <c r="G336" s="1" t="s">
        <v>33</v>
      </c>
      <c r="H336" s="1">
        <v>69</v>
      </c>
      <c r="I336" s="1">
        <v>9</v>
      </c>
      <c r="J336" s="1">
        <v>621</v>
      </c>
      <c r="K336" t="str">
        <f t="shared" si="10"/>
        <v>2018</v>
      </c>
      <c r="L336" t="str">
        <f t="shared" si="11"/>
        <v>April</v>
      </c>
    </row>
    <row r="337" spans="1:12" ht="15.6">
      <c r="A337" s="4" t="s">
        <v>384</v>
      </c>
      <c r="B337" s="5">
        <v>43206</v>
      </c>
      <c r="C337" s="1">
        <v>4</v>
      </c>
      <c r="D337" s="1" t="s">
        <v>53</v>
      </c>
      <c r="E337" s="1" t="s">
        <v>19</v>
      </c>
      <c r="F337" s="1" t="s">
        <v>20</v>
      </c>
      <c r="G337" s="1" t="s">
        <v>26</v>
      </c>
      <c r="H337" s="1">
        <v>159</v>
      </c>
      <c r="I337" s="1">
        <v>9</v>
      </c>
      <c r="J337" s="1">
        <v>1431</v>
      </c>
      <c r="K337" t="str">
        <f t="shared" si="10"/>
        <v>2018</v>
      </c>
      <c r="L337" t="str">
        <f t="shared" si="11"/>
        <v>April</v>
      </c>
    </row>
    <row r="338" spans="1:12" ht="15.6">
      <c r="A338" s="4" t="s">
        <v>385</v>
      </c>
      <c r="B338" s="5">
        <v>43207</v>
      </c>
      <c r="C338" s="1">
        <v>11</v>
      </c>
      <c r="D338" s="1" t="s">
        <v>13</v>
      </c>
      <c r="E338" s="1" t="s">
        <v>65</v>
      </c>
      <c r="F338" s="1" t="s">
        <v>15</v>
      </c>
      <c r="G338" s="1" t="s">
        <v>33</v>
      </c>
      <c r="H338" s="1">
        <v>69</v>
      </c>
      <c r="I338" s="1">
        <v>8</v>
      </c>
      <c r="J338" s="1">
        <v>552</v>
      </c>
      <c r="K338" t="str">
        <f t="shared" si="10"/>
        <v>2018</v>
      </c>
      <c r="L338" t="str">
        <f t="shared" si="11"/>
        <v>April</v>
      </c>
    </row>
    <row r="339" spans="1:12" ht="15.6">
      <c r="A339" s="4" t="s">
        <v>386</v>
      </c>
      <c r="B339" s="5">
        <v>43207</v>
      </c>
      <c r="C339" s="1">
        <v>13</v>
      </c>
      <c r="D339" s="1" t="s">
        <v>35</v>
      </c>
      <c r="E339" s="1" t="s">
        <v>14</v>
      </c>
      <c r="F339" s="1" t="s">
        <v>15</v>
      </c>
      <c r="G339" s="1" t="s">
        <v>43</v>
      </c>
      <c r="H339" s="1">
        <v>399</v>
      </c>
      <c r="I339" s="1">
        <v>8</v>
      </c>
      <c r="J339" s="1">
        <v>3192</v>
      </c>
      <c r="K339" t="str">
        <f t="shared" si="10"/>
        <v>2018</v>
      </c>
      <c r="L339" t="str">
        <f t="shared" si="11"/>
        <v>April</v>
      </c>
    </row>
    <row r="340" spans="1:12" ht="15.6">
      <c r="A340" s="4" t="s">
        <v>387</v>
      </c>
      <c r="B340" s="5">
        <v>43208</v>
      </c>
      <c r="C340" s="1">
        <v>8</v>
      </c>
      <c r="D340" s="1" t="s">
        <v>47</v>
      </c>
      <c r="E340" s="1" t="s">
        <v>24</v>
      </c>
      <c r="F340" s="1" t="s">
        <v>25</v>
      </c>
      <c r="G340" s="1" t="s">
        <v>33</v>
      </c>
      <c r="H340" s="1">
        <v>69</v>
      </c>
      <c r="I340" s="1">
        <v>6</v>
      </c>
      <c r="J340" s="1">
        <v>414</v>
      </c>
      <c r="K340" t="str">
        <f t="shared" si="10"/>
        <v>2018</v>
      </c>
      <c r="L340" t="str">
        <f t="shared" si="11"/>
        <v>April</v>
      </c>
    </row>
    <row r="341" spans="1:12" ht="15.6">
      <c r="A341" s="4" t="s">
        <v>388</v>
      </c>
      <c r="B341" s="5">
        <v>43209</v>
      </c>
      <c r="C341" s="1">
        <v>8</v>
      </c>
      <c r="D341" s="1" t="s">
        <v>47</v>
      </c>
      <c r="E341" s="1" t="s">
        <v>48</v>
      </c>
      <c r="F341" s="1" t="s">
        <v>25</v>
      </c>
      <c r="G341" s="1" t="s">
        <v>26</v>
      </c>
      <c r="H341" s="1">
        <v>159</v>
      </c>
      <c r="I341" s="1">
        <v>6</v>
      </c>
      <c r="J341" s="1">
        <v>954</v>
      </c>
      <c r="K341" t="str">
        <f t="shared" si="10"/>
        <v>2018</v>
      </c>
      <c r="L341" t="str">
        <f t="shared" si="11"/>
        <v>April</v>
      </c>
    </row>
    <row r="342" spans="1:12" ht="15.6">
      <c r="A342" s="4" t="s">
        <v>389</v>
      </c>
      <c r="B342" s="5">
        <v>43209</v>
      </c>
      <c r="C342" s="1">
        <v>1</v>
      </c>
      <c r="D342" s="1" t="s">
        <v>18</v>
      </c>
      <c r="E342" s="1" t="s">
        <v>19</v>
      </c>
      <c r="F342" s="1" t="s">
        <v>20</v>
      </c>
      <c r="G342" s="1" t="s">
        <v>21</v>
      </c>
      <c r="H342" s="1">
        <v>289</v>
      </c>
      <c r="I342" s="1">
        <v>3</v>
      </c>
      <c r="J342" s="1">
        <v>867</v>
      </c>
      <c r="K342" t="str">
        <f t="shared" si="10"/>
        <v>2018</v>
      </c>
      <c r="L342" t="str">
        <f t="shared" si="11"/>
        <v>April</v>
      </c>
    </row>
    <row r="343" spans="1:12" ht="15.6">
      <c r="A343" s="4" t="s">
        <v>390</v>
      </c>
      <c r="B343" s="5">
        <v>43209</v>
      </c>
      <c r="C343" s="1">
        <v>19</v>
      </c>
      <c r="D343" s="1" t="s">
        <v>58</v>
      </c>
      <c r="E343" s="1" t="s">
        <v>38</v>
      </c>
      <c r="F343" s="1" t="s">
        <v>30</v>
      </c>
      <c r="G343" s="1" t="s">
        <v>33</v>
      </c>
      <c r="H343" s="1">
        <v>69</v>
      </c>
      <c r="I343" s="1">
        <v>1</v>
      </c>
      <c r="J343" s="1">
        <v>69</v>
      </c>
      <c r="K343" t="str">
        <f t="shared" si="10"/>
        <v>2018</v>
      </c>
      <c r="L343" t="str">
        <f t="shared" si="11"/>
        <v>April</v>
      </c>
    </row>
    <row r="344" spans="1:12" ht="15.6">
      <c r="A344" s="4" t="s">
        <v>391</v>
      </c>
      <c r="B344" s="5">
        <v>43209</v>
      </c>
      <c r="C344" s="1">
        <v>5</v>
      </c>
      <c r="D344" s="1" t="s">
        <v>62</v>
      </c>
      <c r="E344" s="1" t="s">
        <v>19</v>
      </c>
      <c r="F344" s="1" t="s">
        <v>20</v>
      </c>
      <c r="G344" s="1" t="s">
        <v>26</v>
      </c>
      <c r="H344" s="1">
        <v>159</v>
      </c>
      <c r="I344" s="1">
        <v>0</v>
      </c>
      <c r="J344" s="1">
        <v>0</v>
      </c>
      <c r="K344" t="str">
        <f t="shared" si="10"/>
        <v>2018</v>
      </c>
      <c r="L344" t="str">
        <f t="shared" si="11"/>
        <v>April</v>
      </c>
    </row>
    <row r="345" spans="1:12" ht="15.6">
      <c r="A345" s="4" t="s">
        <v>392</v>
      </c>
      <c r="B345" s="5">
        <v>43209</v>
      </c>
      <c r="C345" s="1">
        <v>9</v>
      </c>
      <c r="D345" s="1" t="s">
        <v>23</v>
      </c>
      <c r="E345" s="1" t="s">
        <v>24</v>
      </c>
      <c r="F345" s="1" t="s">
        <v>25</v>
      </c>
      <c r="G345" s="1" t="s">
        <v>16</v>
      </c>
      <c r="H345" s="1">
        <v>199</v>
      </c>
      <c r="I345" s="1">
        <v>6</v>
      </c>
      <c r="J345" s="1">
        <v>1194</v>
      </c>
      <c r="K345" t="str">
        <f t="shared" si="10"/>
        <v>2018</v>
      </c>
      <c r="L345" t="str">
        <f t="shared" si="11"/>
        <v>April</v>
      </c>
    </row>
    <row r="346" spans="1:12" ht="15.6">
      <c r="A346" s="4" t="s">
        <v>393</v>
      </c>
      <c r="B346" s="5">
        <v>43209</v>
      </c>
      <c r="C346" s="1">
        <v>13</v>
      </c>
      <c r="D346" s="1" t="s">
        <v>35</v>
      </c>
      <c r="E346" s="1" t="s">
        <v>14</v>
      </c>
      <c r="F346" s="1" t="s">
        <v>15</v>
      </c>
      <c r="G346" s="1" t="s">
        <v>16</v>
      </c>
      <c r="H346" s="1">
        <v>199</v>
      </c>
      <c r="I346" s="1">
        <v>2</v>
      </c>
      <c r="J346" s="1">
        <v>398</v>
      </c>
      <c r="K346" t="str">
        <f t="shared" si="10"/>
        <v>2018</v>
      </c>
      <c r="L346" t="str">
        <f t="shared" si="11"/>
        <v>April</v>
      </c>
    </row>
    <row r="347" spans="1:12" ht="15.6">
      <c r="A347" s="4" t="s">
        <v>394</v>
      </c>
      <c r="B347" s="5">
        <v>43209</v>
      </c>
      <c r="C347" s="1">
        <v>17</v>
      </c>
      <c r="D347" s="1" t="s">
        <v>37</v>
      </c>
      <c r="E347" s="1" t="s">
        <v>29</v>
      </c>
      <c r="F347" s="1" t="s">
        <v>30</v>
      </c>
      <c r="G347" s="1" t="s">
        <v>33</v>
      </c>
      <c r="H347" s="1">
        <v>69</v>
      </c>
      <c r="I347" s="1">
        <v>2</v>
      </c>
      <c r="J347" s="1">
        <v>138</v>
      </c>
      <c r="K347" t="str">
        <f t="shared" si="10"/>
        <v>2018</v>
      </c>
      <c r="L347" t="str">
        <f t="shared" si="11"/>
        <v>April</v>
      </c>
    </row>
    <row r="348" spans="1:12" ht="15.6">
      <c r="A348" s="4" t="s">
        <v>395</v>
      </c>
      <c r="B348" s="5">
        <v>43209</v>
      </c>
      <c r="C348" s="1">
        <v>18</v>
      </c>
      <c r="D348" s="1" t="s">
        <v>28</v>
      </c>
      <c r="E348" s="1" t="s">
        <v>29</v>
      </c>
      <c r="F348" s="1" t="s">
        <v>30</v>
      </c>
      <c r="G348" s="1" t="s">
        <v>16</v>
      </c>
      <c r="H348" s="1">
        <v>199</v>
      </c>
      <c r="I348" s="1">
        <v>0</v>
      </c>
      <c r="J348" s="1">
        <v>0</v>
      </c>
      <c r="K348" t="str">
        <f t="shared" si="10"/>
        <v>2018</v>
      </c>
      <c r="L348" t="str">
        <f t="shared" si="11"/>
        <v>April</v>
      </c>
    </row>
    <row r="349" spans="1:12" ht="15.6">
      <c r="A349" s="4" t="s">
        <v>396</v>
      </c>
      <c r="B349" s="5">
        <v>43209</v>
      </c>
      <c r="C349" s="1">
        <v>19</v>
      </c>
      <c r="D349" s="1" t="s">
        <v>58</v>
      </c>
      <c r="E349" s="1" t="s">
        <v>29</v>
      </c>
      <c r="F349" s="1" t="s">
        <v>30</v>
      </c>
      <c r="G349" s="1" t="s">
        <v>21</v>
      </c>
      <c r="H349" s="1">
        <v>289</v>
      </c>
      <c r="I349" s="1">
        <v>1</v>
      </c>
      <c r="J349" s="1">
        <v>289</v>
      </c>
      <c r="K349" t="str">
        <f t="shared" si="10"/>
        <v>2018</v>
      </c>
      <c r="L349" t="str">
        <f t="shared" si="11"/>
        <v>April</v>
      </c>
    </row>
    <row r="350" spans="1:12" ht="15.6">
      <c r="A350" s="4" t="s">
        <v>397</v>
      </c>
      <c r="B350" s="5">
        <v>43209</v>
      </c>
      <c r="C350" s="1">
        <v>13</v>
      </c>
      <c r="D350" s="1" t="s">
        <v>35</v>
      </c>
      <c r="E350" s="1" t="s">
        <v>65</v>
      </c>
      <c r="F350" s="1" t="s">
        <v>15</v>
      </c>
      <c r="G350" s="1" t="s">
        <v>26</v>
      </c>
      <c r="H350" s="1">
        <v>159</v>
      </c>
      <c r="I350" s="1">
        <v>5</v>
      </c>
      <c r="J350" s="1">
        <v>795</v>
      </c>
      <c r="K350" t="str">
        <f t="shared" si="10"/>
        <v>2018</v>
      </c>
      <c r="L350" t="str">
        <f t="shared" si="11"/>
        <v>April</v>
      </c>
    </row>
    <row r="351" spans="1:12" ht="15.6">
      <c r="A351" s="4" t="s">
        <v>398</v>
      </c>
      <c r="B351" s="5">
        <v>43209</v>
      </c>
      <c r="C351" s="1">
        <v>3</v>
      </c>
      <c r="D351" s="1" t="s">
        <v>45</v>
      </c>
      <c r="E351" s="1" t="s">
        <v>19</v>
      </c>
      <c r="F351" s="1" t="s">
        <v>20</v>
      </c>
      <c r="G351" s="1" t="s">
        <v>43</v>
      </c>
      <c r="H351" s="1">
        <v>399</v>
      </c>
      <c r="I351" s="1">
        <v>1</v>
      </c>
      <c r="J351" s="1">
        <v>399</v>
      </c>
      <c r="K351" t="str">
        <f t="shared" si="10"/>
        <v>2018</v>
      </c>
      <c r="L351" t="str">
        <f t="shared" si="11"/>
        <v>April</v>
      </c>
    </row>
    <row r="352" spans="1:12" ht="15.6">
      <c r="A352" s="4" t="s">
        <v>399</v>
      </c>
      <c r="B352" s="5">
        <v>43209</v>
      </c>
      <c r="C352" s="1">
        <v>4</v>
      </c>
      <c r="D352" s="1" t="s">
        <v>53</v>
      </c>
      <c r="E352" s="1" t="s">
        <v>70</v>
      </c>
      <c r="F352" s="1" t="s">
        <v>20</v>
      </c>
      <c r="G352" s="1" t="s">
        <v>33</v>
      </c>
      <c r="H352" s="1">
        <v>69</v>
      </c>
      <c r="I352" s="1">
        <v>6</v>
      </c>
      <c r="J352" s="1">
        <v>414</v>
      </c>
      <c r="K352" t="str">
        <f t="shared" si="10"/>
        <v>2018</v>
      </c>
      <c r="L352" t="str">
        <f t="shared" si="11"/>
        <v>April</v>
      </c>
    </row>
    <row r="353" spans="1:12" ht="15.6">
      <c r="A353" s="4" t="s">
        <v>400</v>
      </c>
      <c r="B353" s="5">
        <v>43209</v>
      </c>
      <c r="C353" s="1">
        <v>10</v>
      </c>
      <c r="D353" s="1" t="s">
        <v>60</v>
      </c>
      <c r="E353" s="1" t="s">
        <v>48</v>
      </c>
      <c r="F353" s="1" t="s">
        <v>25</v>
      </c>
      <c r="G353" s="1" t="s">
        <v>26</v>
      </c>
      <c r="H353" s="1">
        <v>159</v>
      </c>
      <c r="I353" s="1">
        <v>9</v>
      </c>
      <c r="J353" s="1">
        <v>1431</v>
      </c>
      <c r="K353" t="str">
        <f t="shared" si="10"/>
        <v>2018</v>
      </c>
      <c r="L353" t="str">
        <f t="shared" si="11"/>
        <v>April</v>
      </c>
    </row>
    <row r="354" spans="1:12" ht="15.6">
      <c r="A354" s="4" t="s">
        <v>401</v>
      </c>
      <c r="B354" s="5">
        <v>43210</v>
      </c>
      <c r="C354" s="1">
        <v>4</v>
      </c>
      <c r="D354" s="1" t="s">
        <v>53</v>
      </c>
      <c r="E354" s="1" t="s">
        <v>19</v>
      </c>
      <c r="F354" s="1" t="s">
        <v>20</v>
      </c>
      <c r="G354" s="1" t="s">
        <v>43</v>
      </c>
      <c r="H354" s="1">
        <v>399</v>
      </c>
      <c r="I354" s="1">
        <v>1</v>
      </c>
      <c r="J354" s="1">
        <v>399</v>
      </c>
      <c r="K354" t="str">
        <f t="shared" si="10"/>
        <v>2018</v>
      </c>
      <c r="L354" t="str">
        <f t="shared" si="11"/>
        <v>April</v>
      </c>
    </row>
    <row r="355" spans="1:12" ht="15.6">
      <c r="A355" s="4" t="s">
        <v>402</v>
      </c>
      <c r="B355" s="5">
        <v>43210</v>
      </c>
      <c r="C355" s="1">
        <v>5</v>
      </c>
      <c r="D355" s="1" t="s">
        <v>62</v>
      </c>
      <c r="E355" s="1" t="s">
        <v>19</v>
      </c>
      <c r="F355" s="1" t="s">
        <v>20</v>
      </c>
      <c r="G355" s="1" t="s">
        <v>33</v>
      </c>
      <c r="H355" s="1">
        <v>69</v>
      </c>
      <c r="I355" s="1">
        <v>1</v>
      </c>
      <c r="J355" s="1">
        <v>69</v>
      </c>
      <c r="K355" t="str">
        <f t="shared" si="10"/>
        <v>2018</v>
      </c>
      <c r="L355" t="str">
        <f t="shared" si="11"/>
        <v>April</v>
      </c>
    </row>
    <row r="356" spans="1:12" ht="15.6">
      <c r="A356" s="4" t="s">
        <v>403</v>
      </c>
      <c r="B356" s="5">
        <v>43210</v>
      </c>
      <c r="C356" s="1">
        <v>17</v>
      </c>
      <c r="D356" s="1" t="s">
        <v>37</v>
      </c>
      <c r="E356" s="1" t="s">
        <v>29</v>
      </c>
      <c r="F356" s="1" t="s">
        <v>30</v>
      </c>
      <c r="G356" s="1" t="s">
        <v>43</v>
      </c>
      <c r="H356" s="1">
        <v>399</v>
      </c>
      <c r="I356" s="1">
        <v>6</v>
      </c>
      <c r="J356" s="1">
        <v>2394</v>
      </c>
      <c r="K356" t="str">
        <f t="shared" si="10"/>
        <v>2018</v>
      </c>
      <c r="L356" t="str">
        <f t="shared" si="11"/>
        <v>April</v>
      </c>
    </row>
    <row r="357" spans="1:12" ht="15.6">
      <c r="A357" s="4" t="s">
        <v>404</v>
      </c>
      <c r="B357" s="5">
        <v>43211</v>
      </c>
      <c r="C357" s="1">
        <v>18</v>
      </c>
      <c r="D357" s="1" t="s">
        <v>28</v>
      </c>
      <c r="E357" s="1" t="s">
        <v>38</v>
      </c>
      <c r="F357" s="1" t="s">
        <v>30</v>
      </c>
      <c r="G357" s="1" t="s">
        <v>16</v>
      </c>
      <c r="H357" s="1">
        <v>199</v>
      </c>
      <c r="I357" s="1">
        <v>8</v>
      </c>
      <c r="J357" s="1">
        <v>1592</v>
      </c>
      <c r="K357" t="str">
        <f t="shared" si="10"/>
        <v>2018</v>
      </c>
      <c r="L357" t="str">
        <f t="shared" si="11"/>
        <v>April</v>
      </c>
    </row>
    <row r="358" spans="1:12" ht="15.6">
      <c r="A358" s="4" t="s">
        <v>405</v>
      </c>
      <c r="B358" s="5">
        <v>43211</v>
      </c>
      <c r="C358" s="1">
        <v>3</v>
      </c>
      <c r="D358" s="1" t="s">
        <v>45</v>
      </c>
      <c r="E358" s="1" t="s">
        <v>70</v>
      </c>
      <c r="F358" s="1" t="s">
        <v>20</v>
      </c>
      <c r="G358" s="1" t="s">
        <v>43</v>
      </c>
      <c r="H358" s="1">
        <v>399</v>
      </c>
      <c r="I358" s="1">
        <v>2</v>
      </c>
      <c r="J358" s="1">
        <v>798</v>
      </c>
      <c r="K358" t="str">
        <f t="shared" si="10"/>
        <v>2018</v>
      </c>
      <c r="L358" t="str">
        <f t="shared" si="11"/>
        <v>April</v>
      </c>
    </row>
    <row r="359" spans="1:12" ht="15.6">
      <c r="A359" s="4" t="s">
        <v>406</v>
      </c>
      <c r="B359" s="5">
        <v>43212</v>
      </c>
      <c r="C359" s="1">
        <v>2</v>
      </c>
      <c r="D359" s="1" t="s">
        <v>108</v>
      </c>
      <c r="E359" s="1" t="s">
        <v>19</v>
      </c>
      <c r="F359" s="1" t="s">
        <v>20</v>
      </c>
      <c r="G359" s="1" t="s">
        <v>33</v>
      </c>
      <c r="H359" s="1">
        <v>69</v>
      </c>
      <c r="I359" s="1">
        <v>2</v>
      </c>
      <c r="J359" s="1">
        <v>138</v>
      </c>
      <c r="K359" t="str">
        <f t="shared" si="10"/>
        <v>2018</v>
      </c>
      <c r="L359" t="str">
        <f t="shared" si="11"/>
        <v>April</v>
      </c>
    </row>
    <row r="360" spans="1:12" ht="15.6">
      <c r="A360" s="4" t="s">
        <v>407</v>
      </c>
      <c r="B360" s="5">
        <v>43212</v>
      </c>
      <c r="C360" s="1">
        <v>1</v>
      </c>
      <c r="D360" s="1" t="s">
        <v>18</v>
      </c>
      <c r="E360" s="1" t="s">
        <v>70</v>
      </c>
      <c r="F360" s="1" t="s">
        <v>20</v>
      </c>
      <c r="G360" s="1" t="s">
        <v>43</v>
      </c>
      <c r="H360" s="1">
        <v>399</v>
      </c>
      <c r="I360" s="1">
        <v>5</v>
      </c>
      <c r="J360" s="1">
        <v>1995</v>
      </c>
      <c r="K360" t="str">
        <f t="shared" si="10"/>
        <v>2018</v>
      </c>
      <c r="L360" t="str">
        <f t="shared" si="11"/>
        <v>April</v>
      </c>
    </row>
    <row r="361" spans="1:12" ht="15.6">
      <c r="A361" s="4" t="s">
        <v>408</v>
      </c>
      <c r="B361" s="5">
        <v>43212</v>
      </c>
      <c r="C361" s="1">
        <v>19</v>
      </c>
      <c r="D361" s="1" t="s">
        <v>58</v>
      </c>
      <c r="E361" s="1" t="s">
        <v>29</v>
      </c>
      <c r="F361" s="1" t="s">
        <v>30</v>
      </c>
      <c r="G361" s="1" t="s">
        <v>16</v>
      </c>
      <c r="H361" s="1">
        <v>199</v>
      </c>
      <c r="I361" s="1">
        <v>9</v>
      </c>
      <c r="J361" s="1">
        <v>1791</v>
      </c>
      <c r="K361" t="str">
        <f t="shared" si="10"/>
        <v>2018</v>
      </c>
      <c r="L361" t="str">
        <f t="shared" si="11"/>
        <v>April</v>
      </c>
    </row>
    <row r="362" spans="1:12" ht="15.6">
      <c r="A362" s="4" t="s">
        <v>409</v>
      </c>
      <c r="B362" s="5">
        <v>43212</v>
      </c>
      <c r="C362" s="1">
        <v>10</v>
      </c>
      <c r="D362" s="1" t="s">
        <v>60</v>
      </c>
      <c r="E362" s="1" t="s">
        <v>24</v>
      </c>
      <c r="F362" s="1" t="s">
        <v>25</v>
      </c>
      <c r="G362" s="1" t="s">
        <v>33</v>
      </c>
      <c r="H362" s="1">
        <v>69</v>
      </c>
      <c r="I362" s="1">
        <v>7</v>
      </c>
      <c r="J362" s="1">
        <v>483</v>
      </c>
      <c r="K362" t="str">
        <f t="shared" si="10"/>
        <v>2018</v>
      </c>
      <c r="L362" t="str">
        <f t="shared" si="11"/>
        <v>April</v>
      </c>
    </row>
    <row r="363" spans="1:12" ht="15.6">
      <c r="A363" s="4" t="s">
        <v>410</v>
      </c>
      <c r="B363" s="5">
        <v>43212</v>
      </c>
      <c r="C363" s="1">
        <v>5</v>
      </c>
      <c r="D363" s="1" t="s">
        <v>62</v>
      </c>
      <c r="E363" s="1" t="s">
        <v>19</v>
      </c>
      <c r="F363" s="1" t="s">
        <v>20</v>
      </c>
      <c r="G363" s="1" t="s">
        <v>43</v>
      </c>
      <c r="H363" s="1">
        <v>399</v>
      </c>
      <c r="I363" s="1">
        <v>2</v>
      </c>
      <c r="J363" s="1">
        <v>798</v>
      </c>
      <c r="K363" t="str">
        <f t="shared" si="10"/>
        <v>2018</v>
      </c>
      <c r="L363" t="str">
        <f t="shared" si="11"/>
        <v>April</v>
      </c>
    </row>
    <row r="364" spans="1:12" ht="15.6">
      <c r="A364" s="4" t="s">
        <v>411</v>
      </c>
      <c r="B364" s="5">
        <v>43212</v>
      </c>
      <c r="C364" s="1">
        <v>5</v>
      </c>
      <c r="D364" s="1" t="s">
        <v>62</v>
      </c>
      <c r="E364" s="1" t="s">
        <v>70</v>
      </c>
      <c r="F364" s="1" t="s">
        <v>20</v>
      </c>
      <c r="G364" s="1" t="s">
        <v>26</v>
      </c>
      <c r="H364" s="1">
        <v>159</v>
      </c>
      <c r="I364" s="1">
        <v>5</v>
      </c>
      <c r="J364" s="1">
        <v>795</v>
      </c>
      <c r="K364" t="str">
        <f t="shared" si="10"/>
        <v>2018</v>
      </c>
      <c r="L364" t="str">
        <f t="shared" si="11"/>
        <v>April</v>
      </c>
    </row>
    <row r="365" spans="1:12" ht="15.6">
      <c r="A365" s="4" t="s">
        <v>412</v>
      </c>
      <c r="B365" s="5">
        <v>43212</v>
      </c>
      <c r="C365" s="1">
        <v>16</v>
      </c>
      <c r="D365" s="1" t="s">
        <v>32</v>
      </c>
      <c r="E365" s="1" t="s">
        <v>38</v>
      </c>
      <c r="F365" s="1" t="s">
        <v>30</v>
      </c>
      <c r="G365" s="1" t="s">
        <v>26</v>
      </c>
      <c r="H365" s="1">
        <v>159</v>
      </c>
      <c r="I365" s="1">
        <v>9</v>
      </c>
      <c r="J365" s="1">
        <v>1431</v>
      </c>
      <c r="K365" t="str">
        <f t="shared" si="10"/>
        <v>2018</v>
      </c>
      <c r="L365" t="str">
        <f t="shared" si="11"/>
        <v>April</v>
      </c>
    </row>
    <row r="366" spans="1:12" ht="15.6">
      <c r="A366" s="4" t="s">
        <v>413</v>
      </c>
      <c r="B366" s="5">
        <v>43213</v>
      </c>
      <c r="C366" s="1">
        <v>7</v>
      </c>
      <c r="D366" s="1" t="s">
        <v>90</v>
      </c>
      <c r="E366" s="1" t="s">
        <v>24</v>
      </c>
      <c r="F366" s="1" t="s">
        <v>25</v>
      </c>
      <c r="G366" s="1" t="s">
        <v>21</v>
      </c>
      <c r="H366" s="1">
        <v>289</v>
      </c>
      <c r="I366" s="1">
        <v>9</v>
      </c>
      <c r="J366" s="1">
        <v>2601</v>
      </c>
      <c r="K366" t="str">
        <f t="shared" si="10"/>
        <v>2018</v>
      </c>
      <c r="L366" t="str">
        <f t="shared" si="11"/>
        <v>April</v>
      </c>
    </row>
    <row r="367" spans="1:12" ht="15.6">
      <c r="A367" s="4" t="s">
        <v>414</v>
      </c>
      <c r="B367" s="5">
        <v>43213</v>
      </c>
      <c r="C367" s="1">
        <v>7</v>
      </c>
      <c r="D367" s="1" t="s">
        <v>90</v>
      </c>
      <c r="E367" s="1" t="s">
        <v>48</v>
      </c>
      <c r="F367" s="1" t="s">
        <v>25</v>
      </c>
      <c r="G367" s="1" t="s">
        <v>33</v>
      </c>
      <c r="H367" s="1">
        <v>69</v>
      </c>
      <c r="I367" s="1">
        <v>0</v>
      </c>
      <c r="J367" s="1">
        <v>0</v>
      </c>
      <c r="K367" t="str">
        <f t="shared" si="10"/>
        <v>2018</v>
      </c>
      <c r="L367" t="str">
        <f t="shared" si="11"/>
        <v>April</v>
      </c>
    </row>
    <row r="368" spans="1:12" ht="15.6">
      <c r="A368" s="4" t="s">
        <v>415</v>
      </c>
      <c r="B368" s="5">
        <v>43214</v>
      </c>
      <c r="C368" s="1">
        <v>7</v>
      </c>
      <c r="D368" s="1" t="s">
        <v>90</v>
      </c>
      <c r="E368" s="1" t="s">
        <v>24</v>
      </c>
      <c r="F368" s="1" t="s">
        <v>25</v>
      </c>
      <c r="G368" s="1" t="s">
        <v>21</v>
      </c>
      <c r="H368" s="1">
        <v>289</v>
      </c>
      <c r="I368" s="1">
        <v>2</v>
      </c>
      <c r="J368" s="1">
        <v>578</v>
      </c>
      <c r="K368" t="str">
        <f t="shared" si="10"/>
        <v>2018</v>
      </c>
      <c r="L368" t="str">
        <f t="shared" si="11"/>
        <v>April</v>
      </c>
    </row>
    <row r="369" spans="1:12" ht="15.6">
      <c r="A369" s="4" t="s">
        <v>416</v>
      </c>
      <c r="B369" s="5">
        <v>43214</v>
      </c>
      <c r="C369" s="1">
        <v>8</v>
      </c>
      <c r="D369" s="1" t="s">
        <v>47</v>
      </c>
      <c r="E369" s="1" t="s">
        <v>24</v>
      </c>
      <c r="F369" s="1" t="s">
        <v>25</v>
      </c>
      <c r="G369" s="1" t="s">
        <v>21</v>
      </c>
      <c r="H369" s="1">
        <v>289</v>
      </c>
      <c r="I369" s="1">
        <v>6</v>
      </c>
      <c r="J369" s="1">
        <v>1734</v>
      </c>
      <c r="K369" t="str">
        <f t="shared" si="10"/>
        <v>2018</v>
      </c>
      <c r="L369" t="str">
        <f t="shared" si="11"/>
        <v>April</v>
      </c>
    </row>
    <row r="370" spans="1:12" ht="15.6">
      <c r="A370" s="4" t="s">
        <v>417</v>
      </c>
      <c r="B370" s="5">
        <v>43214</v>
      </c>
      <c r="C370" s="1">
        <v>6</v>
      </c>
      <c r="D370" s="1" t="s">
        <v>50</v>
      </c>
      <c r="E370" s="1" t="s">
        <v>48</v>
      </c>
      <c r="F370" s="1" t="s">
        <v>25</v>
      </c>
      <c r="G370" s="1" t="s">
        <v>26</v>
      </c>
      <c r="H370" s="1">
        <v>159</v>
      </c>
      <c r="I370" s="1">
        <v>7</v>
      </c>
      <c r="J370" s="1">
        <v>1113</v>
      </c>
      <c r="K370" t="str">
        <f t="shared" si="10"/>
        <v>2018</v>
      </c>
      <c r="L370" t="str">
        <f t="shared" si="11"/>
        <v>April</v>
      </c>
    </row>
    <row r="371" spans="1:12" ht="15.6">
      <c r="A371" s="4" t="s">
        <v>418</v>
      </c>
      <c r="B371" s="5">
        <v>43214</v>
      </c>
      <c r="C371" s="1">
        <v>15</v>
      </c>
      <c r="D371" s="1" t="s">
        <v>120</v>
      </c>
      <c r="E371" s="1" t="s">
        <v>65</v>
      </c>
      <c r="F371" s="1" t="s">
        <v>15</v>
      </c>
      <c r="G371" s="1" t="s">
        <v>16</v>
      </c>
      <c r="H371" s="1">
        <v>199</v>
      </c>
      <c r="I371" s="1">
        <v>4</v>
      </c>
      <c r="J371" s="1">
        <v>796</v>
      </c>
      <c r="K371" t="str">
        <f t="shared" si="10"/>
        <v>2018</v>
      </c>
      <c r="L371" t="str">
        <f t="shared" si="11"/>
        <v>April</v>
      </c>
    </row>
    <row r="372" spans="1:12" ht="15.6">
      <c r="A372" s="4" t="s">
        <v>419</v>
      </c>
      <c r="B372" s="5">
        <v>43214</v>
      </c>
      <c r="C372" s="1">
        <v>18</v>
      </c>
      <c r="D372" s="1" t="s">
        <v>28</v>
      </c>
      <c r="E372" s="1" t="s">
        <v>38</v>
      </c>
      <c r="F372" s="1" t="s">
        <v>30</v>
      </c>
      <c r="G372" s="1" t="s">
        <v>26</v>
      </c>
      <c r="H372" s="1">
        <v>159</v>
      </c>
      <c r="I372" s="1">
        <v>8</v>
      </c>
      <c r="J372" s="1">
        <v>1272</v>
      </c>
      <c r="K372" t="str">
        <f t="shared" si="10"/>
        <v>2018</v>
      </c>
      <c r="L372" t="str">
        <f t="shared" si="11"/>
        <v>April</v>
      </c>
    </row>
    <row r="373" spans="1:12" ht="15.6">
      <c r="A373" s="4" t="s">
        <v>420</v>
      </c>
      <c r="B373" s="5">
        <v>43214</v>
      </c>
      <c r="C373" s="1">
        <v>7</v>
      </c>
      <c r="D373" s="1" t="s">
        <v>90</v>
      </c>
      <c r="E373" s="1" t="s">
        <v>24</v>
      </c>
      <c r="F373" s="1" t="s">
        <v>25</v>
      </c>
      <c r="G373" s="1" t="s">
        <v>21</v>
      </c>
      <c r="H373" s="1">
        <v>289</v>
      </c>
      <c r="I373" s="1">
        <v>8</v>
      </c>
      <c r="J373" s="1">
        <v>2312</v>
      </c>
      <c r="K373" t="str">
        <f t="shared" si="10"/>
        <v>2018</v>
      </c>
      <c r="L373" t="str">
        <f t="shared" si="11"/>
        <v>April</v>
      </c>
    </row>
    <row r="374" spans="1:12" ht="15.6">
      <c r="A374" s="4" t="s">
        <v>421</v>
      </c>
      <c r="B374" s="5">
        <v>43214</v>
      </c>
      <c r="C374" s="1">
        <v>15</v>
      </c>
      <c r="D374" s="1" t="s">
        <v>120</v>
      </c>
      <c r="E374" s="1" t="s">
        <v>14</v>
      </c>
      <c r="F374" s="1" t="s">
        <v>15</v>
      </c>
      <c r="G374" s="1" t="s">
        <v>16</v>
      </c>
      <c r="H374" s="1">
        <v>199</v>
      </c>
      <c r="I374" s="1">
        <v>6</v>
      </c>
      <c r="J374" s="1">
        <v>1194</v>
      </c>
      <c r="K374" t="str">
        <f t="shared" si="10"/>
        <v>2018</v>
      </c>
      <c r="L374" t="str">
        <f t="shared" si="11"/>
        <v>April</v>
      </c>
    </row>
    <row r="375" spans="1:12" ht="15.6">
      <c r="A375" s="4" t="s">
        <v>422</v>
      </c>
      <c r="B375" s="5">
        <v>43215</v>
      </c>
      <c r="C375" s="1">
        <v>5</v>
      </c>
      <c r="D375" s="1" t="s">
        <v>62</v>
      </c>
      <c r="E375" s="1" t="s">
        <v>19</v>
      </c>
      <c r="F375" s="1" t="s">
        <v>20</v>
      </c>
      <c r="G375" s="1" t="s">
        <v>43</v>
      </c>
      <c r="H375" s="1">
        <v>399</v>
      </c>
      <c r="I375" s="1">
        <v>3</v>
      </c>
      <c r="J375" s="1">
        <v>1197</v>
      </c>
      <c r="K375" t="str">
        <f t="shared" si="10"/>
        <v>2018</v>
      </c>
      <c r="L375" t="str">
        <f t="shared" si="11"/>
        <v>April</v>
      </c>
    </row>
    <row r="376" spans="1:12" ht="15.6">
      <c r="A376" s="4" t="s">
        <v>423</v>
      </c>
      <c r="B376" s="5">
        <v>43215</v>
      </c>
      <c r="C376" s="1">
        <v>15</v>
      </c>
      <c r="D376" s="1" t="s">
        <v>120</v>
      </c>
      <c r="E376" s="1" t="s">
        <v>65</v>
      </c>
      <c r="F376" s="1" t="s">
        <v>15</v>
      </c>
      <c r="G376" s="1" t="s">
        <v>26</v>
      </c>
      <c r="H376" s="1">
        <v>159</v>
      </c>
      <c r="I376" s="1">
        <v>4</v>
      </c>
      <c r="J376" s="1">
        <v>636</v>
      </c>
      <c r="K376" t="str">
        <f t="shared" si="10"/>
        <v>2018</v>
      </c>
      <c r="L376" t="str">
        <f t="shared" si="11"/>
        <v>April</v>
      </c>
    </row>
    <row r="377" spans="1:12" ht="15.6">
      <c r="A377" s="4" t="s">
        <v>424</v>
      </c>
      <c r="B377" s="5">
        <v>43215</v>
      </c>
      <c r="C377" s="1">
        <v>16</v>
      </c>
      <c r="D377" s="1" t="s">
        <v>32</v>
      </c>
      <c r="E377" s="1" t="s">
        <v>38</v>
      </c>
      <c r="F377" s="1" t="s">
        <v>30</v>
      </c>
      <c r="G377" s="1" t="s">
        <v>33</v>
      </c>
      <c r="H377" s="1">
        <v>69</v>
      </c>
      <c r="I377" s="1">
        <v>3</v>
      </c>
      <c r="J377" s="1">
        <v>207</v>
      </c>
      <c r="K377" t="str">
        <f t="shared" si="10"/>
        <v>2018</v>
      </c>
      <c r="L377" t="str">
        <f t="shared" si="11"/>
        <v>April</v>
      </c>
    </row>
    <row r="378" spans="1:12" ht="15.6">
      <c r="A378" s="4" t="s">
        <v>425</v>
      </c>
      <c r="B378" s="5">
        <v>43215</v>
      </c>
      <c r="C378" s="1">
        <v>12</v>
      </c>
      <c r="D378" s="1" t="s">
        <v>68</v>
      </c>
      <c r="E378" s="1" t="s">
        <v>65</v>
      </c>
      <c r="F378" s="1" t="s">
        <v>15</v>
      </c>
      <c r="G378" s="1" t="s">
        <v>16</v>
      </c>
      <c r="H378" s="1">
        <v>199</v>
      </c>
      <c r="I378" s="1">
        <v>6</v>
      </c>
      <c r="J378" s="1">
        <v>1194</v>
      </c>
      <c r="K378" t="str">
        <f t="shared" si="10"/>
        <v>2018</v>
      </c>
      <c r="L378" t="str">
        <f t="shared" si="11"/>
        <v>April</v>
      </c>
    </row>
    <row r="379" spans="1:12" ht="15.6">
      <c r="A379" s="4" t="s">
        <v>426</v>
      </c>
      <c r="B379" s="5">
        <v>43215</v>
      </c>
      <c r="C379" s="1">
        <v>11</v>
      </c>
      <c r="D379" s="1" t="s">
        <v>13</v>
      </c>
      <c r="E379" s="1" t="s">
        <v>14</v>
      </c>
      <c r="F379" s="1" t="s">
        <v>15</v>
      </c>
      <c r="G379" s="1" t="s">
        <v>43</v>
      </c>
      <c r="H379" s="1">
        <v>399</v>
      </c>
      <c r="I379" s="1">
        <v>3</v>
      </c>
      <c r="J379" s="1">
        <v>1197</v>
      </c>
      <c r="K379" t="str">
        <f t="shared" si="10"/>
        <v>2018</v>
      </c>
      <c r="L379" t="str">
        <f t="shared" si="11"/>
        <v>April</v>
      </c>
    </row>
    <row r="380" spans="1:12" ht="15.6">
      <c r="A380" s="4" t="s">
        <v>427</v>
      </c>
      <c r="B380" s="5">
        <v>43215</v>
      </c>
      <c r="C380" s="1">
        <v>15</v>
      </c>
      <c r="D380" s="1" t="s">
        <v>120</v>
      </c>
      <c r="E380" s="1" t="s">
        <v>14</v>
      </c>
      <c r="F380" s="1" t="s">
        <v>15</v>
      </c>
      <c r="G380" s="1" t="s">
        <v>26</v>
      </c>
      <c r="H380" s="1">
        <v>159</v>
      </c>
      <c r="I380" s="1">
        <v>0</v>
      </c>
      <c r="J380" s="1">
        <v>0</v>
      </c>
      <c r="K380" t="str">
        <f t="shared" si="10"/>
        <v>2018</v>
      </c>
      <c r="L380" t="str">
        <f t="shared" si="11"/>
        <v>April</v>
      </c>
    </row>
    <row r="381" spans="1:12" ht="15.6">
      <c r="A381" s="4" t="s">
        <v>428</v>
      </c>
      <c r="B381" s="5">
        <v>43216</v>
      </c>
      <c r="C381" s="1">
        <v>19</v>
      </c>
      <c r="D381" s="1" t="s">
        <v>58</v>
      </c>
      <c r="E381" s="1" t="s">
        <v>38</v>
      </c>
      <c r="F381" s="1" t="s">
        <v>30</v>
      </c>
      <c r="G381" s="1" t="s">
        <v>26</v>
      </c>
      <c r="H381" s="1">
        <v>159</v>
      </c>
      <c r="I381" s="1">
        <v>5</v>
      </c>
      <c r="J381" s="1">
        <v>795</v>
      </c>
      <c r="K381" t="str">
        <f t="shared" si="10"/>
        <v>2018</v>
      </c>
      <c r="L381" t="str">
        <f t="shared" si="11"/>
        <v>April</v>
      </c>
    </row>
    <row r="382" spans="1:12" ht="15.6">
      <c r="A382" s="4" t="s">
        <v>429</v>
      </c>
      <c r="B382" s="5">
        <v>43217</v>
      </c>
      <c r="C382" s="1">
        <v>5</v>
      </c>
      <c r="D382" s="1" t="s">
        <v>62</v>
      </c>
      <c r="E382" s="1" t="s">
        <v>19</v>
      </c>
      <c r="F382" s="1" t="s">
        <v>20</v>
      </c>
      <c r="G382" s="1" t="s">
        <v>33</v>
      </c>
      <c r="H382" s="1">
        <v>69</v>
      </c>
      <c r="I382" s="1">
        <v>5</v>
      </c>
      <c r="J382" s="1">
        <v>345</v>
      </c>
      <c r="K382" t="str">
        <f t="shared" si="10"/>
        <v>2018</v>
      </c>
      <c r="L382" t="str">
        <f t="shared" si="11"/>
        <v>April</v>
      </c>
    </row>
    <row r="383" spans="1:12" ht="15.6">
      <c r="A383" s="4" t="s">
        <v>430</v>
      </c>
      <c r="B383" s="5">
        <v>43218</v>
      </c>
      <c r="C383" s="1">
        <v>7</v>
      </c>
      <c r="D383" s="1" t="s">
        <v>90</v>
      </c>
      <c r="E383" s="1" t="s">
        <v>48</v>
      </c>
      <c r="F383" s="1" t="s">
        <v>25</v>
      </c>
      <c r="G383" s="1" t="s">
        <v>33</v>
      </c>
      <c r="H383" s="1">
        <v>69</v>
      </c>
      <c r="I383" s="1">
        <v>8</v>
      </c>
      <c r="J383" s="1">
        <v>552</v>
      </c>
      <c r="K383" t="str">
        <f t="shared" si="10"/>
        <v>2018</v>
      </c>
      <c r="L383" t="str">
        <f t="shared" si="11"/>
        <v>April</v>
      </c>
    </row>
    <row r="384" spans="1:12" ht="15.6">
      <c r="A384" s="4" t="s">
        <v>431</v>
      </c>
      <c r="B384" s="5">
        <v>43218</v>
      </c>
      <c r="C384" s="1">
        <v>2</v>
      </c>
      <c r="D384" s="1" t="s">
        <v>108</v>
      </c>
      <c r="E384" s="1" t="s">
        <v>19</v>
      </c>
      <c r="F384" s="1" t="s">
        <v>20</v>
      </c>
      <c r="G384" s="1" t="s">
        <v>26</v>
      </c>
      <c r="H384" s="1">
        <v>159</v>
      </c>
      <c r="I384" s="1">
        <v>7</v>
      </c>
      <c r="J384" s="1">
        <v>1113</v>
      </c>
      <c r="K384" t="str">
        <f t="shared" si="10"/>
        <v>2018</v>
      </c>
      <c r="L384" t="str">
        <f t="shared" si="11"/>
        <v>April</v>
      </c>
    </row>
    <row r="385" spans="1:12" ht="15.6">
      <c r="A385" s="4" t="s">
        <v>432</v>
      </c>
      <c r="B385" s="5">
        <v>43218</v>
      </c>
      <c r="C385" s="1">
        <v>1</v>
      </c>
      <c r="D385" s="1" t="s">
        <v>18</v>
      </c>
      <c r="E385" s="1" t="s">
        <v>70</v>
      </c>
      <c r="F385" s="1" t="s">
        <v>20</v>
      </c>
      <c r="G385" s="1" t="s">
        <v>26</v>
      </c>
      <c r="H385" s="1">
        <v>159</v>
      </c>
      <c r="I385" s="1">
        <v>5</v>
      </c>
      <c r="J385" s="1">
        <v>795</v>
      </c>
      <c r="K385" t="str">
        <f t="shared" si="10"/>
        <v>2018</v>
      </c>
      <c r="L385" t="str">
        <f t="shared" si="11"/>
        <v>April</v>
      </c>
    </row>
    <row r="386" spans="1:12" ht="15.6">
      <c r="A386" s="4" t="s">
        <v>433</v>
      </c>
      <c r="B386" s="5">
        <v>43218</v>
      </c>
      <c r="C386" s="1">
        <v>17</v>
      </c>
      <c r="D386" s="1" t="s">
        <v>37</v>
      </c>
      <c r="E386" s="1" t="s">
        <v>38</v>
      </c>
      <c r="F386" s="1" t="s">
        <v>30</v>
      </c>
      <c r="G386" s="1" t="s">
        <v>21</v>
      </c>
      <c r="H386" s="1">
        <v>289</v>
      </c>
      <c r="I386" s="1">
        <v>3</v>
      </c>
      <c r="J386" s="1">
        <v>867</v>
      </c>
      <c r="K386" t="str">
        <f t="shared" si="10"/>
        <v>2018</v>
      </c>
      <c r="L386" t="str">
        <f t="shared" si="11"/>
        <v>April</v>
      </c>
    </row>
    <row r="387" spans="1:12" ht="15.6">
      <c r="A387" s="4" t="s">
        <v>434</v>
      </c>
      <c r="B387" s="5">
        <v>43218</v>
      </c>
      <c r="C387" s="1">
        <v>3</v>
      </c>
      <c r="D387" s="1" t="s">
        <v>45</v>
      </c>
      <c r="E387" s="1" t="s">
        <v>19</v>
      </c>
      <c r="F387" s="1" t="s">
        <v>20</v>
      </c>
      <c r="G387" s="1" t="s">
        <v>43</v>
      </c>
      <c r="H387" s="1">
        <v>399</v>
      </c>
      <c r="I387" s="1">
        <v>2</v>
      </c>
      <c r="J387" s="1">
        <v>798</v>
      </c>
      <c r="K387" t="str">
        <f t="shared" ref="K387:K450" si="12">TEXT(B387,"yyyy")</f>
        <v>2018</v>
      </c>
      <c r="L387" t="str">
        <f t="shared" ref="L387:L450" si="13">TEXT(B387,"mmmm")</f>
        <v>April</v>
      </c>
    </row>
    <row r="388" spans="1:12" ht="15.6">
      <c r="A388" s="4" t="s">
        <v>435</v>
      </c>
      <c r="B388" s="5">
        <v>43218</v>
      </c>
      <c r="C388" s="1">
        <v>9</v>
      </c>
      <c r="D388" s="1" t="s">
        <v>23</v>
      </c>
      <c r="E388" s="1" t="s">
        <v>48</v>
      </c>
      <c r="F388" s="1" t="s">
        <v>25</v>
      </c>
      <c r="G388" s="1" t="s">
        <v>26</v>
      </c>
      <c r="H388" s="1">
        <v>159</v>
      </c>
      <c r="I388" s="1">
        <v>8</v>
      </c>
      <c r="J388" s="1">
        <v>1272</v>
      </c>
      <c r="K388" t="str">
        <f t="shared" si="12"/>
        <v>2018</v>
      </c>
      <c r="L388" t="str">
        <f t="shared" si="13"/>
        <v>April</v>
      </c>
    </row>
    <row r="389" spans="1:12" ht="15.6">
      <c r="A389" s="4" t="s">
        <v>436</v>
      </c>
      <c r="B389" s="5">
        <v>43218</v>
      </c>
      <c r="C389" s="1">
        <v>20</v>
      </c>
      <c r="D389" s="1" t="s">
        <v>42</v>
      </c>
      <c r="E389" s="1" t="s">
        <v>38</v>
      </c>
      <c r="F389" s="1" t="s">
        <v>30</v>
      </c>
      <c r="G389" s="1" t="s">
        <v>33</v>
      </c>
      <c r="H389" s="1">
        <v>69</v>
      </c>
      <c r="I389" s="1">
        <v>4</v>
      </c>
      <c r="J389" s="1">
        <v>276</v>
      </c>
      <c r="K389" t="str">
        <f t="shared" si="12"/>
        <v>2018</v>
      </c>
      <c r="L389" t="str">
        <f t="shared" si="13"/>
        <v>April</v>
      </c>
    </row>
    <row r="390" spans="1:12" ht="15.6">
      <c r="A390" s="4" t="s">
        <v>437</v>
      </c>
      <c r="B390" s="5">
        <v>43218</v>
      </c>
      <c r="C390" s="1">
        <v>13</v>
      </c>
      <c r="D390" s="1" t="s">
        <v>35</v>
      </c>
      <c r="E390" s="1" t="s">
        <v>65</v>
      </c>
      <c r="F390" s="1" t="s">
        <v>15</v>
      </c>
      <c r="G390" s="1" t="s">
        <v>21</v>
      </c>
      <c r="H390" s="1">
        <v>289</v>
      </c>
      <c r="I390" s="1">
        <v>3</v>
      </c>
      <c r="J390" s="1">
        <v>867</v>
      </c>
      <c r="K390" t="str">
        <f t="shared" si="12"/>
        <v>2018</v>
      </c>
      <c r="L390" t="str">
        <f t="shared" si="13"/>
        <v>April</v>
      </c>
    </row>
    <row r="391" spans="1:12" ht="15.6">
      <c r="A391" s="4" t="s">
        <v>438</v>
      </c>
      <c r="B391" s="5">
        <v>43218</v>
      </c>
      <c r="C391" s="1">
        <v>1</v>
      </c>
      <c r="D391" s="1" t="s">
        <v>18</v>
      </c>
      <c r="E391" s="1" t="s">
        <v>70</v>
      </c>
      <c r="F391" s="1" t="s">
        <v>20</v>
      </c>
      <c r="G391" s="1" t="s">
        <v>21</v>
      </c>
      <c r="H391" s="1">
        <v>289</v>
      </c>
      <c r="I391" s="1">
        <v>4</v>
      </c>
      <c r="J391" s="1">
        <v>1156</v>
      </c>
      <c r="K391" t="str">
        <f t="shared" si="12"/>
        <v>2018</v>
      </c>
      <c r="L391" t="str">
        <f t="shared" si="13"/>
        <v>April</v>
      </c>
    </row>
    <row r="392" spans="1:12" ht="15.6">
      <c r="A392" s="4" t="s">
        <v>439</v>
      </c>
      <c r="B392" s="5">
        <v>43218</v>
      </c>
      <c r="C392" s="1">
        <v>10</v>
      </c>
      <c r="D392" s="1" t="s">
        <v>60</v>
      </c>
      <c r="E392" s="1" t="s">
        <v>48</v>
      </c>
      <c r="F392" s="1" t="s">
        <v>25</v>
      </c>
      <c r="G392" s="1" t="s">
        <v>16</v>
      </c>
      <c r="H392" s="1">
        <v>199</v>
      </c>
      <c r="I392" s="1">
        <v>0</v>
      </c>
      <c r="J392" s="1">
        <v>0</v>
      </c>
      <c r="K392" t="str">
        <f t="shared" si="12"/>
        <v>2018</v>
      </c>
      <c r="L392" t="str">
        <f t="shared" si="13"/>
        <v>April</v>
      </c>
    </row>
    <row r="393" spans="1:12" ht="15.6">
      <c r="A393" s="4" t="s">
        <v>440</v>
      </c>
      <c r="B393" s="5">
        <v>43219</v>
      </c>
      <c r="C393" s="1">
        <v>8</v>
      </c>
      <c r="D393" s="1" t="s">
        <v>47</v>
      </c>
      <c r="E393" s="1" t="s">
        <v>24</v>
      </c>
      <c r="F393" s="1" t="s">
        <v>25</v>
      </c>
      <c r="G393" s="1" t="s">
        <v>21</v>
      </c>
      <c r="H393" s="1">
        <v>289</v>
      </c>
      <c r="I393" s="1">
        <v>0</v>
      </c>
      <c r="J393" s="1">
        <v>0</v>
      </c>
      <c r="K393" t="str">
        <f t="shared" si="12"/>
        <v>2018</v>
      </c>
      <c r="L393" t="str">
        <f t="shared" si="13"/>
        <v>April</v>
      </c>
    </row>
    <row r="394" spans="1:12" ht="15.6">
      <c r="A394" s="4" t="s">
        <v>441</v>
      </c>
      <c r="B394" s="5">
        <v>43219</v>
      </c>
      <c r="C394" s="1">
        <v>14</v>
      </c>
      <c r="D394" s="1" t="s">
        <v>40</v>
      </c>
      <c r="E394" s="1" t="s">
        <v>65</v>
      </c>
      <c r="F394" s="1" t="s">
        <v>15</v>
      </c>
      <c r="G394" s="1" t="s">
        <v>33</v>
      </c>
      <c r="H394" s="1">
        <v>69</v>
      </c>
      <c r="I394" s="1">
        <v>7</v>
      </c>
      <c r="J394" s="1">
        <v>483</v>
      </c>
      <c r="K394" t="str">
        <f t="shared" si="12"/>
        <v>2018</v>
      </c>
      <c r="L394" t="str">
        <f t="shared" si="13"/>
        <v>April</v>
      </c>
    </row>
    <row r="395" spans="1:12" ht="15.6">
      <c r="A395" s="4" t="s">
        <v>442</v>
      </c>
      <c r="B395" s="5">
        <v>43220</v>
      </c>
      <c r="C395" s="1">
        <v>18</v>
      </c>
      <c r="D395" s="1" t="s">
        <v>28</v>
      </c>
      <c r="E395" s="1" t="s">
        <v>29</v>
      </c>
      <c r="F395" s="1" t="s">
        <v>30</v>
      </c>
      <c r="G395" s="1" t="s">
        <v>16</v>
      </c>
      <c r="H395" s="1">
        <v>199</v>
      </c>
      <c r="I395" s="1">
        <v>3</v>
      </c>
      <c r="J395" s="1">
        <v>597</v>
      </c>
      <c r="K395" t="str">
        <f t="shared" si="12"/>
        <v>2018</v>
      </c>
      <c r="L395" t="str">
        <f t="shared" si="13"/>
        <v>April</v>
      </c>
    </row>
    <row r="396" spans="1:12" ht="15.6">
      <c r="A396" s="4" t="s">
        <v>443</v>
      </c>
      <c r="B396" s="5">
        <v>43221</v>
      </c>
      <c r="C396" s="1">
        <v>18</v>
      </c>
      <c r="D396" s="1" t="s">
        <v>28</v>
      </c>
      <c r="E396" s="1" t="s">
        <v>29</v>
      </c>
      <c r="F396" s="1" t="s">
        <v>30</v>
      </c>
      <c r="G396" s="1" t="s">
        <v>33</v>
      </c>
      <c r="H396" s="1">
        <v>69</v>
      </c>
      <c r="I396" s="1">
        <v>3</v>
      </c>
      <c r="J396" s="1">
        <v>207</v>
      </c>
      <c r="K396" t="str">
        <f t="shared" si="12"/>
        <v>2018</v>
      </c>
      <c r="L396" t="str">
        <f t="shared" si="13"/>
        <v>May</v>
      </c>
    </row>
    <row r="397" spans="1:12" ht="15.6">
      <c r="A397" s="4" t="s">
        <v>444</v>
      </c>
      <c r="B397" s="5">
        <v>43222</v>
      </c>
      <c r="C397" s="1">
        <v>14</v>
      </c>
      <c r="D397" s="1" t="s">
        <v>40</v>
      </c>
      <c r="E397" s="1" t="s">
        <v>65</v>
      </c>
      <c r="F397" s="1" t="s">
        <v>15</v>
      </c>
      <c r="G397" s="1" t="s">
        <v>26</v>
      </c>
      <c r="H397" s="1">
        <v>159</v>
      </c>
      <c r="I397" s="1">
        <v>5</v>
      </c>
      <c r="J397" s="1">
        <v>795</v>
      </c>
      <c r="K397" t="str">
        <f t="shared" si="12"/>
        <v>2018</v>
      </c>
      <c r="L397" t="str">
        <f t="shared" si="13"/>
        <v>May</v>
      </c>
    </row>
    <row r="398" spans="1:12" ht="15.6">
      <c r="A398" s="4" t="s">
        <v>445</v>
      </c>
      <c r="B398" s="5">
        <v>43222</v>
      </c>
      <c r="C398" s="1">
        <v>19</v>
      </c>
      <c r="D398" s="1" t="s">
        <v>58</v>
      </c>
      <c r="E398" s="1" t="s">
        <v>38</v>
      </c>
      <c r="F398" s="1" t="s">
        <v>30</v>
      </c>
      <c r="G398" s="1" t="s">
        <v>21</v>
      </c>
      <c r="H398" s="1">
        <v>289</v>
      </c>
      <c r="I398" s="1">
        <v>1</v>
      </c>
      <c r="J398" s="1">
        <v>289</v>
      </c>
      <c r="K398" t="str">
        <f t="shared" si="12"/>
        <v>2018</v>
      </c>
      <c r="L398" t="str">
        <f t="shared" si="13"/>
        <v>May</v>
      </c>
    </row>
    <row r="399" spans="1:12" ht="15.6">
      <c r="A399" s="4" t="s">
        <v>446</v>
      </c>
      <c r="B399" s="5">
        <v>43223</v>
      </c>
      <c r="C399" s="1">
        <v>18</v>
      </c>
      <c r="D399" s="1" t="s">
        <v>28</v>
      </c>
      <c r="E399" s="1" t="s">
        <v>38</v>
      </c>
      <c r="F399" s="1" t="s">
        <v>30</v>
      </c>
      <c r="G399" s="1" t="s">
        <v>26</v>
      </c>
      <c r="H399" s="1">
        <v>159</v>
      </c>
      <c r="I399" s="1">
        <v>0</v>
      </c>
      <c r="J399" s="1">
        <v>0</v>
      </c>
      <c r="K399" t="str">
        <f t="shared" si="12"/>
        <v>2018</v>
      </c>
      <c r="L399" t="str">
        <f t="shared" si="13"/>
        <v>May</v>
      </c>
    </row>
    <row r="400" spans="1:12" ht="15.6">
      <c r="A400" s="4" t="s">
        <v>447</v>
      </c>
      <c r="B400" s="5">
        <v>43223</v>
      </c>
      <c r="C400" s="1">
        <v>5</v>
      </c>
      <c r="D400" s="1" t="s">
        <v>62</v>
      </c>
      <c r="E400" s="1" t="s">
        <v>70</v>
      </c>
      <c r="F400" s="1" t="s">
        <v>20</v>
      </c>
      <c r="G400" s="1" t="s">
        <v>43</v>
      </c>
      <c r="H400" s="1">
        <v>399</v>
      </c>
      <c r="I400" s="1">
        <v>7</v>
      </c>
      <c r="J400" s="1">
        <v>2793</v>
      </c>
      <c r="K400" t="str">
        <f t="shared" si="12"/>
        <v>2018</v>
      </c>
      <c r="L400" t="str">
        <f t="shared" si="13"/>
        <v>May</v>
      </c>
    </row>
    <row r="401" spans="1:12" ht="15.6">
      <c r="A401" s="4" t="s">
        <v>448</v>
      </c>
      <c r="B401" s="5">
        <v>43223</v>
      </c>
      <c r="C401" s="1">
        <v>19</v>
      </c>
      <c r="D401" s="1" t="s">
        <v>58</v>
      </c>
      <c r="E401" s="1" t="s">
        <v>29</v>
      </c>
      <c r="F401" s="1" t="s">
        <v>30</v>
      </c>
      <c r="G401" s="1" t="s">
        <v>21</v>
      </c>
      <c r="H401" s="1">
        <v>289</v>
      </c>
      <c r="I401" s="1">
        <v>6</v>
      </c>
      <c r="J401" s="1">
        <v>1734</v>
      </c>
      <c r="K401" t="str">
        <f t="shared" si="12"/>
        <v>2018</v>
      </c>
      <c r="L401" t="str">
        <f t="shared" si="13"/>
        <v>May</v>
      </c>
    </row>
    <row r="402" spans="1:12" ht="15.6">
      <c r="A402" s="4" t="s">
        <v>449</v>
      </c>
      <c r="B402" s="5">
        <v>43224</v>
      </c>
      <c r="C402" s="1">
        <v>5</v>
      </c>
      <c r="D402" s="1" t="s">
        <v>62</v>
      </c>
      <c r="E402" s="1" t="s">
        <v>19</v>
      </c>
      <c r="F402" s="1" t="s">
        <v>20</v>
      </c>
      <c r="G402" s="1" t="s">
        <v>33</v>
      </c>
      <c r="H402" s="1">
        <v>69</v>
      </c>
      <c r="I402" s="1">
        <v>0</v>
      </c>
      <c r="J402" s="1">
        <v>0</v>
      </c>
      <c r="K402" t="str">
        <f t="shared" si="12"/>
        <v>2018</v>
      </c>
      <c r="L402" t="str">
        <f t="shared" si="13"/>
        <v>May</v>
      </c>
    </row>
    <row r="403" spans="1:12" ht="15.6">
      <c r="A403" s="4" t="s">
        <v>450</v>
      </c>
      <c r="B403" s="5">
        <v>43225</v>
      </c>
      <c r="C403" s="1">
        <v>16</v>
      </c>
      <c r="D403" s="1" t="s">
        <v>32</v>
      </c>
      <c r="E403" s="1" t="s">
        <v>38</v>
      </c>
      <c r="F403" s="1" t="s">
        <v>30</v>
      </c>
      <c r="G403" s="1" t="s">
        <v>21</v>
      </c>
      <c r="H403" s="1">
        <v>289</v>
      </c>
      <c r="I403" s="1">
        <v>8</v>
      </c>
      <c r="J403" s="1">
        <v>2312</v>
      </c>
      <c r="K403" t="str">
        <f t="shared" si="12"/>
        <v>2018</v>
      </c>
      <c r="L403" t="str">
        <f t="shared" si="13"/>
        <v>May</v>
      </c>
    </row>
    <row r="404" spans="1:12" ht="15.6">
      <c r="A404" s="4" t="s">
        <v>451</v>
      </c>
      <c r="B404" s="5">
        <v>43225</v>
      </c>
      <c r="C404" s="1">
        <v>12</v>
      </c>
      <c r="D404" s="1" t="s">
        <v>68</v>
      </c>
      <c r="E404" s="1" t="s">
        <v>65</v>
      </c>
      <c r="F404" s="1" t="s">
        <v>15</v>
      </c>
      <c r="G404" s="1" t="s">
        <v>43</v>
      </c>
      <c r="H404" s="1">
        <v>399</v>
      </c>
      <c r="I404" s="1">
        <v>6</v>
      </c>
      <c r="J404" s="1">
        <v>2394</v>
      </c>
      <c r="K404" t="str">
        <f t="shared" si="12"/>
        <v>2018</v>
      </c>
      <c r="L404" t="str">
        <f t="shared" si="13"/>
        <v>May</v>
      </c>
    </row>
    <row r="405" spans="1:12" ht="15.6">
      <c r="A405" s="4" t="s">
        <v>452</v>
      </c>
      <c r="B405" s="5">
        <v>43226</v>
      </c>
      <c r="C405" s="1">
        <v>5</v>
      </c>
      <c r="D405" s="1" t="s">
        <v>62</v>
      </c>
      <c r="E405" s="1" t="s">
        <v>19</v>
      </c>
      <c r="F405" s="1" t="s">
        <v>20</v>
      </c>
      <c r="G405" s="1" t="s">
        <v>26</v>
      </c>
      <c r="H405" s="1">
        <v>159</v>
      </c>
      <c r="I405" s="1">
        <v>9</v>
      </c>
      <c r="J405" s="1">
        <v>1431</v>
      </c>
      <c r="K405" t="str">
        <f t="shared" si="12"/>
        <v>2018</v>
      </c>
      <c r="L405" t="str">
        <f t="shared" si="13"/>
        <v>May</v>
      </c>
    </row>
    <row r="406" spans="1:12" ht="15.6">
      <c r="A406" s="4" t="s">
        <v>453</v>
      </c>
      <c r="B406" s="5">
        <v>43226</v>
      </c>
      <c r="C406" s="1">
        <v>1</v>
      </c>
      <c r="D406" s="1" t="s">
        <v>18</v>
      </c>
      <c r="E406" s="1" t="s">
        <v>19</v>
      </c>
      <c r="F406" s="1" t="s">
        <v>20</v>
      </c>
      <c r="G406" s="1" t="s">
        <v>26</v>
      </c>
      <c r="H406" s="1">
        <v>159</v>
      </c>
      <c r="I406" s="1">
        <v>5</v>
      </c>
      <c r="J406" s="1">
        <v>795</v>
      </c>
      <c r="K406" t="str">
        <f t="shared" si="12"/>
        <v>2018</v>
      </c>
      <c r="L406" t="str">
        <f t="shared" si="13"/>
        <v>May</v>
      </c>
    </row>
    <row r="407" spans="1:12" ht="15.6">
      <c r="A407" s="4" t="s">
        <v>454</v>
      </c>
      <c r="B407" s="5">
        <v>43226</v>
      </c>
      <c r="C407" s="1">
        <v>6</v>
      </c>
      <c r="D407" s="1" t="s">
        <v>50</v>
      </c>
      <c r="E407" s="1" t="s">
        <v>48</v>
      </c>
      <c r="F407" s="1" t="s">
        <v>25</v>
      </c>
      <c r="G407" s="1" t="s">
        <v>26</v>
      </c>
      <c r="H407" s="1">
        <v>159</v>
      </c>
      <c r="I407" s="1">
        <v>8</v>
      </c>
      <c r="J407" s="1">
        <v>1272</v>
      </c>
      <c r="K407" t="str">
        <f t="shared" si="12"/>
        <v>2018</v>
      </c>
      <c r="L407" t="str">
        <f t="shared" si="13"/>
        <v>May</v>
      </c>
    </row>
    <row r="408" spans="1:12" ht="15.6">
      <c r="A408" s="4" t="s">
        <v>455</v>
      </c>
      <c r="B408" s="5">
        <v>43226</v>
      </c>
      <c r="C408" s="1">
        <v>16</v>
      </c>
      <c r="D408" s="1" t="s">
        <v>32</v>
      </c>
      <c r="E408" s="1" t="s">
        <v>38</v>
      </c>
      <c r="F408" s="1" t="s">
        <v>30</v>
      </c>
      <c r="G408" s="1" t="s">
        <v>33</v>
      </c>
      <c r="H408" s="1">
        <v>69</v>
      </c>
      <c r="I408" s="1">
        <v>7</v>
      </c>
      <c r="J408" s="1">
        <v>483</v>
      </c>
      <c r="K408" t="str">
        <f t="shared" si="12"/>
        <v>2018</v>
      </c>
      <c r="L408" t="str">
        <f t="shared" si="13"/>
        <v>May</v>
      </c>
    </row>
    <row r="409" spans="1:12" ht="15.6">
      <c r="A409" s="4" t="s">
        <v>456</v>
      </c>
      <c r="B409" s="5">
        <v>43226</v>
      </c>
      <c r="C409" s="1">
        <v>4</v>
      </c>
      <c r="D409" s="1" t="s">
        <v>53</v>
      </c>
      <c r="E409" s="1" t="s">
        <v>70</v>
      </c>
      <c r="F409" s="1" t="s">
        <v>20</v>
      </c>
      <c r="G409" s="1" t="s">
        <v>21</v>
      </c>
      <c r="H409" s="1">
        <v>289</v>
      </c>
      <c r="I409" s="1">
        <v>6</v>
      </c>
      <c r="J409" s="1">
        <v>1734</v>
      </c>
      <c r="K409" t="str">
        <f t="shared" si="12"/>
        <v>2018</v>
      </c>
      <c r="L409" t="str">
        <f t="shared" si="13"/>
        <v>May</v>
      </c>
    </row>
    <row r="410" spans="1:12" ht="15.6">
      <c r="A410" s="4" t="s">
        <v>457</v>
      </c>
      <c r="B410" s="5">
        <v>43226</v>
      </c>
      <c r="C410" s="1">
        <v>16</v>
      </c>
      <c r="D410" s="1" t="s">
        <v>32</v>
      </c>
      <c r="E410" s="1" t="s">
        <v>29</v>
      </c>
      <c r="F410" s="1" t="s">
        <v>30</v>
      </c>
      <c r="G410" s="1" t="s">
        <v>16</v>
      </c>
      <c r="H410" s="1">
        <v>199</v>
      </c>
      <c r="I410" s="1">
        <v>3</v>
      </c>
      <c r="J410" s="1">
        <v>597</v>
      </c>
      <c r="K410" t="str">
        <f t="shared" si="12"/>
        <v>2018</v>
      </c>
      <c r="L410" t="str">
        <f t="shared" si="13"/>
        <v>May</v>
      </c>
    </row>
    <row r="411" spans="1:12" ht="15.6">
      <c r="A411" s="4" t="s">
        <v>458</v>
      </c>
      <c r="B411" s="5">
        <v>43226</v>
      </c>
      <c r="C411" s="1">
        <v>16</v>
      </c>
      <c r="D411" s="1" t="s">
        <v>32</v>
      </c>
      <c r="E411" s="1" t="s">
        <v>38</v>
      </c>
      <c r="F411" s="1" t="s">
        <v>30</v>
      </c>
      <c r="G411" s="1" t="s">
        <v>26</v>
      </c>
      <c r="H411" s="1">
        <v>159</v>
      </c>
      <c r="I411" s="1">
        <v>4</v>
      </c>
      <c r="J411" s="1">
        <v>636</v>
      </c>
      <c r="K411" t="str">
        <f t="shared" si="12"/>
        <v>2018</v>
      </c>
      <c r="L411" t="str">
        <f t="shared" si="13"/>
        <v>May</v>
      </c>
    </row>
    <row r="412" spans="1:12" ht="15.6">
      <c r="A412" s="4" t="s">
        <v>459</v>
      </c>
      <c r="B412" s="5">
        <v>43226</v>
      </c>
      <c r="C412" s="1">
        <v>8</v>
      </c>
      <c r="D412" s="1" t="s">
        <v>47</v>
      </c>
      <c r="E412" s="1" t="s">
        <v>48</v>
      </c>
      <c r="F412" s="1" t="s">
        <v>25</v>
      </c>
      <c r="G412" s="1" t="s">
        <v>26</v>
      </c>
      <c r="H412" s="1">
        <v>159</v>
      </c>
      <c r="I412" s="1">
        <v>4</v>
      </c>
      <c r="J412" s="1">
        <v>636</v>
      </c>
      <c r="K412" t="str">
        <f t="shared" si="12"/>
        <v>2018</v>
      </c>
      <c r="L412" t="str">
        <f t="shared" si="13"/>
        <v>May</v>
      </c>
    </row>
    <row r="413" spans="1:12" ht="15.6">
      <c r="A413" s="4" t="s">
        <v>460</v>
      </c>
      <c r="B413" s="5">
        <v>43226</v>
      </c>
      <c r="C413" s="1">
        <v>13</v>
      </c>
      <c r="D413" s="1" t="s">
        <v>35</v>
      </c>
      <c r="E413" s="1" t="s">
        <v>14</v>
      </c>
      <c r="F413" s="1" t="s">
        <v>15</v>
      </c>
      <c r="G413" s="1" t="s">
        <v>33</v>
      </c>
      <c r="H413" s="1">
        <v>69</v>
      </c>
      <c r="I413" s="1">
        <v>7</v>
      </c>
      <c r="J413" s="1">
        <v>483</v>
      </c>
      <c r="K413" t="str">
        <f t="shared" si="12"/>
        <v>2018</v>
      </c>
      <c r="L413" t="str">
        <f t="shared" si="13"/>
        <v>May</v>
      </c>
    </row>
    <row r="414" spans="1:12" ht="15.6">
      <c r="A414" s="4" t="s">
        <v>461</v>
      </c>
      <c r="B414" s="5">
        <v>43226</v>
      </c>
      <c r="C414" s="1">
        <v>3</v>
      </c>
      <c r="D414" s="1" t="s">
        <v>45</v>
      </c>
      <c r="E414" s="1" t="s">
        <v>70</v>
      </c>
      <c r="F414" s="1" t="s">
        <v>20</v>
      </c>
      <c r="G414" s="1" t="s">
        <v>16</v>
      </c>
      <c r="H414" s="1">
        <v>199</v>
      </c>
      <c r="I414" s="1">
        <v>1</v>
      </c>
      <c r="J414" s="1">
        <v>199</v>
      </c>
      <c r="K414" t="str">
        <f t="shared" si="12"/>
        <v>2018</v>
      </c>
      <c r="L414" t="str">
        <f t="shared" si="13"/>
        <v>May</v>
      </c>
    </row>
    <row r="415" spans="1:12" ht="15.6">
      <c r="A415" s="4" t="s">
        <v>462</v>
      </c>
      <c r="B415" s="5">
        <v>43227</v>
      </c>
      <c r="C415" s="1">
        <v>19</v>
      </c>
      <c r="D415" s="1" t="s">
        <v>58</v>
      </c>
      <c r="E415" s="1" t="s">
        <v>29</v>
      </c>
      <c r="F415" s="1" t="s">
        <v>30</v>
      </c>
      <c r="G415" s="1" t="s">
        <v>33</v>
      </c>
      <c r="H415" s="1">
        <v>69</v>
      </c>
      <c r="I415" s="1">
        <v>6</v>
      </c>
      <c r="J415" s="1">
        <v>414</v>
      </c>
      <c r="K415" t="str">
        <f t="shared" si="12"/>
        <v>2018</v>
      </c>
      <c r="L415" t="str">
        <f t="shared" si="13"/>
        <v>May</v>
      </c>
    </row>
    <row r="416" spans="1:12" ht="15.6">
      <c r="A416" s="4" t="s">
        <v>463</v>
      </c>
      <c r="B416" s="5">
        <v>43228</v>
      </c>
      <c r="C416" s="1">
        <v>17</v>
      </c>
      <c r="D416" s="1" t="s">
        <v>37</v>
      </c>
      <c r="E416" s="1" t="s">
        <v>38</v>
      </c>
      <c r="F416" s="1" t="s">
        <v>30</v>
      </c>
      <c r="G416" s="1" t="s">
        <v>26</v>
      </c>
      <c r="H416" s="1">
        <v>159</v>
      </c>
      <c r="I416" s="1">
        <v>7</v>
      </c>
      <c r="J416" s="1">
        <v>1113</v>
      </c>
      <c r="K416" t="str">
        <f t="shared" si="12"/>
        <v>2018</v>
      </c>
      <c r="L416" t="str">
        <f t="shared" si="13"/>
        <v>May</v>
      </c>
    </row>
    <row r="417" spans="1:12" ht="15.6">
      <c r="A417" s="4" t="s">
        <v>464</v>
      </c>
      <c r="B417" s="5">
        <v>43228</v>
      </c>
      <c r="C417" s="1">
        <v>13</v>
      </c>
      <c r="D417" s="1" t="s">
        <v>35</v>
      </c>
      <c r="E417" s="1" t="s">
        <v>14</v>
      </c>
      <c r="F417" s="1" t="s">
        <v>15</v>
      </c>
      <c r="G417" s="1" t="s">
        <v>16</v>
      </c>
      <c r="H417" s="1">
        <v>199</v>
      </c>
      <c r="I417" s="1">
        <v>1</v>
      </c>
      <c r="J417" s="1">
        <v>199</v>
      </c>
      <c r="K417" t="str">
        <f t="shared" si="12"/>
        <v>2018</v>
      </c>
      <c r="L417" t="str">
        <f t="shared" si="13"/>
        <v>May</v>
      </c>
    </row>
    <row r="418" spans="1:12" ht="15.6">
      <c r="A418" s="4" t="s">
        <v>465</v>
      </c>
      <c r="B418" s="5">
        <v>43229</v>
      </c>
      <c r="C418" s="1">
        <v>2</v>
      </c>
      <c r="D418" s="1" t="s">
        <v>108</v>
      </c>
      <c r="E418" s="1" t="s">
        <v>19</v>
      </c>
      <c r="F418" s="1" t="s">
        <v>20</v>
      </c>
      <c r="G418" s="1" t="s">
        <v>43</v>
      </c>
      <c r="H418" s="1">
        <v>399</v>
      </c>
      <c r="I418" s="1">
        <v>1</v>
      </c>
      <c r="J418" s="1">
        <v>399</v>
      </c>
      <c r="K418" t="str">
        <f t="shared" si="12"/>
        <v>2018</v>
      </c>
      <c r="L418" t="str">
        <f t="shared" si="13"/>
        <v>May</v>
      </c>
    </row>
    <row r="419" spans="1:12" ht="15.6">
      <c r="A419" s="4" t="s">
        <v>466</v>
      </c>
      <c r="B419" s="5">
        <v>43230</v>
      </c>
      <c r="C419" s="1">
        <v>6</v>
      </c>
      <c r="D419" s="1" t="s">
        <v>50</v>
      </c>
      <c r="E419" s="1" t="s">
        <v>48</v>
      </c>
      <c r="F419" s="1" t="s">
        <v>25</v>
      </c>
      <c r="G419" s="1" t="s">
        <v>26</v>
      </c>
      <c r="H419" s="1">
        <v>159</v>
      </c>
      <c r="I419" s="1">
        <v>9</v>
      </c>
      <c r="J419" s="1">
        <v>1431</v>
      </c>
      <c r="K419" t="str">
        <f t="shared" si="12"/>
        <v>2018</v>
      </c>
      <c r="L419" t="str">
        <f t="shared" si="13"/>
        <v>May</v>
      </c>
    </row>
    <row r="420" spans="1:12" ht="15.6">
      <c r="A420" s="4" t="s">
        <v>467</v>
      </c>
      <c r="B420" s="5">
        <v>43230</v>
      </c>
      <c r="C420" s="1">
        <v>14</v>
      </c>
      <c r="D420" s="1" t="s">
        <v>40</v>
      </c>
      <c r="E420" s="1" t="s">
        <v>14</v>
      </c>
      <c r="F420" s="1" t="s">
        <v>15</v>
      </c>
      <c r="G420" s="1" t="s">
        <v>16</v>
      </c>
      <c r="H420" s="1">
        <v>199</v>
      </c>
      <c r="I420" s="1">
        <v>3</v>
      </c>
      <c r="J420" s="1">
        <v>597</v>
      </c>
      <c r="K420" t="str">
        <f t="shared" si="12"/>
        <v>2018</v>
      </c>
      <c r="L420" t="str">
        <f t="shared" si="13"/>
        <v>May</v>
      </c>
    </row>
    <row r="421" spans="1:12" ht="15.6">
      <c r="A421" s="4" t="s">
        <v>468</v>
      </c>
      <c r="B421" s="5">
        <v>43231</v>
      </c>
      <c r="C421" s="1">
        <v>18</v>
      </c>
      <c r="D421" s="1" t="s">
        <v>28</v>
      </c>
      <c r="E421" s="1" t="s">
        <v>38</v>
      </c>
      <c r="F421" s="1" t="s">
        <v>30</v>
      </c>
      <c r="G421" s="1" t="s">
        <v>26</v>
      </c>
      <c r="H421" s="1">
        <v>159</v>
      </c>
      <c r="I421" s="1">
        <v>9</v>
      </c>
      <c r="J421" s="1">
        <v>1431</v>
      </c>
      <c r="K421" t="str">
        <f t="shared" si="12"/>
        <v>2018</v>
      </c>
      <c r="L421" t="str">
        <f t="shared" si="13"/>
        <v>May</v>
      </c>
    </row>
    <row r="422" spans="1:12" ht="15.6">
      <c r="A422" s="4" t="s">
        <v>469</v>
      </c>
      <c r="B422" s="5">
        <v>43231</v>
      </c>
      <c r="C422" s="1">
        <v>6</v>
      </c>
      <c r="D422" s="1" t="s">
        <v>50</v>
      </c>
      <c r="E422" s="1" t="s">
        <v>48</v>
      </c>
      <c r="F422" s="1" t="s">
        <v>25</v>
      </c>
      <c r="G422" s="1" t="s">
        <v>26</v>
      </c>
      <c r="H422" s="1">
        <v>159</v>
      </c>
      <c r="I422" s="1">
        <v>4</v>
      </c>
      <c r="J422" s="1">
        <v>636</v>
      </c>
      <c r="K422" t="str">
        <f t="shared" si="12"/>
        <v>2018</v>
      </c>
      <c r="L422" t="str">
        <f t="shared" si="13"/>
        <v>May</v>
      </c>
    </row>
    <row r="423" spans="1:12" ht="15.6">
      <c r="A423" s="4" t="s">
        <v>470</v>
      </c>
      <c r="B423" s="5">
        <v>43232</v>
      </c>
      <c r="C423" s="1">
        <v>4</v>
      </c>
      <c r="D423" s="1" t="s">
        <v>53</v>
      </c>
      <c r="E423" s="1" t="s">
        <v>70</v>
      </c>
      <c r="F423" s="1" t="s">
        <v>20</v>
      </c>
      <c r="G423" s="1" t="s">
        <v>26</v>
      </c>
      <c r="H423" s="1">
        <v>159</v>
      </c>
      <c r="I423" s="1">
        <v>9</v>
      </c>
      <c r="J423" s="1">
        <v>1431</v>
      </c>
      <c r="K423" t="str">
        <f t="shared" si="12"/>
        <v>2018</v>
      </c>
      <c r="L423" t="str">
        <f t="shared" si="13"/>
        <v>May</v>
      </c>
    </row>
    <row r="424" spans="1:12" ht="15.6">
      <c r="A424" s="4" t="s">
        <v>471</v>
      </c>
      <c r="B424" s="5">
        <v>43232</v>
      </c>
      <c r="C424" s="1">
        <v>5</v>
      </c>
      <c r="D424" s="1" t="s">
        <v>62</v>
      </c>
      <c r="E424" s="1" t="s">
        <v>70</v>
      </c>
      <c r="F424" s="1" t="s">
        <v>20</v>
      </c>
      <c r="G424" s="1" t="s">
        <v>33</v>
      </c>
      <c r="H424" s="1">
        <v>69</v>
      </c>
      <c r="I424" s="1">
        <v>4</v>
      </c>
      <c r="J424" s="1">
        <v>276</v>
      </c>
      <c r="K424" t="str">
        <f t="shared" si="12"/>
        <v>2018</v>
      </c>
      <c r="L424" t="str">
        <f t="shared" si="13"/>
        <v>May</v>
      </c>
    </row>
    <row r="425" spans="1:12" ht="15.6">
      <c r="A425" s="4" t="s">
        <v>472</v>
      </c>
      <c r="B425" s="5">
        <v>43232</v>
      </c>
      <c r="C425" s="1">
        <v>1</v>
      </c>
      <c r="D425" s="1" t="s">
        <v>18</v>
      </c>
      <c r="E425" s="1" t="s">
        <v>70</v>
      </c>
      <c r="F425" s="1" t="s">
        <v>20</v>
      </c>
      <c r="G425" s="1" t="s">
        <v>33</v>
      </c>
      <c r="H425" s="1">
        <v>69</v>
      </c>
      <c r="I425" s="1">
        <v>8</v>
      </c>
      <c r="J425" s="1">
        <v>552</v>
      </c>
      <c r="K425" t="str">
        <f t="shared" si="12"/>
        <v>2018</v>
      </c>
      <c r="L425" t="str">
        <f t="shared" si="13"/>
        <v>May</v>
      </c>
    </row>
    <row r="426" spans="1:12" ht="15.6">
      <c r="A426" s="4" t="s">
        <v>473</v>
      </c>
      <c r="B426" s="5">
        <v>43232</v>
      </c>
      <c r="C426" s="1">
        <v>1</v>
      </c>
      <c r="D426" s="1" t="s">
        <v>18</v>
      </c>
      <c r="E426" s="1" t="s">
        <v>70</v>
      </c>
      <c r="F426" s="1" t="s">
        <v>20</v>
      </c>
      <c r="G426" s="1" t="s">
        <v>21</v>
      </c>
      <c r="H426" s="1">
        <v>289</v>
      </c>
      <c r="I426" s="1">
        <v>7</v>
      </c>
      <c r="J426" s="1">
        <v>2023</v>
      </c>
      <c r="K426" t="str">
        <f t="shared" si="12"/>
        <v>2018</v>
      </c>
      <c r="L426" t="str">
        <f t="shared" si="13"/>
        <v>May</v>
      </c>
    </row>
    <row r="427" spans="1:12" ht="15.6">
      <c r="A427" s="4" t="s">
        <v>474</v>
      </c>
      <c r="B427" s="5">
        <v>43232</v>
      </c>
      <c r="C427" s="1">
        <v>17</v>
      </c>
      <c r="D427" s="1" t="s">
        <v>37</v>
      </c>
      <c r="E427" s="1" t="s">
        <v>38</v>
      </c>
      <c r="F427" s="1" t="s">
        <v>30</v>
      </c>
      <c r="G427" s="1" t="s">
        <v>16</v>
      </c>
      <c r="H427" s="1">
        <v>199</v>
      </c>
      <c r="I427" s="1">
        <v>8</v>
      </c>
      <c r="J427" s="1">
        <v>1592</v>
      </c>
      <c r="K427" t="str">
        <f t="shared" si="12"/>
        <v>2018</v>
      </c>
      <c r="L427" t="str">
        <f t="shared" si="13"/>
        <v>May</v>
      </c>
    </row>
    <row r="428" spans="1:12" ht="15.6">
      <c r="A428" s="4" t="s">
        <v>475</v>
      </c>
      <c r="B428" s="5">
        <v>43233</v>
      </c>
      <c r="C428" s="1">
        <v>5</v>
      </c>
      <c r="D428" s="1" t="s">
        <v>62</v>
      </c>
      <c r="E428" s="1" t="s">
        <v>19</v>
      </c>
      <c r="F428" s="1" t="s">
        <v>20</v>
      </c>
      <c r="G428" s="1" t="s">
        <v>16</v>
      </c>
      <c r="H428" s="1">
        <v>199</v>
      </c>
      <c r="I428" s="1">
        <v>6</v>
      </c>
      <c r="J428" s="1">
        <v>1194</v>
      </c>
      <c r="K428" t="str">
        <f t="shared" si="12"/>
        <v>2018</v>
      </c>
      <c r="L428" t="str">
        <f t="shared" si="13"/>
        <v>May</v>
      </c>
    </row>
    <row r="429" spans="1:12" ht="15.6">
      <c r="A429" s="4" t="s">
        <v>476</v>
      </c>
      <c r="B429" s="5">
        <v>43233</v>
      </c>
      <c r="C429" s="1">
        <v>13</v>
      </c>
      <c r="D429" s="1" t="s">
        <v>35</v>
      </c>
      <c r="E429" s="1" t="s">
        <v>65</v>
      </c>
      <c r="F429" s="1" t="s">
        <v>15</v>
      </c>
      <c r="G429" s="1" t="s">
        <v>33</v>
      </c>
      <c r="H429" s="1">
        <v>69</v>
      </c>
      <c r="I429" s="1">
        <v>3</v>
      </c>
      <c r="J429" s="1">
        <v>207</v>
      </c>
      <c r="K429" t="str">
        <f t="shared" si="12"/>
        <v>2018</v>
      </c>
      <c r="L429" t="str">
        <f t="shared" si="13"/>
        <v>May</v>
      </c>
    </row>
    <row r="430" spans="1:12" ht="15.6">
      <c r="A430" s="4" t="s">
        <v>477</v>
      </c>
      <c r="B430" s="5">
        <v>43234</v>
      </c>
      <c r="C430" s="1">
        <v>18</v>
      </c>
      <c r="D430" s="1" t="s">
        <v>28</v>
      </c>
      <c r="E430" s="1" t="s">
        <v>38</v>
      </c>
      <c r="F430" s="1" t="s">
        <v>30</v>
      </c>
      <c r="G430" s="1" t="s">
        <v>33</v>
      </c>
      <c r="H430" s="1">
        <v>69</v>
      </c>
      <c r="I430" s="1">
        <v>9</v>
      </c>
      <c r="J430" s="1">
        <v>621</v>
      </c>
      <c r="K430" t="str">
        <f t="shared" si="12"/>
        <v>2018</v>
      </c>
      <c r="L430" t="str">
        <f t="shared" si="13"/>
        <v>May</v>
      </c>
    </row>
    <row r="431" spans="1:12" ht="15.6">
      <c r="A431" s="4" t="s">
        <v>478</v>
      </c>
      <c r="B431" s="5">
        <v>43235</v>
      </c>
      <c r="C431" s="1">
        <v>16</v>
      </c>
      <c r="D431" s="1" t="s">
        <v>32</v>
      </c>
      <c r="E431" s="1" t="s">
        <v>38</v>
      </c>
      <c r="F431" s="1" t="s">
        <v>30</v>
      </c>
      <c r="G431" s="1" t="s">
        <v>21</v>
      </c>
      <c r="H431" s="1">
        <v>289</v>
      </c>
      <c r="I431" s="1">
        <v>7</v>
      </c>
      <c r="J431" s="1">
        <v>2023</v>
      </c>
      <c r="K431" t="str">
        <f t="shared" si="12"/>
        <v>2018</v>
      </c>
      <c r="L431" t="str">
        <f t="shared" si="13"/>
        <v>May</v>
      </c>
    </row>
    <row r="432" spans="1:12" ht="15.6">
      <c r="A432" s="4" t="s">
        <v>479</v>
      </c>
      <c r="B432" s="5">
        <v>43235</v>
      </c>
      <c r="C432" s="1">
        <v>4</v>
      </c>
      <c r="D432" s="1" t="s">
        <v>53</v>
      </c>
      <c r="E432" s="1" t="s">
        <v>70</v>
      </c>
      <c r="F432" s="1" t="s">
        <v>20</v>
      </c>
      <c r="G432" s="1" t="s">
        <v>21</v>
      </c>
      <c r="H432" s="1">
        <v>289</v>
      </c>
      <c r="I432" s="1">
        <v>6</v>
      </c>
      <c r="J432" s="1">
        <v>1734</v>
      </c>
      <c r="K432" t="str">
        <f t="shared" si="12"/>
        <v>2018</v>
      </c>
      <c r="L432" t="str">
        <f t="shared" si="13"/>
        <v>May</v>
      </c>
    </row>
    <row r="433" spans="1:12" ht="15.6">
      <c r="A433" s="4" t="s">
        <v>480</v>
      </c>
      <c r="B433" s="5">
        <v>43235</v>
      </c>
      <c r="C433" s="1">
        <v>2</v>
      </c>
      <c r="D433" s="1" t="s">
        <v>108</v>
      </c>
      <c r="E433" s="1" t="s">
        <v>19</v>
      </c>
      <c r="F433" s="1" t="s">
        <v>20</v>
      </c>
      <c r="G433" s="1" t="s">
        <v>43</v>
      </c>
      <c r="H433" s="1">
        <v>399</v>
      </c>
      <c r="I433" s="1">
        <v>3</v>
      </c>
      <c r="J433" s="1">
        <v>1197</v>
      </c>
      <c r="K433" t="str">
        <f t="shared" si="12"/>
        <v>2018</v>
      </c>
      <c r="L433" t="str">
        <f t="shared" si="13"/>
        <v>May</v>
      </c>
    </row>
    <row r="434" spans="1:12" ht="15.6">
      <c r="A434" s="4" t="s">
        <v>481</v>
      </c>
      <c r="B434" s="5">
        <v>43235</v>
      </c>
      <c r="C434" s="1">
        <v>3</v>
      </c>
      <c r="D434" s="1" t="s">
        <v>45</v>
      </c>
      <c r="E434" s="1" t="s">
        <v>19</v>
      </c>
      <c r="F434" s="1" t="s">
        <v>20</v>
      </c>
      <c r="G434" s="1" t="s">
        <v>21</v>
      </c>
      <c r="H434" s="1">
        <v>289</v>
      </c>
      <c r="I434" s="1">
        <v>0</v>
      </c>
      <c r="J434" s="1">
        <v>0</v>
      </c>
      <c r="K434" t="str">
        <f t="shared" si="12"/>
        <v>2018</v>
      </c>
      <c r="L434" t="str">
        <f t="shared" si="13"/>
        <v>May</v>
      </c>
    </row>
    <row r="435" spans="1:12" ht="15.6">
      <c r="A435" s="4" t="s">
        <v>482</v>
      </c>
      <c r="B435" s="5">
        <v>43235</v>
      </c>
      <c r="C435" s="1">
        <v>9</v>
      </c>
      <c r="D435" s="1" t="s">
        <v>23</v>
      </c>
      <c r="E435" s="1" t="s">
        <v>24</v>
      </c>
      <c r="F435" s="1" t="s">
        <v>25</v>
      </c>
      <c r="G435" s="1" t="s">
        <v>21</v>
      </c>
      <c r="H435" s="1">
        <v>289</v>
      </c>
      <c r="I435" s="1">
        <v>5</v>
      </c>
      <c r="J435" s="1">
        <v>1445</v>
      </c>
      <c r="K435" t="str">
        <f t="shared" si="12"/>
        <v>2018</v>
      </c>
      <c r="L435" t="str">
        <f t="shared" si="13"/>
        <v>May</v>
      </c>
    </row>
    <row r="436" spans="1:12" ht="15.6">
      <c r="A436" s="4" t="s">
        <v>483</v>
      </c>
      <c r="B436" s="5">
        <v>43235</v>
      </c>
      <c r="C436" s="1">
        <v>8</v>
      </c>
      <c r="D436" s="1" t="s">
        <v>47</v>
      </c>
      <c r="E436" s="1" t="s">
        <v>48</v>
      </c>
      <c r="F436" s="1" t="s">
        <v>25</v>
      </c>
      <c r="G436" s="1" t="s">
        <v>21</v>
      </c>
      <c r="H436" s="1">
        <v>289</v>
      </c>
      <c r="I436" s="1">
        <v>5</v>
      </c>
      <c r="J436" s="1">
        <v>1445</v>
      </c>
      <c r="K436" t="str">
        <f t="shared" si="12"/>
        <v>2018</v>
      </c>
      <c r="L436" t="str">
        <f t="shared" si="13"/>
        <v>May</v>
      </c>
    </row>
    <row r="437" spans="1:12" ht="15.6">
      <c r="A437" s="4" t="s">
        <v>484</v>
      </c>
      <c r="B437" s="5">
        <v>43235</v>
      </c>
      <c r="C437" s="1">
        <v>17</v>
      </c>
      <c r="D437" s="1" t="s">
        <v>37</v>
      </c>
      <c r="E437" s="1" t="s">
        <v>38</v>
      </c>
      <c r="F437" s="1" t="s">
        <v>30</v>
      </c>
      <c r="G437" s="1" t="s">
        <v>16</v>
      </c>
      <c r="H437" s="1">
        <v>199</v>
      </c>
      <c r="I437" s="1">
        <v>0</v>
      </c>
      <c r="J437" s="1">
        <v>0</v>
      </c>
      <c r="K437" t="str">
        <f t="shared" si="12"/>
        <v>2018</v>
      </c>
      <c r="L437" t="str">
        <f t="shared" si="13"/>
        <v>May</v>
      </c>
    </row>
    <row r="438" spans="1:12" ht="15.6">
      <c r="A438" s="4" t="s">
        <v>485</v>
      </c>
      <c r="B438" s="5">
        <v>43235</v>
      </c>
      <c r="C438" s="1">
        <v>2</v>
      </c>
      <c r="D438" s="1" t="s">
        <v>108</v>
      </c>
      <c r="E438" s="1" t="s">
        <v>70</v>
      </c>
      <c r="F438" s="1" t="s">
        <v>20</v>
      </c>
      <c r="G438" s="1" t="s">
        <v>33</v>
      </c>
      <c r="H438" s="1">
        <v>69</v>
      </c>
      <c r="I438" s="1">
        <v>7</v>
      </c>
      <c r="J438" s="1">
        <v>483</v>
      </c>
      <c r="K438" t="str">
        <f t="shared" si="12"/>
        <v>2018</v>
      </c>
      <c r="L438" t="str">
        <f t="shared" si="13"/>
        <v>May</v>
      </c>
    </row>
    <row r="439" spans="1:12" ht="15.6">
      <c r="A439" s="4" t="s">
        <v>486</v>
      </c>
      <c r="B439" s="5">
        <v>43235</v>
      </c>
      <c r="C439" s="1">
        <v>2</v>
      </c>
      <c r="D439" s="1" t="s">
        <v>108</v>
      </c>
      <c r="E439" s="1" t="s">
        <v>70</v>
      </c>
      <c r="F439" s="1" t="s">
        <v>20</v>
      </c>
      <c r="G439" s="1" t="s">
        <v>33</v>
      </c>
      <c r="H439" s="1">
        <v>69</v>
      </c>
      <c r="I439" s="1">
        <v>6</v>
      </c>
      <c r="J439" s="1">
        <v>414</v>
      </c>
      <c r="K439" t="str">
        <f t="shared" si="12"/>
        <v>2018</v>
      </c>
      <c r="L439" t="str">
        <f t="shared" si="13"/>
        <v>May</v>
      </c>
    </row>
    <row r="440" spans="1:12" ht="15.6">
      <c r="A440" s="4" t="s">
        <v>487</v>
      </c>
      <c r="B440" s="5">
        <v>43235</v>
      </c>
      <c r="C440" s="1">
        <v>16</v>
      </c>
      <c r="D440" s="1" t="s">
        <v>32</v>
      </c>
      <c r="E440" s="1" t="s">
        <v>38</v>
      </c>
      <c r="F440" s="1" t="s">
        <v>30</v>
      </c>
      <c r="G440" s="1" t="s">
        <v>26</v>
      </c>
      <c r="H440" s="1">
        <v>159</v>
      </c>
      <c r="I440" s="1">
        <v>1</v>
      </c>
      <c r="J440" s="1">
        <v>159</v>
      </c>
      <c r="K440" t="str">
        <f t="shared" si="12"/>
        <v>2018</v>
      </c>
      <c r="L440" t="str">
        <f t="shared" si="13"/>
        <v>May</v>
      </c>
    </row>
    <row r="441" spans="1:12" ht="15.6">
      <c r="A441" s="4" t="s">
        <v>488</v>
      </c>
      <c r="B441" s="5">
        <v>43235</v>
      </c>
      <c r="C441" s="1">
        <v>19</v>
      </c>
      <c r="D441" s="1" t="s">
        <v>58</v>
      </c>
      <c r="E441" s="1" t="s">
        <v>38</v>
      </c>
      <c r="F441" s="1" t="s">
        <v>30</v>
      </c>
      <c r="G441" s="1" t="s">
        <v>33</v>
      </c>
      <c r="H441" s="1">
        <v>69</v>
      </c>
      <c r="I441" s="1">
        <v>8</v>
      </c>
      <c r="J441" s="1">
        <v>552</v>
      </c>
      <c r="K441" t="str">
        <f t="shared" si="12"/>
        <v>2018</v>
      </c>
      <c r="L441" t="str">
        <f t="shared" si="13"/>
        <v>May</v>
      </c>
    </row>
    <row r="442" spans="1:12" ht="15.6">
      <c r="A442" s="4" t="s">
        <v>489</v>
      </c>
      <c r="B442" s="5">
        <v>43235</v>
      </c>
      <c r="C442" s="1">
        <v>18</v>
      </c>
      <c r="D442" s="1" t="s">
        <v>28</v>
      </c>
      <c r="E442" s="1" t="s">
        <v>38</v>
      </c>
      <c r="F442" s="1" t="s">
        <v>30</v>
      </c>
      <c r="G442" s="1" t="s">
        <v>16</v>
      </c>
      <c r="H442" s="1">
        <v>199</v>
      </c>
      <c r="I442" s="1">
        <v>6</v>
      </c>
      <c r="J442" s="1">
        <v>1194</v>
      </c>
      <c r="K442" t="str">
        <f t="shared" si="12"/>
        <v>2018</v>
      </c>
      <c r="L442" t="str">
        <f t="shared" si="13"/>
        <v>May</v>
      </c>
    </row>
    <row r="443" spans="1:12" ht="15.6">
      <c r="A443" s="4" t="s">
        <v>490</v>
      </c>
      <c r="B443" s="5">
        <v>43235</v>
      </c>
      <c r="C443" s="1">
        <v>1</v>
      </c>
      <c r="D443" s="1" t="s">
        <v>18</v>
      </c>
      <c r="E443" s="1" t="s">
        <v>19</v>
      </c>
      <c r="F443" s="1" t="s">
        <v>20</v>
      </c>
      <c r="G443" s="1" t="s">
        <v>43</v>
      </c>
      <c r="H443" s="1">
        <v>399</v>
      </c>
      <c r="I443" s="1">
        <v>1</v>
      </c>
      <c r="J443" s="1">
        <v>399</v>
      </c>
      <c r="K443" t="str">
        <f t="shared" si="12"/>
        <v>2018</v>
      </c>
      <c r="L443" t="str">
        <f t="shared" si="13"/>
        <v>May</v>
      </c>
    </row>
    <row r="444" spans="1:12" ht="15.6">
      <c r="A444" s="4" t="s">
        <v>491</v>
      </c>
      <c r="B444" s="5">
        <v>43235</v>
      </c>
      <c r="C444" s="1">
        <v>14</v>
      </c>
      <c r="D444" s="1" t="s">
        <v>40</v>
      </c>
      <c r="E444" s="1" t="s">
        <v>14</v>
      </c>
      <c r="F444" s="1" t="s">
        <v>15</v>
      </c>
      <c r="G444" s="1" t="s">
        <v>33</v>
      </c>
      <c r="H444" s="1">
        <v>69</v>
      </c>
      <c r="I444" s="1">
        <v>6</v>
      </c>
      <c r="J444" s="1">
        <v>414</v>
      </c>
      <c r="K444" t="str">
        <f t="shared" si="12"/>
        <v>2018</v>
      </c>
      <c r="L444" t="str">
        <f t="shared" si="13"/>
        <v>May</v>
      </c>
    </row>
    <row r="445" spans="1:12" ht="15.6">
      <c r="A445" s="4" t="s">
        <v>492</v>
      </c>
      <c r="B445" s="5">
        <v>43236</v>
      </c>
      <c r="C445" s="1">
        <v>17</v>
      </c>
      <c r="D445" s="1" t="s">
        <v>37</v>
      </c>
      <c r="E445" s="1" t="s">
        <v>38</v>
      </c>
      <c r="F445" s="1" t="s">
        <v>30</v>
      </c>
      <c r="G445" s="1" t="s">
        <v>33</v>
      </c>
      <c r="H445" s="1">
        <v>69</v>
      </c>
      <c r="I445" s="1">
        <v>7</v>
      </c>
      <c r="J445" s="1">
        <v>483</v>
      </c>
      <c r="K445" t="str">
        <f t="shared" si="12"/>
        <v>2018</v>
      </c>
      <c r="L445" t="str">
        <f t="shared" si="13"/>
        <v>May</v>
      </c>
    </row>
    <row r="446" spans="1:12" ht="15.6">
      <c r="A446" s="4" t="s">
        <v>493</v>
      </c>
      <c r="B446" s="5">
        <v>43236</v>
      </c>
      <c r="C446" s="1">
        <v>9</v>
      </c>
      <c r="D446" s="1" t="s">
        <v>23</v>
      </c>
      <c r="E446" s="1" t="s">
        <v>48</v>
      </c>
      <c r="F446" s="1" t="s">
        <v>25</v>
      </c>
      <c r="G446" s="1" t="s">
        <v>16</v>
      </c>
      <c r="H446" s="1">
        <v>199</v>
      </c>
      <c r="I446" s="1">
        <v>2</v>
      </c>
      <c r="J446" s="1">
        <v>398</v>
      </c>
      <c r="K446" t="str">
        <f t="shared" si="12"/>
        <v>2018</v>
      </c>
      <c r="L446" t="str">
        <f t="shared" si="13"/>
        <v>May</v>
      </c>
    </row>
    <row r="447" spans="1:12" ht="15.6">
      <c r="A447" s="4" t="s">
        <v>494</v>
      </c>
      <c r="B447" s="5">
        <v>43236</v>
      </c>
      <c r="C447" s="1">
        <v>18</v>
      </c>
      <c r="D447" s="1" t="s">
        <v>28</v>
      </c>
      <c r="E447" s="1" t="s">
        <v>38</v>
      </c>
      <c r="F447" s="1" t="s">
        <v>30</v>
      </c>
      <c r="G447" s="1" t="s">
        <v>33</v>
      </c>
      <c r="H447" s="1">
        <v>69</v>
      </c>
      <c r="I447" s="1">
        <v>7</v>
      </c>
      <c r="J447" s="1">
        <v>483</v>
      </c>
      <c r="K447" t="str">
        <f t="shared" si="12"/>
        <v>2018</v>
      </c>
      <c r="L447" t="str">
        <f t="shared" si="13"/>
        <v>May</v>
      </c>
    </row>
    <row r="448" spans="1:12" ht="15.6">
      <c r="A448" s="4" t="s">
        <v>495</v>
      </c>
      <c r="B448" s="5">
        <v>43236</v>
      </c>
      <c r="C448" s="1">
        <v>16</v>
      </c>
      <c r="D448" s="1" t="s">
        <v>32</v>
      </c>
      <c r="E448" s="1" t="s">
        <v>38</v>
      </c>
      <c r="F448" s="1" t="s">
        <v>30</v>
      </c>
      <c r="G448" s="1" t="s">
        <v>43</v>
      </c>
      <c r="H448" s="1">
        <v>399</v>
      </c>
      <c r="I448" s="1">
        <v>5</v>
      </c>
      <c r="J448" s="1">
        <v>1995</v>
      </c>
      <c r="K448" t="str">
        <f t="shared" si="12"/>
        <v>2018</v>
      </c>
      <c r="L448" t="str">
        <f t="shared" si="13"/>
        <v>May</v>
      </c>
    </row>
    <row r="449" spans="1:12" ht="15.6">
      <c r="A449" s="4" t="s">
        <v>496</v>
      </c>
      <c r="B449" s="5">
        <v>43236</v>
      </c>
      <c r="C449" s="1">
        <v>10</v>
      </c>
      <c r="D449" s="1" t="s">
        <v>60</v>
      </c>
      <c r="E449" s="1" t="s">
        <v>24</v>
      </c>
      <c r="F449" s="1" t="s">
        <v>25</v>
      </c>
      <c r="G449" s="1" t="s">
        <v>26</v>
      </c>
      <c r="H449" s="1">
        <v>159</v>
      </c>
      <c r="I449" s="1">
        <v>1</v>
      </c>
      <c r="J449" s="1">
        <v>159</v>
      </c>
      <c r="K449" t="str">
        <f t="shared" si="12"/>
        <v>2018</v>
      </c>
      <c r="L449" t="str">
        <f t="shared" si="13"/>
        <v>May</v>
      </c>
    </row>
    <row r="450" spans="1:12" ht="15.6">
      <c r="A450" s="4" t="s">
        <v>497</v>
      </c>
      <c r="B450" s="5">
        <v>43236</v>
      </c>
      <c r="C450" s="1">
        <v>10</v>
      </c>
      <c r="D450" s="1" t="s">
        <v>60</v>
      </c>
      <c r="E450" s="1" t="s">
        <v>24</v>
      </c>
      <c r="F450" s="1" t="s">
        <v>25</v>
      </c>
      <c r="G450" s="1" t="s">
        <v>21</v>
      </c>
      <c r="H450" s="1">
        <v>289</v>
      </c>
      <c r="I450" s="1">
        <v>6</v>
      </c>
      <c r="J450" s="1">
        <v>1734</v>
      </c>
      <c r="K450" t="str">
        <f t="shared" si="12"/>
        <v>2018</v>
      </c>
      <c r="L450" t="str">
        <f t="shared" si="13"/>
        <v>May</v>
      </c>
    </row>
    <row r="451" spans="1:12" ht="15.6">
      <c r="A451" s="4" t="s">
        <v>498</v>
      </c>
      <c r="B451" s="5">
        <v>43236</v>
      </c>
      <c r="C451" s="1">
        <v>5</v>
      </c>
      <c r="D451" s="1" t="s">
        <v>62</v>
      </c>
      <c r="E451" s="1" t="s">
        <v>70</v>
      </c>
      <c r="F451" s="1" t="s">
        <v>20</v>
      </c>
      <c r="G451" s="1" t="s">
        <v>21</v>
      </c>
      <c r="H451" s="1">
        <v>289</v>
      </c>
      <c r="I451" s="1">
        <v>8</v>
      </c>
      <c r="J451" s="1">
        <v>2312</v>
      </c>
      <c r="K451" t="str">
        <f t="shared" ref="K451:K514" si="14">TEXT(B451,"yyyy")</f>
        <v>2018</v>
      </c>
      <c r="L451" t="str">
        <f t="shared" ref="L451:L514" si="15">TEXT(B451,"mmmm")</f>
        <v>May</v>
      </c>
    </row>
    <row r="452" spans="1:12" ht="15.6">
      <c r="A452" s="4" t="s">
        <v>499</v>
      </c>
      <c r="B452" s="5">
        <v>43236</v>
      </c>
      <c r="C452" s="1">
        <v>10</v>
      </c>
      <c r="D452" s="1" t="s">
        <v>60</v>
      </c>
      <c r="E452" s="1" t="s">
        <v>24</v>
      </c>
      <c r="F452" s="1" t="s">
        <v>25</v>
      </c>
      <c r="G452" s="1" t="s">
        <v>33</v>
      </c>
      <c r="H452" s="1">
        <v>69</v>
      </c>
      <c r="I452" s="1">
        <v>7</v>
      </c>
      <c r="J452" s="1">
        <v>483</v>
      </c>
      <c r="K452" t="str">
        <f t="shared" si="14"/>
        <v>2018</v>
      </c>
      <c r="L452" t="str">
        <f t="shared" si="15"/>
        <v>May</v>
      </c>
    </row>
    <row r="453" spans="1:12" ht="15.6">
      <c r="A453" s="4" t="s">
        <v>500</v>
      </c>
      <c r="B453" s="5">
        <v>43236</v>
      </c>
      <c r="C453" s="1">
        <v>7</v>
      </c>
      <c r="D453" s="1" t="s">
        <v>90</v>
      </c>
      <c r="E453" s="1" t="s">
        <v>48</v>
      </c>
      <c r="F453" s="1" t="s">
        <v>25</v>
      </c>
      <c r="G453" s="1" t="s">
        <v>33</v>
      </c>
      <c r="H453" s="1">
        <v>69</v>
      </c>
      <c r="I453" s="1">
        <v>3</v>
      </c>
      <c r="J453" s="1">
        <v>207</v>
      </c>
      <c r="K453" t="str">
        <f t="shared" si="14"/>
        <v>2018</v>
      </c>
      <c r="L453" t="str">
        <f t="shared" si="15"/>
        <v>May</v>
      </c>
    </row>
    <row r="454" spans="1:12" ht="15.6">
      <c r="A454" s="4" t="s">
        <v>501</v>
      </c>
      <c r="B454" s="5">
        <v>43236</v>
      </c>
      <c r="C454" s="1">
        <v>6</v>
      </c>
      <c r="D454" s="1" t="s">
        <v>50</v>
      </c>
      <c r="E454" s="1" t="s">
        <v>48</v>
      </c>
      <c r="F454" s="1" t="s">
        <v>25</v>
      </c>
      <c r="G454" s="1" t="s">
        <v>43</v>
      </c>
      <c r="H454" s="1">
        <v>399</v>
      </c>
      <c r="I454" s="1">
        <v>3</v>
      </c>
      <c r="J454" s="1">
        <v>1197</v>
      </c>
      <c r="K454" t="str">
        <f t="shared" si="14"/>
        <v>2018</v>
      </c>
      <c r="L454" t="str">
        <f t="shared" si="15"/>
        <v>May</v>
      </c>
    </row>
    <row r="455" spans="1:12" ht="15.6">
      <c r="A455" s="4" t="s">
        <v>502</v>
      </c>
      <c r="B455" s="5">
        <v>43236</v>
      </c>
      <c r="C455" s="1">
        <v>13</v>
      </c>
      <c r="D455" s="1" t="s">
        <v>35</v>
      </c>
      <c r="E455" s="1" t="s">
        <v>14</v>
      </c>
      <c r="F455" s="1" t="s">
        <v>15</v>
      </c>
      <c r="G455" s="1" t="s">
        <v>26</v>
      </c>
      <c r="H455" s="1">
        <v>159</v>
      </c>
      <c r="I455" s="1">
        <v>8</v>
      </c>
      <c r="J455" s="1">
        <v>1272</v>
      </c>
      <c r="K455" t="str">
        <f t="shared" si="14"/>
        <v>2018</v>
      </c>
      <c r="L455" t="str">
        <f t="shared" si="15"/>
        <v>May</v>
      </c>
    </row>
    <row r="456" spans="1:12" ht="15.6">
      <c r="A456" s="4" t="s">
        <v>503</v>
      </c>
      <c r="B456" s="5">
        <v>43237</v>
      </c>
      <c r="C456" s="1">
        <v>14</v>
      </c>
      <c r="D456" s="1" t="s">
        <v>40</v>
      </c>
      <c r="E456" s="1" t="s">
        <v>65</v>
      </c>
      <c r="F456" s="1" t="s">
        <v>15</v>
      </c>
      <c r="G456" s="1" t="s">
        <v>33</v>
      </c>
      <c r="H456" s="1">
        <v>69</v>
      </c>
      <c r="I456" s="1">
        <v>9</v>
      </c>
      <c r="J456" s="1">
        <v>621</v>
      </c>
      <c r="K456" t="str">
        <f t="shared" si="14"/>
        <v>2018</v>
      </c>
      <c r="L456" t="str">
        <f t="shared" si="15"/>
        <v>May</v>
      </c>
    </row>
    <row r="457" spans="1:12" ht="15.6">
      <c r="A457" s="4" t="s">
        <v>504</v>
      </c>
      <c r="B457" s="5">
        <v>43237</v>
      </c>
      <c r="C457" s="1">
        <v>3</v>
      </c>
      <c r="D457" s="1" t="s">
        <v>45</v>
      </c>
      <c r="E457" s="1" t="s">
        <v>19</v>
      </c>
      <c r="F457" s="1" t="s">
        <v>20</v>
      </c>
      <c r="G457" s="1" t="s">
        <v>43</v>
      </c>
      <c r="H457" s="1">
        <v>399</v>
      </c>
      <c r="I457" s="1">
        <v>7</v>
      </c>
      <c r="J457" s="1">
        <v>2793</v>
      </c>
      <c r="K457" t="str">
        <f t="shared" si="14"/>
        <v>2018</v>
      </c>
      <c r="L457" t="str">
        <f t="shared" si="15"/>
        <v>May</v>
      </c>
    </row>
    <row r="458" spans="1:12" ht="15.6">
      <c r="A458" s="4" t="s">
        <v>505</v>
      </c>
      <c r="B458" s="5">
        <v>43237</v>
      </c>
      <c r="C458" s="1">
        <v>3</v>
      </c>
      <c r="D458" s="1" t="s">
        <v>45</v>
      </c>
      <c r="E458" s="1" t="s">
        <v>19</v>
      </c>
      <c r="F458" s="1" t="s">
        <v>20</v>
      </c>
      <c r="G458" s="1" t="s">
        <v>26</v>
      </c>
      <c r="H458" s="1">
        <v>159</v>
      </c>
      <c r="I458" s="1">
        <v>9</v>
      </c>
      <c r="J458" s="1">
        <v>1431</v>
      </c>
      <c r="K458" t="str">
        <f t="shared" si="14"/>
        <v>2018</v>
      </c>
      <c r="L458" t="str">
        <f t="shared" si="15"/>
        <v>May</v>
      </c>
    </row>
    <row r="459" spans="1:12" ht="15.6">
      <c r="A459" s="4" t="s">
        <v>506</v>
      </c>
      <c r="B459" s="5">
        <v>43237</v>
      </c>
      <c r="C459" s="1">
        <v>12</v>
      </c>
      <c r="D459" s="1" t="s">
        <v>68</v>
      </c>
      <c r="E459" s="1" t="s">
        <v>65</v>
      </c>
      <c r="F459" s="1" t="s">
        <v>15</v>
      </c>
      <c r="G459" s="1" t="s">
        <v>16</v>
      </c>
      <c r="H459" s="1">
        <v>199</v>
      </c>
      <c r="I459" s="1">
        <v>3</v>
      </c>
      <c r="J459" s="1">
        <v>597</v>
      </c>
      <c r="K459" t="str">
        <f t="shared" si="14"/>
        <v>2018</v>
      </c>
      <c r="L459" t="str">
        <f t="shared" si="15"/>
        <v>May</v>
      </c>
    </row>
    <row r="460" spans="1:12" ht="15.6">
      <c r="A460" s="4" t="s">
        <v>507</v>
      </c>
      <c r="B460" s="5">
        <v>43237</v>
      </c>
      <c r="C460" s="1">
        <v>5</v>
      </c>
      <c r="D460" s="1" t="s">
        <v>62</v>
      </c>
      <c r="E460" s="1" t="s">
        <v>70</v>
      </c>
      <c r="F460" s="1" t="s">
        <v>20</v>
      </c>
      <c r="G460" s="1" t="s">
        <v>26</v>
      </c>
      <c r="H460" s="1">
        <v>159</v>
      </c>
      <c r="I460" s="1">
        <v>1</v>
      </c>
      <c r="J460" s="1">
        <v>159</v>
      </c>
      <c r="K460" t="str">
        <f t="shared" si="14"/>
        <v>2018</v>
      </c>
      <c r="L460" t="str">
        <f t="shared" si="15"/>
        <v>May</v>
      </c>
    </row>
    <row r="461" spans="1:12" ht="15.6">
      <c r="A461" s="4" t="s">
        <v>508</v>
      </c>
      <c r="B461" s="5">
        <v>43238</v>
      </c>
      <c r="C461" s="1">
        <v>11</v>
      </c>
      <c r="D461" s="1" t="s">
        <v>13</v>
      </c>
      <c r="E461" s="1" t="s">
        <v>65</v>
      </c>
      <c r="F461" s="1" t="s">
        <v>15</v>
      </c>
      <c r="G461" s="1" t="s">
        <v>26</v>
      </c>
      <c r="H461" s="1">
        <v>159</v>
      </c>
      <c r="I461" s="1">
        <v>4</v>
      </c>
      <c r="J461" s="1">
        <v>636</v>
      </c>
      <c r="K461" t="str">
        <f t="shared" si="14"/>
        <v>2018</v>
      </c>
      <c r="L461" t="str">
        <f t="shared" si="15"/>
        <v>May</v>
      </c>
    </row>
    <row r="462" spans="1:12" ht="15.6">
      <c r="A462" s="4" t="s">
        <v>509</v>
      </c>
      <c r="B462" s="5">
        <v>43238</v>
      </c>
      <c r="C462" s="1">
        <v>7</v>
      </c>
      <c r="D462" s="1" t="s">
        <v>90</v>
      </c>
      <c r="E462" s="1" t="s">
        <v>48</v>
      </c>
      <c r="F462" s="1" t="s">
        <v>25</v>
      </c>
      <c r="G462" s="1" t="s">
        <v>43</v>
      </c>
      <c r="H462" s="1">
        <v>399</v>
      </c>
      <c r="I462" s="1">
        <v>0</v>
      </c>
      <c r="J462" s="1">
        <v>0</v>
      </c>
      <c r="K462" t="str">
        <f t="shared" si="14"/>
        <v>2018</v>
      </c>
      <c r="L462" t="str">
        <f t="shared" si="15"/>
        <v>May</v>
      </c>
    </row>
    <row r="463" spans="1:12" ht="15.6">
      <c r="A463" s="4" t="s">
        <v>510</v>
      </c>
      <c r="B463" s="5">
        <v>43238</v>
      </c>
      <c r="C463" s="1">
        <v>1</v>
      </c>
      <c r="D463" s="1" t="s">
        <v>18</v>
      </c>
      <c r="E463" s="1" t="s">
        <v>19</v>
      </c>
      <c r="F463" s="1" t="s">
        <v>20</v>
      </c>
      <c r="G463" s="1" t="s">
        <v>43</v>
      </c>
      <c r="H463" s="1">
        <v>399</v>
      </c>
      <c r="I463" s="1">
        <v>3</v>
      </c>
      <c r="J463" s="1">
        <v>1197</v>
      </c>
      <c r="K463" t="str">
        <f t="shared" si="14"/>
        <v>2018</v>
      </c>
      <c r="L463" t="str">
        <f t="shared" si="15"/>
        <v>May</v>
      </c>
    </row>
    <row r="464" spans="1:12" ht="15.6">
      <c r="A464" s="4" t="s">
        <v>511</v>
      </c>
      <c r="B464" s="5">
        <v>43239</v>
      </c>
      <c r="C464" s="1">
        <v>10</v>
      </c>
      <c r="D464" s="1" t="s">
        <v>60</v>
      </c>
      <c r="E464" s="1" t="s">
        <v>24</v>
      </c>
      <c r="F464" s="1" t="s">
        <v>25</v>
      </c>
      <c r="G464" s="1" t="s">
        <v>43</v>
      </c>
      <c r="H464" s="1">
        <v>399</v>
      </c>
      <c r="I464" s="1">
        <v>9</v>
      </c>
      <c r="J464" s="1">
        <v>3591</v>
      </c>
      <c r="K464" t="str">
        <f t="shared" si="14"/>
        <v>2018</v>
      </c>
      <c r="L464" t="str">
        <f t="shared" si="15"/>
        <v>May</v>
      </c>
    </row>
    <row r="465" spans="1:12" ht="15.6">
      <c r="A465" s="4" t="s">
        <v>512</v>
      </c>
      <c r="B465" s="5">
        <v>43239</v>
      </c>
      <c r="C465" s="1">
        <v>4</v>
      </c>
      <c r="D465" s="1" t="s">
        <v>53</v>
      </c>
      <c r="E465" s="1" t="s">
        <v>70</v>
      </c>
      <c r="F465" s="1" t="s">
        <v>20</v>
      </c>
      <c r="G465" s="1" t="s">
        <v>21</v>
      </c>
      <c r="H465" s="1">
        <v>289</v>
      </c>
      <c r="I465" s="1">
        <v>2</v>
      </c>
      <c r="J465" s="1">
        <v>578</v>
      </c>
      <c r="K465" t="str">
        <f t="shared" si="14"/>
        <v>2018</v>
      </c>
      <c r="L465" t="str">
        <f t="shared" si="15"/>
        <v>May</v>
      </c>
    </row>
    <row r="466" spans="1:12" ht="15.6">
      <c r="A466" s="4" t="s">
        <v>513</v>
      </c>
      <c r="B466" s="5">
        <v>43239</v>
      </c>
      <c r="C466" s="1">
        <v>11</v>
      </c>
      <c r="D466" s="1" t="s">
        <v>13</v>
      </c>
      <c r="E466" s="1" t="s">
        <v>65</v>
      </c>
      <c r="F466" s="1" t="s">
        <v>15</v>
      </c>
      <c r="G466" s="1" t="s">
        <v>26</v>
      </c>
      <c r="H466" s="1">
        <v>159</v>
      </c>
      <c r="I466" s="1">
        <v>9</v>
      </c>
      <c r="J466" s="1">
        <v>1431</v>
      </c>
      <c r="K466" t="str">
        <f t="shared" si="14"/>
        <v>2018</v>
      </c>
      <c r="L466" t="str">
        <f t="shared" si="15"/>
        <v>May</v>
      </c>
    </row>
    <row r="467" spans="1:12" ht="15.6">
      <c r="A467" s="4" t="s">
        <v>514</v>
      </c>
      <c r="B467" s="5">
        <v>43239</v>
      </c>
      <c r="C467" s="1">
        <v>2</v>
      </c>
      <c r="D467" s="1" t="s">
        <v>108</v>
      </c>
      <c r="E467" s="1" t="s">
        <v>19</v>
      </c>
      <c r="F467" s="1" t="s">
        <v>20</v>
      </c>
      <c r="G467" s="1" t="s">
        <v>26</v>
      </c>
      <c r="H467" s="1">
        <v>159</v>
      </c>
      <c r="I467" s="1">
        <v>3</v>
      </c>
      <c r="J467" s="1">
        <v>477</v>
      </c>
      <c r="K467" t="str">
        <f t="shared" si="14"/>
        <v>2018</v>
      </c>
      <c r="L467" t="str">
        <f t="shared" si="15"/>
        <v>May</v>
      </c>
    </row>
    <row r="468" spans="1:12" ht="15.6">
      <c r="A468" s="4" t="s">
        <v>515</v>
      </c>
      <c r="B468" s="5">
        <v>43239</v>
      </c>
      <c r="C468" s="1">
        <v>4</v>
      </c>
      <c r="D468" s="1" t="s">
        <v>53</v>
      </c>
      <c r="E468" s="1" t="s">
        <v>19</v>
      </c>
      <c r="F468" s="1" t="s">
        <v>20</v>
      </c>
      <c r="G468" s="1" t="s">
        <v>16</v>
      </c>
      <c r="H468" s="1">
        <v>199</v>
      </c>
      <c r="I468" s="1">
        <v>0</v>
      </c>
      <c r="J468" s="1">
        <v>0</v>
      </c>
      <c r="K468" t="str">
        <f t="shared" si="14"/>
        <v>2018</v>
      </c>
      <c r="L468" t="str">
        <f t="shared" si="15"/>
        <v>May</v>
      </c>
    </row>
    <row r="469" spans="1:12" ht="15.6">
      <c r="A469" s="4" t="s">
        <v>516</v>
      </c>
      <c r="B469" s="5">
        <v>43239</v>
      </c>
      <c r="C469" s="1">
        <v>18</v>
      </c>
      <c r="D469" s="1" t="s">
        <v>28</v>
      </c>
      <c r="E469" s="1" t="s">
        <v>38</v>
      </c>
      <c r="F469" s="1" t="s">
        <v>30</v>
      </c>
      <c r="G469" s="1" t="s">
        <v>26</v>
      </c>
      <c r="H469" s="1">
        <v>159</v>
      </c>
      <c r="I469" s="1">
        <v>9</v>
      </c>
      <c r="J469" s="1">
        <v>1431</v>
      </c>
      <c r="K469" t="str">
        <f t="shared" si="14"/>
        <v>2018</v>
      </c>
      <c r="L469" t="str">
        <f t="shared" si="15"/>
        <v>May</v>
      </c>
    </row>
    <row r="470" spans="1:12" ht="15.6">
      <c r="A470" s="4" t="s">
        <v>517</v>
      </c>
      <c r="B470" s="5">
        <v>43240</v>
      </c>
      <c r="C470" s="1">
        <v>2</v>
      </c>
      <c r="D470" s="1" t="s">
        <v>108</v>
      </c>
      <c r="E470" s="1" t="s">
        <v>19</v>
      </c>
      <c r="F470" s="1" t="s">
        <v>20</v>
      </c>
      <c r="G470" s="1" t="s">
        <v>21</v>
      </c>
      <c r="H470" s="1">
        <v>289</v>
      </c>
      <c r="I470" s="1">
        <v>1</v>
      </c>
      <c r="J470" s="1">
        <v>289</v>
      </c>
      <c r="K470" t="str">
        <f t="shared" si="14"/>
        <v>2018</v>
      </c>
      <c r="L470" t="str">
        <f t="shared" si="15"/>
        <v>May</v>
      </c>
    </row>
    <row r="471" spans="1:12" ht="15.6">
      <c r="A471" s="4" t="s">
        <v>518</v>
      </c>
      <c r="B471" s="5">
        <v>43240</v>
      </c>
      <c r="C471" s="1">
        <v>14</v>
      </c>
      <c r="D471" s="1" t="s">
        <v>40</v>
      </c>
      <c r="E471" s="1" t="s">
        <v>14</v>
      </c>
      <c r="F471" s="1" t="s">
        <v>15</v>
      </c>
      <c r="G471" s="1" t="s">
        <v>43</v>
      </c>
      <c r="H471" s="1">
        <v>399</v>
      </c>
      <c r="I471" s="1">
        <v>9</v>
      </c>
      <c r="J471" s="1">
        <v>3591</v>
      </c>
      <c r="K471" t="str">
        <f t="shared" si="14"/>
        <v>2018</v>
      </c>
      <c r="L471" t="str">
        <f t="shared" si="15"/>
        <v>May</v>
      </c>
    </row>
    <row r="472" spans="1:12" ht="15.6">
      <c r="A472" s="4" t="s">
        <v>519</v>
      </c>
      <c r="B472" s="5">
        <v>43241</v>
      </c>
      <c r="C472" s="1">
        <v>5</v>
      </c>
      <c r="D472" s="1" t="s">
        <v>62</v>
      </c>
      <c r="E472" s="1" t="s">
        <v>70</v>
      </c>
      <c r="F472" s="1" t="s">
        <v>20</v>
      </c>
      <c r="G472" s="1" t="s">
        <v>21</v>
      </c>
      <c r="H472" s="1">
        <v>289</v>
      </c>
      <c r="I472" s="1">
        <v>4</v>
      </c>
      <c r="J472" s="1">
        <v>1156</v>
      </c>
      <c r="K472" t="str">
        <f t="shared" si="14"/>
        <v>2018</v>
      </c>
      <c r="L472" t="str">
        <f t="shared" si="15"/>
        <v>May</v>
      </c>
    </row>
    <row r="473" spans="1:12" ht="15.6">
      <c r="A473" s="4" t="s">
        <v>520</v>
      </c>
      <c r="B473" s="5">
        <v>43242</v>
      </c>
      <c r="C473" s="1">
        <v>5</v>
      </c>
      <c r="D473" s="1" t="s">
        <v>62</v>
      </c>
      <c r="E473" s="1" t="s">
        <v>19</v>
      </c>
      <c r="F473" s="1" t="s">
        <v>20</v>
      </c>
      <c r="G473" s="1" t="s">
        <v>43</v>
      </c>
      <c r="H473" s="1">
        <v>399</v>
      </c>
      <c r="I473" s="1">
        <v>3</v>
      </c>
      <c r="J473" s="1">
        <v>1197</v>
      </c>
      <c r="K473" t="str">
        <f t="shared" si="14"/>
        <v>2018</v>
      </c>
      <c r="L473" t="str">
        <f t="shared" si="15"/>
        <v>May</v>
      </c>
    </row>
    <row r="474" spans="1:12" ht="15.6">
      <c r="A474" s="4" t="s">
        <v>521</v>
      </c>
      <c r="B474" s="5">
        <v>43243</v>
      </c>
      <c r="C474" s="1">
        <v>13</v>
      </c>
      <c r="D474" s="1" t="s">
        <v>35</v>
      </c>
      <c r="E474" s="1" t="s">
        <v>14</v>
      </c>
      <c r="F474" s="1" t="s">
        <v>15</v>
      </c>
      <c r="G474" s="1" t="s">
        <v>21</v>
      </c>
      <c r="H474" s="1">
        <v>289</v>
      </c>
      <c r="I474" s="1">
        <v>8</v>
      </c>
      <c r="J474" s="1">
        <v>2312</v>
      </c>
      <c r="K474" t="str">
        <f t="shared" si="14"/>
        <v>2018</v>
      </c>
      <c r="L474" t="str">
        <f t="shared" si="15"/>
        <v>May</v>
      </c>
    </row>
    <row r="475" spans="1:12" ht="15.6">
      <c r="A475" s="4" t="s">
        <v>522</v>
      </c>
      <c r="B475" s="5">
        <v>43243</v>
      </c>
      <c r="C475" s="1">
        <v>18</v>
      </c>
      <c r="D475" s="1" t="s">
        <v>28</v>
      </c>
      <c r="E475" s="1" t="s">
        <v>38</v>
      </c>
      <c r="F475" s="1" t="s">
        <v>30</v>
      </c>
      <c r="G475" s="1" t="s">
        <v>43</v>
      </c>
      <c r="H475" s="1">
        <v>399</v>
      </c>
      <c r="I475" s="1">
        <v>3</v>
      </c>
      <c r="J475" s="1">
        <v>1197</v>
      </c>
      <c r="K475" t="str">
        <f t="shared" si="14"/>
        <v>2018</v>
      </c>
      <c r="L475" t="str">
        <f t="shared" si="15"/>
        <v>May</v>
      </c>
    </row>
    <row r="476" spans="1:12" ht="15.6">
      <c r="A476" s="4" t="s">
        <v>523</v>
      </c>
      <c r="B476" s="5">
        <v>43243</v>
      </c>
      <c r="C476" s="1">
        <v>13</v>
      </c>
      <c r="D476" s="1" t="s">
        <v>35</v>
      </c>
      <c r="E476" s="1" t="s">
        <v>14</v>
      </c>
      <c r="F476" s="1" t="s">
        <v>15</v>
      </c>
      <c r="G476" s="1" t="s">
        <v>16</v>
      </c>
      <c r="H476" s="1">
        <v>199</v>
      </c>
      <c r="I476" s="1">
        <v>2</v>
      </c>
      <c r="J476" s="1">
        <v>398</v>
      </c>
      <c r="K476" t="str">
        <f t="shared" si="14"/>
        <v>2018</v>
      </c>
      <c r="L476" t="str">
        <f t="shared" si="15"/>
        <v>May</v>
      </c>
    </row>
    <row r="477" spans="1:12" ht="15.6">
      <c r="A477" s="4" t="s">
        <v>524</v>
      </c>
      <c r="B477" s="5">
        <v>43243</v>
      </c>
      <c r="C477" s="1">
        <v>8</v>
      </c>
      <c r="D477" s="1" t="s">
        <v>47</v>
      </c>
      <c r="E477" s="1" t="s">
        <v>24</v>
      </c>
      <c r="F477" s="1" t="s">
        <v>25</v>
      </c>
      <c r="G477" s="1" t="s">
        <v>26</v>
      </c>
      <c r="H477" s="1">
        <v>159</v>
      </c>
      <c r="I477" s="1">
        <v>3</v>
      </c>
      <c r="J477" s="1">
        <v>477</v>
      </c>
      <c r="K477" t="str">
        <f t="shared" si="14"/>
        <v>2018</v>
      </c>
      <c r="L477" t="str">
        <f t="shared" si="15"/>
        <v>May</v>
      </c>
    </row>
    <row r="478" spans="1:12" ht="15.6">
      <c r="A478" s="4" t="s">
        <v>525</v>
      </c>
      <c r="B478" s="5">
        <v>43243</v>
      </c>
      <c r="C478" s="1">
        <v>7</v>
      </c>
      <c r="D478" s="1" t="s">
        <v>90</v>
      </c>
      <c r="E478" s="1" t="s">
        <v>24</v>
      </c>
      <c r="F478" s="1" t="s">
        <v>25</v>
      </c>
      <c r="G478" s="1" t="s">
        <v>21</v>
      </c>
      <c r="H478" s="1">
        <v>289</v>
      </c>
      <c r="I478" s="1">
        <v>5</v>
      </c>
      <c r="J478" s="1">
        <v>1445</v>
      </c>
      <c r="K478" t="str">
        <f t="shared" si="14"/>
        <v>2018</v>
      </c>
      <c r="L478" t="str">
        <f t="shared" si="15"/>
        <v>May</v>
      </c>
    </row>
    <row r="479" spans="1:12" ht="15.6">
      <c r="A479" s="4" t="s">
        <v>526</v>
      </c>
      <c r="B479" s="5">
        <v>43243</v>
      </c>
      <c r="C479" s="1">
        <v>6</v>
      </c>
      <c r="D479" s="1" t="s">
        <v>50</v>
      </c>
      <c r="E479" s="1" t="s">
        <v>24</v>
      </c>
      <c r="F479" s="1" t="s">
        <v>25</v>
      </c>
      <c r="G479" s="1" t="s">
        <v>26</v>
      </c>
      <c r="H479" s="1">
        <v>159</v>
      </c>
      <c r="I479" s="1">
        <v>3</v>
      </c>
      <c r="J479" s="1">
        <v>477</v>
      </c>
      <c r="K479" t="str">
        <f t="shared" si="14"/>
        <v>2018</v>
      </c>
      <c r="L479" t="str">
        <f t="shared" si="15"/>
        <v>May</v>
      </c>
    </row>
    <row r="480" spans="1:12" ht="15.6">
      <c r="A480" s="4" t="s">
        <v>527</v>
      </c>
      <c r="B480" s="5">
        <v>43243</v>
      </c>
      <c r="C480" s="1">
        <v>7</v>
      </c>
      <c r="D480" s="1" t="s">
        <v>90</v>
      </c>
      <c r="E480" s="1" t="s">
        <v>24</v>
      </c>
      <c r="F480" s="1" t="s">
        <v>25</v>
      </c>
      <c r="G480" s="1" t="s">
        <v>26</v>
      </c>
      <c r="H480" s="1">
        <v>159</v>
      </c>
      <c r="I480" s="1">
        <v>2</v>
      </c>
      <c r="J480" s="1">
        <v>318</v>
      </c>
      <c r="K480" t="str">
        <f t="shared" si="14"/>
        <v>2018</v>
      </c>
      <c r="L480" t="str">
        <f t="shared" si="15"/>
        <v>May</v>
      </c>
    </row>
    <row r="481" spans="1:12" ht="15.6">
      <c r="A481" s="4" t="s">
        <v>528</v>
      </c>
      <c r="B481" s="5">
        <v>43243</v>
      </c>
      <c r="C481" s="1">
        <v>18</v>
      </c>
      <c r="D481" s="1" t="s">
        <v>28</v>
      </c>
      <c r="E481" s="1" t="s">
        <v>29</v>
      </c>
      <c r="F481" s="1" t="s">
        <v>30</v>
      </c>
      <c r="G481" s="1" t="s">
        <v>33</v>
      </c>
      <c r="H481" s="1">
        <v>69</v>
      </c>
      <c r="I481" s="1">
        <v>9</v>
      </c>
      <c r="J481" s="1">
        <v>621</v>
      </c>
      <c r="K481" t="str">
        <f t="shared" si="14"/>
        <v>2018</v>
      </c>
      <c r="L481" t="str">
        <f t="shared" si="15"/>
        <v>May</v>
      </c>
    </row>
    <row r="482" spans="1:12" ht="15.6">
      <c r="A482" s="4" t="s">
        <v>529</v>
      </c>
      <c r="B482" s="5">
        <v>43244</v>
      </c>
      <c r="C482" s="1">
        <v>17</v>
      </c>
      <c r="D482" s="1" t="s">
        <v>37</v>
      </c>
      <c r="E482" s="1" t="s">
        <v>29</v>
      </c>
      <c r="F482" s="1" t="s">
        <v>30</v>
      </c>
      <c r="G482" s="1" t="s">
        <v>21</v>
      </c>
      <c r="H482" s="1">
        <v>289</v>
      </c>
      <c r="I482" s="1">
        <v>3</v>
      </c>
      <c r="J482" s="1">
        <v>867</v>
      </c>
      <c r="K482" t="str">
        <f t="shared" si="14"/>
        <v>2018</v>
      </c>
      <c r="L482" t="str">
        <f t="shared" si="15"/>
        <v>May</v>
      </c>
    </row>
    <row r="483" spans="1:12" ht="15.6">
      <c r="A483" s="4" t="s">
        <v>530</v>
      </c>
      <c r="B483" s="5">
        <v>43244</v>
      </c>
      <c r="C483" s="1">
        <v>11</v>
      </c>
      <c r="D483" s="1" t="s">
        <v>13</v>
      </c>
      <c r="E483" s="1" t="s">
        <v>14</v>
      </c>
      <c r="F483" s="1" t="s">
        <v>15</v>
      </c>
      <c r="G483" s="1" t="s">
        <v>33</v>
      </c>
      <c r="H483" s="1">
        <v>69</v>
      </c>
      <c r="I483" s="1">
        <v>6</v>
      </c>
      <c r="J483" s="1">
        <v>414</v>
      </c>
      <c r="K483" t="str">
        <f t="shared" si="14"/>
        <v>2018</v>
      </c>
      <c r="L483" t="str">
        <f t="shared" si="15"/>
        <v>May</v>
      </c>
    </row>
    <row r="484" spans="1:12" ht="15.6">
      <c r="A484" s="4" t="s">
        <v>531</v>
      </c>
      <c r="B484" s="5">
        <v>43244</v>
      </c>
      <c r="C484" s="1">
        <v>16</v>
      </c>
      <c r="D484" s="1" t="s">
        <v>32</v>
      </c>
      <c r="E484" s="1" t="s">
        <v>29</v>
      </c>
      <c r="F484" s="1" t="s">
        <v>30</v>
      </c>
      <c r="G484" s="1" t="s">
        <v>33</v>
      </c>
      <c r="H484" s="1">
        <v>69</v>
      </c>
      <c r="I484" s="1">
        <v>6</v>
      </c>
      <c r="J484" s="1">
        <v>414</v>
      </c>
      <c r="K484" t="str">
        <f t="shared" si="14"/>
        <v>2018</v>
      </c>
      <c r="L484" t="str">
        <f t="shared" si="15"/>
        <v>May</v>
      </c>
    </row>
    <row r="485" spans="1:12" ht="15.6">
      <c r="A485" s="4" t="s">
        <v>532</v>
      </c>
      <c r="B485" s="5">
        <v>43244</v>
      </c>
      <c r="C485" s="1">
        <v>4</v>
      </c>
      <c r="D485" s="1" t="s">
        <v>53</v>
      </c>
      <c r="E485" s="1" t="s">
        <v>70</v>
      </c>
      <c r="F485" s="1" t="s">
        <v>20</v>
      </c>
      <c r="G485" s="1" t="s">
        <v>16</v>
      </c>
      <c r="H485" s="1">
        <v>199</v>
      </c>
      <c r="I485" s="1">
        <v>4</v>
      </c>
      <c r="J485" s="1">
        <v>796</v>
      </c>
      <c r="K485" t="str">
        <f t="shared" si="14"/>
        <v>2018</v>
      </c>
      <c r="L485" t="str">
        <f t="shared" si="15"/>
        <v>May</v>
      </c>
    </row>
    <row r="486" spans="1:12" ht="15.6">
      <c r="A486" s="4" t="s">
        <v>533</v>
      </c>
      <c r="B486" s="5">
        <v>43245</v>
      </c>
      <c r="C486" s="1">
        <v>16</v>
      </c>
      <c r="D486" s="1" t="s">
        <v>32</v>
      </c>
      <c r="E486" s="1" t="s">
        <v>29</v>
      </c>
      <c r="F486" s="1" t="s">
        <v>30</v>
      </c>
      <c r="G486" s="1" t="s">
        <v>16</v>
      </c>
      <c r="H486" s="1">
        <v>199</v>
      </c>
      <c r="I486" s="1">
        <v>7</v>
      </c>
      <c r="J486" s="1">
        <v>1393</v>
      </c>
      <c r="K486" t="str">
        <f t="shared" si="14"/>
        <v>2018</v>
      </c>
      <c r="L486" t="str">
        <f t="shared" si="15"/>
        <v>May</v>
      </c>
    </row>
    <row r="487" spans="1:12" ht="15.6">
      <c r="A487" s="4" t="s">
        <v>534</v>
      </c>
      <c r="B487" s="5">
        <v>43245</v>
      </c>
      <c r="C487" s="1">
        <v>8</v>
      </c>
      <c r="D487" s="1" t="s">
        <v>47</v>
      </c>
      <c r="E487" s="1" t="s">
        <v>24</v>
      </c>
      <c r="F487" s="1" t="s">
        <v>25</v>
      </c>
      <c r="G487" s="1" t="s">
        <v>26</v>
      </c>
      <c r="H487" s="1">
        <v>159</v>
      </c>
      <c r="I487" s="1">
        <v>4</v>
      </c>
      <c r="J487" s="1">
        <v>636</v>
      </c>
      <c r="K487" t="str">
        <f t="shared" si="14"/>
        <v>2018</v>
      </c>
      <c r="L487" t="str">
        <f t="shared" si="15"/>
        <v>May</v>
      </c>
    </row>
    <row r="488" spans="1:12" ht="15.6">
      <c r="A488" s="4" t="s">
        <v>535</v>
      </c>
      <c r="B488" s="5">
        <v>43245</v>
      </c>
      <c r="C488" s="1">
        <v>4</v>
      </c>
      <c r="D488" s="1" t="s">
        <v>53</v>
      </c>
      <c r="E488" s="1" t="s">
        <v>70</v>
      </c>
      <c r="F488" s="1" t="s">
        <v>20</v>
      </c>
      <c r="G488" s="1" t="s">
        <v>21</v>
      </c>
      <c r="H488" s="1">
        <v>289</v>
      </c>
      <c r="I488" s="1">
        <v>4</v>
      </c>
      <c r="J488" s="1">
        <v>1156</v>
      </c>
      <c r="K488" t="str">
        <f t="shared" si="14"/>
        <v>2018</v>
      </c>
      <c r="L488" t="str">
        <f t="shared" si="15"/>
        <v>May</v>
      </c>
    </row>
    <row r="489" spans="1:12" ht="15.6">
      <c r="A489" s="4" t="s">
        <v>536</v>
      </c>
      <c r="B489" s="5">
        <v>43245</v>
      </c>
      <c r="C489" s="1">
        <v>20</v>
      </c>
      <c r="D489" s="1" t="s">
        <v>42</v>
      </c>
      <c r="E489" s="1" t="s">
        <v>29</v>
      </c>
      <c r="F489" s="1" t="s">
        <v>30</v>
      </c>
      <c r="G489" s="1" t="s">
        <v>26</v>
      </c>
      <c r="H489" s="1">
        <v>159</v>
      </c>
      <c r="I489" s="1">
        <v>2</v>
      </c>
      <c r="J489" s="1">
        <v>318</v>
      </c>
      <c r="K489" t="str">
        <f t="shared" si="14"/>
        <v>2018</v>
      </c>
      <c r="L489" t="str">
        <f t="shared" si="15"/>
        <v>May</v>
      </c>
    </row>
    <row r="490" spans="1:12" ht="15.6">
      <c r="A490" s="4" t="s">
        <v>537</v>
      </c>
      <c r="B490" s="5">
        <v>43245</v>
      </c>
      <c r="C490" s="1">
        <v>13</v>
      </c>
      <c r="D490" s="1" t="s">
        <v>35</v>
      </c>
      <c r="E490" s="1" t="s">
        <v>14</v>
      </c>
      <c r="F490" s="1" t="s">
        <v>15</v>
      </c>
      <c r="G490" s="1" t="s">
        <v>26</v>
      </c>
      <c r="H490" s="1">
        <v>159</v>
      </c>
      <c r="I490" s="1">
        <v>7</v>
      </c>
      <c r="J490" s="1">
        <v>1113</v>
      </c>
      <c r="K490" t="str">
        <f t="shared" si="14"/>
        <v>2018</v>
      </c>
      <c r="L490" t="str">
        <f t="shared" si="15"/>
        <v>May</v>
      </c>
    </row>
    <row r="491" spans="1:12" ht="15.6">
      <c r="A491" s="4" t="s">
        <v>538</v>
      </c>
      <c r="B491" s="5">
        <v>43245</v>
      </c>
      <c r="C491" s="1">
        <v>13</v>
      </c>
      <c r="D491" s="1" t="s">
        <v>35</v>
      </c>
      <c r="E491" s="1" t="s">
        <v>14</v>
      </c>
      <c r="F491" s="1" t="s">
        <v>15</v>
      </c>
      <c r="G491" s="1" t="s">
        <v>26</v>
      </c>
      <c r="H491" s="1">
        <v>159</v>
      </c>
      <c r="I491" s="1">
        <v>4</v>
      </c>
      <c r="J491" s="1">
        <v>636</v>
      </c>
      <c r="K491" t="str">
        <f t="shared" si="14"/>
        <v>2018</v>
      </c>
      <c r="L491" t="str">
        <f t="shared" si="15"/>
        <v>May</v>
      </c>
    </row>
    <row r="492" spans="1:12" ht="15.6">
      <c r="A492" s="4" t="s">
        <v>539</v>
      </c>
      <c r="B492" s="5">
        <v>43245</v>
      </c>
      <c r="C492" s="1">
        <v>17</v>
      </c>
      <c r="D492" s="1" t="s">
        <v>37</v>
      </c>
      <c r="E492" s="1" t="s">
        <v>38</v>
      </c>
      <c r="F492" s="1" t="s">
        <v>30</v>
      </c>
      <c r="G492" s="1" t="s">
        <v>33</v>
      </c>
      <c r="H492" s="1">
        <v>69</v>
      </c>
      <c r="I492" s="1">
        <v>3</v>
      </c>
      <c r="J492" s="1">
        <v>207</v>
      </c>
      <c r="K492" t="str">
        <f t="shared" si="14"/>
        <v>2018</v>
      </c>
      <c r="L492" t="str">
        <f t="shared" si="15"/>
        <v>May</v>
      </c>
    </row>
    <row r="493" spans="1:12" ht="15.6">
      <c r="A493" s="4" t="s">
        <v>540</v>
      </c>
      <c r="B493" s="5">
        <v>43245</v>
      </c>
      <c r="C493" s="1">
        <v>3</v>
      </c>
      <c r="D493" s="1" t="s">
        <v>45</v>
      </c>
      <c r="E493" s="1" t="s">
        <v>19</v>
      </c>
      <c r="F493" s="1" t="s">
        <v>20</v>
      </c>
      <c r="G493" s="1" t="s">
        <v>21</v>
      </c>
      <c r="H493" s="1">
        <v>289</v>
      </c>
      <c r="I493" s="1">
        <v>6</v>
      </c>
      <c r="J493" s="1">
        <v>1734</v>
      </c>
      <c r="K493" t="str">
        <f t="shared" si="14"/>
        <v>2018</v>
      </c>
      <c r="L493" t="str">
        <f t="shared" si="15"/>
        <v>May</v>
      </c>
    </row>
    <row r="494" spans="1:12" ht="15.6">
      <c r="A494" s="4" t="s">
        <v>541</v>
      </c>
      <c r="B494" s="5">
        <v>43246</v>
      </c>
      <c r="C494" s="1">
        <v>9</v>
      </c>
      <c r="D494" s="1" t="s">
        <v>23</v>
      </c>
      <c r="E494" s="1" t="s">
        <v>48</v>
      </c>
      <c r="F494" s="1" t="s">
        <v>25</v>
      </c>
      <c r="G494" s="1" t="s">
        <v>43</v>
      </c>
      <c r="H494" s="1">
        <v>399</v>
      </c>
      <c r="I494" s="1">
        <v>2</v>
      </c>
      <c r="J494" s="1">
        <v>798</v>
      </c>
      <c r="K494" t="str">
        <f t="shared" si="14"/>
        <v>2018</v>
      </c>
      <c r="L494" t="str">
        <f t="shared" si="15"/>
        <v>May</v>
      </c>
    </row>
    <row r="495" spans="1:12" ht="15.6">
      <c r="A495" s="4" t="s">
        <v>542</v>
      </c>
      <c r="B495" s="5">
        <v>43246</v>
      </c>
      <c r="C495" s="1">
        <v>16</v>
      </c>
      <c r="D495" s="1" t="s">
        <v>32</v>
      </c>
      <c r="E495" s="1" t="s">
        <v>38</v>
      </c>
      <c r="F495" s="1" t="s">
        <v>30</v>
      </c>
      <c r="G495" s="1" t="s">
        <v>26</v>
      </c>
      <c r="H495" s="1">
        <v>159</v>
      </c>
      <c r="I495" s="1">
        <v>9</v>
      </c>
      <c r="J495" s="1">
        <v>1431</v>
      </c>
      <c r="K495" t="str">
        <f t="shared" si="14"/>
        <v>2018</v>
      </c>
      <c r="L495" t="str">
        <f t="shared" si="15"/>
        <v>May</v>
      </c>
    </row>
    <row r="496" spans="1:12" ht="15.6">
      <c r="A496" s="4" t="s">
        <v>543</v>
      </c>
      <c r="B496" s="5">
        <v>43246</v>
      </c>
      <c r="C496" s="1">
        <v>13</v>
      </c>
      <c r="D496" s="1" t="s">
        <v>35</v>
      </c>
      <c r="E496" s="1" t="s">
        <v>14</v>
      </c>
      <c r="F496" s="1" t="s">
        <v>15</v>
      </c>
      <c r="G496" s="1" t="s">
        <v>16</v>
      </c>
      <c r="H496" s="1">
        <v>199</v>
      </c>
      <c r="I496" s="1">
        <v>5</v>
      </c>
      <c r="J496" s="1">
        <v>995</v>
      </c>
      <c r="K496" t="str">
        <f t="shared" si="14"/>
        <v>2018</v>
      </c>
      <c r="L496" t="str">
        <f t="shared" si="15"/>
        <v>May</v>
      </c>
    </row>
    <row r="497" spans="1:12" ht="15.6">
      <c r="A497" s="4" t="s">
        <v>544</v>
      </c>
      <c r="B497" s="5">
        <v>43246</v>
      </c>
      <c r="C497" s="1">
        <v>9</v>
      </c>
      <c r="D497" s="1" t="s">
        <v>23</v>
      </c>
      <c r="E497" s="1" t="s">
        <v>24</v>
      </c>
      <c r="F497" s="1" t="s">
        <v>25</v>
      </c>
      <c r="G497" s="1" t="s">
        <v>21</v>
      </c>
      <c r="H497" s="1">
        <v>289</v>
      </c>
      <c r="I497" s="1">
        <v>6</v>
      </c>
      <c r="J497" s="1">
        <v>1734</v>
      </c>
      <c r="K497" t="str">
        <f t="shared" si="14"/>
        <v>2018</v>
      </c>
      <c r="L497" t="str">
        <f t="shared" si="15"/>
        <v>May</v>
      </c>
    </row>
    <row r="498" spans="1:12" ht="15.6">
      <c r="A498" s="4" t="s">
        <v>545</v>
      </c>
      <c r="B498" s="5">
        <v>43246</v>
      </c>
      <c r="C498" s="1">
        <v>4</v>
      </c>
      <c r="D498" s="1" t="s">
        <v>53</v>
      </c>
      <c r="E498" s="1" t="s">
        <v>70</v>
      </c>
      <c r="F498" s="1" t="s">
        <v>20</v>
      </c>
      <c r="G498" s="1" t="s">
        <v>21</v>
      </c>
      <c r="H498" s="1">
        <v>289</v>
      </c>
      <c r="I498" s="1">
        <v>1</v>
      </c>
      <c r="J498" s="1">
        <v>289</v>
      </c>
      <c r="K498" t="str">
        <f t="shared" si="14"/>
        <v>2018</v>
      </c>
      <c r="L498" t="str">
        <f t="shared" si="15"/>
        <v>May</v>
      </c>
    </row>
    <row r="499" spans="1:12" ht="15.6">
      <c r="A499" s="4" t="s">
        <v>546</v>
      </c>
      <c r="B499" s="5">
        <v>43246</v>
      </c>
      <c r="C499" s="1">
        <v>8</v>
      </c>
      <c r="D499" s="1" t="s">
        <v>47</v>
      </c>
      <c r="E499" s="1" t="s">
        <v>48</v>
      </c>
      <c r="F499" s="1" t="s">
        <v>25</v>
      </c>
      <c r="G499" s="1" t="s">
        <v>33</v>
      </c>
      <c r="H499" s="1">
        <v>69</v>
      </c>
      <c r="I499" s="1">
        <v>8</v>
      </c>
      <c r="J499" s="1">
        <v>552</v>
      </c>
      <c r="K499" t="str">
        <f t="shared" si="14"/>
        <v>2018</v>
      </c>
      <c r="L499" t="str">
        <f t="shared" si="15"/>
        <v>May</v>
      </c>
    </row>
    <row r="500" spans="1:12" ht="15.6">
      <c r="A500" s="4" t="s">
        <v>547</v>
      </c>
      <c r="B500" s="5">
        <v>43246</v>
      </c>
      <c r="C500" s="1">
        <v>18</v>
      </c>
      <c r="D500" s="1" t="s">
        <v>28</v>
      </c>
      <c r="E500" s="1" t="s">
        <v>29</v>
      </c>
      <c r="F500" s="1" t="s">
        <v>30</v>
      </c>
      <c r="G500" s="1" t="s">
        <v>16</v>
      </c>
      <c r="H500" s="1">
        <v>199</v>
      </c>
      <c r="I500" s="1">
        <v>8</v>
      </c>
      <c r="J500" s="1">
        <v>1592</v>
      </c>
      <c r="K500" t="str">
        <f t="shared" si="14"/>
        <v>2018</v>
      </c>
      <c r="L500" t="str">
        <f t="shared" si="15"/>
        <v>May</v>
      </c>
    </row>
    <row r="501" spans="1:12" ht="15.6">
      <c r="A501" s="4" t="s">
        <v>548</v>
      </c>
      <c r="B501" s="5">
        <v>43246</v>
      </c>
      <c r="C501" s="1">
        <v>4</v>
      </c>
      <c r="D501" s="1" t="s">
        <v>53</v>
      </c>
      <c r="E501" s="1" t="s">
        <v>19</v>
      </c>
      <c r="F501" s="1" t="s">
        <v>20</v>
      </c>
      <c r="G501" s="1" t="s">
        <v>21</v>
      </c>
      <c r="H501" s="1">
        <v>289</v>
      </c>
      <c r="I501" s="1">
        <v>6</v>
      </c>
      <c r="J501" s="1">
        <v>1734</v>
      </c>
      <c r="K501" t="str">
        <f t="shared" si="14"/>
        <v>2018</v>
      </c>
      <c r="L501" t="str">
        <f t="shared" si="15"/>
        <v>May</v>
      </c>
    </row>
    <row r="502" spans="1:12" ht="15.6">
      <c r="A502" s="4" t="s">
        <v>549</v>
      </c>
      <c r="B502" s="5">
        <v>43247</v>
      </c>
      <c r="C502" s="1">
        <v>2</v>
      </c>
      <c r="D502" s="1" t="s">
        <v>108</v>
      </c>
      <c r="E502" s="1" t="s">
        <v>19</v>
      </c>
      <c r="F502" s="1" t="s">
        <v>20</v>
      </c>
      <c r="G502" s="1" t="s">
        <v>16</v>
      </c>
      <c r="H502" s="1">
        <v>199</v>
      </c>
      <c r="I502" s="1">
        <v>5</v>
      </c>
      <c r="J502" s="1">
        <v>995</v>
      </c>
      <c r="K502" t="str">
        <f t="shared" si="14"/>
        <v>2018</v>
      </c>
      <c r="L502" t="str">
        <f t="shared" si="15"/>
        <v>May</v>
      </c>
    </row>
    <row r="503" spans="1:12" ht="15.6">
      <c r="A503" s="4" t="s">
        <v>550</v>
      </c>
      <c r="B503" s="5">
        <v>43247</v>
      </c>
      <c r="C503" s="1">
        <v>2</v>
      </c>
      <c r="D503" s="1" t="s">
        <v>108</v>
      </c>
      <c r="E503" s="1" t="s">
        <v>19</v>
      </c>
      <c r="F503" s="1" t="s">
        <v>20</v>
      </c>
      <c r="G503" s="1" t="s">
        <v>16</v>
      </c>
      <c r="H503" s="1">
        <v>199</v>
      </c>
      <c r="I503" s="1">
        <v>0</v>
      </c>
      <c r="J503" s="1">
        <v>0</v>
      </c>
      <c r="K503" t="str">
        <f t="shared" si="14"/>
        <v>2018</v>
      </c>
      <c r="L503" t="str">
        <f t="shared" si="15"/>
        <v>May</v>
      </c>
    </row>
    <row r="504" spans="1:12" ht="15.6">
      <c r="A504" s="4" t="s">
        <v>551</v>
      </c>
      <c r="B504" s="5">
        <v>43247</v>
      </c>
      <c r="C504" s="1">
        <v>10</v>
      </c>
      <c r="D504" s="1" t="s">
        <v>60</v>
      </c>
      <c r="E504" s="1" t="s">
        <v>48</v>
      </c>
      <c r="F504" s="1" t="s">
        <v>25</v>
      </c>
      <c r="G504" s="1" t="s">
        <v>21</v>
      </c>
      <c r="H504" s="1">
        <v>289</v>
      </c>
      <c r="I504" s="1">
        <v>8</v>
      </c>
      <c r="J504" s="1">
        <v>2312</v>
      </c>
      <c r="K504" t="str">
        <f t="shared" si="14"/>
        <v>2018</v>
      </c>
      <c r="L504" t="str">
        <f t="shared" si="15"/>
        <v>May</v>
      </c>
    </row>
    <row r="505" spans="1:12" ht="15.6">
      <c r="A505" s="4" t="s">
        <v>552</v>
      </c>
      <c r="B505" s="5">
        <v>43248</v>
      </c>
      <c r="C505" s="1">
        <v>9</v>
      </c>
      <c r="D505" s="1" t="s">
        <v>23</v>
      </c>
      <c r="E505" s="1" t="s">
        <v>24</v>
      </c>
      <c r="F505" s="1" t="s">
        <v>25</v>
      </c>
      <c r="G505" s="1" t="s">
        <v>16</v>
      </c>
      <c r="H505" s="1">
        <v>199</v>
      </c>
      <c r="I505" s="1">
        <v>6</v>
      </c>
      <c r="J505" s="1">
        <v>1194</v>
      </c>
      <c r="K505" t="str">
        <f t="shared" si="14"/>
        <v>2018</v>
      </c>
      <c r="L505" t="str">
        <f t="shared" si="15"/>
        <v>May</v>
      </c>
    </row>
    <row r="506" spans="1:12" ht="15.6">
      <c r="A506" s="4" t="s">
        <v>553</v>
      </c>
      <c r="B506" s="5">
        <v>43249</v>
      </c>
      <c r="C506" s="1">
        <v>12</v>
      </c>
      <c r="D506" s="1" t="s">
        <v>68</v>
      </c>
      <c r="E506" s="1" t="s">
        <v>65</v>
      </c>
      <c r="F506" s="1" t="s">
        <v>15</v>
      </c>
      <c r="G506" s="1" t="s">
        <v>16</v>
      </c>
      <c r="H506" s="1">
        <v>199</v>
      </c>
      <c r="I506" s="1">
        <v>2</v>
      </c>
      <c r="J506" s="1">
        <v>398</v>
      </c>
      <c r="K506" t="str">
        <f t="shared" si="14"/>
        <v>2018</v>
      </c>
      <c r="L506" t="str">
        <f t="shared" si="15"/>
        <v>May</v>
      </c>
    </row>
    <row r="507" spans="1:12" ht="15.6">
      <c r="A507" s="4" t="s">
        <v>554</v>
      </c>
      <c r="B507" s="5">
        <v>43249</v>
      </c>
      <c r="C507" s="1">
        <v>17</v>
      </c>
      <c r="D507" s="1" t="s">
        <v>37</v>
      </c>
      <c r="E507" s="1" t="s">
        <v>29</v>
      </c>
      <c r="F507" s="1" t="s">
        <v>30</v>
      </c>
      <c r="G507" s="1" t="s">
        <v>33</v>
      </c>
      <c r="H507" s="1">
        <v>69</v>
      </c>
      <c r="I507" s="1">
        <v>4</v>
      </c>
      <c r="J507" s="1">
        <v>276</v>
      </c>
      <c r="K507" t="str">
        <f t="shared" si="14"/>
        <v>2018</v>
      </c>
      <c r="L507" t="str">
        <f t="shared" si="15"/>
        <v>May</v>
      </c>
    </row>
    <row r="508" spans="1:12" ht="15.6">
      <c r="A508" s="4" t="s">
        <v>555</v>
      </c>
      <c r="B508" s="5">
        <v>43249</v>
      </c>
      <c r="C508" s="1">
        <v>2</v>
      </c>
      <c r="D508" s="1" t="s">
        <v>108</v>
      </c>
      <c r="E508" s="1" t="s">
        <v>70</v>
      </c>
      <c r="F508" s="1" t="s">
        <v>20</v>
      </c>
      <c r="G508" s="1" t="s">
        <v>43</v>
      </c>
      <c r="H508" s="1">
        <v>399</v>
      </c>
      <c r="I508" s="1">
        <v>9</v>
      </c>
      <c r="J508" s="1">
        <v>3591</v>
      </c>
      <c r="K508" t="str">
        <f t="shared" si="14"/>
        <v>2018</v>
      </c>
      <c r="L508" t="str">
        <f t="shared" si="15"/>
        <v>May</v>
      </c>
    </row>
    <row r="509" spans="1:12" ht="15.6">
      <c r="A509" s="4" t="s">
        <v>556</v>
      </c>
      <c r="B509" s="5">
        <v>43249</v>
      </c>
      <c r="C509" s="1">
        <v>19</v>
      </c>
      <c r="D509" s="1" t="s">
        <v>58</v>
      </c>
      <c r="E509" s="1" t="s">
        <v>38</v>
      </c>
      <c r="F509" s="1" t="s">
        <v>30</v>
      </c>
      <c r="G509" s="1" t="s">
        <v>43</v>
      </c>
      <c r="H509" s="1">
        <v>399</v>
      </c>
      <c r="I509" s="1">
        <v>6</v>
      </c>
      <c r="J509" s="1">
        <v>2394</v>
      </c>
      <c r="K509" t="str">
        <f t="shared" si="14"/>
        <v>2018</v>
      </c>
      <c r="L509" t="str">
        <f t="shared" si="15"/>
        <v>May</v>
      </c>
    </row>
    <row r="510" spans="1:12" ht="15.6">
      <c r="A510" s="4" t="s">
        <v>557</v>
      </c>
      <c r="B510" s="5">
        <v>43250</v>
      </c>
      <c r="C510" s="1">
        <v>19</v>
      </c>
      <c r="D510" s="1" t="s">
        <v>58</v>
      </c>
      <c r="E510" s="1" t="s">
        <v>29</v>
      </c>
      <c r="F510" s="1" t="s">
        <v>30</v>
      </c>
      <c r="G510" s="1" t="s">
        <v>26</v>
      </c>
      <c r="H510" s="1">
        <v>159</v>
      </c>
      <c r="I510" s="1">
        <v>8</v>
      </c>
      <c r="J510" s="1">
        <v>1272</v>
      </c>
      <c r="K510" t="str">
        <f t="shared" si="14"/>
        <v>2018</v>
      </c>
      <c r="L510" t="str">
        <f t="shared" si="15"/>
        <v>May</v>
      </c>
    </row>
    <row r="511" spans="1:12" ht="15.6">
      <c r="A511" s="4" t="s">
        <v>558</v>
      </c>
      <c r="B511" s="5">
        <v>43250</v>
      </c>
      <c r="C511" s="1">
        <v>2</v>
      </c>
      <c r="D511" s="1" t="s">
        <v>108</v>
      </c>
      <c r="E511" s="1" t="s">
        <v>19</v>
      </c>
      <c r="F511" s="1" t="s">
        <v>20</v>
      </c>
      <c r="G511" s="1" t="s">
        <v>33</v>
      </c>
      <c r="H511" s="1">
        <v>69</v>
      </c>
      <c r="I511" s="1">
        <v>5</v>
      </c>
      <c r="J511" s="1">
        <v>345</v>
      </c>
      <c r="K511" t="str">
        <f t="shared" si="14"/>
        <v>2018</v>
      </c>
      <c r="L511" t="str">
        <f t="shared" si="15"/>
        <v>May</v>
      </c>
    </row>
    <row r="512" spans="1:12" ht="15.6">
      <c r="A512" s="4" t="s">
        <v>559</v>
      </c>
      <c r="B512" s="5">
        <v>43250</v>
      </c>
      <c r="C512" s="1">
        <v>19</v>
      </c>
      <c r="D512" s="1" t="s">
        <v>58</v>
      </c>
      <c r="E512" s="1" t="s">
        <v>29</v>
      </c>
      <c r="F512" s="1" t="s">
        <v>30</v>
      </c>
      <c r="G512" s="1" t="s">
        <v>21</v>
      </c>
      <c r="H512" s="1">
        <v>289</v>
      </c>
      <c r="I512" s="1">
        <v>9</v>
      </c>
      <c r="J512" s="1">
        <v>2601</v>
      </c>
      <c r="K512" t="str">
        <f t="shared" si="14"/>
        <v>2018</v>
      </c>
      <c r="L512" t="str">
        <f t="shared" si="15"/>
        <v>May</v>
      </c>
    </row>
    <row r="513" spans="1:12" ht="15.6">
      <c r="A513" s="4" t="s">
        <v>560</v>
      </c>
      <c r="B513" s="5">
        <v>43250</v>
      </c>
      <c r="C513" s="1">
        <v>2</v>
      </c>
      <c r="D513" s="1" t="s">
        <v>108</v>
      </c>
      <c r="E513" s="1" t="s">
        <v>70</v>
      </c>
      <c r="F513" s="1" t="s">
        <v>20</v>
      </c>
      <c r="G513" s="1" t="s">
        <v>33</v>
      </c>
      <c r="H513" s="1">
        <v>69</v>
      </c>
      <c r="I513" s="1">
        <v>9</v>
      </c>
      <c r="J513" s="1">
        <v>621</v>
      </c>
      <c r="K513" t="str">
        <f t="shared" si="14"/>
        <v>2018</v>
      </c>
      <c r="L513" t="str">
        <f t="shared" si="15"/>
        <v>May</v>
      </c>
    </row>
    <row r="514" spans="1:12" ht="15.6">
      <c r="A514" s="4" t="s">
        <v>561</v>
      </c>
      <c r="B514" s="5">
        <v>43251</v>
      </c>
      <c r="C514" s="1">
        <v>14</v>
      </c>
      <c r="D514" s="1" t="s">
        <v>40</v>
      </c>
      <c r="E514" s="1" t="s">
        <v>65</v>
      </c>
      <c r="F514" s="1" t="s">
        <v>15</v>
      </c>
      <c r="G514" s="1" t="s">
        <v>33</v>
      </c>
      <c r="H514" s="1">
        <v>69</v>
      </c>
      <c r="I514" s="1">
        <v>3</v>
      </c>
      <c r="J514" s="1">
        <v>207</v>
      </c>
      <c r="K514" t="str">
        <f t="shared" si="14"/>
        <v>2018</v>
      </c>
      <c r="L514" t="str">
        <f t="shared" si="15"/>
        <v>May</v>
      </c>
    </row>
    <row r="515" spans="1:12" ht="15.6">
      <c r="A515" s="4" t="s">
        <v>562</v>
      </c>
      <c r="B515" s="5">
        <v>43252</v>
      </c>
      <c r="C515" s="1">
        <v>14</v>
      </c>
      <c r="D515" s="1" t="s">
        <v>40</v>
      </c>
      <c r="E515" s="1" t="s">
        <v>14</v>
      </c>
      <c r="F515" s="1" t="s">
        <v>15</v>
      </c>
      <c r="G515" s="1" t="s">
        <v>33</v>
      </c>
      <c r="H515" s="1">
        <v>69</v>
      </c>
      <c r="I515" s="1">
        <v>0</v>
      </c>
      <c r="J515" s="1">
        <v>0</v>
      </c>
      <c r="K515" t="str">
        <f t="shared" ref="K515:K578" si="16">TEXT(B515,"yyyy")</f>
        <v>2018</v>
      </c>
      <c r="L515" t="str">
        <f t="shared" ref="L515:L578" si="17">TEXT(B515,"mmmm")</f>
        <v>June</v>
      </c>
    </row>
    <row r="516" spans="1:12" ht="15.6">
      <c r="A516" s="4" t="s">
        <v>563</v>
      </c>
      <c r="B516" s="5">
        <v>43252</v>
      </c>
      <c r="C516" s="1">
        <v>8</v>
      </c>
      <c r="D516" s="1" t="s">
        <v>47</v>
      </c>
      <c r="E516" s="1" t="s">
        <v>48</v>
      </c>
      <c r="F516" s="1" t="s">
        <v>25</v>
      </c>
      <c r="G516" s="1" t="s">
        <v>21</v>
      </c>
      <c r="H516" s="1">
        <v>289</v>
      </c>
      <c r="I516" s="1">
        <v>4</v>
      </c>
      <c r="J516" s="1">
        <v>1156</v>
      </c>
      <c r="K516" t="str">
        <f t="shared" si="16"/>
        <v>2018</v>
      </c>
      <c r="L516" t="str">
        <f t="shared" si="17"/>
        <v>June</v>
      </c>
    </row>
    <row r="517" spans="1:12" ht="15.6">
      <c r="A517" s="4" t="s">
        <v>564</v>
      </c>
      <c r="B517" s="5">
        <v>43252</v>
      </c>
      <c r="C517" s="1">
        <v>4</v>
      </c>
      <c r="D517" s="1" t="s">
        <v>53</v>
      </c>
      <c r="E517" s="1" t="s">
        <v>70</v>
      </c>
      <c r="F517" s="1" t="s">
        <v>20</v>
      </c>
      <c r="G517" s="1" t="s">
        <v>21</v>
      </c>
      <c r="H517" s="1">
        <v>289</v>
      </c>
      <c r="I517" s="1">
        <v>3</v>
      </c>
      <c r="J517" s="1">
        <v>867</v>
      </c>
      <c r="K517" t="str">
        <f t="shared" si="16"/>
        <v>2018</v>
      </c>
      <c r="L517" t="str">
        <f t="shared" si="17"/>
        <v>June</v>
      </c>
    </row>
    <row r="518" spans="1:12" ht="15.6">
      <c r="A518" s="4" t="s">
        <v>565</v>
      </c>
      <c r="B518" s="5">
        <v>43253</v>
      </c>
      <c r="C518" s="1">
        <v>19</v>
      </c>
      <c r="D518" s="1" t="s">
        <v>58</v>
      </c>
      <c r="E518" s="1" t="s">
        <v>29</v>
      </c>
      <c r="F518" s="1" t="s">
        <v>30</v>
      </c>
      <c r="G518" s="1" t="s">
        <v>21</v>
      </c>
      <c r="H518" s="1">
        <v>289</v>
      </c>
      <c r="I518" s="1">
        <v>4</v>
      </c>
      <c r="J518" s="1">
        <v>1156</v>
      </c>
      <c r="K518" t="str">
        <f t="shared" si="16"/>
        <v>2018</v>
      </c>
      <c r="L518" t="str">
        <f t="shared" si="17"/>
        <v>June</v>
      </c>
    </row>
    <row r="519" spans="1:12" ht="15.6">
      <c r="A519" s="4" t="s">
        <v>566</v>
      </c>
      <c r="B519" s="5">
        <v>43253</v>
      </c>
      <c r="C519" s="1">
        <v>9</v>
      </c>
      <c r="D519" s="1" t="s">
        <v>23</v>
      </c>
      <c r="E519" s="1" t="s">
        <v>24</v>
      </c>
      <c r="F519" s="1" t="s">
        <v>25</v>
      </c>
      <c r="G519" s="1" t="s">
        <v>16</v>
      </c>
      <c r="H519" s="1">
        <v>199</v>
      </c>
      <c r="I519" s="1">
        <v>7</v>
      </c>
      <c r="J519" s="1">
        <v>1393</v>
      </c>
      <c r="K519" t="str">
        <f t="shared" si="16"/>
        <v>2018</v>
      </c>
      <c r="L519" t="str">
        <f t="shared" si="17"/>
        <v>June</v>
      </c>
    </row>
    <row r="520" spans="1:12" ht="15.6">
      <c r="A520" s="4" t="s">
        <v>567</v>
      </c>
      <c r="B520" s="5">
        <v>43254</v>
      </c>
      <c r="C520" s="1">
        <v>5</v>
      </c>
      <c r="D520" s="1" t="s">
        <v>62</v>
      </c>
      <c r="E520" s="1" t="s">
        <v>70</v>
      </c>
      <c r="F520" s="1" t="s">
        <v>20</v>
      </c>
      <c r="G520" s="1" t="s">
        <v>16</v>
      </c>
      <c r="H520" s="1">
        <v>199</v>
      </c>
      <c r="I520" s="1">
        <v>9</v>
      </c>
      <c r="J520" s="1">
        <v>1791</v>
      </c>
      <c r="K520" t="str">
        <f t="shared" si="16"/>
        <v>2018</v>
      </c>
      <c r="L520" t="str">
        <f t="shared" si="17"/>
        <v>June</v>
      </c>
    </row>
    <row r="521" spans="1:12" ht="15.6">
      <c r="A521" s="4" t="s">
        <v>568</v>
      </c>
      <c r="B521" s="5">
        <v>43254</v>
      </c>
      <c r="C521" s="1">
        <v>18</v>
      </c>
      <c r="D521" s="1" t="s">
        <v>28</v>
      </c>
      <c r="E521" s="1" t="s">
        <v>29</v>
      </c>
      <c r="F521" s="1" t="s">
        <v>30</v>
      </c>
      <c r="G521" s="1" t="s">
        <v>43</v>
      </c>
      <c r="H521" s="1">
        <v>399</v>
      </c>
      <c r="I521" s="1">
        <v>7</v>
      </c>
      <c r="J521" s="1">
        <v>2793</v>
      </c>
      <c r="K521" t="str">
        <f t="shared" si="16"/>
        <v>2018</v>
      </c>
      <c r="L521" t="str">
        <f t="shared" si="17"/>
        <v>June</v>
      </c>
    </row>
    <row r="522" spans="1:12" ht="15.6">
      <c r="A522" s="4" t="s">
        <v>569</v>
      </c>
      <c r="B522" s="5">
        <v>43254</v>
      </c>
      <c r="C522" s="1">
        <v>5</v>
      </c>
      <c r="D522" s="1" t="s">
        <v>62</v>
      </c>
      <c r="E522" s="1" t="s">
        <v>70</v>
      </c>
      <c r="F522" s="1" t="s">
        <v>20</v>
      </c>
      <c r="G522" s="1" t="s">
        <v>21</v>
      </c>
      <c r="H522" s="1">
        <v>289</v>
      </c>
      <c r="I522" s="1">
        <v>3</v>
      </c>
      <c r="J522" s="1">
        <v>867</v>
      </c>
      <c r="K522" t="str">
        <f t="shared" si="16"/>
        <v>2018</v>
      </c>
      <c r="L522" t="str">
        <f t="shared" si="17"/>
        <v>June</v>
      </c>
    </row>
    <row r="523" spans="1:12" ht="15.6">
      <c r="A523" s="4" t="s">
        <v>570</v>
      </c>
      <c r="B523" s="5">
        <v>43254</v>
      </c>
      <c r="C523" s="1">
        <v>12</v>
      </c>
      <c r="D523" s="1" t="s">
        <v>68</v>
      </c>
      <c r="E523" s="1" t="s">
        <v>65</v>
      </c>
      <c r="F523" s="1" t="s">
        <v>15</v>
      </c>
      <c r="G523" s="1" t="s">
        <v>16</v>
      </c>
      <c r="H523" s="1">
        <v>199</v>
      </c>
      <c r="I523" s="1">
        <v>9</v>
      </c>
      <c r="J523" s="1">
        <v>1791</v>
      </c>
      <c r="K523" t="str">
        <f t="shared" si="16"/>
        <v>2018</v>
      </c>
      <c r="L523" t="str">
        <f t="shared" si="17"/>
        <v>June</v>
      </c>
    </row>
    <row r="524" spans="1:12" ht="15.6">
      <c r="A524" s="4" t="s">
        <v>571</v>
      </c>
      <c r="B524" s="5">
        <v>43254</v>
      </c>
      <c r="C524" s="1">
        <v>18</v>
      </c>
      <c r="D524" s="1" t="s">
        <v>28</v>
      </c>
      <c r="E524" s="1" t="s">
        <v>29</v>
      </c>
      <c r="F524" s="1" t="s">
        <v>30</v>
      </c>
      <c r="G524" s="1" t="s">
        <v>21</v>
      </c>
      <c r="H524" s="1">
        <v>289</v>
      </c>
      <c r="I524" s="1">
        <v>7</v>
      </c>
      <c r="J524" s="1">
        <v>2023</v>
      </c>
      <c r="K524" t="str">
        <f t="shared" si="16"/>
        <v>2018</v>
      </c>
      <c r="L524" t="str">
        <f t="shared" si="17"/>
        <v>June</v>
      </c>
    </row>
    <row r="525" spans="1:12" ht="15.6">
      <c r="A525" s="4" t="s">
        <v>572</v>
      </c>
      <c r="B525" s="5">
        <v>43254</v>
      </c>
      <c r="C525" s="1">
        <v>4</v>
      </c>
      <c r="D525" s="1" t="s">
        <v>53</v>
      </c>
      <c r="E525" s="1" t="s">
        <v>19</v>
      </c>
      <c r="F525" s="1" t="s">
        <v>20</v>
      </c>
      <c r="G525" s="1" t="s">
        <v>33</v>
      </c>
      <c r="H525" s="1">
        <v>69</v>
      </c>
      <c r="I525" s="1">
        <v>9</v>
      </c>
      <c r="J525" s="1">
        <v>621</v>
      </c>
      <c r="K525" t="str">
        <f t="shared" si="16"/>
        <v>2018</v>
      </c>
      <c r="L525" t="str">
        <f t="shared" si="17"/>
        <v>June</v>
      </c>
    </row>
    <row r="526" spans="1:12" ht="15.6">
      <c r="A526" s="4" t="s">
        <v>573</v>
      </c>
      <c r="B526" s="5">
        <v>43254</v>
      </c>
      <c r="C526" s="1">
        <v>7</v>
      </c>
      <c r="D526" s="1" t="s">
        <v>90</v>
      </c>
      <c r="E526" s="1" t="s">
        <v>24</v>
      </c>
      <c r="F526" s="1" t="s">
        <v>25</v>
      </c>
      <c r="G526" s="1" t="s">
        <v>26</v>
      </c>
      <c r="H526" s="1">
        <v>159</v>
      </c>
      <c r="I526" s="1">
        <v>3</v>
      </c>
      <c r="J526" s="1">
        <v>477</v>
      </c>
      <c r="K526" t="str">
        <f t="shared" si="16"/>
        <v>2018</v>
      </c>
      <c r="L526" t="str">
        <f t="shared" si="17"/>
        <v>June</v>
      </c>
    </row>
    <row r="527" spans="1:12" ht="15.6">
      <c r="A527" s="4" t="s">
        <v>574</v>
      </c>
      <c r="B527" s="5">
        <v>43254</v>
      </c>
      <c r="C527" s="1">
        <v>20</v>
      </c>
      <c r="D527" s="1" t="s">
        <v>42</v>
      </c>
      <c r="E527" s="1" t="s">
        <v>38</v>
      </c>
      <c r="F527" s="1" t="s">
        <v>30</v>
      </c>
      <c r="G527" s="1" t="s">
        <v>21</v>
      </c>
      <c r="H527" s="1">
        <v>289</v>
      </c>
      <c r="I527" s="1">
        <v>7</v>
      </c>
      <c r="J527" s="1">
        <v>2023</v>
      </c>
      <c r="K527" t="str">
        <f t="shared" si="16"/>
        <v>2018</v>
      </c>
      <c r="L527" t="str">
        <f t="shared" si="17"/>
        <v>June</v>
      </c>
    </row>
    <row r="528" spans="1:12" ht="15.6">
      <c r="A528" s="4" t="s">
        <v>575</v>
      </c>
      <c r="B528" s="5">
        <v>43254</v>
      </c>
      <c r="C528" s="1">
        <v>1</v>
      </c>
      <c r="D528" s="1" t="s">
        <v>18</v>
      </c>
      <c r="E528" s="1" t="s">
        <v>70</v>
      </c>
      <c r="F528" s="1" t="s">
        <v>20</v>
      </c>
      <c r="G528" s="1" t="s">
        <v>21</v>
      </c>
      <c r="H528" s="1">
        <v>289</v>
      </c>
      <c r="I528" s="1">
        <v>7</v>
      </c>
      <c r="J528" s="1">
        <v>2023</v>
      </c>
      <c r="K528" t="str">
        <f t="shared" si="16"/>
        <v>2018</v>
      </c>
      <c r="L528" t="str">
        <f t="shared" si="17"/>
        <v>June</v>
      </c>
    </row>
    <row r="529" spans="1:12" ht="15.6">
      <c r="A529" s="4" t="s">
        <v>576</v>
      </c>
      <c r="B529" s="5">
        <v>43254</v>
      </c>
      <c r="C529" s="1">
        <v>4</v>
      </c>
      <c r="D529" s="1" t="s">
        <v>53</v>
      </c>
      <c r="E529" s="1" t="s">
        <v>19</v>
      </c>
      <c r="F529" s="1" t="s">
        <v>20</v>
      </c>
      <c r="G529" s="1" t="s">
        <v>21</v>
      </c>
      <c r="H529" s="1">
        <v>289</v>
      </c>
      <c r="I529" s="1">
        <v>9</v>
      </c>
      <c r="J529" s="1">
        <v>2601</v>
      </c>
      <c r="K529" t="str">
        <f t="shared" si="16"/>
        <v>2018</v>
      </c>
      <c r="L529" t="str">
        <f t="shared" si="17"/>
        <v>June</v>
      </c>
    </row>
    <row r="530" spans="1:12" ht="15.6">
      <c r="A530" s="4" t="s">
        <v>577</v>
      </c>
      <c r="B530" s="5">
        <v>43254</v>
      </c>
      <c r="C530" s="1">
        <v>13</v>
      </c>
      <c r="D530" s="1" t="s">
        <v>35</v>
      </c>
      <c r="E530" s="1" t="s">
        <v>65</v>
      </c>
      <c r="F530" s="1" t="s">
        <v>15</v>
      </c>
      <c r="G530" s="1" t="s">
        <v>16</v>
      </c>
      <c r="H530" s="1">
        <v>199</v>
      </c>
      <c r="I530" s="1">
        <v>8</v>
      </c>
      <c r="J530" s="1">
        <v>1592</v>
      </c>
      <c r="K530" t="str">
        <f t="shared" si="16"/>
        <v>2018</v>
      </c>
      <c r="L530" t="str">
        <f t="shared" si="17"/>
        <v>June</v>
      </c>
    </row>
    <row r="531" spans="1:12" ht="15.6">
      <c r="A531" s="4" t="s">
        <v>578</v>
      </c>
      <c r="B531" s="5">
        <v>43254</v>
      </c>
      <c r="C531" s="1">
        <v>16</v>
      </c>
      <c r="D531" s="1" t="s">
        <v>32</v>
      </c>
      <c r="E531" s="1" t="s">
        <v>38</v>
      </c>
      <c r="F531" s="1" t="s">
        <v>30</v>
      </c>
      <c r="G531" s="1" t="s">
        <v>43</v>
      </c>
      <c r="H531" s="1">
        <v>399</v>
      </c>
      <c r="I531" s="1">
        <v>7</v>
      </c>
      <c r="J531" s="1">
        <v>2793</v>
      </c>
      <c r="K531" t="str">
        <f t="shared" si="16"/>
        <v>2018</v>
      </c>
      <c r="L531" t="str">
        <f t="shared" si="17"/>
        <v>June</v>
      </c>
    </row>
    <row r="532" spans="1:12" ht="15.6">
      <c r="A532" s="4" t="s">
        <v>579</v>
      </c>
      <c r="B532" s="5">
        <v>43255</v>
      </c>
      <c r="C532" s="1">
        <v>8</v>
      </c>
      <c r="D532" s="1" t="s">
        <v>47</v>
      </c>
      <c r="E532" s="1" t="s">
        <v>24</v>
      </c>
      <c r="F532" s="1" t="s">
        <v>25</v>
      </c>
      <c r="G532" s="1" t="s">
        <v>16</v>
      </c>
      <c r="H532" s="1">
        <v>199</v>
      </c>
      <c r="I532" s="1">
        <v>3</v>
      </c>
      <c r="J532" s="1">
        <v>597</v>
      </c>
      <c r="K532" t="str">
        <f t="shared" si="16"/>
        <v>2018</v>
      </c>
      <c r="L532" t="str">
        <f t="shared" si="17"/>
        <v>June</v>
      </c>
    </row>
    <row r="533" spans="1:12" ht="15.6">
      <c r="A533" s="4" t="s">
        <v>580</v>
      </c>
      <c r="B533" s="5">
        <v>43255</v>
      </c>
      <c r="C533" s="1">
        <v>11</v>
      </c>
      <c r="D533" s="1" t="s">
        <v>13</v>
      </c>
      <c r="E533" s="1" t="s">
        <v>65</v>
      </c>
      <c r="F533" s="1" t="s">
        <v>15</v>
      </c>
      <c r="G533" s="1" t="s">
        <v>43</v>
      </c>
      <c r="H533" s="1">
        <v>399</v>
      </c>
      <c r="I533" s="1">
        <v>8</v>
      </c>
      <c r="J533" s="1">
        <v>3192</v>
      </c>
      <c r="K533" t="str">
        <f t="shared" si="16"/>
        <v>2018</v>
      </c>
      <c r="L533" t="str">
        <f t="shared" si="17"/>
        <v>June</v>
      </c>
    </row>
    <row r="534" spans="1:12" ht="15.6">
      <c r="A534" s="4" t="s">
        <v>581</v>
      </c>
      <c r="B534" s="5">
        <v>43256</v>
      </c>
      <c r="C534" s="1">
        <v>8</v>
      </c>
      <c r="D534" s="1" t="s">
        <v>47</v>
      </c>
      <c r="E534" s="1" t="s">
        <v>48</v>
      </c>
      <c r="F534" s="1" t="s">
        <v>25</v>
      </c>
      <c r="G534" s="1" t="s">
        <v>16</v>
      </c>
      <c r="H534" s="1">
        <v>199</v>
      </c>
      <c r="I534" s="1">
        <v>5</v>
      </c>
      <c r="J534" s="1">
        <v>995</v>
      </c>
      <c r="K534" t="str">
        <f t="shared" si="16"/>
        <v>2018</v>
      </c>
      <c r="L534" t="str">
        <f t="shared" si="17"/>
        <v>June</v>
      </c>
    </row>
    <row r="535" spans="1:12" ht="15.6">
      <c r="A535" s="4" t="s">
        <v>582</v>
      </c>
      <c r="B535" s="5">
        <v>43256</v>
      </c>
      <c r="C535" s="1">
        <v>7</v>
      </c>
      <c r="D535" s="1" t="s">
        <v>90</v>
      </c>
      <c r="E535" s="1" t="s">
        <v>48</v>
      </c>
      <c r="F535" s="1" t="s">
        <v>25</v>
      </c>
      <c r="G535" s="1" t="s">
        <v>26</v>
      </c>
      <c r="H535" s="1">
        <v>159</v>
      </c>
      <c r="I535" s="1">
        <v>9</v>
      </c>
      <c r="J535" s="1">
        <v>1431</v>
      </c>
      <c r="K535" t="str">
        <f t="shared" si="16"/>
        <v>2018</v>
      </c>
      <c r="L535" t="str">
        <f t="shared" si="17"/>
        <v>June</v>
      </c>
    </row>
    <row r="536" spans="1:12" ht="15.6">
      <c r="A536" s="4" t="s">
        <v>583</v>
      </c>
      <c r="B536" s="5">
        <v>43256</v>
      </c>
      <c r="C536" s="1">
        <v>19</v>
      </c>
      <c r="D536" s="1" t="s">
        <v>58</v>
      </c>
      <c r="E536" s="1" t="s">
        <v>29</v>
      </c>
      <c r="F536" s="1" t="s">
        <v>30</v>
      </c>
      <c r="G536" s="1" t="s">
        <v>16</v>
      </c>
      <c r="H536" s="1">
        <v>199</v>
      </c>
      <c r="I536" s="1">
        <v>2</v>
      </c>
      <c r="J536" s="1">
        <v>398</v>
      </c>
      <c r="K536" t="str">
        <f t="shared" si="16"/>
        <v>2018</v>
      </c>
      <c r="L536" t="str">
        <f t="shared" si="17"/>
        <v>June</v>
      </c>
    </row>
    <row r="537" spans="1:12" ht="15.6">
      <c r="A537" s="4" t="s">
        <v>584</v>
      </c>
      <c r="B537" s="5">
        <v>43256</v>
      </c>
      <c r="C537" s="1">
        <v>17</v>
      </c>
      <c r="D537" s="1" t="s">
        <v>37</v>
      </c>
      <c r="E537" s="1" t="s">
        <v>38</v>
      </c>
      <c r="F537" s="1" t="s">
        <v>30</v>
      </c>
      <c r="G537" s="1" t="s">
        <v>33</v>
      </c>
      <c r="H537" s="1">
        <v>69</v>
      </c>
      <c r="I537" s="1">
        <v>0</v>
      </c>
      <c r="J537" s="1">
        <v>0</v>
      </c>
      <c r="K537" t="str">
        <f t="shared" si="16"/>
        <v>2018</v>
      </c>
      <c r="L537" t="str">
        <f t="shared" si="17"/>
        <v>June</v>
      </c>
    </row>
    <row r="538" spans="1:12" ht="15.6">
      <c r="A538" s="4" t="s">
        <v>585</v>
      </c>
      <c r="B538" s="5">
        <v>43257</v>
      </c>
      <c r="C538" s="1">
        <v>9</v>
      </c>
      <c r="D538" s="1" t="s">
        <v>23</v>
      </c>
      <c r="E538" s="1" t="s">
        <v>48</v>
      </c>
      <c r="F538" s="1" t="s">
        <v>25</v>
      </c>
      <c r="G538" s="1" t="s">
        <v>16</v>
      </c>
      <c r="H538" s="1">
        <v>199</v>
      </c>
      <c r="I538" s="1">
        <v>1</v>
      </c>
      <c r="J538" s="1">
        <v>199</v>
      </c>
      <c r="K538" t="str">
        <f t="shared" si="16"/>
        <v>2018</v>
      </c>
      <c r="L538" t="str">
        <f t="shared" si="17"/>
        <v>June</v>
      </c>
    </row>
    <row r="539" spans="1:12" ht="15.6">
      <c r="A539" s="4" t="s">
        <v>586</v>
      </c>
      <c r="B539" s="5">
        <v>43257</v>
      </c>
      <c r="C539" s="1">
        <v>8</v>
      </c>
      <c r="D539" s="1" t="s">
        <v>47</v>
      </c>
      <c r="E539" s="1" t="s">
        <v>48</v>
      </c>
      <c r="F539" s="1" t="s">
        <v>25</v>
      </c>
      <c r="G539" s="1" t="s">
        <v>16</v>
      </c>
      <c r="H539" s="1">
        <v>199</v>
      </c>
      <c r="I539" s="1">
        <v>2</v>
      </c>
      <c r="J539" s="1">
        <v>398</v>
      </c>
      <c r="K539" t="str">
        <f t="shared" si="16"/>
        <v>2018</v>
      </c>
      <c r="L539" t="str">
        <f t="shared" si="17"/>
        <v>June</v>
      </c>
    </row>
    <row r="540" spans="1:12" ht="15.6">
      <c r="A540" s="4" t="s">
        <v>587</v>
      </c>
      <c r="B540" s="5">
        <v>43258</v>
      </c>
      <c r="C540" s="1">
        <v>19</v>
      </c>
      <c r="D540" s="1" t="s">
        <v>58</v>
      </c>
      <c r="E540" s="1" t="s">
        <v>29</v>
      </c>
      <c r="F540" s="1" t="s">
        <v>30</v>
      </c>
      <c r="G540" s="1" t="s">
        <v>16</v>
      </c>
      <c r="H540" s="1">
        <v>199</v>
      </c>
      <c r="I540" s="1">
        <v>0</v>
      </c>
      <c r="J540" s="1">
        <v>0</v>
      </c>
      <c r="K540" t="str">
        <f t="shared" si="16"/>
        <v>2018</v>
      </c>
      <c r="L540" t="str">
        <f t="shared" si="17"/>
        <v>June</v>
      </c>
    </row>
    <row r="541" spans="1:12" ht="15.6">
      <c r="A541" s="4" t="s">
        <v>588</v>
      </c>
      <c r="B541" s="5">
        <v>43259</v>
      </c>
      <c r="C541" s="1">
        <v>9</v>
      </c>
      <c r="D541" s="1" t="s">
        <v>23</v>
      </c>
      <c r="E541" s="1" t="s">
        <v>48</v>
      </c>
      <c r="F541" s="1" t="s">
        <v>25</v>
      </c>
      <c r="G541" s="1" t="s">
        <v>26</v>
      </c>
      <c r="H541" s="1">
        <v>159</v>
      </c>
      <c r="I541" s="1">
        <v>3</v>
      </c>
      <c r="J541" s="1">
        <v>477</v>
      </c>
      <c r="K541" t="str">
        <f t="shared" si="16"/>
        <v>2018</v>
      </c>
      <c r="L541" t="str">
        <f t="shared" si="17"/>
        <v>June</v>
      </c>
    </row>
    <row r="542" spans="1:12" ht="15.6">
      <c r="A542" s="4" t="s">
        <v>589</v>
      </c>
      <c r="B542" s="5">
        <v>43259</v>
      </c>
      <c r="C542" s="1">
        <v>9</v>
      </c>
      <c r="D542" s="1" t="s">
        <v>23</v>
      </c>
      <c r="E542" s="1" t="s">
        <v>48</v>
      </c>
      <c r="F542" s="1" t="s">
        <v>25</v>
      </c>
      <c r="G542" s="1" t="s">
        <v>21</v>
      </c>
      <c r="H542" s="1">
        <v>289</v>
      </c>
      <c r="I542" s="1">
        <v>9</v>
      </c>
      <c r="J542" s="1">
        <v>2601</v>
      </c>
      <c r="K542" t="str">
        <f t="shared" si="16"/>
        <v>2018</v>
      </c>
      <c r="L542" t="str">
        <f t="shared" si="17"/>
        <v>June</v>
      </c>
    </row>
    <row r="543" spans="1:12" ht="15.6">
      <c r="A543" s="4" t="s">
        <v>590</v>
      </c>
      <c r="B543" s="5">
        <v>43259</v>
      </c>
      <c r="C543" s="1">
        <v>9</v>
      </c>
      <c r="D543" s="1" t="s">
        <v>23</v>
      </c>
      <c r="E543" s="1" t="s">
        <v>48</v>
      </c>
      <c r="F543" s="1" t="s">
        <v>25</v>
      </c>
      <c r="G543" s="1" t="s">
        <v>43</v>
      </c>
      <c r="H543" s="1">
        <v>399</v>
      </c>
      <c r="I543" s="1">
        <v>5</v>
      </c>
      <c r="J543" s="1">
        <v>1995</v>
      </c>
      <c r="K543" t="str">
        <f t="shared" si="16"/>
        <v>2018</v>
      </c>
      <c r="L543" t="str">
        <f t="shared" si="17"/>
        <v>June</v>
      </c>
    </row>
    <row r="544" spans="1:12" ht="15.6">
      <c r="A544" s="4" t="s">
        <v>591</v>
      </c>
      <c r="B544" s="5">
        <v>43259</v>
      </c>
      <c r="C544" s="1">
        <v>20</v>
      </c>
      <c r="D544" s="1" t="s">
        <v>42</v>
      </c>
      <c r="E544" s="1" t="s">
        <v>38</v>
      </c>
      <c r="F544" s="1" t="s">
        <v>30</v>
      </c>
      <c r="G544" s="1" t="s">
        <v>26</v>
      </c>
      <c r="H544" s="1">
        <v>159</v>
      </c>
      <c r="I544" s="1">
        <v>5</v>
      </c>
      <c r="J544" s="1">
        <v>795</v>
      </c>
      <c r="K544" t="str">
        <f t="shared" si="16"/>
        <v>2018</v>
      </c>
      <c r="L544" t="str">
        <f t="shared" si="17"/>
        <v>June</v>
      </c>
    </row>
    <row r="545" spans="1:12" ht="15.6">
      <c r="A545" s="4" t="s">
        <v>592</v>
      </c>
      <c r="B545" s="5">
        <v>43260</v>
      </c>
      <c r="C545" s="1">
        <v>9</v>
      </c>
      <c r="D545" s="1" t="s">
        <v>23</v>
      </c>
      <c r="E545" s="1" t="s">
        <v>48</v>
      </c>
      <c r="F545" s="1" t="s">
        <v>25</v>
      </c>
      <c r="G545" s="1" t="s">
        <v>21</v>
      </c>
      <c r="H545" s="1">
        <v>289</v>
      </c>
      <c r="I545" s="1">
        <v>6</v>
      </c>
      <c r="J545" s="1">
        <v>1734</v>
      </c>
      <c r="K545" t="str">
        <f t="shared" si="16"/>
        <v>2018</v>
      </c>
      <c r="L545" t="str">
        <f t="shared" si="17"/>
        <v>June</v>
      </c>
    </row>
    <row r="546" spans="1:12" ht="15.6">
      <c r="A546" s="4" t="s">
        <v>593</v>
      </c>
      <c r="B546" s="5">
        <v>43260</v>
      </c>
      <c r="C546" s="1">
        <v>14</v>
      </c>
      <c r="D546" s="1" t="s">
        <v>40</v>
      </c>
      <c r="E546" s="1" t="s">
        <v>65</v>
      </c>
      <c r="F546" s="1" t="s">
        <v>15</v>
      </c>
      <c r="G546" s="1" t="s">
        <v>43</v>
      </c>
      <c r="H546" s="1">
        <v>399</v>
      </c>
      <c r="I546" s="1">
        <v>0</v>
      </c>
      <c r="J546" s="1">
        <v>0</v>
      </c>
      <c r="K546" t="str">
        <f t="shared" si="16"/>
        <v>2018</v>
      </c>
      <c r="L546" t="str">
        <f t="shared" si="17"/>
        <v>June</v>
      </c>
    </row>
    <row r="547" spans="1:12" ht="15.6">
      <c r="A547" s="4" t="s">
        <v>594</v>
      </c>
      <c r="B547" s="5">
        <v>43261</v>
      </c>
      <c r="C547" s="1">
        <v>4</v>
      </c>
      <c r="D547" s="1" t="s">
        <v>53</v>
      </c>
      <c r="E547" s="1" t="s">
        <v>70</v>
      </c>
      <c r="F547" s="1" t="s">
        <v>20</v>
      </c>
      <c r="G547" s="1" t="s">
        <v>16</v>
      </c>
      <c r="H547" s="1">
        <v>199</v>
      </c>
      <c r="I547" s="1">
        <v>5</v>
      </c>
      <c r="J547" s="1">
        <v>995</v>
      </c>
      <c r="K547" t="str">
        <f t="shared" si="16"/>
        <v>2018</v>
      </c>
      <c r="L547" t="str">
        <f t="shared" si="17"/>
        <v>June</v>
      </c>
    </row>
    <row r="548" spans="1:12" ht="15.6">
      <c r="A548" s="4" t="s">
        <v>595</v>
      </c>
      <c r="B548" s="5">
        <v>43262</v>
      </c>
      <c r="C548" s="1">
        <v>6</v>
      </c>
      <c r="D548" s="1" t="s">
        <v>50</v>
      </c>
      <c r="E548" s="1" t="s">
        <v>24</v>
      </c>
      <c r="F548" s="1" t="s">
        <v>25</v>
      </c>
      <c r="G548" s="1" t="s">
        <v>33</v>
      </c>
      <c r="H548" s="1">
        <v>69</v>
      </c>
      <c r="I548" s="1">
        <v>7</v>
      </c>
      <c r="J548" s="1">
        <v>483</v>
      </c>
      <c r="K548" t="str">
        <f t="shared" si="16"/>
        <v>2018</v>
      </c>
      <c r="L548" t="str">
        <f t="shared" si="17"/>
        <v>June</v>
      </c>
    </row>
    <row r="549" spans="1:12" ht="15.6">
      <c r="A549" s="4" t="s">
        <v>596</v>
      </c>
      <c r="B549" s="5">
        <v>43262</v>
      </c>
      <c r="C549" s="1">
        <v>2</v>
      </c>
      <c r="D549" s="1" t="s">
        <v>108</v>
      </c>
      <c r="E549" s="1" t="s">
        <v>70</v>
      </c>
      <c r="F549" s="1" t="s">
        <v>20</v>
      </c>
      <c r="G549" s="1" t="s">
        <v>16</v>
      </c>
      <c r="H549" s="1">
        <v>199</v>
      </c>
      <c r="I549" s="1">
        <v>7</v>
      </c>
      <c r="J549" s="1">
        <v>1393</v>
      </c>
      <c r="K549" t="str">
        <f t="shared" si="16"/>
        <v>2018</v>
      </c>
      <c r="L549" t="str">
        <f t="shared" si="17"/>
        <v>June</v>
      </c>
    </row>
    <row r="550" spans="1:12" ht="15.6">
      <c r="A550" s="4" t="s">
        <v>597</v>
      </c>
      <c r="B550" s="5">
        <v>43262</v>
      </c>
      <c r="C550" s="1">
        <v>17</v>
      </c>
      <c r="D550" s="1" t="s">
        <v>37</v>
      </c>
      <c r="E550" s="1" t="s">
        <v>29</v>
      </c>
      <c r="F550" s="1" t="s">
        <v>30</v>
      </c>
      <c r="G550" s="1" t="s">
        <v>16</v>
      </c>
      <c r="H550" s="1">
        <v>199</v>
      </c>
      <c r="I550" s="1">
        <v>2</v>
      </c>
      <c r="J550" s="1">
        <v>398</v>
      </c>
      <c r="K550" t="str">
        <f t="shared" si="16"/>
        <v>2018</v>
      </c>
      <c r="L550" t="str">
        <f t="shared" si="17"/>
        <v>June</v>
      </c>
    </row>
    <row r="551" spans="1:12" ht="15.6">
      <c r="A551" s="4" t="s">
        <v>598</v>
      </c>
      <c r="B551" s="5">
        <v>43262</v>
      </c>
      <c r="C551" s="1">
        <v>18</v>
      </c>
      <c r="D551" s="1" t="s">
        <v>28</v>
      </c>
      <c r="E551" s="1" t="s">
        <v>29</v>
      </c>
      <c r="F551" s="1" t="s">
        <v>30</v>
      </c>
      <c r="G551" s="1" t="s">
        <v>26</v>
      </c>
      <c r="H551" s="1">
        <v>159</v>
      </c>
      <c r="I551" s="1">
        <v>0</v>
      </c>
      <c r="J551" s="1">
        <v>0</v>
      </c>
      <c r="K551" t="str">
        <f t="shared" si="16"/>
        <v>2018</v>
      </c>
      <c r="L551" t="str">
        <f t="shared" si="17"/>
        <v>June</v>
      </c>
    </row>
    <row r="552" spans="1:12" ht="15.6">
      <c r="A552" s="4" t="s">
        <v>599</v>
      </c>
      <c r="B552" s="5">
        <v>43262</v>
      </c>
      <c r="C552" s="1">
        <v>5</v>
      </c>
      <c r="D552" s="1" t="s">
        <v>62</v>
      </c>
      <c r="E552" s="1" t="s">
        <v>19</v>
      </c>
      <c r="F552" s="1" t="s">
        <v>20</v>
      </c>
      <c r="G552" s="1" t="s">
        <v>33</v>
      </c>
      <c r="H552" s="1">
        <v>69</v>
      </c>
      <c r="I552" s="1">
        <v>5</v>
      </c>
      <c r="J552" s="1">
        <v>345</v>
      </c>
      <c r="K552" t="str">
        <f t="shared" si="16"/>
        <v>2018</v>
      </c>
      <c r="L552" t="str">
        <f t="shared" si="17"/>
        <v>June</v>
      </c>
    </row>
    <row r="553" spans="1:12" ht="15.6">
      <c r="A553" s="4" t="s">
        <v>600</v>
      </c>
      <c r="B553" s="5">
        <v>43262</v>
      </c>
      <c r="C553" s="1">
        <v>2</v>
      </c>
      <c r="D553" s="1" t="s">
        <v>108</v>
      </c>
      <c r="E553" s="1" t="s">
        <v>70</v>
      </c>
      <c r="F553" s="1" t="s">
        <v>20</v>
      </c>
      <c r="G553" s="1" t="s">
        <v>21</v>
      </c>
      <c r="H553" s="1">
        <v>289</v>
      </c>
      <c r="I553" s="1">
        <v>5</v>
      </c>
      <c r="J553" s="1">
        <v>1445</v>
      </c>
      <c r="K553" t="str">
        <f t="shared" si="16"/>
        <v>2018</v>
      </c>
      <c r="L553" t="str">
        <f t="shared" si="17"/>
        <v>June</v>
      </c>
    </row>
    <row r="554" spans="1:12" ht="15.6">
      <c r="A554" s="4" t="s">
        <v>601</v>
      </c>
      <c r="B554" s="5">
        <v>43262</v>
      </c>
      <c r="C554" s="1">
        <v>11</v>
      </c>
      <c r="D554" s="1" t="s">
        <v>13</v>
      </c>
      <c r="E554" s="1" t="s">
        <v>14</v>
      </c>
      <c r="F554" s="1" t="s">
        <v>15</v>
      </c>
      <c r="G554" s="1" t="s">
        <v>43</v>
      </c>
      <c r="H554" s="1">
        <v>399</v>
      </c>
      <c r="I554" s="1">
        <v>0</v>
      </c>
      <c r="J554" s="1">
        <v>0</v>
      </c>
      <c r="K554" t="str">
        <f t="shared" si="16"/>
        <v>2018</v>
      </c>
      <c r="L554" t="str">
        <f t="shared" si="17"/>
        <v>June</v>
      </c>
    </row>
    <row r="555" spans="1:12" ht="15.6">
      <c r="A555" s="4" t="s">
        <v>602</v>
      </c>
      <c r="B555" s="5">
        <v>43263</v>
      </c>
      <c r="C555" s="1">
        <v>19</v>
      </c>
      <c r="D555" s="1" t="s">
        <v>58</v>
      </c>
      <c r="E555" s="1" t="s">
        <v>29</v>
      </c>
      <c r="F555" s="1" t="s">
        <v>30</v>
      </c>
      <c r="G555" s="1" t="s">
        <v>16</v>
      </c>
      <c r="H555" s="1">
        <v>199</v>
      </c>
      <c r="I555" s="1">
        <v>4</v>
      </c>
      <c r="J555" s="1">
        <v>796</v>
      </c>
      <c r="K555" t="str">
        <f t="shared" si="16"/>
        <v>2018</v>
      </c>
      <c r="L555" t="str">
        <f t="shared" si="17"/>
        <v>June</v>
      </c>
    </row>
    <row r="556" spans="1:12" ht="15.6">
      <c r="A556" s="4" t="s">
        <v>603</v>
      </c>
      <c r="B556" s="5">
        <v>43263</v>
      </c>
      <c r="C556" s="1">
        <v>6</v>
      </c>
      <c r="D556" s="1" t="s">
        <v>50</v>
      </c>
      <c r="E556" s="1" t="s">
        <v>24</v>
      </c>
      <c r="F556" s="1" t="s">
        <v>25</v>
      </c>
      <c r="G556" s="1" t="s">
        <v>16</v>
      </c>
      <c r="H556" s="1">
        <v>199</v>
      </c>
      <c r="I556" s="1">
        <v>9</v>
      </c>
      <c r="J556" s="1">
        <v>1791</v>
      </c>
      <c r="K556" t="str">
        <f t="shared" si="16"/>
        <v>2018</v>
      </c>
      <c r="L556" t="str">
        <f t="shared" si="17"/>
        <v>June</v>
      </c>
    </row>
    <row r="557" spans="1:12" ht="15.6">
      <c r="A557" s="4" t="s">
        <v>604</v>
      </c>
      <c r="B557" s="5">
        <v>43263</v>
      </c>
      <c r="C557" s="1">
        <v>10</v>
      </c>
      <c r="D557" s="1" t="s">
        <v>60</v>
      </c>
      <c r="E557" s="1" t="s">
        <v>48</v>
      </c>
      <c r="F557" s="1" t="s">
        <v>25</v>
      </c>
      <c r="G557" s="1" t="s">
        <v>43</v>
      </c>
      <c r="H557" s="1">
        <v>399</v>
      </c>
      <c r="I557" s="1">
        <v>0</v>
      </c>
      <c r="J557" s="1">
        <v>0</v>
      </c>
      <c r="K557" t="str">
        <f t="shared" si="16"/>
        <v>2018</v>
      </c>
      <c r="L557" t="str">
        <f t="shared" si="17"/>
        <v>June</v>
      </c>
    </row>
    <row r="558" spans="1:12" ht="15.6">
      <c r="A558" s="4" t="s">
        <v>605</v>
      </c>
      <c r="B558" s="5">
        <v>43263</v>
      </c>
      <c r="C558" s="1">
        <v>5</v>
      </c>
      <c r="D558" s="1" t="s">
        <v>62</v>
      </c>
      <c r="E558" s="1" t="s">
        <v>70</v>
      </c>
      <c r="F558" s="1" t="s">
        <v>20</v>
      </c>
      <c r="G558" s="1" t="s">
        <v>26</v>
      </c>
      <c r="H558" s="1">
        <v>159</v>
      </c>
      <c r="I558" s="1">
        <v>1</v>
      </c>
      <c r="J558" s="1">
        <v>159</v>
      </c>
      <c r="K558" t="str">
        <f t="shared" si="16"/>
        <v>2018</v>
      </c>
      <c r="L558" t="str">
        <f t="shared" si="17"/>
        <v>June</v>
      </c>
    </row>
    <row r="559" spans="1:12" ht="15.6">
      <c r="A559" s="4" t="s">
        <v>606</v>
      </c>
      <c r="B559" s="5">
        <v>43264</v>
      </c>
      <c r="C559" s="1">
        <v>14</v>
      </c>
      <c r="D559" s="1" t="s">
        <v>40</v>
      </c>
      <c r="E559" s="1" t="s">
        <v>65</v>
      </c>
      <c r="F559" s="1" t="s">
        <v>15</v>
      </c>
      <c r="G559" s="1" t="s">
        <v>43</v>
      </c>
      <c r="H559" s="1">
        <v>399</v>
      </c>
      <c r="I559" s="1">
        <v>9</v>
      </c>
      <c r="J559" s="1">
        <v>3591</v>
      </c>
      <c r="K559" t="str">
        <f t="shared" si="16"/>
        <v>2018</v>
      </c>
      <c r="L559" t="str">
        <f t="shared" si="17"/>
        <v>June</v>
      </c>
    </row>
    <row r="560" spans="1:12" ht="15.6">
      <c r="A560" s="4" t="s">
        <v>607</v>
      </c>
      <c r="B560" s="5">
        <v>43264</v>
      </c>
      <c r="C560" s="1">
        <v>2</v>
      </c>
      <c r="D560" s="1" t="s">
        <v>108</v>
      </c>
      <c r="E560" s="1" t="s">
        <v>70</v>
      </c>
      <c r="F560" s="1" t="s">
        <v>20</v>
      </c>
      <c r="G560" s="1" t="s">
        <v>21</v>
      </c>
      <c r="H560" s="1">
        <v>289</v>
      </c>
      <c r="I560" s="1">
        <v>2</v>
      </c>
      <c r="J560" s="1">
        <v>578</v>
      </c>
      <c r="K560" t="str">
        <f t="shared" si="16"/>
        <v>2018</v>
      </c>
      <c r="L560" t="str">
        <f t="shared" si="17"/>
        <v>June</v>
      </c>
    </row>
    <row r="561" spans="1:12" ht="15.6">
      <c r="A561" s="4" t="s">
        <v>608</v>
      </c>
      <c r="B561" s="5">
        <v>43264</v>
      </c>
      <c r="C561" s="1">
        <v>15</v>
      </c>
      <c r="D561" s="1" t="s">
        <v>120</v>
      </c>
      <c r="E561" s="1" t="s">
        <v>65</v>
      </c>
      <c r="F561" s="1" t="s">
        <v>15</v>
      </c>
      <c r="G561" s="1" t="s">
        <v>21</v>
      </c>
      <c r="H561" s="1">
        <v>289</v>
      </c>
      <c r="I561" s="1">
        <v>5</v>
      </c>
      <c r="J561" s="1">
        <v>1445</v>
      </c>
      <c r="K561" t="str">
        <f t="shared" si="16"/>
        <v>2018</v>
      </c>
      <c r="L561" t="str">
        <f t="shared" si="17"/>
        <v>June</v>
      </c>
    </row>
    <row r="562" spans="1:12" ht="15.6">
      <c r="A562" s="4" t="s">
        <v>609</v>
      </c>
      <c r="B562" s="5">
        <v>43265</v>
      </c>
      <c r="C562" s="1">
        <v>13</v>
      </c>
      <c r="D562" s="1" t="s">
        <v>35</v>
      </c>
      <c r="E562" s="1" t="s">
        <v>14</v>
      </c>
      <c r="F562" s="1" t="s">
        <v>15</v>
      </c>
      <c r="G562" s="1" t="s">
        <v>21</v>
      </c>
      <c r="H562" s="1">
        <v>289</v>
      </c>
      <c r="I562" s="1">
        <v>3</v>
      </c>
      <c r="J562" s="1">
        <v>867</v>
      </c>
      <c r="K562" t="str">
        <f t="shared" si="16"/>
        <v>2018</v>
      </c>
      <c r="L562" t="str">
        <f t="shared" si="17"/>
        <v>June</v>
      </c>
    </row>
    <row r="563" spans="1:12" ht="15.6">
      <c r="A563" s="4" t="s">
        <v>610</v>
      </c>
      <c r="B563" s="5">
        <v>43266</v>
      </c>
      <c r="C563" s="1">
        <v>17</v>
      </c>
      <c r="D563" s="1" t="s">
        <v>37</v>
      </c>
      <c r="E563" s="1" t="s">
        <v>38</v>
      </c>
      <c r="F563" s="1" t="s">
        <v>30</v>
      </c>
      <c r="G563" s="1" t="s">
        <v>21</v>
      </c>
      <c r="H563" s="1">
        <v>289</v>
      </c>
      <c r="I563" s="1">
        <v>6</v>
      </c>
      <c r="J563" s="1">
        <v>1734</v>
      </c>
      <c r="K563" t="str">
        <f t="shared" si="16"/>
        <v>2018</v>
      </c>
      <c r="L563" t="str">
        <f t="shared" si="17"/>
        <v>June</v>
      </c>
    </row>
    <row r="564" spans="1:12" ht="15.6">
      <c r="A564" s="4" t="s">
        <v>611</v>
      </c>
      <c r="B564" s="5">
        <v>43267</v>
      </c>
      <c r="C564" s="1">
        <v>13</v>
      </c>
      <c r="D564" s="1" t="s">
        <v>35</v>
      </c>
      <c r="E564" s="1" t="s">
        <v>14</v>
      </c>
      <c r="F564" s="1" t="s">
        <v>15</v>
      </c>
      <c r="G564" s="1" t="s">
        <v>43</v>
      </c>
      <c r="H564" s="1">
        <v>399</v>
      </c>
      <c r="I564" s="1">
        <v>0</v>
      </c>
      <c r="J564" s="1">
        <v>0</v>
      </c>
      <c r="K564" t="str">
        <f t="shared" si="16"/>
        <v>2018</v>
      </c>
      <c r="L564" t="str">
        <f t="shared" si="17"/>
        <v>June</v>
      </c>
    </row>
    <row r="565" spans="1:12" ht="15.6">
      <c r="A565" s="4" t="s">
        <v>612</v>
      </c>
      <c r="B565" s="5">
        <v>43267</v>
      </c>
      <c r="C565" s="1">
        <v>15</v>
      </c>
      <c r="D565" s="1" t="s">
        <v>120</v>
      </c>
      <c r="E565" s="1" t="s">
        <v>14</v>
      </c>
      <c r="F565" s="1" t="s">
        <v>15</v>
      </c>
      <c r="G565" s="1" t="s">
        <v>43</v>
      </c>
      <c r="H565" s="1">
        <v>399</v>
      </c>
      <c r="I565" s="1">
        <v>6</v>
      </c>
      <c r="J565" s="1">
        <v>2394</v>
      </c>
      <c r="K565" t="str">
        <f t="shared" si="16"/>
        <v>2018</v>
      </c>
      <c r="L565" t="str">
        <f t="shared" si="17"/>
        <v>June</v>
      </c>
    </row>
    <row r="566" spans="1:12" ht="15.6">
      <c r="A566" s="4" t="s">
        <v>613</v>
      </c>
      <c r="B566" s="5">
        <v>43267</v>
      </c>
      <c r="C566" s="1">
        <v>1</v>
      </c>
      <c r="D566" s="1" t="s">
        <v>18</v>
      </c>
      <c r="E566" s="1" t="s">
        <v>19</v>
      </c>
      <c r="F566" s="1" t="s">
        <v>20</v>
      </c>
      <c r="G566" s="1" t="s">
        <v>16</v>
      </c>
      <c r="H566" s="1">
        <v>199</v>
      </c>
      <c r="I566" s="1">
        <v>0</v>
      </c>
      <c r="J566" s="1">
        <v>0</v>
      </c>
      <c r="K566" t="str">
        <f t="shared" si="16"/>
        <v>2018</v>
      </c>
      <c r="L566" t="str">
        <f t="shared" si="17"/>
        <v>June</v>
      </c>
    </row>
    <row r="567" spans="1:12" ht="15.6">
      <c r="A567" s="4" t="s">
        <v>614</v>
      </c>
      <c r="B567" s="5">
        <v>43267</v>
      </c>
      <c r="C567" s="1">
        <v>10</v>
      </c>
      <c r="D567" s="1" t="s">
        <v>60</v>
      </c>
      <c r="E567" s="1" t="s">
        <v>24</v>
      </c>
      <c r="F567" s="1" t="s">
        <v>25</v>
      </c>
      <c r="G567" s="1" t="s">
        <v>26</v>
      </c>
      <c r="H567" s="1">
        <v>159</v>
      </c>
      <c r="I567" s="1">
        <v>8</v>
      </c>
      <c r="J567" s="1">
        <v>1272</v>
      </c>
      <c r="K567" t="str">
        <f t="shared" si="16"/>
        <v>2018</v>
      </c>
      <c r="L567" t="str">
        <f t="shared" si="17"/>
        <v>June</v>
      </c>
    </row>
    <row r="568" spans="1:12" ht="15.6">
      <c r="A568" s="4" t="s">
        <v>615</v>
      </c>
      <c r="B568" s="5">
        <v>43267</v>
      </c>
      <c r="C568" s="1">
        <v>1</v>
      </c>
      <c r="D568" s="1" t="s">
        <v>18</v>
      </c>
      <c r="E568" s="1" t="s">
        <v>70</v>
      </c>
      <c r="F568" s="1" t="s">
        <v>20</v>
      </c>
      <c r="G568" s="1" t="s">
        <v>26</v>
      </c>
      <c r="H568" s="1">
        <v>159</v>
      </c>
      <c r="I568" s="1">
        <v>8</v>
      </c>
      <c r="J568" s="1">
        <v>1272</v>
      </c>
      <c r="K568" t="str">
        <f t="shared" si="16"/>
        <v>2018</v>
      </c>
      <c r="L568" t="str">
        <f t="shared" si="17"/>
        <v>June</v>
      </c>
    </row>
    <row r="569" spans="1:12" ht="15.6">
      <c r="A569" s="4" t="s">
        <v>616</v>
      </c>
      <c r="B569" s="5">
        <v>43267</v>
      </c>
      <c r="C569" s="1">
        <v>14</v>
      </c>
      <c r="D569" s="1" t="s">
        <v>40</v>
      </c>
      <c r="E569" s="1" t="s">
        <v>65</v>
      </c>
      <c r="F569" s="1" t="s">
        <v>15</v>
      </c>
      <c r="G569" s="1" t="s">
        <v>43</v>
      </c>
      <c r="H569" s="1">
        <v>399</v>
      </c>
      <c r="I569" s="1">
        <v>0</v>
      </c>
      <c r="J569" s="1">
        <v>0</v>
      </c>
      <c r="K569" t="str">
        <f t="shared" si="16"/>
        <v>2018</v>
      </c>
      <c r="L569" t="str">
        <f t="shared" si="17"/>
        <v>June</v>
      </c>
    </row>
    <row r="570" spans="1:12" ht="15.6">
      <c r="A570" s="4" t="s">
        <v>617</v>
      </c>
      <c r="B570" s="5">
        <v>43268</v>
      </c>
      <c r="C570" s="1">
        <v>18</v>
      </c>
      <c r="D570" s="1" t="s">
        <v>28</v>
      </c>
      <c r="E570" s="1" t="s">
        <v>29</v>
      </c>
      <c r="F570" s="1" t="s">
        <v>30</v>
      </c>
      <c r="G570" s="1" t="s">
        <v>26</v>
      </c>
      <c r="H570" s="1">
        <v>159</v>
      </c>
      <c r="I570" s="1">
        <v>7</v>
      </c>
      <c r="J570" s="1">
        <v>1113</v>
      </c>
      <c r="K570" t="str">
        <f t="shared" si="16"/>
        <v>2018</v>
      </c>
      <c r="L570" t="str">
        <f t="shared" si="17"/>
        <v>June</v>
      </c>
    </row>
    <row r="571" spans="1:12" ht="15.6">
      <c r="A571" s="4" t="s">
        <v>618</v>
      </c>
      <c r="B571" s="5">
        <v>43269</v>
      </c>
      <c r="C571" s="1">
        <v>3</v>
      </c>
      <c r="D571" s="1" t="s">
        <v>45</v>
      </c>
      <c r="E571" s="1" t="s">
        <v>70</v>
      </c>
      <c r="F571" s="1" t="s">
        <v>20</v>
      </c>
      <c r="G571" s="1" t="s">
        <v>21</v>
      </c>
      <c r="H571" s="1">
        <v>289</v>
      </c>
      <c r="I571" s="1">
        <v>3</v>
      </c>
      <c r="J571" s="1">
        <v>867</v>
      </c>
      <c r="K571" t="str">
        <f t="shared" si="16"/>
        <v>2018</v>
      </c>
      <c r="L571" t="str">
        <f t="shared" si="17"/>
        <v>June</v>
      </c>
    </row>
    <row r="572" spans="1:12" ht="15.6">
      <c r="A572" s="4" t="s">
        <v>619</v>
      </c>
      <c r="B572" s="5">
        <v>43269</v>
      </c>
      <c r="C572" s="1">
        <v>3</v>
      </c>
      <c r="D572" s="1" t="s">
        <v>45</v>
      </c>
      <c r="E572" s="1" t="s">
        <v>70</v>
      </c>
      <c r="F572" s="1" t="s">
        <v>20</v>
      </c>
      <c r="G572" s="1" t="s">
        <v>21</v>
      </c>
      <c r="H572" s="1">
        <v>289</v>
      </c>
      <c r="I572" s="1">
        <v>1</v>
      </c>
      <c r="J572" s="1">
        <v>289</v>
      </c>
      <c r="K572" t="str">
        <f t="shared" si="16"/>
        <v>2018</v>
      </c>
      <c r="L572" t="str">
        <f t="shared" si="17"/>
        <v>June</v>
      </c>
    </row>
    <row r="573" spans="1:12" ht="15.6">
      <c r="A573" s="4" t="s">
        <v>620</v>
      </c>
      <c r="B573" s="5">
        <v>43269</v>
      </c>
      <c r="C573" s="1">
        <v>11</v>
      </c>
      <c r="D573" s="1" t="s">
        <v>13</v>
      </c>
      <c r="E573" s="1" t="s">
        <v>65</v>
      </c>
      <c r="F573" s="1" t="s">
        <v>15</v>
      </c>
      <c r="G573" s="1" t="s">
        <v>26</v>
      </c>
      <c r="H573" s="1">
        <v>159</v>
      </c>
      <c r="I573" s="1">
        <v>4</v>
      </c>
      <c r="J573" s="1">
        <v>636</v>
      </c>
      <c r="K573" t="str">
        <f t="shared" si="16"/>
        <v>2018</v>
      </c>
      <c r="L573" t="str">
        <f t="shared" si="17"/>
        <v>June</v>
      </c>
    </row>
    <row r="574" spans="1:12" ht="15.6">
      <c r="A574" s="4" t="s">
        <v>621</v>
      </c>
      <c r="B574" s="5">
        <v>43270</v>
      </c>
      <c r="C574" s="1">
        <v>20</v>
      </c>
      <c r="D574" s="1" t="s">
        <v>42</v>
      </c>
      <c r="E574" s="1" t="s">
        <v>29</v>
      </c>
      <c r="F574" s="1" t="s">
        <v>30</v>
      </c>
      <c r="G574" s="1" t="s">
        <v>43</v>
      </c>
      <c r="H574" s="1">
        <v>399</v>
      </c>
      <c r="I574" s="1">
        <v>5</v>
      </c>
      <c r="J574" s="1">
        <v>1995</v>
      </c>
      <c r="K574" t="str">
        <f t="shared" si="16"/>
        <v>2018</v>
      </c>
      <c r="L574" t="str">
        <f t="shared" si="17"/>
        <v>June</v>
      </c>
    </row>
    <row r="575" spans="1:12" ht="15.6">
      <c r="A575" s="4" t="s">
        <v>622</v>
      </c>
      <c r="B575" s="5">
        <v>43271</v>
      </c>
      <c r="C575" s="1">
        <v>5</v>
      </c>
      <c r="D575" s="1" t="s">
        <v>62</v>
      </c>
      <c r="E575" s="1" t="s">
        <v>19</v>
      </c>
      <c r="F575" s="1" t="s">
        <v>20</v>
      </c>
      <c r="G575" s="1" t="s">
        <v>26</v>
      </c>
      <c r="H575" s="1">
        <v>159</v>
      </c>
      <c r="I575" s="1">
        <v>3</v>
      </c>
      <c r="J575" s="1">
        <v>477</v>
      </c>
      <c r="K575" t="str">
        <f t="shared" si="16"/>
        <v>2018</v>
      </c>
      <c r="L575" t="str">
        <f t="shared" si="17"/>
        <v>June</v>
      </c>
    </row>
    <row r="576" spans="1:12" ht="15.6">
      <c r="A576" s="4" t="s">
        <v>623</v>
      </c>
      <c r="B576" s="5">
        <v>43271</v>
      </c>
      <c r="C576" s="1">
        <v>18</v>
      </c>
      <c r="D576" s="1" t="s">
        <v>28</v>
      </c>
      <c r="E576" s="1" t="s">
        <v>38</v>
      </c>
      <c r="F576" s="1" t="s">
        <v>30</v>
      </c>
      <c r="G576" s="1" t="s">
        <v>33</v>
      </c>
      <c r="H576" s="1">
        <v>69</v>
      </c>
      <c r="I576" s="1">
        <v>1</v>
      </c>
      <c r="J576" s="1">
        <v>69</v>
      </c>
      <c r="K576" t="str">
        <f t="shared" si="16"/>
        <v>2018</v>
      </c>
      <c r="L576" t="str">
        <f t="shared" si="17"/>
        <v>June</v>
      </c>
    </row>
    <row r="577" spans="1:12" ht="15.6">
      <c r="A577" s="4" t="s">
        <v>624</v>
      </c>
      <c r="B577" s="5">
        <v>43271</v>
      </c>
      <c r="C577" s="1">
        <v>4</v>
      </c>
      <c r="D577" s="1" t="s">
        <v>53</v>
      </c>
      <c r="E577" s="1" t="s">
        <v>70</v>
      </c>
      <c r="F577" s="1" t="s">
        <v>20</v>
      </c>
      <c r="G577" s="1" t="s">
        <v>33</v>
      </c>
      <c r="H577" s="1">
        <v>69</v>
      </c>
      <c r="I577" s="1">
        <v>3</v>
      </c>
      <c r="J577" s="1">
        <v>207</v>
      </c>
      <c r="K577" t="str">
        <f t="shared" si="16"/>
        <v>2018</v>
      </c>
      <c r="L577" t="str">
        <f t="shared" si="17"/>
        <v>June</v>
      </c>
    </row>
    <row r="578" spans="1:12" ht="15.6">
      <c r="A578" s="4" t="s">
        <v>625</v>
      </c>
      <c r="B578" s="5">
        <v>43271</v>
      </c>
      <c r="C578" s="1">
        <v>12</v>
      </c>
      <c r="D578" s="1" t="s">
        <v>68</v>
      </c>
      <c r="E578" s="1" t="s">
        <v>14</v>
      </c>
      <c r="F578" s="1" t="s">
        <v>15</v>
      </c>
      <c r="G578" s="1" t="s">
        <v>26</v>
      </c>
      <c r="H578" s="1">
        <v>159</v>
      </c>
      <c r="I578" s="1">
        <v>6</v>
      </c>
      <c r="J578" s="1">
        <v>954</v>
      </c>
      <c r="K578" t="str">
        <f t="shared" si="16"/>
        <v>2018</v>
      </c>
      <c r="L578" t="str">
        <f t="shared" si="17"/>
        <v>June</v>
      </c>
    </row>
    <row r="579" spans="1:12" ht="15.6">
      <c r="A579" s="4" t="s">
        <v>626</v>
      </c>
      <c r="B579" s="5">
        <v>43272</v>
      </c>
      <c r="C579" s="1">
        <v>14</v>
      </c>
      <c r="D579" s="1" t="s">
        <v>40</v>
      </c>
      <c r="E579" s="1" t="s">
        <v>14</v>
      </c>
      <c r="F579" s="1" t="s">
        <v>15</v>
      </c>
      <c r="G579" s="1" t="s">
        <v>43</v>
      </c>
      <c r="H579" s="1">
        <v>399</v>
      </c>
      <c r="I579" s="1">
        <v>9</v>
      </c>
      <c r="J579" s="1">
        <v>3591</v>
      </c>
      <c r="K579" t="str">
        <f t="shared" ref="K579:K642" si="18">TEXT(B579,"yyyy")</f>
        <v>2018</v>
      </c>
      <c r="L579" t="str">
        <f t="shared" ref="L579:L642" si="19">TEXT(B579,"mmmm")</f>
        <v>June</v>
      </c>
    </row>
    <row r="580" spans="1:12" ht="15.6">
      <c r="A580" s="4" t="s">
        <v>627</v>
      </c>
      <c r="B580" s="5">
        <v>43273</v>
      </c>
      <c r="C580" s="1">
        <v>7</v>
      </c>
      <c r="D580" s="1" t="s">
        <v>90</v>
      </c>
      <c r="E580" s="1" t="s">
        <v>24</v>
      </c>
      <c r="F580" s="1" t="s">
        <v>25</v>
      </c>
      <c r="G580" s="1" t="s">
        <v>43</v>
      </c>
      <c r="H580" s="1">
        <v>399</v>
      </c>
      <c r="I580" s="1">
        <v>0</v>
      </c>
      <c r="J580" s="1">
        <v>0</v>
      </c>
      <c r="K580" t="str">
        <f t="shared" si="18"/>
        <v>2018</v>
      </c>
      <c r="L580" t="str">
        <f t="shared" si="19"/>
        <v>June</v>
      </c>
    </row>
    <row r="581" spans="1:12" ht="15.6">
      <c r="A581" s="4" t="s">
        <v>628</v>
      </c>
      <c r="B581" s="5">
        <v>43273</v>
      </c>
      <c r="C581" s="1">
        <v>15</v>
      </c>
      <c r="D581" s="1" t="s">
        <v>120</v>
      </c>
      <c r="E581" s="1" t="s">
        <v>65</v>
      </c>
      <c r="F581" s="1" t="s">
        <v>15</v>
      </c>
      <c r="G581" s="1" t="s">
        <v>26</v>
      </c>
      <c r="H581" s="1">
        <v>159</v>
      </c>
      <c r="I581" s="1">
        <v>6</v>
      </c>
      <c r="J581" s="1">
        <v>954</v>
      </c>
      <c r="K581" t="str">
        <f t="shared" si="18"/>
        <v>2018</v>
      </c>
      <c r="L581" t="str">
        <f t="shared" si="19"/>
        <v>June</v>
      </c>
    </row>
    <row r="582" spans="1:12" ht="15.6">
      <c r="A582" s="4" t="s">
        <v>629</v>
      </c>
      <c r="B582" s="5">
        <v>43273</v>
      </c>
      <c r="C582" s="1">
        <v>15</v>
      </c>
      <c r="D582" s="1" t="s">
        <v>120</v>
      </c>
      <c r="E582" s="1" t="s">
        <v>14</v>
      </c>
      <c r="F582" s="1" t="s">
        <v>15</v>
      </c>
      <c r="G582" s="1" t="s">
        <v>26</v>
      </c>
      <c r="H582" s="1">
        <v>159</v>
      </c>
      <c r="I582" s="1">
        <v>8</v>
      </c>
      <c r="J582" s="1">
        <v>1272</v>
      </c>
      <c r="K582" t="str">
        <f t="shared" si="18"/>
        <v>2018</v>
      </c>
      <c r="L582" t="str">
        <f t="shared" si="19"/>
        <v>June</v>
      </c>
    </row>
    <row r="583" spans="1:12" ht="15.6">
      <c r="A583" s="4" t="s">
        <v>630</v>
      </c>
      <c r="B583" s="5">
        <v>43273</v>
      </c>
      <c r="C583" s="1">
        <v>15</v>
      </c>
      <c r="D583" s="1" t="s">
        <v>120</v>
      </c>
      <c r="E583" s="1" t="s">
        <v>65</v>
      </c>
      <c r="F583" s="1" t="s">
        <v>15</v>
      </c>
      <c r="G583" s="1" t="s">
        <v>43</v>
      </c>
      <c r="H583" s="1">
        <v>399</v>
      </c>
      <c r="I583" s="1">
        <v>4</v>
      </c>
      <c r="J583" s="1">
        <v>1596</v>
      </c>
      <c r="K583" t="str">
        <f t="shared" si="18"/>
        <v>2018</v>
      </c>
      <c r="L583" t="str">
        <f t="shared" si="19"/>
        <v>June</v>
      </c>
    </row>
    <row r="584" spans="1:12" ht="15.6">
      <c r="A584" s="4" t="s">
        <v>631</v>
      </c>
      <c r="B584" s="5">
        <v>43273</v>
      </c>
      <c r="C584" s="1">
        <v>10</v>
      </c>
      <c r="D584" s="1" t="s">
        <v>60</v>
      </c>
      <c r="E584" s="1" t="s">
        <v>48</v>
      </c>
      <c r="F584" s="1" t="s">
        <v>25</v>
      </c>
      <c r="G584" s="1" t="s">
        <v>43</v>
      </c>
      <c r="H584" s="1">
        <v>399</v>
      </c>
      <c r="I584" s="1">
        <v>3</v>
      </c>
      <c r="J584" s="1">
        <v>1197</v>
      </c>
      <c r="K584" t="str">
        <f t="shared" si="18"/>
        <v>2018</v>
      </c>
      <c r="L584" t="str">
        <f t="shared" si="19"/>
        <v>June</v>
      </c>
    </row>
    <row r="585" spans="1:12" ht="15.6">
      <c r="A585" s="4" t="s">
        <v>632</v>
      </c>
      <c r="B585" s="5">
        <v>43273</v>
      </c>
      <c r="C585" s="1">
        <v>18</v>
      </c>
      <c r="D585" s="1" t="s">
        <v>28</v>
      </c>
      <c r="E585" s="1" t="s">
        <v>38</v>
      </c>
      <c r="F585" s="1" t="s">
        <v>30</v>
      </c>
      <c r="G585" s="1" t="s">
        <v>33</v>
      </c>
      <c r="H585" s="1">
        <v>69</v>
      </c>
      <c r="I585" s="1">
        <v>0</v>
      </c>
      <c r="J585" s="1">
        <v>0</v>
      </c>
      <c r="K585" t="str">
        <f t="shared" si="18"/>
        <v>2018</v>
      </c>
      <c r="L585" t="str">
        <f t="shared" si="19"/>
        <v>June</v>
      </c>
    </row>
    <row r="586" spans="1:12" ht="15.6">
      <c r="A586" s="4" t="s">
        <v>633</v>
      </c>
      <c r="B586" s="5">
        <v>43273</v>
      </c>
      <c r="C586" s="1">
        <v>5</v>
      </c>
      <c r="D586" s="1" t="s">
        <v>62</v>
      </c>
      <c r="E586" s="1" t="s">
        <v>19</v>
      </c>
      <c r="F586" s="1" t="s">
        <v>20</v>
      </c>
      <c r="G586" s="1" t="s">
        <v>16</v>
      </c>
      <c r="H586" s="1">
        <v>199</v>
      </c>
      <c r="I586" s="1">
        <v>1</v>
      </c>
      <c r="J586" s="1">
        <v>199</v>
      </c>
      <c r="K586" t="str">
        <f t="shared" si="18"/>
        <v>2018</v>
      </c>
      <c r="L586" t="str">
        <f t="shared" si="19"/>
        <v>June</v>
      </c>
    </row>
    <row r="587" spans="1:12" ht="15.6">
      <c r="A587" s="4" t="s">
        <v>634</v>
      </c>
      <c r="B587" s="5">
        <v>43273</v>
      </c>
      <c r="C587" s="1">
        <v>4</v>
      </c>
      <c r="D587" s="1" t="s">
        <v>53</v>
      </c>
      <c r="E587" s="1" t="s">
        <v>19</v>
      </c>
      <c r="F587" s="1" t="s">
        <v>20</v>
      </c>
      <c r="G587" s="1" t="s">
        <v>21</v>
      </c>
      <c r="H587" s="1">
        <v>289</v>
      </c>
      <c r="I587" s="1">
        <v>5</v>
      </c>
      <c r="J587" s="1">
        <v>1445</v>
      </c>
      <c r="K587" t="str">
        <f t="shared" si="18"/>
        <v>2018</v>
      </c>
      <c r="L587" t="str">
        <f t="shared" si="19"/>
        <v>June</v>
      </c>
    </row>
    <row r="588" spans="1:12" ht="15.6">
      <c r="A588" s="4" t="s">
        <v>635</v>
      </c>
      <c r="B588" s="5">
        <v>43273</v>
      </c>
      <c r="C588" s="1">
        <v>20</v>
      </c>
      <c r="D588" s="1" t="s">
        <v>42</v>
      </c>
      <c r="E588" s="1" t="s">
        <v>38</v>
      </c>
      <c r="F588" s="1" t="s">
        <v>30</v>
      </c>
      <c r="G588" s="1" t="s">
        <v>33</v>
      </c>
      <c r="H588" s="1">
        <v>69</v>
      </c>
      <c r="I588" s="1">
        <v>3</v>
      </c>
      <c r="J588" s="1">
        <v>207</v>
      </c>
      <c r="K588" t="str">
        <f t="shared" si="18"/>
        <v>2018</v>
      </c>
      <c r="L588" t="str">
        <f t="shared" si="19"/>
        <v>June</v>
      </c>
    </row>
    <row r="589" spans="1:12" ht="15.6">
      <c r="A589" s="4" t="s">
        <v>636</v>
      </c>
      <c r="B589" s="5">
        <v>43274</v>
      </c>
      <c r="C589" s="1">
        <v>17</v>
      </c>
      <c r="D589" s="1" t="s">
        <v>37</v>
      </c>
      <c r="E589" s="1" t="s">
        <v>29</v>
      </c>
      <c r="F589" s="1" t="s">
        <v>30</v>
      </c>
      <c r="G589" s="1" t="s">
        <v>33</v>
      </c>
      <c r="H589" s="1">
        <v>69</v>
      </c>
      <c r="I589" s="1">
        <v>1</v>
      </c>
      <c r="J589" s="1">
        <v>69</v>
      </c>
      <c r="K589" t="str">
        <f t="shared" si="18"/>
        <v>2018</v>
      </c>
      <c r="L589" t="str">
        <f t="shared" si="19"/>
        <v>June</v>
      </c>
    </row>
    <row r="590" spans="1:12" ht="15.6">
      <c r="A590" s="4" t="s">
        <v>637</v>
      </c>
      <c r="B590" s="5">
        <v>43275</v>
      </c>
      <c r="C590" s="1">
        <v>5</v>
      </c>
      <c r="D590" s="1" t="s">
        <v>62</v>
      </c>
      <c r="E590" s="1" t="s">
        <v>19</v>
      </c>
      <c r="F590" s="1" t="s">
        <v>20</v>
      </c>
      <c r="G590" s="1" t="s">
        <v>43</v>
      </c>
      <c r="H590" s="1">
        <v>399</v>
      </c>
      <c r="I590" s="1">
        <v>3</v>
      </c>
      <c r="J590" s="1">
        <v>1197</v>
      </c>
      <c r="K590" t="str">
        <f t="shared" si="18"/>
        <v>2018</v>
      </c>
      <c r="L590" t="str">
        <f t="shared" si="19"/>
        <v>June</v>
      </c>
    </row>
    <row r="591" spans="1:12" ht="15.6">
      <c r="A591" s="4" t="s">
        <v>638</v>
      </c>
      <c r="B591" s="5">
        <v>43275</v>
      </c>
      <c r="C591" s="1">
        <v>18</v>
      </c>
      <c r="D591" s="1" t="s">
        <v>28</v>
      </c>
      <c r="E591" s="1" t="s">
        <v>38</v>
      </c>
      <c r="F591" s="1" t="s">
        <v>30</v>
      </c>
      <c r="G591" s="1" t="s">
        <v>26</v>
      </c>
      <c r="H591" s="1">
        <v>159</v>
      </c>
      <c r="I591" s="1">
        <v>5</v>
      </c>
      <c r="J591" s="1">
        <v>795</v>
      </c>
      <c r="K591" t="str">
        <f t="shared" si="18"/>
        <v>2018</v>
      </c>
      <c r="L591" t="str">
        <f t="shared" si="19"/>
        <v>June</v>
      </c>
    </row>
    <row r="592" spans="1:12" ht="15.6">
      <c r="A592" s="4" t="s">
        <v>639</v>
      </c>
      <c r="B592" s="5">
        <v>43276</v>
      </c>
      <c r="C592" s="1">
        <v>4</v>
      </c>
      <c r="D592" s="1" t="s">
        <v>53</v>
      </c>
      <c r="E592" s="1" t="s">
        <v>70</v>
      </c>
      <c r="F592" s="1" t="s">
        <v>20</v>
      </c>
      <c r="G592" s="1" t="s">
        <v>21</v>
      </c>
      <c r="H592" s="1">
        <v>289</v>
      </c>
      <c r="I592" s="1">
        <v>3</v>
      </c>
      <c r="J592" s="1">
        <v>867</v>
      </c>
      <c r="K592" t="str">
        <f t="shared" si="18"/>
        <v>2018</v>
      </c>
      <c r="L592" t="str">
        <f t="shared" si="19"/>
        <v>June</v>
      </c>
    </row>
    <row r="593" spans="1:12" ht="15.6">
      <c r="A593" s="4" t="s">
        <v>640</v>
      </c>
      <c r="B593" s="5">
        <v>43277</v>
      </c>
      <c r="C593" s="1">
        <v>6</v>
      </c>
      <c r="D593" s="1" t="s">
        <v>50</v>
      </c>
      <c r="E593" s="1" t="s">
        <v>48</v>
      </c>
      <c r="F593" s="1" t="s">
        <v>25</v>
      </c>
      <c r="G593" s="1" t="s">
        <v>21</v>
      </c>
      <c r="H593" s="1">
        <v>289</v>
      </c>
      <c r="I593" s="1">
        <v>9</v>
      </c>
      <c r="J593" s="1">
        <v>2601</v>
      </c>
      <c r="K593" t="str">
        <f t="shared" si="18"/>
        <v>2018</v>
      </c>
      <c r="L593" t="str">
        <f t="shared" si="19"/>
        <v>June</v>
      </c>
    </row>
    <row r="594" spans="1:12" ht="15.6">
      <c r="A594" s="4" t="s">
        <v>641</v>
      </c>
      <c r="B594" s="5">
        <v>43277</v>
      </c>
      <c r="C594" s="1">
        <v>17</v>
      </c>
      <c r="D594" s="1" t="s">
        <v>37</v>
      </c>
      <c r="E594" s="1" t="s">
        <v>29</v>
      </c>
      <c r="F594" s="1" t="s">
        <v>30</v>
      </c>
      <c r="G594" s="1" t="s">
        <v>33</v>
      </c>
      <c r="H594" s="1">
        <v>69</v>
      </c>
      <c r="I594" s="1">
        <v>9</v>
      </c>
      <c r="J594" s="1">
        <v>621</v>
      </c>
      <c r="K594" t="str">
        <f t="shared" si="18"/>
        <v>2018</v>
      </c>
      <c r="L594" t="str">
        <f t="shared" si="19"/>
        <v>June</v>
      </c>
    </row>
    <row r="595" spans="1:12" ht="15.6">
      <c r="A595" s="4" t="s">
        <v>642</v>
      </c>
      <c r="B595" s="5">
        <v>43277</v>
      </c>
      <c r="C595" s="1">
        <v>2</v>
      </c>
      <c r="D595" s="1" t="s">
        <v>108</v>
      </c>
      <c r="E595" s="1" t="s">
        <v>70</v>
      </c>
      <c r="F595" s="1" t="s">
        <v>20</v>
      </c>
      <c r="G595" s="1" t="s">
        <v>21</v>
      </c>
      <c r="H595" s="1">
        <v>289</v>
      </c>
      <c r="I595" s="1">
        <v>1</v>
      </c>
      <c r="J595" s="1">
        <v>289</v>
      </c>
      <c r="K595" t="str">
        <f t="shared" si="18"/>
        <v>2018</v>
      </c>
      <c r="L595" t="str">
        <f t="shared" si="19"/>
        <v>June</v>
      </c>
    </row>
    <row r="596" spans="1:12" ht="15.6">
      <c r="A596" s="4" t="s">
        <v>643</v>
      </c>
      <c r="B596" s="5">
        <v>43277</v>
      </c>
      <c r="C596" s="1">
        <v>10</v>
      </c>
      <c r="D596" s="1" t="s">
        <v>60</v>
      </c>
      <c r="E596" s="1" t="s">
        <v>48</v>
      </c>
      <c r="F596" s="1" t="s">
        <v>25</v>
      </c>
      <c r="G596" s="1" t="s">
        <v>16</v>
      </c>
      <c r="H596" s="1">
        <v>199</v>
      </c>
      <c r="I596" s="1">
        <v>6</v>
      </c>
      <c r="J596" s="1">
        <v>1194</v>
      </c>
      <c r="K596" t="str">
        <f t="shared" si="18"/>
        <v>2018</v>
      </c>
      <c r="L596" t="str">
        <f t="shared" si="19"/>
        <v>June</v>
      </c>
    </row>
    <row r="597" spans="1:12" ht="15.6">
      <c r="A597" s="4" t="s">
        <v>644</v>
      </c>
      <c r="B597" s="5">
        <v>43277</v>
      </c>
      <c r="C597" s="1">
        <v>11</v>
      </c>
      <c r="D597" s="1" t="s">
        <v>13</v>
      </c>
      <c r="E597" s="1" t="s">
        <v>65</v>
      </c>
      <c r="F597" s="1" t="s">
        <v>15</v>
      </c>
      <c r="G597" s="1" t="s">
        <v>43</v>
      </c>
      <c r="H597" s="1">
        <v>399</v>
      </c>
      <c r="I597" s="1">
        <v>9</v>
      </c>
      <c r="J597" s="1">
        <v>3591</v>
      </c>
      <c r="K597" t="str">
        <f t="shared" si="18"/>
        <v>2018</v>
      </c>
      <c r="L597" t="str">
        <f t="shared" si="19"/>
        <v>June</v>
      </c>
    </row>
    <row r="598" spans="1:12" ht="15.6">
      <c r="A598" s="4" t="s">
        <v>645</v>
      </c>
      <c r="B598" s="5">
        <v>43278</v>
      </c>
      <c r="C598" s="1">
        <v>4</v>
      </c>
      <c r="D598" s="1" t="s">
        <v>53</v>
      </c>
      <c r="E598" s="1" t="s">
        <v>19</v>
      </c>
      <c r="F598" s="1" t="s">
        <v>20</v>
      </c>
      <c r="G598" s="1" t="s">
        <v>33</v>
      </c>
      <c r="H598" s="1">
        <v>69</v>
      </c>
      <c r="I598" s="1">
        <v>8</v>
      </c>
      <c r="J598" s="1">
        <v>552</v>
      </c>
      <c r="K598" t="str">
        <f t="shared" si="18"/>
        <v>2018</v>
      </c>
      <c r="L598" t="str">
        <f t="shared" si="19"/>
        <v>June</v>
      </c>
    </row>
    <row r="599" spans="1:12" ht="15.6">
      <c r="A599" s="4" t="s">
        <v>646</v>
      </c>
      <c r="B599" s="5">
        <v>43279</v>
      </c>
      <c r="C599" s="1">
        <v>10</v>
      </c>
      <c r="D599" s="1" t="s">
        <v>60</v>
      </c>
      <c r="E599" s="1" t="s">
        <v>24</v>
      </c>
      <c r="F599" s="1" t="s">
        <v>25</v>
      </c>
      <c r="G599" s="1" t="s">
        <v>43</v>
      </c>
      <c r="H599" s="1">
        <v>399</v>
      </c>
      <c r="I599" s="1">
        <v>9</v>
      </c>
      <c r="J599" s="1">
        <v>3591</v>
      </c>
      <c r="K599" t="str">
        <f t="shared" si="18"/>
        <v>2018</v>
      </c>
      <c r="L599" t="str">
        <f t="shared" si="19"/>
        <v>June</v>
      </c>
    </row>
    <row r="600" spans="1:12" ht="15.6">
      <c r="A600" s="4" t="s">
        <v>647</v>
      </c>
      <c r="B600" s="5">
        <v>43279</v>
      </c>
      <c r="C600" s="1">
        <v>2</v>
      </c>
      <c r="D600" s="1" t="s">
        <v>108</v>
      </c>
      <c r="E600" s="1" t="s">
        <v>19</v>
      </c>
      <c r="F600" s="1" t="s">
        <v>20</v>
      </c>
      <c r="G600" s="1" t="s">
        <v>26</v>
      </c>
      <c r="H600" s="1">
        <v>159</v>
      </c>
      <c r="I600" s="1">
        <v>5</v>
      </c>
      <c r="J600" s="1">
        <v>795</v>
      </c>
      <c r="K600" t="str">
        <f t="shared" si="18"/>
        <v>2018</v>
      </c>
      <c r="L600" t="str">
        <f t="shared" si="19"/>
        <v>June</v>
      </c>
    </row>
    <row r="601" spans="1:12" ht="15.6">
      <c r="A601" s="4" t="s">
        <v>648</v>
      </c>
      <c r="B601" s="5">
        <v>43279</v>
      </c>
      <c r="C601" s="1">
        <v>5</v>
      </c>
      <c r="D601" s="1" t="s">
        <v>62</v>
      </c>
      <c r="E601" s="1" t="s">
        <v>19</v>
      </c>
      <c r="F601" s="1" t="s">
        <v>20</v>
      </c>
      <c r="G601" s="1" t="s">
        <v>21</v>
      </c>
      <c r="H601" s="1">
        <v>289</v>
      </c>
      <c r="I601" s="1">
        <v>0</v>
      </c>
      <c r="J601" s="1">
        <v>0</v>
      </c>
      <c r="K601" t="str">
        <f t="shared" si="18"/>
        <v>2018</v>
      </c>
      <c r="L601" t="str">
        <f t="shared" si="19"/>
        <v>June</v>
      </c>
    </row>
    <row r="602" spans="1:12" ht="15.6">
      <c r="A602" s="4" t="s">
        <v>649</v>
      </c>
      <c r="B602" s="5">
        <v>43279</v>
      </c>
      <c r="C602" s="1">
        <v>10</v>
      </c>
      <c r="D602" s="1" t="s">
        <v>60</v>
      </c>
      <c r="E602" s="1" t="s">
        <v>48</v>
      </c>
      <c r="F602" s="1" t="s">
        <v>25</v>
      </c>
      <c r="G602" s="1" t="s">
        <v>33</v>
      </c>
      <c r="H602" s="1">
        <v>69</v>
      </c>
      <c r="I602" s="1">
        <v>3</v>
      </c>
      <c r="J602" s="1">
        <v>207</v>
      </c>
      <c r="K602" t="str">
        <f t="shared" si="18"/>
        <v>2018</v>
      </c>
      <c r="L602" t="str">
        <f t="shared" si="19"/>
        <v>June</v>
      </c>
    </row>
    <row r="603" spans="1:12" ht="15.6">
      <c r="A603" s="4" t="s">
        <v>650</v>
      </c>
      <c r="B603" s="5">
        <v>43279</v>
      </c>
      <c r="C603" s="1">
        <v>12</v>
      </c>
      <c r="D603" s="1" t="s">
        <v>68</v>
      </c>
      <c r="E603" s="1" t="s">
        <v>65</v>
      </c>
      <c r="F603" s="1" t="s">
        <v>15</v>
      </c>
      <c r="G603" s="1" t="s">
        <v>16</v>
      </c>
      <c r="H603" s="1">
        <v>199</v>
      </c>
      <c r="I603" s="1">
        <v>3</v>
      </c>
      <c r="J603" s="1">
        <v>597</v>
      </c>
      <c r="K603" t="str">
        <f t="shared" si="18"/>
        <v>2018</v>
      </c>
      <c r="L603" t="str">
        <f t="shared" si="19"/>
        <v>June</v>
      </c>
    </row>
    <row r="604" spans="1:12" ht="15.6">
      <c r="A604" s="4" t="s">
        <v>651</v>
      </c>
      <c r="B604" s="5">
        <v>43279</v>
      </c>
      <c r="C604" s="1">
        <v>11</v>
      </c>
      <c r="D604" s="1" t="s">
        <v>13</v>
      </c>
      <c r="E604" s="1" t="s">
        <v>14</v>
      </c>
      <c r="F604" s="1" t="s">
        <v>15</v>
      </c>
      <c r="G604" s="1" t="s">
        <v>21</v>
      </c>
      <c r="H604" s="1">
        <v>289</v>
      </c>
      <c r="I604" s="1">
        <v>7</v>
      </c>
      <c r="J604" s="1">
        <v>2023</v>
      </c>
      <c r="K604" t="str">
        <f t="shared" si="18"/>
        <v>2018</v>
      </c>
      <c r="L604" t="str">
        <f t="shared" si="19"/>
        <v>June</v>
      </c>
    </row>
    <row r="605" spans="1:12" ht="15.6">
      <c r="A605" s="4" t="s">
        <v>652</v>
      </c>
      <c r="B605" s="5">
        <v>43279</v>
      </c>
      <c r="C605" s="1">
        <v>1</v>
      </c>
      <c r="D605" s="1" t="s">
        <v>18</v>
      </c>
      <c r="E605" s="1" t="s">
        <v>70</v>
      </c>
      <c r="F605" s="1" t="s">
        <v>20</v>
      </c>
      <c r="G605" s="1" t="s">
        <v>21</v>
      </c>
      <c r="H605" s="1">
        <v>289</v>
      </c>
      <c r="I605" s="1">
        <v>8</v>
      </c>
      <c r="J605" s="1">
        <v>2312</v>
      </c>
      <c r="K605" t="str">
        <f t="shared" si="18"/>
        <v>2018</v>
      </c>
      <c r="L605" t="str">
        <f t="shared" si="19"/>
        <v>June</v>
      </c>
    </row>
    <row r="606" spans="1:12" ht="15.6">
      <c r="A606" s="4" t="s">
        <v>653</v>
      </c>
      <c r="B606" s="5">
        <v>43280</v>
      </c>
      <c r="C606" s="1">
        <v>15</v>
      </c>
      <c r="D606" s="1" t="s">
        <v>120</v>
      </c>
      <c r="E606" s="1" t="s">
        <v>65</v>
      </c>
      <c r="F606" s="1" t="s">
        <v>15</v>
      </c>
      <c r="G606" s="1" t="s">
        <v>26</v>
      </c>
      <c r="H606" s="1">
        <v>159</v>
      </c>
      <c r="I606" s="1">
        <v>5</v>
      </c>
      <c r="J606" s="1">
        <v>795</v>
      </c>
      <c r="K606" t="str">
        <f t="shared" si="18"/>
        <v>2018</v>
      </c>
      <c r="L606" t="str">
        <f t="shared" si="19"/>
        <v>June</v>
      </c>
    </row>
    <row r="607" spans="1:12" ht="15.6">
      <c r="A607" s="4" t="s">
        <v>654</v>
      </c>
      <c r="B607" s="5">
        <v>43281</v>
      </c>
      <c r="C607" s="1">
        <v>12</v>
      </c>
      <c r="D607" s="1" t="s">
        <v>68</v>
      </c>
      <c r="E607" s="1" t="s">
        <v>14</v>
      </c>
      <c r="F607" s="1" t="s">
        <v>15</v>
      </c>
      <c r="G607" s="1" t="s">
        <v>21</v>
      </c>
      <c r="H607" s="1">
        <v>289</v>
      </c>
      <c r="I607" s="1">
        <v>3</v>
      </c>
      <c r="J607" s="1">
        <v>867</v>
      </c>
      <c r="K607" t="str">
        <f t="shared" si="18"/>
        <v>2018</v>
      </c>
      <c r="L607" t="str">
        <f t="shared" si="19"/>
        <v>June</v>
      </c>
    </row>
    <row r="608" spans="1:12" ht="15.6">
      <c r="A608" s="4" t="s">
        <v>655</v>
      </c>
      <c r="B608" s="5">
        <v>43281</v>
      </c>
      <c r="C608" s="1">
        <v>20</v>
      </c>
      <c r="D608" s="1" t="s">
        <v>42</v>
      </c>
      <c r="E608" s="1" t="s">
        <v>29</v>
      </c>
      <c r="F608" s="1" t="s">
        <v>30</v>
      </c>
      <c r="G608" s="1" t="s">
        <v>43</v>
      </c>
      <c r="H608" s="1">
        <v>399</v>
      </c>
      <c r="I608" s="1">
        <v>7</v>
      </c>
      <c r="J608" s="1">
        <v>2793</v>
      </c>
      <c r="K608" t="str">
        <f t="shared" si="18"/>
        <v>2018</v>
      </c>
      <c r="L608" t="str">
        <f t="shared" si="19"/>
        <v>June</v>
      </c>
    </row>
    <row r="609" spans="1:12" ht="15.6">
      <c r="A609" s="4" t="s">
        <v>656</v>
      </c>
      <c r="B609" s="5">
        <v>43281</v>
      </c>
      <c r="C609" s="1">
        <v>12</v>
      </c>
      <c r="D609" s="1" t="s">
        <v>68</v>
      </c>
      <c r="E609" s="1" t="s">
        <v>14</v>
      </c>
      <c r="F609" s="1" t="s">
        <v>15</v>
      </c>
      <c r="G609" s="1" t="s">
        <v>33</v>
      </c>
      <c r="H609" s="1">
        <v>69</v>
      </c>
      <c r="I609" s="1">
        <v>4</v>
      </c>
      <c r="J609" s="1">
        <v>276</v>
      </c>
      <c r="K609" t="str">
        <f t="shared" si="18"/>
        <v>2018</v>
      </c>
      <c r="L609" t="str">
        <f t="shared" si="19"/>
        <v>June</v>
      </c>
    </row>
    <row r="610" spans="1:12" ht="15.6">
      <c r="A610" s="4" t="s">
        <v>657</v>
      </c>
      <c r="B610" s="5">
        <v>43281</v>
      </c>
      <c r="C610" s="1">
        <v>19</v>
      </c>
      <c r="D610" s="1" t="s">
        <v>58</v>
      </c>
      <c r="E610" s="1" t="s">
        <v>29</v>
      </c>
      <c r="F610" s="1" t="s">
        <v>30</v>
      </c>
      <c r="G610" s="1" t="s">
        <v>33</v>
      </c>
      <c r="H610" s="1">
        <v>69</v>
      </c>
      <c r="I610" s="1">
        <v>4</v>
      </c>
      <c r="J610" s="1">
        <v>276</v>
      </c>
      <c r="K610" t="str">
        <f t="shared" si="18"/>
        <v>2018</v>
      </c>
      <c r="L610" t="str">
        <f t="shared" si="19"/>
        <v>June</v>
      </c>
    </row>
    <row r="611" spans="1:12" ht="15.6">
      <c r="A611" s="4" t="s">
        <v>658</v>
      </c>
      <c r="B611" s="5">
        <v>43282</v>
      </c>
      <c r="C611" s="1">
        <v>12</v>
      </c>
      <c r="D611" s="1" t="s">
        <v>68</v>
      </c>
      <c r="E611" s="1" t="s">
        <v>65</v>
      </c>
      <c r="F611" s="1" t="s">
        <v>15</v>
      </c>
      <c r="G611" s="1" t="s">
        <v>33</v>
      </c>
      <c r="H611" s="1">
        <v>69</v>
      </c>
      <c r="I611" s="1">
        <v>8</v>
      </c>
      <c r="J611" s="1">
        <v>552</v>
      </c>
      <c r="K611" t="str">
        <f t="shared" si="18"/>
        <v>2018</v>
      </c>
      <c r="L611" t="str">
        <f t="shared" si="19"/>
        <v>July</v>
      </c>
    </row>
    <row r="612" spans="1:12" ht="15.6">
      <c r="A612" s="4" t="s">
        <v>659</v>
      </c>
      <c r="B612" s="5">
        <v>43282</v>
      </c>
      <c r="C612" s="1">
        <v>10</v>
      </c>
      <c r="D612" s="1" t="s">
        <v>60</v>
      </c>
      <c r="E612" s="1" t="s">
        <v>48</v>
      </c>
      <c r="F612" s="1" t="s">
        <v>25</v>
      </c>
      <c r="G612" s="1" t="s">
        <v>21</v>
      </c>
      <c r="H612" s="1">
        <v>289</v>
      </c>
      <c r="I612" s="1">
        <v>9</v>
      </c>
      <c r="J612" s="1">
        <v>2601</v>
      </c>
      <c r="K612" t="str">
        <f t="shared" si="18"/>
        <v>2018</v>
      </c>
      <c r="L612" t="str">
        <f t="shared" si="19"/>
        <v>July</v>
      </c>
    </row>
    <row r="613" spans="1:12" ht="15.6">
      <c r="A613" s="4" t="s">
        <v>660</v>
      </c>
      <c r="B613" s="5">
        <v>43282</v>
      </c>
      <c r="C613" s="1">
        <v>17</v>
      </c>
      <c r="D613" s="1" t="s">
        <v>37</v>
      </c>
      <c r="E613" s="1" t="s">
        <v>29</v>
      </c>
      <c r="F613" s="1" t="s">
        <v>30</v>
      </c>
      <c r="G613" s="1" t="s">
        <v>21</v>
      </c>
      <c r="H613" s="1">
        <v>289</v>
      </c>
      <c r="I613" s="1">
        <v>9</v>
      </c>
      <c r="J613" s="1">
        <v>2601</v>
      </c>
      <c r="K613" t="str">
        <f t="shared" si="18"/>
        <v>2018</v>
      </c>
      <c r="L613" t="str">
        <f t="shared" si="19"/>
        <v>July</v>
      </c>
    </row>
    <row r="614" spans="1:12" ht="15.6">
      <c r="A614" s="4" t="s">
        <v>661</v>
      </c>
      <c r="B614" s="5">
        <v>43283</v>
      </c>
      <c r="C614" s="1">
        <v>15</v>
      </c>
      <c r="D614" s="1" t="s">
        <v>120</v>
      </c>
      <c r="E614" s="1" t="s">
        <v>65</v>
      </c>
      <c r="F614" s="1" t="s">
        <v>15</v>
      </c>
      <c r="G614" s="1" t="s">
        <v>33</v>
      </c>
      <c r="H614" s="1">
        <v>69</v>
      </c>
      <c r="I614" s="1">
        <v>2</v>
      </c>
      <c r="J614" s="1">
        <v>138</v>
      </c>
      <c r="K614" t="str">
        <f t="shared" si="18"/>
        <v>2018</v>
      </c>
      <c r="L614" t="str">
        <f t="shared" si="19"/>
        <v>July</v>
      </c>
    </row>
    <row r="615" spans="1:12" ht="15.6">
      <c r="A615" s="4" t="s">
        <v>662</v>
      </c>
      <c r="B615" s="5">
        <v>43284</v>
      </c>
      <c r="C615" s="1">
        <v>20</v>
      </c>
      <c r="D615" s="1" t="s">
        <v>42</v>
      </c>
      <c r="E615" s="1" t="s">
        <v>38</v>
      </c>
      <c r="F615" s="1" t="s">
        <v>30</v>
      </c>
      <c r="G615" s="1" t="s">
        <v>21</v>
      </c>
      <c r="H615" s="1">
        <v>289</v>
      </c>
      <c r="I615" s="1">
        <v>0</v>
      </c>
      <c r="J615" s="1">
        <v>0</v>
      </c>
      <c r="K615" t="str">
        <f t="shared" si="18"/>
        <v>2018</v>
      </c>
      <c r="L615" t="str">
        <f t="shared" si="19"/>
        <v>July</v>
      </c>
    </row>
    <row r="616" spans="1:12" ht="15.6">
      <c r="A616" s="4" t="s">
        <v>663</v>
      </c>
      <c r="B616" s="5">
        <v>43285</v>
      </c>
      <c r="C616" s="1">
        <v>10</v>
      </c>
      <c r="D616" s="1" t="s">
        <v>60</v>
      </c>
      <c r="E616" s="1" t="s">
        <v>24</v>
      </c>
      <c r="F616" s="1" t="s">
        <v>25</v>
      </c>
      <c r="G616" s="1" t="s">
        <v>26</v>
      </c>
      <c r="H616" s="1">
        <v>159</v>
      </c>
      <c r="I616" s="1">
        <v>2</v>
      </c>
      <c r="J616" s="1">
        <v>318</v>
      </c>
      <c r="K616" t="str">
        <f t="shared" si="18"/>
        <v>2018</v>
      </c>
      <c r="L616" t="str">
        <f t="shared" si="19"/>
        <v>July</v>
      </c>
    </row>
    <row r="617" spans="1:12" ht="15.6">
      <c r="A617" s="4" t="s">
        <v>664</v>
      </c>
      <c r="B617" s="5">
        <v>43286</v>
      </c>
      <c r="C617" s="1">
        <v>11</v>
      </c>
      <c r="D617" s="1" t="s">
        <v>13</v>
      </c>
      <c r="E617" s="1" t="s">
        <v>65</v>
      </c>
      <c r="F617" s="1" t="s">
        <v>15</v>
      </c>
      <c r="G617" s="1" t="s">
        <v>33</v>
      </c>
      <c r="H617" s="1">
        <v>69</v>
      </c>
      <c r="I617" s="1">
        <v>7</v>
      </c>
      <c r="J617" s="1">
        <v>483</v>
      </c>
      <c r="K617" t="str">
        <f t="shared" si="18"/>
        <v>2018</v>
      </c>
      <c r="L617" t="str">
        <f t="shared" si="19"/>
        <v>July</v>
      </c>
    </row>
    <row r="618" spans="1:12" ht="15.6">
      <c r="A618" s="4" t="s">
        <v>665</v>
      </c>
      <c r="B618" s="5">
        <v>43287</v>
      </c>
      <c r="C618" s="1">
        <v>19</v>
      </c>
      <c r="D618" s="1" t="s">
        <v>58</v>
      </c>
      <c r="E618" s="1" t="s">
        <v>38</v>
      </c>
      <c r="F618" s="1" t="s">
        <v>30</v>
      </c>
      <c r="G618" s="1" t="s">
        <v>16</v>
      </c>
      <c r="H618" s="1">
        <v>199</v>
      </c>
      <c r="I618" s="1">
        <v>8</v>
      </c>
      <c r="J618" s="1">
        <v>1592</v>
      </c>
      <c r="K618" t="str">
        <f t="shared" si="18"/>
        <v>2018</v>
      </c>
      <c r="L618" t="str">
        <f t="shared" si="19"/>
        <v>July</v>
      </c>
    </row>
    <row r="619" spans="1:12" ht="15.6">
      <c r="A619" s="4" t="s">
        <v>666</v>
      </c>
      <c r="B619" s="5">
        <v>43287</v>
      </c>
      <c r="C619" s="1">
        <v>19</v>
      </c>
      <c r="D619" s="1" t="s">
        <v>58</v>
      </c>
      <c r="E619" s="1" t="s">
        <v>38</v>
      </c>
      <c r="F619" s="1" t="s">
        <v>30</v>
      </c>
      <c r="G619" s="1" t="s">
        <v>43</v>
      </c>
      <c r="H619" s="1">
        <v>399</v>
      </c>
      <c r="I619" s="1">
        <v>0</v>
      </c>
      <c r="J619" s="1">
        <v>0</v>
      </c>
      <c r="K619" t="str">
        <f t="shared" si="18"/>
        <v>2018</v>
      </c>
      <c r="L619" t="str">
        <f t="shared" si="19"/>
        <v>July</v>
      </c>
    </row>
    <row r="620" spans="1:12" ht="15.6">
      <c r="A620" s="4" t="s">
        <v>667</v>
      </c>
      <c r="B620" s="5">
        <v>43288</v>
      </c>
      <c r="C620" s="1">
        <v>17</v>
      </c>
      <c r="D620" s="1" t="s">
        <v>37</v>
      </c>
      <c r="E620" s="1" t="s">
        <v>38</v>
      </c>
      <c r="F620" s="1" t="s">
        <v>30</v>
      </c>
      <c r="G620" s="1" t="s">
        <v>21</v>
      </c>
      <c r="H620" s="1">
        <v>289</v>
      </c>
      <c r="I620" s="1">
        <v>6</v>
      </c>
      <c r="J620" s="1">
        <v>1734</v>
      </c>
      <c r="K620" t="str">
        <f t="shared" si="18"/>
        <v>2018</v>
      </c>
      <c r="L620" t="str">
        <f t="shared" si="19"/>
        <v>July</v>
      </c>
    </row>
    <row r="621" spans="1:12" ht="15.6">
      <c r="A621" s="4" t="s">
        <v>668</v>
      </c>
      <c r="B621" s="5">
        <v>43288</v>
      </c>
      <c r="C621" s="1">
        <v>20</v>
      </c>
      <c r="D621" s="1" t="s">
        <v>42</v>
      </c>
      <c r="E621" s="1" t="s">
        <v>38</v>
      </c>
      <c r="F621" s="1" t="s">
        <v>30</v>
      </c>
      <c r="G621" s="1" t="s">
        <v>26</v>
      </c>
      <c r="H621" s="1">
        <v>159</v>
      </c>
      <c r="I621" s="1">
        <v>9</v>
      </c>
      <c r="J621" s="1">
        <v>1431</v>
      </c>
      <c r="K621" t="str">
        <f t="shared" si="18"/>
        <v>2018</v>
      </c>
      <c r="L621" t="str">
        <f t="shared" si="19"/>
        <v>July</v>
      </c>
    </row>
    <row r="622" spans="1:12" ht="15.6">
      <c r="A622" s="4" t="s">
        <v>669</v>
      </c>
      <c r="B622" s="5">
        <v>43288</v>
      </c>
      <c r="C622" s="1">
        <v>10</v>
      </c>
      <c r="D622" s="1" t="s">
        <v>60</v>
      </c>
      <c r="E622" s="1" t="s">
        <v>48</v>
      </c>
      <c r="F622" s="1" t="s">
        <v>25</v>
      </c>
      <c r="G622" s="1" t="s">
        <v>26</v>
      </c>
      <c r="H622" s="1">
        <v>159</v>
      </c>
      <c r="I622" s="1">
        <v>7</v>
      </c>
      <c r="J622" s="1">
        <v>1113</v>
      </c>
      <c r="K622" t="str">
        <f t="shared" si="18"/>
        <v>2018</v>
      </c>
      <c r="L622" t="str">
        <f t="shared" si="19"/>
        <v>July</v>
      </c>
    </row>
    <row r="623" spans="1:12" ht="15.6">
      <c r="A623" s="4" t="s">
        <v>670</v>
      </c>
      <c r="B623" s="5">
        <v>43288</v>
      </c>
      <c r="C623" s="1">
        <v>13</v>
      </c>
      <c r="D623" s="1" t="s">
        <v>35</v>
      </c>
      <c r="E623" s="1" t="s">
        <v>65</v>
      </c>
      <c r="F623" s="1" t="s">
        <v>15</v>
      </c>
      <c r="G623" s="1" t="s">
        <v>26</v>
      </c>
      <c r="H623" s="1">
        <v>159</v>
      </c>
      <c r="I623" s="1">
        <v>9</v>
      </c>
      <c r="J623" s="1">
        <v>1431</v>
      </c>
      <c r="K623" t="str">
        <f t="shared" si="18"/>
        <v>2018</v>
      </c>
      <c r="L623" t="str">
        <f t="shared" si="19"/>
        <v>July</v>
      </c>
    </row>
    <row r="624" spans="1:12" ht="15.6">
      <c r="A624" s="4" t="s">
        <v>671</v>
      </c>
      <c r="B624" s="5">
        <v>43288</v>
      </c>
      <c r="C624" s="1">
        <v>14</v>
      </c>
      <c r="D624" s="1" t="s">
        <v>40</v>
      </c>
      <c r="E624" s="1" t="s">
        <v>65</v>
      </c>
      <c r="F624" s="1" t="s">
        <v>15</v>
      </c>
      <c r="G624" s="1" t="s">
        <v>16</v>
      </c>
      <c r="H624" s="1">
        <v>199</v>
      </c>
      <c r="I624" s="1">
        <v>0</v>
      </c>
      <c r="J624" s="1">
        <v>0</v>
      </c>
      <c r="K624" t="str">
        <f t="shared" si="18"/>
        <v>2018</v>
      </c>
      <c r="L624" t="str">
        <f t="shared" si="19"/>
        <v>July</v>
      </c>
    </row>
    <row r="625" spans="1:12" ht="15.6">
      <c r="A625" s="4" t="s">
        <v>672</v>
      </c>
      <c r="B625" s="5">
        <v>43289</v>
      </c>
      <c r="C625" s="1">
        <v>3</v>
      </c>
      <c r="D625" s="1" t="s">
        <v>45</v>
      </c>
      <c r="E625" s="1" t="s">
        <v>70</v>
      </c>
      <c r="F625" s="1" t="s">
        <v>20</v>
      </c>
      <c r="G625" s="1" t="s">
        <v>16</v>
      </c>
      <c r="H625" s="1">
        <v>199</v>
      </c>
      <c r="I625" s="1">
        <v>4</v>
      </c>
      <c r="J625" s="1">
        <v>796</v>
      </c>
      <c r="K625" t="str">
        <f t="shared" si="18"/>
        <v>2018</v>
      </c>
      <c r="L625" t="str">
        <f t="shared" si="19"/>
        <v>July</v>
      </c>
    </row>
    <row r="626" spans="1:12" ht="15.6">
      <c r="A626" s="4" t="s">
        <v>673</v>
      </c>
      <c r="B626" s="5">
        <v>43289</v>
      </c>
      <c r="C626" s="1">
        <v>17</v>
      </c>
      <c r="D626" s="1" t="s">
        <v>37</v>
      </c>
      <c r="E626" s="1" t="s">
        <v>29</v>
      </c>
      <c r="F626" s="1" t="s">
        <v>30</v>
      </c>
      <c r="G626" s="1" t="s">
        <v>43</v>
      </c>
      <c r="H626" s="1">
        <v>399</v>
      </c>
      <c r="I626" s="1">
        <v>8</v>
      </c>
      <c r="J626" s="1">
        <v>3192</v>
      </c>
      <c r="K626" t="str">
        <f t="shared" si="18"/>
        <v>2018</v>
      </c>
      <c r="L626" t="str">
        <f t="shared" si="19"/>
        <v>July</v>
      </c>
    </row>
    <row r="627" spans="1:12" ht="15.6">
      <c r="A627" s="4" t="s">
        <v>674</v>
      </c>
      <c r="B627" s="5">
        <v>43289</v>
      </c>
      <c r="C627" s="1">
        <v>1</v>
      </c>
      <c r="D627" s="1" t="s">
        <v>18</v>
      </c>
      <c r="E627" s="1" t="s">
        <v>19</v>
      </c>
      <c r="F627" s="1" t="s">
        <v>20</v>
      </c>
      <c r="G627" s="1" t="s">
        <v>21</v>
      </c>
      <c r="H627" s="1">
        <v>289</v>
      </c>
      <c r="I627" s="1">
        <v>0</v>
      </c>
      <c r="J627" s="1">
        <v>0</v>
      </c>
      <c r="K627" t="str">
        <f t="shared" si="18"/>
        <v>2018</v>
      </c>
      <c r="L627" t="str">
        <f t="shared" si="19"/>
        <v>July</v>
      </c>
    </row>
    <row r="628" spans="1:12" ht="15.6">
      <c r="A628" s="4" t="s">
        <v>675</v>
      </c>
      <c r="B628" s="5">
        <v>43289</v>
      </c>
      <c r="C628" s="1">
        <v>18</v>
      </c>
      <c r="D628" s="1" t="s">
        <v>28</v>
      </c>
      <c r="E628" s="1" t="s">
        <v>29</v>
      </c>
      <c r="F628" s="1" t="s">
        <v>30</v>
      </c>
      <c r="G628" s="1" t="s">
        <v>33</v>
      </c>
      <c r="H628" s="1">
        <v>69</v>
      </c>
      <c r="I628" s="1">
        <v>4</v>
      </c>
      <c r="J628" s="1">
        <v>276</v>
      </c>
      <c r="K628" t="str">
        <f t="shared" si="18"/>
        <v>2018</v>
      </c>
      <c r="L628" t="str">
        <f t="shared" si="19"/>
        <v>July</v>
      </c>
    </row>
    <row r="629" spans="1:12" ht="15.6">
      <c r="A629" s="4" t="s">
        <v>676</v>
      </c>
      <c r="B629" s="5">
        <v>43289</v>
      </c>
      <c r="C629" s="1">
        <v>14</v>
      </c>
      <c r="D629" s="1" t="s">
        <v>40</v>
      </c>
      <c r="E629" s="1" t="s">
        <v>14</v>
      </c>
      <c r="F629" s="1" t="s">
        <v>15</v>
      </c>
      <c r="G629" s="1" t="s">
        <v>43</v>
      </c>
      <c r="H629" s="1">
        <v>399</v>
      </c>
      <c r="I629" s="1">
        <v>5</v>
      </c>
      <c r="J629" s="1">
        <v>1995</v>
      </c>
      <c r="K629" t="str">
        <f t="shared" si="18"/>
        <v>2018</v>
      </c>
      <c r="L629" t="str">
        <f t="shared" si="19"/>
        <v>July</v>
      </c>
    </row>
    <row r="630" spans="1:12" ht="15.6">
      <c r="A630" s="4" t="s">
        <v>677</v>
      </c>
      <c r="B630" s="5">
        <v>43289</v>
      </c>
      <c r="C630" s="1">
        <v>2</v>
      </c>
      <c r="D630" s="1" t="s">
        <v>108</v>
      </c>
      <c r="E630" s="1" t="s">
        <v>70</v>
      </c>
      <c r="F630" s="1" t="s">
        <v>20</v>
      </c>
      <c r="G630" s="1" t="s">
        <v>33</v>
      </c>
      <c r="H630" s="1">
        <v>69</v>
      </c>
      <c r="I630" s="1">
        <v>6</v>
      </c>
      <c r="J630" s="1">
        <v>414</v>
      </c>
      <c r="K630" t="str">
        <f t="shared" si="18"/>
        <v>2018</v>
      </c>
      <c r="L630" t="str">
        <f t="shared" si="19"/>
        <v>July</v>
      </c>
    </row>
    <row r="631" spans="1:12" ht="15.6">
      <c r="A631" s="4" t="s">
        <v>678</v>
      </c>
      <c r="B631" s="5">
        <v>43290</v>
      </c>
      <c r="C631" s="1">
        <v>10</v>
      </c>
      <c r="D631" s="1" t="s">
        <v>60</v>
      </c>
      <c r="E631" s="1" t="s">
        <v>24</v>
      </c>
      <c r="F631" s="1" t="s">
        <v>25</v>
      </c>
      <c r="G631" s="1" t="s">
        <v>26</v>
      </c>
      <c r="H631" s="1">
        <v>159</v>
      </c>
      <c r="I631" s="1">
        <v>3</v>
      </c>
      <c r="J631" s="1">
        <v>477</v>
      </c>
      <c r="K631" t="str">
        <f t="shared" si="18"/>
        <v>2018</v>
      </c>
      <c r="L631" t="str">
        <f t="shared" si="19"/>
        <v>July</v>
      </c>
    </row>
    <row r="632" spans="1:12" ht="15.6">
      <c r="A632" s="4" t="s">
        <v>679</v>
      </c>
      <c r="B632" s="5">
        <v>43291</v>
      </c>
      <c r="C632" s="1">
        <v>13</v>
      </c>
      <c r="D632" s="1" t="s">
        <v>35</v>
      </c>
      <c r="E632" s="1" t="s">
        <v>14</v>
      </c>
      <c r="F632" s="1" t="s">
        <v>15</v>
      </c>
      <c r="G632" s="1" t="s">
        <v>16</v>
      </c>
      <c r="H632" s="1">
        <v>199</v>
      </c>
      <c r="I632" s="1">
        <v>4</v>
      </c>
      <c r="J632" s="1">
        <v>796</v>
      </c>
      <c r="K632" t="str">
        <f t="shared" si="18"/>
        <v>2018</v>
      </c>
      <c r="L632" t="str">
        <f t="shared" si="19"/>
        <v>July</v>
      </c>
    </row>
    <row r="633" spans="1:12" ht="15.6">
      <c r="A633" s="4" t="s">
        <v>680</v>
      </c>
      <c r="B633" s="5">
        <v>43291</v>
      </c>
      <c r="C633" s="1">
        <v>17</v>
      </c>
      <c r="D633" s="1" t="s">
        <v>37</v>
      </c>
      <c r="E633" s="1" t="s">
        <v>29</v>
      </c>
      <c r="F633" s="1" t="s">
        <v>30</v>
      </c>
      <c r="G633" s="1" t="s">
        <v>33</v>
      </c>
      <c r="H633" s="1">
        <v>69</v>
      </c>
      <c r="I633" s="1">
        <v>3</v>
      </c>
      <c r="J633" s="1">
        <v>207</v>
      </c>
      <c r="K633" t="str">
        <f t="shared" si="18"/>
        <v>2018</v>
      </c>
      <c r="L633" t="str">
        <f t="shared" si="19"/>
        <v>July</v>
      </c>
    </row>
    <row r="634" spans="1:12" ht="15.6">
      <c r="A634" s="4" t="s">
        <v>681</v>
      </c>
      <c r="B634" s="5">
        <v>43292</v>
      </c>
      <c r="C634" s="1">
        <v>20</v>
      </c>
      <c r="D634" s="1" t="s">
        <v>42</v>
      </c>
      <c r="E634" s="1" t="s">
        <v>29</v>
      </c>
      <c r="F634" s="1" t="s">
        <v>30</v>
      </c>
      <c r="G634" s="1" t="s">
        <v>26</v>
      </c>
      <c r="H634" s="1">
        <v>159</v>
      </c>
      <c r="I634" s="1">
        <v>3</v>
      </c>
      <c r="J634" s="1">
        <v>477</v>
      </c>
      <c r="K634" t="str">
        <f t="shared" si="18"/>
        <v>2018</v>
      </c>
      <c r="L634" t="str">
        <f t="shared" si="19"/>
        <v>July</v>
      </c>
    </row>
    <row r="635" spans="1:12" ht="15.6">
      <c r="A635" s="4" t="s">
        <v>682</v>
      </c>
      <c r="B635" s="5">
        <v>43292</v>
      </c>
      <c r="C635" s="1">
        <v>5</v>
      </c>
      <c r="D635" s="1" t="s">
        <v>62</v>
      </c>
      <c r="E635" s="1" t="s">
        <v>19</v>
      </c>
      <c r="F635" s="1" t="s">
        <v>20</v>
      </c>
      <c r="G635" s="1" t="s">
        <v>43</v>
      </c>
      <c r="H635" s="1">
        <v>399</v>
      </c>
      <c r="I635" s="1">
        <v>0</v>
      </c>
      <c r="J635" s="1">
        <v>0</v>
      </c>
      <c r="K635" t="str">
        <f t="shared" si="18"/>
        <v>2018</v>
      </c>
      <c r="L635" t="str">
        <f t="shared" si="19"/>
        <v>July</v>
      </c>
    </row>
    <row r="636" spans="1:12" ht="15.6">
      <c r="A636" s="4" t="s">
        <v>683</v>
      </c>
      <c r="B636" s="5">
        <v>43292</v>
      </c>
      <c r="C636" s="1">
        <v>3</v>
      </c>
      <c r="D636" s="1" t="s">
        <v>45</v>
      </c>
      <c r="E636" s="1" t="s">
        <v>19</v>
      </c>
      <c r="F636" s="1" t="s">
        <v>20</v>
      </c>
      <c r="G636" s="1" t="s">
        <v>26</v>
      </c>
      <c r="H636" s="1">
        <v>159</v>
      </c>
      <c r="I636" s="1">
        <v>5</v>
      </c>
      <c r="J636" s="1">
        <v>795</v>
      </c>
      <c r="K636" t="str">
        <f t="shared" si="18"/>
        <v>2018</v>
      </c>
      <c r="L636" t="str">
        <f t="shared" si="19"/>
        <v>July</v>
      </c>
    </row>
    <row r="637" spans="1:12" ht="15.6">
      <c r="A637" s="4" t="s">
        <v>684</v>
      </c>
      <c r="B637" s="5">
        <v>43293</v>
      </c>
      <c r="C637" s="1">
        <v>16</v>
      </c>
      <c r="D637" s="1" t="s">
        <v>32</v>
      </c>
      <c r="E637" s="1" t="s">
        <v>29</v>
      </c>
      <c r="F637" s="1" t="s">
        <v>30</v>
      </c>
      <c r="G637" s="1" t="s">
        <v>33</v>
      </c>
      <c r="H637" s="1">
        <v>69</v>
      </c>
      <c r="I637" s="1">
        <v>5</v>
      </c>
      <c r="J637" s="1">
        <v>345</v>
      </c>
      <c r="K637" t="str">
        <f t="shared" si="18"/>
        <v>2018</v>
      </c>
      <c r="L637" t="str">
        <f t="shared" si="19"/>
        <v>July</v>
      </c>
    </row>
    <row r="638" spans="1:12" ht="15.6">
      <c r="A638" s="4" t="s">
        <v>685</v>
      </c>
      <c r="B638" s="5">
        <v>43294</v>
      </c>
      <c r="C638" s="1">
        <v>17</v>
      </c>
      <c r="D638" s="1" t="s">
        <v>37</v>
      </c>
      <c r="E638" s="1" t="s">
        <v>29</v>
      </c>
      <c r="F638" s="1" t="s">
        <v>30</v>
      </c>
      <c r="G638" s="1" t="s">
        <v>26</v>
      </c>
      <c r="H638" s="1">
        <v>159</v>
      </c>
      <c r="I638" s="1">
        <v>6</v>
      </c>
      <c r="J638" s="1">
        <v>954</v>
      </c>
      <c r="K638" t="str">
        <f t="shared" si="18"/>
        <v>2018</v>
      </c>
      <c r="L638" t="str">
        <f t="shared" si="19"/>
        <v>July</v>
      </c>
    </row>
    <row r="639" spans="1:12" ht="15.6">
      <c r="A639" s="4" t="s">
        <v>686</v>
      </c>
      <c r="B639" s="5">
        <v>43294</v>
      </c>
      <c r="C639" s="1">
        <v>11</v>
      </c>
      <c r="D639" s="1" t="s">
        <v>13</v>
      </c>
      <c r="E639" s="1" t="s">
        <v>14</v>
      </c>
      <c r="F639" s="1" t="s">
        <v>15</v>
      </c>
      <c r="G639" s="1" t="s">
        <v>26</v>
      </c>
      <c r="H639" s="1">
        <v>159</v>
      </c>
      <c r="I639" s="1">
        <v>5</v>
      </c>
      <c r="J639" s="1">
        <v>795</v>
      </c>
      <c r="K639" t="str">
        <f t="shared" si="18"/>
        <v>2018</v>
      </c>
      <c r="L639" t="str">
        <f t="shared" si="19"/>
        <v>July</v>
      </c>
    </row>
    <row r="640" spans="1:12" ht="15.6">
      <c r="A640" s="4" t="s">
        <v>687</v>
      </c>
      <c r="B640" s="5">
        <v>43294</v>
      </c>
      <c r="C640" s="1">
        <v>16</v>
      </c>
      <c r="D640" s="1" t="s">
        <v>32</v>
      </c>
      <c r="E640" s="1" t="s">
        <v>29</v>
      </c>
      <c r="F640" s="1" t="s">
        <v>30</v>
      </c>
      <c r="G640" s="1" t="s">
        <v>43</v>
      </c>
      <c r="H640" s="1">
        <v>399</v>
      </c>
      <c r="I640" s="1">
        <v>3</v>
      </c>
      <c r="J640" s="1">
        <v>1197</v>
      </c>
      <c r="K640" t="str">
        <f t="shared" si="18"/>
        <v>2018</v>
      </c>
      <c r="L640" t="str">
        <f t="shared" si="19"/>
        <v>July</v>
      </c>
    </row>
    <row r="641" spans="1:12" ht="15.6">
      <c r="A641" s="4" t="s">
        <v>688</v>
      </c>
      <c r="B641" s="5">
        <v>43295</v>
      </c>
      <c r="C641" s="1">
        <v>20</v>
      </c>
      <c r="D641" s="1" t="s">
        <v>42</v>
      </c>
      <c r="E641" s="1" t="s">
        <v>38</v>
      </c>
      <c r="F641" s="1" t="s">
        <v>30</v>
      </c>
      <c r="G641" s="1" t="s">
        <v>21</v>
      </c>
      <c r="H641" s="1">
        <v>289</v>
      </c>
      <c r="I641" s="1">
        <v>4</v>
      </c>
      <c r="J641" s="1">
        <v>1156</v>
      </c>
      <c r="K641" t="str">
        <f t="shared" si="18"/>
        <v>2018</v>
      </c>
      <c r="L641" t="str">
        <f t="shared" si="19"/>
        <v>July</v>
      </c>
    </row>
    <row r="642" spans="1:12" ht="15.6">
      <c r="A642" s="4" t="s">
        <v>689</v>
      </c>
      <c r="B642" s="5">
        <v>43295</v>
      </c>
      <c r="C642" s="1">
        <v>10</v>
      </c>
      <c r="D642" s="1" t="s">
        <v>60</v>
      </c>
      <c r="E642" s="1" t="s">
        <v>48</v>
      </c>
      <c r="F642" s="1" t="s">
        <v>25</v>
      </c>
      <c r="G642" s="1" t="s">
        <v>43</v>
      </c>
      <c r="H642" s="1">
        <v>399</v>
      </c>
      <c r="I642" s="1">
        <v>7</v>
      </c>
      <c r="J642" s="1">
        <v>2793</v>
      </c>
      <c r="K642" t="str">
        <f t="shared" si="18"/>
        <v>2018</v>
      </c>
      <c r="L642" t="str">
        <f t="shared" si="19"/>
        <v>July</v>
      </c>
    </row>
    <row r="643" spans="1:12" ht="15.6">
      <c r="A643" s="4" t="s">
        <v>690</v>
      </c>
      <c r="B643" s="5">
        <v>43296</v>
      </c>
      <c r="C643" s="1">
        <v>10</v>
      </c>
      <c r="D643" s="1" t="s">
        <v>60</v>
      </c>
      <c r="E643" s="1" t="s">
        <v>48</v>
      </c>
      <c r="F643" s="1" t="s">
        <v>25</v>
      </c>
      <c r="G643" s="1" t="s">
        <v>43</v>
      </c>
      <c r="H643" s="1">
        <v>399</v>
      </c>
      <c r="I643" s="1">
        <v>9</v>
      </c>
      <c r="J643" s="1">
        <v>3591</v>
      </c>
      <c r="K643" t="str">
        <f t="shared" ref="K643:K706" si="20">TEXT(B643,"yyyy")</f>
        <v>2018</v>
      </c>
      <c r="L643" t="str">
        <f t="shared" ref="L643:L706" si="21">TEXT(B643,"mmmm")</f>
        <v>July</v>
      </c>
    </row>
    <row r="644" spans="1:12" ht="15.6">
      <c r="A644" s="4" t="s">
        <v>691</v>
      </c>
      <c r="B644" s="5">
        <v>43296</v>
      </c>
      <c r="C644" s="1">
        <v>13</v>
      </c>
      <c r="D644" s="1" t="s">
        <v>35</v>
      </c>
      <c r="E644" s="1" t="s">
        <v>14</v>
      </c>
      <c r="F644" s="1" t="s">
        <v>15</v>
      </c>
      <c r="G644" s="1" t="s">
        <v>43</v>
      </c>
      <c r="H644" s="1">
        <v>399</v>
      </c>
      <c r="I644" s="1">
        <v>8</v>
      </c>
      <c r="J644" s="1">
        <v>3192</v>
      </c>
      <c r="K644" t="str">
        <f t="shared" si="20"/>
        <v>2018</v>
      </c>
      <c r="L644" t="str">
        <f t="shared" si="21"/>
        <v>July</v>
      </c>
    </row>
    <row r="645" spans="1:12" ht="15.6">
      <c r="A645" s="4" t="s">
        <v>692</v>
      </c>
      <c r="B645" s="5">
        <v>43297</v>
      </c>
      <c r="C645" s="1">
        <v>6</v>
      </c>
      <c r="D645" s="1" t="s">
        <v>50</v>
      </c>
      <c r="E645" s="1" t="s">
        <v>48</v>
      </c>
      <c r="F645" s="1" t="s">
        <v>25</v>
      </c>
      <c r="G645" s="1" t="s">
        <v>16</v>
      </c>
      <c r="H645" s="1">
        <v>199</v>
      </c>
      <c r="I645" s="1">
        <v>6</v>
      </c>
      <c r="J645" s="1">
        <v>1194</v>
      </c>
      <c r="K645" t="str">
        <f t="shared" si="20"/>
        <v>2018</v>
      </c>
      <c r="L645" t="str">
        <f t="shared" si="21"/>
        <v>July</v>
      </c>
    </row>
    <row r="646" spans="1:12" ht="15.6">
      <c r="A646" s="4" t="s">
        <v>693</v>
      </c>
      <c r="B646" s="5">
        <v>43297</v>
      </c>
      <c r="C646" s="1">
        <v>1</v>
      </c>
      <c r="D646" s="1" t="s">
        <v>18</v>
      </c>
      <c r="E646" s="1" t="s">
        <v>19</v>
      </c>
      <c r="F646" s="1" t="s">
        <v>20</v>
      </c>
      <c r="G646" s="1" t="s">
        <v>33</v>
      </c>
      <c r="H646" s="1">
        <v>69</v>
      </c>
      <c r="I646" s="1">
        <v>9</v>
      </c>
      <c r="J646" s="1">
        <v>621</v>
      </c>
      <c r="K646" t="str">
        <f t="shared" si="20"/>
        <v>2018</v>
      </c>
      <c r="L646" t="str">
        <f t="shared" si="21"/>
        <v>July</v>
      </c>
    </row>
    <row r="647" spans="1:12" ht="15.6">
      <c r="A647" s="4" t="s">
        <v>694</v>
      </c>
      <c r="B647" s="5">
        <v>43297</v>
      </c>
      <c r="C647" s="1">
        <v>14</v>
      </c>
      <c r="D647" s="1" t="s">
        <v>40</v>
      </c>
      <c r="E647" s="1" t="s">
        <v>14</v>
      </c>
      <c r="F647" s="1" t="s">
        <v>15</v>
      </c>
      <c r="G647" s="1" t="s">
        <v>16</v>
      </c>
      <c r="H647" s="1">
        <v>199</v>
      </c>
      <c r="I647" s="1">
        <v>0</v>
      </c>
      <c r="J647" s="1">
        <v>0</v>
      </c>
      <c r="K647" t="str">
        <f t="shared" si="20"/>
        <v>2018</v>
      </c>
      <c r="L647" t="str">
        <f t="shared" si="21"/>
        <v>July</v>
      </c>
    </row>
    <row r="648" spans="1:12" ht="15.6">
      <c r="A648" s="4" t="s">
        <v>695</v>
      </c>
      <c r="B648" s="5">
        <v>43297</v>
      </c>
      <c r="C648" s="1">
        <v>13</v>
      </c>
      <c r="D648" s="1" t="s">
        <v>35</v>
      </c>
      <c r="E648" s="1" t="s">
        <v>14</v>
      </c>
      <c r="F648" s="1" t="s">
        <v>15</v>
      </c>
      <c r="G648" s="1" t="s">
        <v>21</v>
      </c>
      <c r="H648" s="1">
        <v>289</v>
      </c>
      <c r="I648" s="1">
        <v>3</v>
      </c>
      <c r="J648" s="1">
        <v>867</v>
      </c>
      <c r="K648" t="str">
        <f t="shared" si="20"/>
        <v>2018</v>
      </c>
      <c r="L648" t="str">
        <f t="shared" si="21"/>
        <v>July</v>
      </c>
    </row>
    <row r="649" spans="1:12" ht="15.6">
      <c r="A649" s="4" t="s">
        <v>696</v>
      </c>
      <c r="B649" s="5">
        <v>43297</v>
      </c>
      <c r="C649" s="1">
        <v>8</v>
      </c>
      <c r="D649" s="1" t="s">
        <v>47</v>
      </c>
      <c r="E649" s="1" t="s">
        <v>24</v>
      </c>
      <c r="F649" s="1" t="s">
        <v>25</v>
      </c>
      <c r="G649" s="1" t="s">
        <v>16</v>
      </c>
      <c r="H649" s="1">
        <v>199</v>
      </c>
      <c r="I649" s="1">
        <v>1</v>
      </c>
      <c r="J649" s="1">
        <v>199</v>
      </c>
      <c r="K649" t="str">
        <f t="shared" si="20"/>
        <v>2018</v>
      </c>
      <c r="L649" t="str">
        <f t="shared" si="21"/>
        <v>July</v>
      </c>
    </row>
    <row r="650" spans="1:12" ht="15.6">
      <c r="A650" s="4" t="s">
        <v>697</v>
      </c>
      <c r="B650" s="5">
        <v>43298</v>
      </c>
      <c r="C650" s="1">
        <v>8</v>
      </c>
      <c r="D650" s="1" t="s">
        <v>47</v>
      </c>
      <c r="E650" s="1" t="s">
        <v>48</v>
      </c>
      <c r="F650" s="1" t="s">
        <v>25</v>
      </c>
      <c r="G650" s="1" t="s">
        <v>43</v>
      </c>
      <c r="H650" s="1">
        <v>399</v>
      </c>
      <c r="I650" s="1">
        <v>5</v>
      </c>
      <c r="J650" s="1">
        <v>1995</v>
      </c>
      <c r="K650" t="str">
        <f t="shared" si="20"/>
        <v>2018</v>
      </c>
      <c r="L650" t="str">
        <f t="shared" si="21"/>
        <v>July</v>
      </c>
    </row>
    <row r="651" spans="1:12" ht="15.6">
      <c r="A651" s="4" t="s">
        <v>698</v>
      </c>
      <c r="B651" s="5">
        <v>43298</v>
      </c>
      <c r="C651" s="1">
        <v>13</v>
      </c>
      <c r="D651" s="1" t="s">
        <v>35</v>
      </c>
      <c r="E651" s="1" t="s">
        <v>65</v>
      </c>
      <c r="F651" s="1" t="s">
        <v>15</v>
      </c>
      <c r="G651" s="1" t="s">
        <v>21</v>
      </c>
      <c r="H651" s="1">
        <v>289</v>
      </c>
      <c r="I651" s="1">
        <v>3</v>
      </c>
      <c r="J651" s="1">
        <v>867</v>
      </c>
      <c r="K651" t="str">
        <f t="shared" si="20"/>
        <v>2018</v>
      </c>
      <c r="L651" t="str">
        <f t="shared" si="21"/>
        <v>July</v>
      </c>
    </row>
    <row r="652" spans="1:12" ht="15.6">
      <c r="A652" s="4" t="s">
        <v>699</v>
      </c>
      <c r="B652" s="5">
        <v>43298</v>
      </c>
      <c r="C652" s="1">
        <v>17</v>
      </c>
      <c r="D652" s="1" t="s">
        <v>37</v>
      </c>
      <c r="E652" s="1" t="s">
        <v>38</v>
      </c>
      <c r="F652" s="1" t="s">
        <v>30</v>
      </c>
      <c r="G652" s="1" t="s">
        <v>26</v>
      </c>
      <c r="H652" s="1">
        <v>159</v>
      </c>
      <c r="I652" s="1">
        <v>2</v>
      </c>
      <c r="J652" s="1">
        <v>318</v>
      </c>
      <c r="K652" t="str">
        <f t="shared" si="20"/>
        <v>2018</v>
      </c>
      <c r="L652" t="str">
        <f t="shared" si="21"/>
        <v>July</v>
      </c>
    </row>
    <row r="653" spans="1:12" ht="15.6">
      <c r="A653" s="4" t="s">
        <v>700</v>
      </c>
      <c r="B653" s="5">
        <v>43298</v>
      </c>
      <c r="C653" s="1">
        <v>15</v>
      </c>
      <c r="D653" s="1" t="s">
        <v>120</v>
      </c>
      <c r="E653" s="1" t="s">
        <v>65</v>
      </c>
      <c r="F653" s="1" t="s">
        <v>15</v>
      </c>
      <c r="G653" s="1" t="s">
        <v>26</v>
      </c>
      <c r="H653" s="1">
        <v>159</v>
      </c>
      <c r="I653" s="1">
        <v>3</v>
      </c>
      <c r="J653" s="1">
        <v>477</v>
      </c>
      <c r="K653" t="str">
        <f t="shared" si="20"/>
        <v>2018</v>
      </c>
      <c r="L653" t="str">
        <f t="shared" si="21"/>
        <v>July</v>
      </c>
    </row>
    <row r="654" spans="1:12" ht="15.6">
      <c r="A654" s="4" t="s">
        <v>701</v>
      </c>
      <c r="B654" s="5">
        <v>43299</v>
      </c>
      <c r="C654" s="1">
        <v>5</v>
      </c>
      <c r="D654" s="1" t="s">
        <v>62</v>
      </c>
      <c r="E654" s="1" t="s">
        <v>70</v>
      </c>
      <c r="F654" s="1" t="s">
        <v>20</v>
      </c>
      <c r="G654" s="1" t="s">
        <v>26</v>
      </c>
      <c r="H654" s="1">
        <v>159</v>
      </c>
      <c r="I654" s="1">
        <v>1</v>
      </c>
      <c r="J654" s="1">
        <v>159</v>
      </c>
      <c r="K654" t="str">
        <f t="shared" si="20"/>
        <v>2018</v>
      </c>
      <c r="L654" t="str">
        <f t="shared" si="21"/>
        <v>July</v>
      </c>
    </row>
    <row r="655" spans="1:12" ht="15.6">
      <c r="A655" s="4" t="s">
        <v>702</v>
      </c>
      <c r="B655" s="5">
        <v>43299</v>
      </c>
      <c r="C655" s="1">
        <v>1</v>
      </c>
      <c r="D655" s="1" t="s">
        <v>18</v>
      </c>
      <c r="E655" s="1" t="s">
        <v>19</v>
      </c>
      <c r="F655" s="1" t="s">
        <v>20</v>
      </c>
      <c r="G655" s="1" t="s">
        <v>33</v>
      </c>
      <c r="H655" s="1">
        <v>69</v>
      </c>
      <c r="I655" s="1">
        <v>0</v>
      </c>
      <c r="J655" s="1">
        <v>0</v>
      </c>
      <c r="K655" t="str">
        <f t="shared" si="20"/>
        <v>2018</v>
      </c>
      <c r="L655" t="str">
        <f t="shared" si="21"/>
        <v>July</v>
      </c>
    </row>
    <row r="656" spans="1:12" ht="15.6">
      <c r="A656" s="4" t="s">
        <v>703</v>
      </c>
      <c r="B656" s="5">
        <v>43299</v>
      </c>
      <c r="C656" s="1">
        <v>2</v>
      </c>
      <c r="D656" s="1" t="s">
        <v>108</v>
      </c>
      <c r="E656" s="1" t="s">
        <v>19</v>
      </c>
      <c r="F656" s="1" t="s">
        <v>20</v>
      </c>
      <c r="G656" s="1" t="s">
        <v>21</v>
      </c>
      <c r="H656" s="1">
        <v>289</v>
      </c>
      <c r="I656" s="1">
        <v>2</v>
      </c>
      <c r="J656" s="1">
        <v>578</v>
      </c>
      <c r="K656" t="str">
        <f t="shared" si="20"/>
        <v>2018</v>
      </c>
      <c r="L656" t="str">
        <f t="shared" si="21"/>
        <v>July</v>
      </c>
    </row>
    <row r="657" spans="1:12" ht="15.6">
      <c r="A657" s="4" t="s">
        <v>704</v>
      </c>
      <c r="B657" s="5">
        <v>43299</v>
      </c>
      <c r="C657" s="1">
        <v>12</v>
      </c>
      <c r="D657" s="1" t="s">
        <v>68</v>
      </c>
      <c r="E657" s="1" t="s">
        <v>65</v>
      </c>
      <c r="F657" s="1" t="s">
        <v>15</v>
      </c>
      <c r="G657" s="1" t="s">
        <v>26</v>
      </c>
      <c r="H657" s="1">
        <v>159</v>
      </c>
      <c r="I657" s="1">
        <v>5</v>
      </c>
      <c r="J657" s="1">
        <v>795</v>
      </c>
      <c r="K657" t="str">
        <f t="shared" si="20"/>
        <v>2018</v>
      </c>
      <c r="L657" t="str">
        <f t="shared" si="21"/>
        <v>July</v>
      </c>
    </row>
    <row r="658" spans="1:12" ht="15.6">
      <c r="A658" s="4" t="s">
        <v>705</v>
      </c>
      <c r="B658" s="5">
        <v>43299</v>
      </c>
      <c r="C658" s="1">
        <v>6</v>
      </c>
      <c r="D658" s="1" t="s">
        <v>50</v>
      </c>
      <c r="E658" s="1" t="s">
        <v>48</v>
      </c>
      <c r="F658" s="1" t="s">
        <v>25</v>
      </c>
      <c r="G658" s="1" t="s">
        <v>33</v>
      </c>
      <c r="H658" s="1">
        <v>69</v>
      </c>
      <c r="I658" s="1">
        <v>3</v>
      </c>
      <c r="J658" s="1">
        <v>207</v>
      </c>
      <c r="K658" t="str">
        <f t="shared" si="20"/>
        <v>2018</v>
      </c>
      <c r="L658" t="str">
        <f t="shared" si="21"/>
        <v>July</v>
      </c>
    </row>
    <row r="659" spans="1:12" ht="15.6">
      <c r="A659" s="4" t="s">
        <v>706</v>
      </c>
      <c r="B659" s="5">
        <v>43299</v>
      </c>
      <c r="C659" s="1">
        <v>5</v>
      </c>
      <c r="D659" s="1" t="s">
        <v>62</v>
      </c>
      <c r="E659" s="1" t="s">
        <v>19</v>
      </c>
      <c r="F659" s="1" t="s">
        <v>20</v>
      </c>
      <c r="G659" s="1" t="s">
        <v>26</v>
      </c>
      <c r="H659" s="1">
        <v>159</v>
      </c>
      <c r="I659" s="1">
        <v>9</v>
      </c>
      <c r="J659" s="1">
        <v>1431</v>
      </c>
      <c r="K659" t="str">
        <f t="shared" si="20"/>
        <v>2018</v>
      </c>
      <c r="L659" t="str">
        <f t="shared" si="21"/>
        <v>July</v>
      </c>
    </row>
    <row r="660" spans="1:12" ht="15.6">
      <c r="A660" s="4" t="s">
        <v>707</v>
      </c>
      <c r="B660" s="5">
        <v>43300</v>
      </c>
      <c r="C660" s="1">
        <v>15</v>
      </c>
      <c r="D660" s="1" t="s">
        <v>120</v>
      </c>
      <c r="E660" s="1" t="s">
        <v>65</v>
      </c>
      <c r="F660" s="1" t="s">
        <v>15</v>
      </c>
      <c r="G660" s="1" t="s">
        <v>16</v>
      </c>
      <c r="H660" s="1">
        <v>199</v>
      </c>
      <c r="I660" s="1">
        <v>1</v>
      </c>
      <c r="J660" s="1">
        <v>199</v>
      </c>
      <c r="K660" t="str">
        <f t="shared" si="20"/>
        <v>2018</v>
      </c>
      <c r="L660" t="str">
        <f t="shared" si="21"/>
        <v>July</v>
      </c>
    </row>
    <row r="661" spans="1:12" ht="15.6">
      <c r="A661" s="4" t="s">
        <v>708</v>
      </c>
      <c r="B661" s="5">
        <v>43300</v>
      </c>
      <c r="C661" s="1">
        <v>1</v>
      </c>
      <c r="D661" s="1" t="s">
        <v>18</v>
      </c>
      <c r="E661" s="1" t="s">
        <v>19</v>
      </c>
      <c r="F661" s="1" t="s">
        <v>20</v>
      </c>
      <c r="G661" s="1" t="s">
        <v>21</v>
      </c>
      <c r="H661" s="1">
        <v>289</v>
      </c>
      <c r="I661" s="1">
        <v>4</v>
      </c>
      <c r="J661" s="1">
        <v>1156</v>
      </c>
      <c r="K661" t="str">
        <f t="shared" si="20"/>
        <v>2018</v>
      </c>
      <c r="L661" t="str">
        <f t="shared" si="21"/>
        <v>July</v>
      </c>
    </row>
    <row r="662" spans="1:12" ht="15.6">
      <c r="A662" s="4" t="s">
        <v>709</v>
      </c>
      <c r="B662" s="5">
        <v>43301</v>
      </c>
      <c r="C662" s="1">
        <v>16</v>
      </c>
      <c r="D662" s="1" t="s">
        <v>32</v>
      </c>
      <c r="E662" s="1" t="s">
        <v>29</v>
      </c>
      <c r="F662" s="1" t="s">
        <v>30</v>
      </c>
      <c r="G662" s="1" t="s">
        <v>26</v>
      </c>
      <c r="H662" s="1">
        <v>159</v>
      </c>
      <c r="I662" s="1">
        <v>3</v>
      </c>
      <c r="J662" s="1">
        <v>477</v>
      </c>
      <c r="K662" t="str">
        <f t="shared" si="20"/>
        <v>2018</v>
      </c>
      <c r="L662" t="str">
        <f t="shared" si="21"/>
        <v>July</v>
      </c>
    </row>
    <row r="663" spans="1:12" ht="15.6">
      <c r="A663" s="4" t="s">
        <v>710</v>
      </c>
      <c r="B663" s="5">
        <v>43301</v>
      </c>
      <c r="C663" s="1">
        <v>9</v>
      </c>
      <c r="D663" s="1" t="s">
        <v>23</v>
      </c>
      <c r="E663" s="1" t="s">
        <v>48</v>
      </c>
      <c r="F663" s="1" t="s">
        <v>25</v>
      </c>
      <c r="G663" s="1" t="s">
        <v>33</v>
      </c>
      <c r="H663" s="1">
        <v>69</v>
      </c>
      <c r="I663" s="1">
        <v>2</v>
      </c>
      <c r="J663" s="1">
        <v>138</v>
      </c>
      <c r="K663" t="str">
        <f t="shared" si="20"/>
        <v>2018</v>
      </c>
      <c r="L663" t="str">
        <f t="shared" si="21"/>
        <v>July</v>
      </c>
    </row>
    <row r="664" spans="1:12" ht="15.6">
      <c r="A664" s="4" t="s">
        <v>711</v>
      </c>
      <c r="B664" s="5">
        <v>43301</v>
      </c>
      <c r="C664" s="1">
        <v>20</v>
      </c>
      <c r="D664" s="1" t="s">
        <v>42</v>
      </c>
      <c r="E664" s="1" t="s">
        <v>29</v>
      </c>
      <c r="F664" s="1" t="s">
        <v>30</v>
      </c>
      <c r="G664" s="1" t="s">
        <v>26</v>
      </c>
      <c r="H664" s="1">
        <v>159</v>
      </c>
      <c r="I664" s="1">
        <v>4</v>
      </c>
      <c r="J664" s="1">
        <v>636</v>
      </c>
      <c r="K664" t="str">
        <f t="shared" si="20"/>
        <v>2018</v>
      </c>
      <c r="L664" t="str">
        <f t="shared" si="21"/>
        <v>July</v>
      </c>
    </row>
    <row r="665" spans="1:12" ht="15.6">
      <c r="A665" s="4" t="s">
        <v>712</v>
      </c>
      <c r="B665" s="5">
        <v>43302</v>
      </c>
      <c r="C665" s="1">
        <v>14</v>
      </c>
      <c r="D665" s="1" t="s">
        <v>40</v>
      </c>
      <c r="E665" s="1" t="s">
        <v>65</v>
      </c>
      <c r="F665" s="1" t="s">
        <v>15</v>
      </c>
      <c r="G665" s="1" t="s">
        <v>43</v>
      </c>
      <c r="H665" s="1">
        <v>399</v>
      </c>
      <c r="I665" s="1">
        <v>5</v>
      </c>
      <c r="J665" s="1">
        <v>1995</v>
      </c>
      <c r="K665" t="str">
        <f t="shared" si="20"/>
        <v>2018</v>
      </c>
      <c r="L665" t="str">
        <f t="shared" si="21"/>
        <v>July</v>
      </c>
    </row>
    <row r="666" spans="1:12" ht="15.6">
      <c r="A666" s="4" t="s">
        <v>713</v>
      </c>
      <c r="B666" s="5">
        <v>43303</v>
      </c>
      <c r="C666" s="1">
        <v>1</v>
      </c>
      <c r="D666" s="1" t="s">
        <v>18</v>
      </c>
      <c r="E666" s="1" t="s">
        <v>19</v>
      </c>
      <c r="F666" s="1" t="s">
        <v>20</v>
      </c>
      <c r="G666" s="1" t="s">
        <v>43</v>
      </c>
      <c r="H666" s="1">
        <v>399</v>
      </c>
      <c r="I666" s="1">
        <v>8</v>
      </c>
      <c r="J666" s="1">
        <v>3192</v>
      </c>
      <c r="K666" t="str">
        <f t="shared" si="20"/>
        <v>2018</v>
      </c>
      <c r="L666" t="str">
        <f t="shared" si="21"/>
        <v>July</v>
      </c>
    </row>
    <row r="667" spans="1:12" ht="15.6">
      <c r="A667" s="4" t="s">
        <v>714</v>
      </c>
      <c r="B667" s="5">
        <v>43303</v>
      </c>
      <c r="C667" s="1">
        <v>13</v>
      </c>
      <c r="D667" s="1" t="s">
        <v>35</v>
      </c>
      <c r="E667" s="1" t="s">
        <v>65</v>
      </c>
      <c r="F667" s="1" t="s">
        <v>15</v>
      </c>
      <c r="G667" s="1" t="s">
        <v>33</v>
      </c>
      <c r="H667" s="1">
        <v>69</v>
      </c>
      <c r="I667" s="1">
        <v>0</v>
      </c>
      <c r="J667" s="1">
        <v>0</v>
      </c>
      <c r="K667" t="str">
        <f t="shared" si="20"/>
        <v>2018</v>
      </c>
      <c r="L667" t="str">
        <f t="shared" si="21"/>
        <v>July</v>
      </c>
    </row>
    <row r="668" spans="1:12" ht="15.6">
      <c r="A668" s="4" t="s">
        <v>715</v>
      </c>
      <c r="B668" s="5">
        <v>43304</v>
      </c>
      <c r="C668" s="1">
        <v>14</v>
      </c>
      <c r="D668" s="1" t="s">
        <v>40</v>
      </c>
      <c r="E668" s="1" t="s">
        <v>65</v>
      </c>
      <c r="F668" s="1" t="s">
        <v>15</v>
      </c>
      <c r="G668" s="1" t="s">
        <v>33</v>
      </c>
      <c r="H668" s="1">
        <v>69</v>
      </c>
      <c r="I668" s="1">
        <v>8</v>
      </c>
      <c r="J668" s="1">
        <v>552</v>
      </c>
      <c r="K668" t="str">
        <f t="shared" si="20"/>
        <v>2018</v>
      </c>
      <c r="L668" t="str">
        <f t="shared" si="21"/>
        <v>July</v>
      </c>
    </row>
    <row r="669" spans="1:12" ht="15.6">
      <c r="A669" s="4" t="s">
        <v>716</v>
      </c>
      <c r="B669" s="5">
        <v>43305</v>
      </c>
      <c r="C669" s="1">
        <v>10</v>
      </c>
      <c r="D669" s="1" t="s">
        <v>60</v>
      </c>
      <c r="E669" s="1" t="s">
        <v>24</v>
      </c>
      <c r="F669" s="1" t="s">
        <v>25</v>
      </c>
      <c r="G669" s="1" t="s">
        <v>33</v>
      </c>
      <c r="H669" s="1">
        <v>69</v>
      </c>
      <c r="I669" s="1">
        <v>2</v>
      </c>
      <c r="J669" s="1">
        <v>138</v>
      </c>
      <c r="K669" t="str">
        <f t="shared" si="20"/>
        <v>2018</v>
      </c>
      <c r="L669" t="str">
        <f t="shared" si="21"/>
        <v>July</v>
      </c>
    </row>
    <row r="670" spans="1:12" ht="15.6">
      <c r="A670" s="4" t="s">
        <v>717</v>
      </c>
      <c r="B670" s="5">
        <v>43305</v>
      </c>
      <c r="C670" s="1">
        <v>9</v>
      </c>
      <c r="D670" s="1" t="s">
        <v>23</v>
      </c>
      <c r="E670" s="1" t="s">
        <v>24</v>
      </c>
      <c r="F670" s="1" t="s">
        <v>25</v>
      </c>
      <c r="G670" s="1" t="s">
        <v>43</v>
      </c>
      <c r="H670" s="1">
        <v>399</v>
      </c>
      <c r="I670" s="1">
        <v>6</v>
      </c>
      <c r="J670" s="1">
        <v>2394</v>
      </c>
      <c r="K670" t="str">
        <f t="shared" si="20"/>
        <v>2018</v>
      </c>
      <c r="L670" t="str">
        <f t="shared" si="21"/>
        <v>July</v>
      </c>
    </row>
    <row r="671" spans="1:12" ht="15.6">
      <c r="A671" s="4" t="s">
        <v>718</v>
      </c>
      <c r="B671" s="5">
        <v>43305</v>
      </c>
      <c r="C671" s="1">
        <v>2</v>
      </c>
      <c r="D671" s="1" t="s">
        <v>108</v>
      </c>
      <c r="E671" s="1" t="s">
        <v>19</v>
      </c>
      <c r="F671" s="1" t="s">
        <v>20</v>
      </c>
      <c r="G671" s="1" t="s">
        <v>16</v>
      </c>
      <c r="H671" s="1">
        <v>199</v>
      </c>
      <c r="I671" s="1">
        <v>1</v>
      </c>
      <c r="J671" s="1">
        <v>199</v>
      </c>
      <c r="K671" t="str">
        <f t="shared" si="20"/>
        <v>2018</v>
      </c>
      <c r="L671" t="str">
        <f t="shared" si="21"/>
        <v>July</v>
      </c>
    </row>
    <row r="672" spans="1:12" ht="15.6">
      <c r="A672" s="4" t="s">
        <v>719</v>
      </c>
      <c r="B672" s="5">
        <v>43305</v>
      </c>
      <c r="C672" s="1">
        <v>13</v>
      </c>
      <c r="D672" s="1" t="s">
        <v>35</v>
      </c>
      <c r="E672" s="1" t="s">
        <v>14</v>
      </c>
      <c r="F672" s="1" t="s">
        <v>15</v>
      </c>
      <c r="G672" s="1" t="s">
        <v>43</v>
      </c>
      <c r="H672" s="1">
        <v>399</v>
      </c>
      <c r="I672" s="1">
        <v>1</v>
      </c>
      <c r="J672" s="1">
        <v>399</v>
      </c>
      <c r="K672" t="str">
        <f t="shared" si="20"/>
        <v>2018</v>
      </c>
      <c r="L672" t="str">
        <f t="shared" si="21"/>
        <v>July</v>
      </c>
    </row>
    <row r="673" spans="1:12" ht="15.6">
      <c r="A673" s="4" t="s">
        <v>720</v>
      </c>
      <c r="B673" s="5">
        <v>43306</v>
      </c>
      <c r="C673" s="1">
        <v>12</v>
      </c>
      <c r="D673" s="1" t="s">
        <v>68</v>
      </c>
      <c r="E673" s="1" t="s">
        <v>14</v>
      </c>
      <c r="F673" s="1" t="s">
        <v>15</v>
      </c>
      <c r="G673" s="1" t="s">
        <v>26</v>
      </c>
      <c r="H673" s="1">
        <v>159</v>
      </c>
      <c r="I673" s="1">
        <v>7</v>
      </c>
      <c r="J673" s="1">
        <v>1113</v>
      </c>
      <c r="K673" t="str">
        <f t="shared" si="20"/>
        <v>2018</v>
      </c>
      <c r="L673" t="str">
        <f t="shared" si="21"/>
        <v>July</v>
      </c>
    </row>
    <row r="674" spans="1:12" ht="15.6">
      <c r="A674" s="4" t="s">
        <v>721</v>
      </c>
      <c r="B674" s="5">
        <v>43306</v>
      </c>
      <c r="C674" s="1">
        <v>17</v>
      </c>
      <c r="D674" s="1" t="s">
        <v>37</v>
      </c>
      <c r="E674" s="1" t="s">
        <v>29</v>
      </c>
      <c r="F674" s="1" t="s">
        <v>30</v>
      </c>
      <c r="G674" s="1" t="s">
        <v>26</v>
      </c>
      <c r="H674" s="1">
        <v>159</v>
      </c>
      <c r="I674" s="1">
        <v>8</v>
      </c>
      <c r="J674" s="1">
        <v>1272</v>
      </c>
      <c r="K674" t="str">
        <f t="shared" si="20"/>
        <v>2018</v>
      </c>
      <c r="L674" t="str">
        <f t="shared" si="21"/>
        <v>July</v>
      </c>
    </row>
    <row r="675" spans="1:12" ht="15.6">
      <c r="A675" s="4" t="s">
        <v>722</v>
      </c>
      <c r="B675" s="5">
        <v>43307</v>
      </c>
      <c r="C675" s="1">
        <v>18</v>
      </c>
      <c r="D675" s="1" t="s">
        <v>28</v>
      </c>
      <c r="E675" s="1" t="s">
        <v>38</v>
      </c>
      <c r="F675" s="1" t="s">
        <v>30</v>
      </c>
      <c r="G675" s="1" t="s">
        <v>21</v>
      </c>
      <c r="H675" s="1">
        <v>289</v>
      </c>
      <c r="I675" s="1">
        <v>8</v>
      </c>
      <c r="J675" s="1">
        <v>2312</v>
      </c>
      <c r="K675" t="str">
        <f t="shared" si="20"/>
        <v>2018</v>
      </c>
      <c r="L675" t="str">
        <f t="shared" si="21"/>
        <v>July</v>
      </c>
    </row>
    <row r="676" spans="1:12" ht="15.6">
      <c r="A676" s="4" t="s">
        <v>723</v>
      </c>
      <c r="B676" s="5">
        <v>43307</v>
      </c>
      <c r="C676" s="1">
        <v>13</v>
      </c>
      <c r="D676" s="1" t="s">
        <v>35</v>
      </c>
      <c r="E676" s="1" t="s">
        <v>14</v>
      </c>
      <c r="F676" s="1" t="s">
        <v>15</v>
      </c>
      <c r="G676" s="1" t="s">
        <v>26</v>
      </c>
      <c r="H676" s="1">
        <v>159</v>
      </c>
      <c r="I676" s="1">
        <v>4</v>
      </c>
      <c r="J676" s="1">
        <v>636</v>
      </c>
      <c r="K676" t="str">
        <f t="shared" si="20"/>
        <v>2018</v>
      </c>
      <c r="L676" t="str">
        <f t="shared" si="21"/>
        <v>July</v>
      </c>
    </row>
    <row r="677" spans="1:12" ht="15.6">
      <c r="A677" s="4" t="s">
        <v>724</v>
      </c>
      <c r="B677" s="5">
        <v>43307</v>
      </c>
      <c r="C677" s="1">
        <v>15</v>
      </c>
      <c r="D677" s="1" t="s">
        <v>120</v>
      </c>
      <c r="E677" s="1" t="s">
        <v>14</v>
      </c>
      <c r="F677" s="1" t="s">
        <v>15</v>
      </c>
      <c r="G677" s="1" t="s">
        <v>33</v>
      </c>
      <c r="H677" s="1">
        <v>69</v>
      </c>
      <c r="I677" s="1">
        <v>4</v>
      </c>
      <c r="J677" s="1">
        <v>276</v>
      </c>
      <c r="K677" t="str">
        <f t="shared" si="20"/>
        <v>2018</v>
      </c>
      <c r="L677" t="str">
        <f t="shared" si="21"/>
        <v>July</v>
      </c>
    </row>
    <row r="678" spans="1:12" ht="15.6">
      <c r="A678" s="4" t="s">
        <v>725</v>
      </c>
      <c r="B678" s="5">
        <v>43307</v>
      </c>
      <c r="C678" s="1">
        <v>15</v>
      </c>
      <c r="D678" s="1" t="s">
        <v>120</v>
      </c>
      <c r="E678" s="1" t="s">
        <v>14</v>
      </c>
      <c r="F678" s="1" t="s">
        <v>15</v>
      </c>
      <c r="G678" s="1" t="s">
        <v>26</v>
      </c>
      <c r="H678" s="1">
        <v>159</v>
      </c>
      <c r="I678" s="1">
        <v>9</v>
      </c>
      <c r="J678" s="1">
        <v>1431</v>
      </c>
      <c r="K678" t="str">
        <f t="shared" si="20"/>
        <v>2018</v>
      </c>
      <c r="L678" t="str">
        <f t="shared" si="21"/>
        <v>July</v>
      </c>
    </row>
    <row r="679" spans="1:12" ht="15.6">
      <c r="A679" s="4" t="s">
        <v>726</v>
      </c>
      <c r="B679" s="5">
        <v>43307</v>
      </c>
      <c r="C679" s="1">
        <v>18</v>
      </c>
      <c r="D679" s="1" t="s">
        <v>28</v>
      </c>
      <c r="E679" s="1" t="s">
        <v>38</v>
      </c>
      <c r="F679" s="1" t="s">
        <v>30</v>
      </c>
      <c r="G679" s="1" t="s">
        <v>33</v>
      </c>
      <c r="H679" s="1">
        <v>69</v>
      </c>
      <c r="I679" s="1">
        <v>6</v>
      </c>
      <c r="J679" s="1">
        <v>414</v>
      </c>
      <c r="K679" t="str">
        <f t="shared" si="20"/>
        <v>2018</v>
      </c>
      <c r="L679" t="str">
        <f t="shared" si="21"/>
        <v>July</v>
      </c>
    </row>
    <row r="680" spans="1:12" ht="15.6">
      <c r="A680" s="4" t="s">
        <v>727</v>
      </c>
      <c r="B680" s="5">
        <v>43307</v>
      </c>
      <c r="C680" s="1">
        <v>7</v>
      </c>
      <c r="D680" s="1" t="s">
        <v>90</v>
      </c>
      <c r="E680" s="1" t="s">
        <v>24</v>
      </c>
      <c r="F680" s="1" t="s">
        <v>25</v>
      </c>
      <c r="G680" s="1" t="s">
        <v>26</v>
      </c>
      <c r="H680" s="1">
        <v>159</v>
      </c>
      <c r="I680" s="1">
        <v>6</v>
      </c>
      <c r="J680" s="1">
        <v>954</v>
      </c>
      <c r="K680" t="str">
        <f t="shared" si="20"/>
        <v>2018</v>
      </c>
      <c r="L680" t="str">
        <f t="shared" si="21"/>
        <v>July</v>
      </c>
    </row>
    <row r="681" spans="1:12" ht="15.6">
      <c r="A681" s="4" t="s">
        <v>728</v>
      </c>
      <c r="B681" s="5">
        <v>43307</v>
      </c>
      <c r="C681" s="1">
        <v>13</v>
      </c>
      <c r="D681" s="1" t="s">
        <v>35</v>
      </c>
      <c r="E681" s="1" t="s">
        <v>14</v>
      </c>
      <c r="F681" s="1" t="s">
        <v>15</v>
      </c>
      <c r="G681" s="1" t="s">
        <v>33</v>
      </c>
      <c r="H681" s="1">
        <v>69</v>
      </c>
      <c r="I681" s="1">
        <v>3</v>
      </c>
      <c r="J681" s="1">
        <v>207</v>
      </c>
      <c r="K681" t="str">
        <f t="shared" si="20"/>
        <v>2018</v>
      </c>
      <c r="L681" t="str">
        <f t="shared" si="21"/>
        <v>July</v>
      </c>
    </row>
    <row r="682" spans="1:12" ht="15.6">
      <c r="A682" s="4" t="s">
        <v>729</v>
      </c>
      <c r="B682" s="5">
        <v>43307</v>
      </c>
      <c r="C682" s="1">
        <v>3</v>
      </c>
      <c r="D682" s="1" t="s">
        <v>45</v>
      </c>
      <c r="E682" s="1" t="s">
        <v>70</v>
      </c>
      <c r="F682" s="1" t="s">
        <v>20</v>
      </c>
      <c r="G682" s="1" t="s">
        <v>33</v>
      </c>
      <c r="H682" s="1">
        <v>69</v>
      </c>
      <c r="I682" s="1">
        <v>4</v>
      </c>
      <c r="J682" s="1">
        <v>276</v>
      </c>
      <c r="K682" t="str">
        <f t="shared" si="20"/>
        <v>2018</v>
      </c>
      <c r="L682" t="str">
        <f t="shared" si="21"/>
        <v>July</v>
      </c>
    </row>
    <row r="683" spans="1:12" ht="15.6">
      <c r="A683" s="4" t="s">
        <v>730</v>
      </c>
      <c r="B683" s="5">
        <v>43308</v>
      </c>
      <c r="C683" s="1">
        <v>18</v>
      </c>
      <c r="D683" s="1" t="s">
        <v>28</v>
      </c>
      <c r="E683" s="1" t="s">
        <v>29</v>
      </c>
      <c r="F683" s="1" t="s">
        <v>30</v>
      </c>
      <c r="G683" s="1" t="s">
        <v>21</v>
      </c>
      <c r="H683" s="1">
        <v>289</v>
      </c>
      <c r="I683" s="1">
        <v>3</v>
      </c>
      <c r="J683" s="1">
        <v>867</v>
      </c>
      <c r="K683" t="str">
        <f t="shared" si="20"/>
        <v>2018</v>
      </c>
      <c r="L683" t="str">
        <f t="shared" si="21"/>
        <v>July</v>
      </c>
    </row>
    <row r="684" spans="1:12" ht="15.6">
      <c r="A684" s="4" t="s">
        <v>731</v>
      </c>
      <c r="B684" s="5">
        <v>43308</v>
      </c>
      <c r="C684" s="1">
        <v>16</v>
      </c>
      <c r="D684" s="1" t="s">
        <v>32</v>
      </c>
      <c r="E684" s="1" t="s">
        <v>38</v>
      </c>
      <c r="F684" s="1" t="s">
        <v>30</v>
      </c>
      <c r="G684" s="1" t="s">
        <v>21</v>
      </c>
      <c r="H684" s="1">
        <v>289</v>
      </c>
      <c r="I684" s="1">
        <v>6</v>
      </c>
      <c r="J684" s="1">
        <v>1734</v>
      </c>
      <c r="K684" t="str">
        <f t="shared" si="20"/>
        <v>2018</v>
      </c>
      <c r="L684" t="str">
        <f t="shared" si="21"/>
        <v>July</v>
      </c>
    </row>
    <row r="685" spans="1:12" ht="15.6">
      <c r="A685" s="4" t="s">
        <v>732</v>
      </c>
      <c r="B685" s="5">
        <v>43308</v>
      </c>
      <c r="C685" s="1">
        <v>18</v>
      </c>
      <c r="D685" s="1" t="s">
        <v>28</v>
      </c>
      <c r="E685" s="1" t="s">
        <v>29</v>
      </c>
      <c r="F685" s="1" t="s">
        <v>30</v>
      </c>
      <c r="G685" s="1" t="s">
        <v>26</v>
      </c>
      <c r="H685" s="1">
        <v>159</v>
      </c>
      <c r="I685" s="1">
        <v>3</v>
      </c>
      <c r="J685" s="1">
        <v>477</v>
      </c>
      <c r="K685" t="str">
        <f t="shared" si="20"/>
        <v>2018</v>
      </c>
      <c r="L685" t="str">
        <f t="shared" si="21"/>
        <v>July</v>
      </c>
    </row>
    <row r="686" spans="1:12" ht="15.6">
      <c r="A686" s="4" t="s">
        <v>733</v>
      </c>
      <c r="B686" s="5">
        <v>43308</v>
      </c>
      <c r="C686" s="1">
        <v>11</v>
      </c>
      <c r="D686" s="1" t="s">
        <v>13</v>
      </c>
      <c r="E686" s="1" t="s">
        <v>65</v>
      </c>
      <c r="F686" s="1" t="s">
        <v>15</v>
      </c>
      <c r="G686" s="1" t="s">
        <v>16</v>
      </c>
      <c r="H686" s="1">
        <v>199</v>
      </c>
      <c r="I686" s="1">
        <v>4</v>
      </c>
      <c r="J686" s="1">
        <v>796</v>
      </c>
      <c r="K686" t="str">
        <f t="shared" si="20"/>
        <v>2018</v>
      </c>
      <c r="L686" t="str">
        <f t="shared" si="21"/>
        <v>July</v>
      </c>
    </row>
    <row r="687" spans="1:12" ht="15.6">
      <c r="A687" s="4" t="s">
        <v>734</v>
      </c>
      <c r="B687" s="5">
        <v>43308</v>
      </c>
      <c r="C687" s="1">
        <v>1</v>
      </c>
      <c r="D687" s="1" t="s">
        <v>18</v>
      </c>
      <c r="E687" s="1" t="s">
        <v>70</v>
      </c>
      <c r="F687" s="1" t="s">
        <v>20</v>
      </c>
      <c r="G687" s="1" t="s">
        <v>33</v>
      </c>
      <c r="H687" s="1">
        <v>69</v>
      </c>
      <c r="I687" s="1">
        <v>1</v>
      </c>
      <c r="J687" s="1">
        <v>69</v>
      </c>
      <c r="K687" t="str">
        <f t="shared" si="20"/>
        <v>2018</v>
      </c>
      <c r="L687" t="str">
        <f t="shared" si="21"/>
        <v>July</v>
      </c>
    </row>
    <row r="688" spans="1:12" ht="15.6">
      <c r="A688" s="4" t="s">
        <v>735</v>
      </c>
      <c r="B688" s="5">
        <v>43308</v>
      </c>
      <c r="C688" s="1">
        <v>15</v>
      </c>
      <c r="D688" s="1" t="s">
        <v>120</v>
      </c>
      <c r="E688" s="1" t="s">
        <v>65</v>
      </c>
      <c r="F688" s="1" t="s">
        <v>15</v>
      </c>
      <c r="G688" s="1" t="s">
        <v>33</v>
      </c>
      <c r="H688" s="1">
        <v>69</v>
      </c>
      <c r="I688" s="1">
        <v>0</v>
      </c>
      <c r="J688" s="1">
        <v>0</v>
      </c>
      <c r="K688" t="str">
        <f t="shared" si="20"/>
        <v>2018</v>
      </c>
      <c r="L688" t="str">
        <f t="shared" si="21"/>
        <v>July</v>
      </c>
    </row>
    <row r="689" spans="1:12" ht="15.6">
      <c r="A689" s="4" t="s">
        <v>736</v>
      </c>
      <c r="B689" s="5">
        <v>43308</v>
      </c>
      <c r="C689" s="1">
        <v>19</v>
      </c>
      <c r="D689" s="1" t="s">
        <v>58</v>
      </c>
      <c r="E689" s="1" t="s">
        <v>29</v>
      </c>
      <c r="F689" s="1" t="s">
        <v>30</v>
      </c>
      <c r="G689" s="1" t="s">
        <v>16</v>
      </c>
      <c r="H689" s="1">
        <v>199</v>
      </c>
      <c r="I689" s="1">
        <v>5</v>
      </c>
      <c r="J689" s="1">
        <v>995</v>
      </c>
      <c r="K689" t="str">
        <f t="shared" si="20"/>
        <v>2018</v>
      </c>
      <c r="L689" t="str">
        <f t="shared" si="21"/>
        <v>July</v>
      </c>
    </row>
    <row r="690" spans="1:12" ht="15.6">
      <c r="A690" s="4" t="s">
        <v>737</v>
      </c>
      <c r="B690" s="5">
        <v>43308</v>
      </c>
      <c r="C690" s="1">
        <v>19</v>
      </c>
      <c r="D690" s="1" t="s">
        <v>58</v>
      </c>
      <c r="E690" s="1" t="s">
        <v>38</v>
      </c>
      <c r="F690" s="1" t="s">
        <v>30</v>
      </c>
      <c r="G690" s="1" t="s">
        <v>26</v>
      </c>
      <c r="H690" s="1">
        <v>159</v>
      </c>
      <c r="I690" s="1">
        <v>8</v>
      </c>
      <c r="J690" s="1">
        <v>1272</v>
      </c>
      <c r="K690" t="str">
        <f t="shared" si="20"/>
        <v>2018</v>
      </c>
      <c r="L690" t="str">
        <f t="shared" si="21"/>
        <v>July</v>
      </c>
    </row>
    <row r="691" spans="1:12" ht="15.6">
      <c r="A691" s="4" t="s">
        <v>738</v>
      </c>
      <c r="B691" s="5">
        <v>43308</v>
      </c>
      <c r="C691" s="1">
        <v>5</v>
      </c>
      <c r="D691" s="1" t="s">
        <v>62</v>
      </c>
      <c r="E691" s="1" t="s">
        <v>19</v>
      </c>
      <c r="F691" s="1" t="s">
        <v>20</v>
      </c>
      <c r="G691" s="1" t="s">
        <v>43</v>
      </c>
      <c r="H691" s="1">
        <v>399</v>
      </c>
      <c r="I691" s="1">
        <v>5</v>
      </c>
      <c r="J691" s="1">
        <v>1995</v>
      </c>
      <c r="K691" t="str">
        <f t="shared" si="20"/>
        <v>2018</v>
      </c>
      <c r="L691" t="str">
        <f t="shared" si="21"/>
        <v>July</v>
      </c>
    </row>
    <row r="692" spans="1:12" ht="15.6">
      <c r="A692" s="4" t="s">
        <v>739</v>
      </c>
      <c r="B692" s="5">
        <v>43308</v>
      </c>
      <c r="C692" s="1">
        <v>19</v>
      </c>
      <c r="D692" s="1" t="s">
        <v>58</v>
      </c>
      <c r="E692" s="1" t="s">
        <v>29</v>
      </c>
      <c r="F692" s="1" t="s">
        <v>30</v>
      </c>
      <c r="G692" s="1" t="s">
        <v>21</v>
      </c>
      <c r="H692" s="1">
        <v>289</v>
      </c>
      <c r="I692" s="1">
        <v>2</v>
      </c>
      <c r="J692" s="1">
        <v>578</v>
      </c>
      <c r="K692" t="str">
        <f t="shared" si="20"/>
        <v>2018</v>
      </c>
      <c r="L692" t="str">
        <f t="shared" si="21"/>
        <v>July</v>
      </c>
    </row>
    <row r="693" spans="1:12" ht="15.6">
      <c r="A693" s="4" t="s">
        <v>740</v>
      </c>
      <c r="B693" s="5">
        <v>43308</v>
      </c>
      <c r="C693" s="1">
        <v>7</v>
      </c>
      <c r="D693" s="1" t="s">
        <v>90</v>
      </c>
      <c r="E693" s="1" t="s">
        <v>48</v>
      </c>
      <c r="F693" s="1" t="s">
        <v>25</v>
      </c>
      <c r="G693" s="1" t="s">
        <v>21</v>
      </c>
      <c r="H693" s="1">
        <v>289</v>
      </c>
      <c r="I693" s="1">
        <v>4</v>
      </c>
      <c r="J693" s="1">
        <v>1156</v>
      </c>
      <c r="K693" t="str">
        <f t="shared" si="20"/>
        <v>2018</v>
      </c>
      <c r="L693" t="str">
        <f t="shared" si="21"/>
        <v>July</v>
      </c>
    </row>
    <row r="694" spans="1:12" ht="15.6">
      <c r="A694" s="4" t="s">
        <v>741</v>
      </c>
      <c r="B694" s="5">
        <v>43308</v>
      </c>
      <c r="C694" s="1">
        <v>11</v>
      </c>
      <c r="D694" s="1" t="s">
        <v>13</v>
      </c>
      <c r="E694" s="1" t="s">
        <v>14</v>
      </c>
      <c r="F694" s="1" t="s">
        <v>15</v>
      </c>
      <c r="G694" s="1" t="s">
        <v>16</v>
      </c>
      <c r="H694" s="1">
        <v>199</v>
      </c>
      <c r="I694" s="1">
        <v>5</v>
      </c>
      <c r="J694" s="1">
        <v>995</v>
      </c>
      <c r="K694" t="str">
        <f t="shared" si="20"/>
        <v>2018</v>
      </c>
      <c r="L694" t="str">
        <f t="shared" si="21"/>
        <v>July</v>
      </c>
    </row>
    <row r="695" spans="1:12" ht="15.6">
      <c r="A695" s="4" t="s">
        <v>742</v>
      </c>
      <c r="B695" s="5">
        <v>43308</v>
      </c>
      <c r="C695" s="1">
        <v>8</v>
      </c>
      <c r="D695" s="1" t="s">
        <v>47</v>
      </c>
      <c r="E695" s="1" t="s">
        <v>48</v>
      </c>
      <c r="F695" s="1" t="s">
        <v>25</v>
      </c>
      <c r="G695" s="1" t="s">
        <v>26</v>
      </c>
      <c r="H695" s="1">
        <v>159</v>
      </c>
      <c r="I695" s="1">
        <v>8</v>
      </c>
      <c r="J695" s="1">
        <v>1272</v>
      </c>
      <c r="K695" t="str">
        <f t="shared" si="20"/>
        <v>2018</v>
      </c>
      <c r="L695" t="str">
        <f t="shared" si="21"/>
        <v>July</v>
      </c>
    </row>
    <row r="696" spans="1:12" ht="15.6">
      <c r="A696" s="4" t="s">
        <v>743</v>
      </c>
      <c r="B696" s="5">
        <v>43309</v>
      </c>
      <c r="C696" s="1">
        <v>12</v>
      </c>
      <c r="D696" s="1" t="s">
        <v>68</v>
      </c>
      <c r="E696" s="1" t="s">
        <v>65</v>
      </c>
      <c r="F696" s="1" t="s">
        <v>15</v>
      </c>
      <c r="G696" s="1" t="s">
        <v>21</v>
      </c>
      <c r="H696" s="1">
        <v>289</v>
      </c>
      <c r="I696" s="1">
        <v>7</v>
      </c>
      <c r="J696" s="1">
        <v>2023</v>
      </c>
      <c r="K696" t="str">
        <f t="shared" si="20"/>
        <v>2018</v>
      </c>
      <c r="L696" t="str">
        <f t="shared" si="21"/>
        <v>July</v>
      </c>
    </row>
    <row r="697" spans="1:12" ht="15.6">
      <c r="A697" s="4" t="s">
        <v>744</v>
      </c>
      <c r="B697" s="5">
        <v>43310</v>
      </c>
      <c r="C697" s="1">
        <v>3</v>
      </c>
      <c r="D697" s="1" t="s">
        <v>45</v>
      </c>
      <c r="E697" s="1" t="s">
        <v>70</v>
      </c>
      <c r="F697" s="1" t="s">
        <v>20</v>
      </c>
      <c r="G697" s="1" t="s">
        <v>16</v>
      </c>
      <c r="H697" s="1">
        <v>199</v>
      </c>
      <c r="I697" s="1">
        <v>8</v>
      </c>
      <c r="J697" s="1">
        <v>1592</v>
      </c>
      <c r="K697" t="str">
        <f t="shared" si="20"/>
        <v>2018</v>
      </c>
      <c r="L697" t="str">
        <f t="shared" si="21"/>
        <v>July</v>
      </c>
    </row>
    <row r="698" spans="1:12" ht="15.6">
      <c r="A698" s="4" t="s">
        <v>745</v>
      </c>
      <c r="B698" s="5">
        <v>43310</v>
      </c>
      <c r="C698" s="1">
        <v>5</v>
      </c>
      <c r="D698" s="1" t="s">
        <v>62</v>
      </c>
      <c r="E698" s="1" t="s">
        <v>70</v>
      </c>
      <c r="F698" s="1" t="s">
        <v>20</v>
      </c>
      <c r="G698" s="1" t="s">
        <v>26</v>
      </c>
      <c r="H698" s="1">
        <v>159</v>
      </c>
      <c r="I698" s="1">
        <v>1</v>
      </c>
      <c r="J698" s="1">
        <v>159</v>
      </c>
      <c r="K698" t="str">
        <f t="shared" si="20"/>
        <v>2018</v>
      </c>
      <c r="L698" t="str">
        <f t="shared" si="21"/>
        <v>July</v>
      </c>
    </row>
    <row r="699" spans="1:12" ht="15.6">
      <c r="A699" s="4" t="s">
        <v>746</v>
      </c>
      <c r="B699" s="5">
        <v>43311</v>
      </c>
      <c r="C699" s="1">
        <v>8</v>
      </c>
      <c r="D699" s="1" t="s">
        <v>47</v>
      </c>
      <c r="E699" s="1" t="s">
        <v>48</v>
      </c>
      <c r="F699" s="1" t="s">
        <v>25</v>
      </c>
      <c r="G699" s="1" t="s">
        <v>21</v>
      </c>
      <c r="H699" s="1">
        <v>289</v>
      </c>
      <c r="I699" s="1">
        <v>9</v>
      </c>
      <c r="J699" s="1">
        <v>2601</v>
      </c>
      <c r="K699" t="str">
        <f t="shared" si="20"/>
        <v>2018</v>
      </c>
      <c r="L699" t="str">
        <f t="shared" si="21"/>
        <v>July</v>
      </c>
    </row>
    <row r="700" spans="1:12" ht="15.6">
      <c r="A700" s="4" t="s">
        <v>747</v>
      </c>
      <c r="B700" s="5">
        <v>43312</v>
      </c>
      <c r="C700" s="1">
        <v>5</v>
      </c>
      <c r="D700" s="1" t="s">
        <v>62</v>
      </c>
      <c r="E700" s="1" t="s">
        <v>70</v>
      </c>
      <c r="F700" s="1" t="s">
        <v>20</v>
      </c>
      <c r="G700" s="1" t="s">
        <v>16</v>
      </c>
      <c r="H700" s="1">
        <v>199</v>
      </c>
      <c r="I700" s="1">
        <v>3</v>
      </c>
      <c r="J700" s="1">
        <v>597</v>
      </c>
      <c r="K700" t="str">
        <f t="shared" si="20"/>
        <v>2018</v>
      </c>
      <c r="L700" t="str">
        <f t="shared" si="21"/>
        <v>July</v>
      </c>
    </row>
    <row r="701" spans="1:12" ht="15.6">
      <c r="A701" s="4" t="s">
        <v>748</v>
      </c>
      <c r="B701" s="5">
        <v>43313</v>
      </c>
      <c r="C701" s="1">
        <v>20</v>
      </c>
      <c r="D701" s="1" t="s">
        <v>42</v>
      </c>
      <c r="E701" s="1" t="s">
        <v>38</v>
      </c>
      <c r="F701" s="1" t="s">
        <v>30</v>
      </c>
      <c r="G701" s="1" t="s">
        <v>21</v>
      </c>
      <c r="H701" s="1">
        <v>289</v>
      </c>
      <c r="I701" s="1">
        <v>0</v>
      </c>
      <c r="J701" s="1">
        <v>0</v>
      </c>
      <c r="K701" t="str">
        <f t="shared" si="20"/>
        <v>2018</v>
      </c>
      <c r="L701" t="str">
        <f t="shared" si="21"/>
        <v>August</v>
      </c>
    </row>
    <row r="702" spans="1:12" ht="15.6">
      <c r="A702" s="4" t="s">
        <v>749</v>
      </c>
      <c r="B702" s="5">
        <v>43314</v>
      </c>
      <c r="C702" s="1">
        <v>15</v>
      </c>
      <c r="D702" s="1" t="s">
        <v>120</v>
      </c>
      <c r="E702" s="1" t="s">
        <v>14</v>
      </c>
      <c r="F702" s="1" t="s">
        <v>15</v>
      </c>
      <c r="G702" s="1" t="s">
        <v>21</v>
      </c>
      <c r="H702" s="1">
        <v>289</v>
      </c>
      <c r="I702" s="1">
        <v>2</v>
      </c>
      <c r="J702" s="1">
        <v>578</v>
      </c>
      <c r="K702" t="str">
        <f t="shared" si="20"/>
        <v>2018</v>
      </c>
      <c r="L702" t="str">
        <f t="shared" si="21"/>
        <v>August</v>
      </c>
    </row>
    <row r="703" spans="1:12" ht="15.6">
      <c r="A703" s="4" t="s">
        <v>750</v>
      </c>
      <c r="B703" s="5">
        <v>43315</v>
      </c>
      <c r="C703" s="1">
        <v>6</v>
      </c>
      <c r="D703" s="1" t="s">
        <v>50</v>
      </c>
      <c r="E703" s="1" t="s">
        <v>48</v>
      </c>
      <c r="F703" s="1" t="s">
        <v>25</v>
      </c>
      <c r="G703" s="1" t="s">
        <v>16</v>
      </c>
      <c r="H703" s="1">
        <v>199</v>
      </c>
      <c r="I703" s="1">
        <v>3</v>
      </c>
      <c r="J703" s="1">
        <v>597</v>
      </c>
      <c r="K703" t="str">
        <f t="shared" si="20"/>
        <v>2018</v>
      </c>
      <c r="L703" t="str">
        <f t="shared" si="21"/>
        <v>August</v>
      </c>
    </row>
    <row r="704" spans="1:12" ht="15.6">
      <c r="A704" s="4" t="s">
        <v>751</v>
      </c>
      <c r="B704" s="5">
        <v>43315</v>
      </c>
      <c r="C704" s="1">
        <v>19</v>
      </c>
      <c r="D704" s="1" t="s">
        <v>58</v>
      </c>
      <c r="E704" s="1" t="s">
        <v>38</v>
      </c>
      <c r="F704" s="1" t="s">
        <v>30</v>
      </c>
      <c r="G704" s="1" t="s">
        <v>21</v>
      </c>
      <c r="H704" s="1">
        <v>289</v>
      </c>
      <c r="I704" s="1">
        <v>9</v>
      </c>
      <c r="J704" s="1">
        <v>2601</v>
      </c>
      <c r="K704" t="str">
        <f t="shared" si="20"/>
        <v>2018</v>
      </c>
      <c r="L704" t="str">
        <f t="shared" si="21"/>
        <v>August</v>
      </c>
    </row>
    <row r="705" spans="1:12" ht="15.6">
      <c r="A705" s="4" t="s">
        <v>752</v>
      </c>
      <c r="B705" s="5">
        <v>43315</v>
      </c>
      <c r="C705" s="1">
        <v>15</v>
      </c>
      <c r="D705" s="1" t="s">
        <v>120</v>
      </c>
      <c r="E705" s="1" t="s">
        <v>14</v>
      </c>
      <c r="F705" s="1" t="s">
        <v>15</v>
      </c>
      <c r="G705" s="1" t="s">
        <v>21</v>
      </c>
      <c r="H705" s="1">
        <v>289</v>
      </c>
      <c r="I705" s="1">
        <v>6</v>
      </c>
      <c r="J705" s="1">
        <v>1734</v>
      </c>
      <c r="K705" t="str">
        <f t="shared" si="20"/>
        <v>2018</v>
      </c>
      <c r="L705" t="str">
        <f t="shared" si="21"/>
        <v>August</v>
      </c>
    </row>
    <row r="706" spans="1:12" ht="15.6">
      <c r="A706" s="4" t="s">
        <v>753</v>
      </c>
      <c r="B706" s="5">
        <v>43315</v>
      </c>
      <c r="C706" s="1">
        <v>14</v>
      </c>
      <c r="D706" s="1" t="s">
        <v>40</v>
      </c>
      <c r="E706" s="1" t="s">
        <v>14</v>
      </c>
      <c r="F706" s="1" t="s">
        <v>15</v>
      </c>
      <c r="G706" s="1" t="s">
        <v>21</v>
      </c>
      <c r="H706" s="1">
        <v>289</v>
      </c>
      <c r="I706" s="1">
        <v>0</v>
      </c>
      <c r="J706" s="1">
        <v>0</v>
      </c>
      <c r="K706" t="str">
        <f t="shared" si="20"/>
        <v>2018</v>
      </c>
      <c r="L706" t="str">
        <f t="shared" si="21"/>
        <v>August</v>
      </c>
    </row>
    <row r="707" spans="1:12" ht="15.6">
      <c r="A707" s="4" t="s">
        <v>754</v>
      </c>
      <c r="B707" s="5">
        <v>43315</v>
      </c>
      <c r="C707" s="1">
        <v>7</v>
      </c>
      <c r="D707" s="1" t="s">
        <v>90</v>
      </c>
      <c r="E707" s="1" t="s">
        <v>48</v>
      </c>
      <c r="F707" s="1" t="s">
        <v>25</v>
      </c>
      <c r="G707" s="1" t="s">
        <v>26</v>
      </c>
      <c r="H707" s="1">
        <v>159</v>
      </c>
      <c r="I707" s="1">
        <v>2</v>
      </c>
      <c r="J707" s="1">
        <v>318</v>
      </c>
      <c r="K707" t="str">
        <f t="shared" ref="K707:K770" si="22">TEXT(B707,"yyyy")</f>
        <v>2018</v>
      </c>
      <c r="L707" t="str">
        <f t="shared" ref="L707:L770" si="23">TEXT(B707,"mmmm")</f>
        <v>August</v>
      </c>
    </row>
    <row r="708" spans="1:12" ht="15.6">
      <c r="A708" s="4" t="s">
        <v>755</v>
      </c>
      <c r="B708" s="5">
        <v>43315</v>
      </c>
      <c r="C708" s="1">
        <v>10</v>
      </c>
      <c r="D708" s="1" t="s">
        <v>60</v>
      </c>
      <c r="E708" s="1" t="s">
        <v>48</v>
      </c>
      <c r="F708" s="1" t="s">
        <v>25</v>
      </c>
      <c r="G708" s="1" t="s">
        <v>16</v>
      </c>
      <c r="H708" s="1">
        <v>199</v>
      </c>
      <c r="I708" s="1">
        <v>1</v>
      </c>
      <c r="J708" s="1">
        <v>199</v>
      </c>
      <c r="K708" t="str">
        <f t="shared" si="22"/>
        <v>2018</v>
      </c>
      <c r="L708" t="str">
        <f t="shared" si="23"/>
        <v>August</v>
      </c>
    </row>
    <row r="709" spans="1:12" ht="15.6">
      <c r="A709" s="4" t="s">
        <v>756</v>
      </c>
      <c r="B709" s="5">
        <v>43315</v>
      </c>
      <c r="C709" s="1">
        <v>1</v>
      </c>
      <c r="D709" s="1" t="s">
        <v>18</v>
      </c>
      <c r="E709" s="1" t="s">
        <v>19</v>
      </c>
      <c r="F709" s="1" t="s">
        <v>20</v>
      </c>
      <c r="G709" s="1" t="s">
        <v>21</v>
      </c>
      <c r="H709" s="1">
        <v>289</v>
      </c>
      <c r="I709" s="1">
        <v>4</v>
      </c>
      <c r="J709" s="1">
        <v>1156</v>
      </c>
      <c r="K709" t="str">
        <f t="shared" si="22"/>
        <v>2018</v>
      </c>
      <c r="L709" t="str">
        <f t="shared" si="23"/>
        <v>August</v>
      </c>
    </row>
    <row r="710" spans="1:12" ht="15.6">
      <c r="A710" s="4" t="s">
        <v>757</v>
      </c>
      <c r="B710" s="5">
        <v>43315</v>
      </c>
      <c r="C710" s="1">
        <v>1</v>
      </c>
      <c r="D710" s="1" t="s">
        <v>18</v>
      </c>
      <c r="E710" s="1" t="s">
        <v>19</v>
      </c>
      <c r="F710" s="1" t="s">
        <v>20</v>
      </c>
      <c r="G710" s="1" t="s">
        <v>26</v>
      </c>
      <c r="H710" s="1">
        <v>159</v>
      </c>
      <c r="I710" s="1">
        <v>9</v>
      </c>
      <c r="J710" s="1">
        <v>1431</v>
      </c>
      <c r="K710" t="str">
        <f t="shared" si="22"/>
        <v>2018</v>
      </c>
      <c r="L710" t="str">
        <f t="shared" si="23"/>
        <v>August</v>
      </c>
    </row>
    <row r="711" spans="1:12" ht="15.6">
      <c r="A711" s="4" t="s">
        <v>758</v>
      </c>
      <c r="B711" s="5">
        <v>43315</v>
      </c>
      <c r="C711" s="1">
        <v>13</v>
      </c>
      <c r="D711" s="1" t="s">
        <v>35</v>
      </c>
      <c r="E711" s="1" t="s">
        <v>14</v>
      </c>
      <c r="F711" s="1" t="s">
        <v>15</v>
      </c>
      <c r="G711" s="1" t="s">
        <v>21</v>
      </c>
      <c r="H711" s="1">
        <v>289</v>
      </c>
      <c r="I711" s="1">
        <v>8</v>
      </c>
      <c r="J711" s="1">
        <v>2312</v>
      </c>
      <c r="K711" t="str">
        <f t="shared" si="22"/>
        <v>2018</v>
      </c>
      <c r="L711" t="str">
        <f t="shared" si="23"/>
        <v>August</v>
      </c>
    </row>
    <row r="712" spans="1:12" ht="15.6">
      <c r="A712" s="4" t="s">
        <v>759</v>
      </c>
      <c r="B712" s="5">
        <v>43315</v>
      </c>
      <c r="C712" s="1">
        <v>19</v>
      </c>
      <c r="D712" s="1" t="s">
        <v>58</v>
      </c>
      <c r="E712" s="1" t="s">
        <v>29</v>
      </c>
      <c r="F712" s="1" t="s">
        <v>30</v>
      </c>
      <c r="G712" s="1" t="s">
        <v>16</v>
      </c>
      <c r="H712" s="1">
        <v>199</v>
      </c>
      <c r="I712" s="1">
        <v>1</v>
      </c>
      <c r="J712" s="1">
        <v>199</v>
      </c>
      <c r="K712" t="str">
        <f t="shared" si="22"/>
        <v>2018</v>
      </c>
      <c r="L712" t="str">
        <f t="shared" si="23"/>
        <v>August</v>
      </c>
    </row>
    <row r="713" spans="1:12" ht="15.6">
      <c r="A713" s="4" t="s">
        <v>760</v>
      </c>
      <c r="B713" s="5">
        <v>43316</v>
      </c>
      <c r="C713" s="1">
        <v>12</v>
      </c>
      <c r="D713" s="1" t="s">
        <v>68</v>
      </c>
      <c r="E713" s="1" t="s">
        <v>14</v>
      </c>
      <c r="F713" s="1" t="s">
        <v>15</v>
      </c>
      <c r="G713" s="1" t="s">
        <v>26</v>
      </c>
      <c r="H713" s="1">
        <v>159</v>
      </c>
      <c r="I713" s="1">
        <v>0</v>
      </c>
      <c r="J713" s="1">
        <v>0</v>
      </c>
      <c r="K713" t="str">
        <f t="shared" si="22"/>
        <v>2018</v>
      </c>
      <c r="L713" t="str">
        <f t="shared" si="23"/>
        <v>August</v>
      </c>
    </row>
    <row r="714" spans="1:12" ht="15.6">
      <c r="A714" s="4" t="s">
        <v>761</v>
      </c>
      <c r="B714" s="5">
        <v>43316</v>
      </c>
      <c r="C714" s="1">
        <v>19</v>
      </c>
      <c r="D714" s="1" t="s">
        <v>58</v>
      </c>
      <c r="E714" s="1" t="s">
        <v>29</v>
      </c>
      <c r="F714" s="1" t="s">
        <v>30</v>
      </c>
      <c r="G714" s="1" t="s">
        <v>26</v>
      </c>
      <c r="H714" s="1">
        <v>159</v>
      </c>
      <c r="I714" s="1">
        <v>8</v>
      </c>
      <c r="J714" s="1">
        <v>1272</v>
      </c>
      <c r="K714" t="str">
        <f t="shared" si="22"/>
        <v>2018</v>
      </c>
      <c r="L714" t="str">
        <f t="shared" si="23"/>
        <v>August</v>
      </c>
    </row>
    <row r="715" spans="1:12" ht="15.6">
      <c r="A715" s="4" t="s">
        <v>762</v>
      </c>
      <c r="B715" s="5">
        <v>43317</v>
      </c>
      <c r="C715" s="1">
        <v>4</v>
      </c>
      <c r="D715" s="1" t="s">
        <v>53</v>
      </c>
      <c r="E715" s="1" t="s">
        <v>19</v>
      </c>
      <c r="F715" s="1" t="s">
        <v>20</v>
      </c>
      <c r="G715" s="1" t="s">
        <v>21</v>
      </c>
      <c r="H715" s="1">
        <v>289</v>
      </c>
      <c r="I715" s="1">
        <v>6</v>
      </c>
      <c r="J715" s="1">
        <v>1734</v>
      </c>
      <c r="K715" t="str">
        <f t="shared" si="22"/>
        <v>2018</v>
      </c>
      <c r="L715" t="str">
        <f t="shared" si="23"/>
        <v>August</v>
      </c>
    </row>
    <row r="716" spans="1:12" ht="15.6">
      <c r="A716" s="4" t="s">
        <v>763</v>
      </c>
      <c r="B716" s="5">
        <v>43317</v>
      </c>
      <c r="C716" s="1">
        <v>13</v>
      </c>
      <c r="D716" s="1" t="s">
        <v>35</v>
      </c>
      <c r="E716" s="1" t="s">
        <v>65</v>
      </c>
      <c r="F716" s="1" t="s">
        <v>15</v>
      </c>
      <c r="G716" s="1" t="s">
        <v>26</v>
      </c>
      <c r="H716" s="1">
        <v>159</v>
      </c>
      <c r="I716" s="1">
        <v>5</v>
      </c>
      <c r="J716" s="1">
        <v>795</v>
      </c>
      <c r="K716" t="str">
        <f t="shared" si="22"/>
        <v>2018</v>
      </c>
      <c r="L716" t="str">
        <f t="shared" si="23"/>
        <v>August</v>
      </c>
    </row>
    <row r="717" spans="1:12" ht="15.6">
      <c r="A717" s="4" t="s">
        <v>764</v>
      </c>
      <c r="B717" s="5">
        <v>43317</v>
      </c>
      <c r="C717" s="1">
        <v>4</v>
      </c>
      <c r="D717" s="1" t="s">
        <v>53</v>
      </c>
      <c r="E717" s="1" t="s">
        <v>19</v>
      </c>
      <c r="F717" s="1" t="s">
        <v>20</v>
      </c>
      <c r="G717" s="1" t="s">
        <v>33</v>
      </c>
      <c r="H717" s="1">
        <v>69</v>
      </c>
      <c r="I717" s="1">
        <v>8</v>
      </c>
      <c r="J717" s="1">
        <v>552</v>
      </c>
      <c r="K717" t="str">
        <f t="shared" si="22"/>
        <v>2018</v>
      </c>
      <c r="L717" t="str">
        <f t="shared" si="23"/>
        <v>August</v>
      </c>
    </row>
    <row r="718" spans="1:12" ht="15.6">
      <c r="A718" s="4" t="s">
        <v>765</v>
      </c>
      <c r="B718" s="5">
        <v>43317</v>
      </c>
      <c r="C718" s="1">
        <v>12</v>
      </c>
      <c r="D718" s="1" t="s">
        <v>68</v>
      </c>
      <c r="E718" s="1" t="s">
        <v>14</v>
      </c>
      <c r="F718" s="1" t="s">
        <v>15</v>
      </c>
      <c r="G718" s="1" t="s">
        <v>16</v>
      </c>
      <c r="H718" s="1">
        <v>199</v>
      </c>
      <c r="I718" s="1">
        <v>2</v>
      </c>
      <c r="J718" s="1">
        <v>398</v>
      </c>
      <c r="K718" t="str">
        <f t="shared" si="22"/>
        <v>2018</v>
      </c>
      <c r="L718" t="str">
        <f t="shared" si="23"/>
        <v>August</v>
      </c>
    </row>
    <row r="719" spans="1:12" ht="15.6">
      <c r="A719" s="4" t="s">
        <v>766</v>
      </c>
      <c r="B719" s="5">
        <v>43318</v>
      </c>
      <c r="C719" s="1">
        <v>13</v>
      </c>
      <c r="D719" s="1" t="s">
        <v>35</v>
      </c>
      <c r="E719" s="1" t="s">
        <v>65</v>
      </c>
      <c r="F719" s="1" t="s">
        <v>15</v>
      </c>
      <c r="G719" s="1" t="s">
        <v>26</v>
      </c>
      <c r="H719" s="1">
        <v>159</v>
      </c>
      <c r="I719" s="1">
        <v>3</v>
      </c>
      <c r="J719" s="1">
        <v>477</v>
      </c>
      <c r="K719" t="str">
        <f t="shared" si="22"/>
        <v>2018</v>
      </c>
      <c r="L719" t="str">
        <f t="shared" si="23"/>
        <v>August</v>
      </c>
    </row>
    <row r="720" spans="1:12" ht="15.6">
      <c r="A720" s="4" t="s">
        <v>767</v>
      </c>
      <c r="B720" s="5">
        <v>43318</v>
      </c>
      <c r="C720" s="1">
        <v>2</v>
      </c>
      <c r="D720" s="1" t="s">
        <v>108</v>
      </c>
      <c r="E720" s="1" t="s">
        <v>70</v>
      </c>
      <c r="F720" s="1" t="s">
        <v>20</v>
      </c>
      <c r="G720" s="1" t="s">
        <v>26</v>
      </c>
      <c r="H720" s="1">
        <v>159</v>
      </c>
      <c r="I720" s="1">
        <v>4</v>
      </c>
      <c r="J720" s="1">
        <v>636</v>
      </c>
      <c r="K720" t="str">
        <f t="shared" si="22"/>
        <v>2018</v>
      </c>
      <c r="L720" t="str">
        <f t="shared" si="23"/>
        <v>August</v>
      </c>
    </row>
    <row r="721" spans="1:12" ht="15.6">
      <c r="A721" s="4" t="s">
        <v>768</v>
      </c>
      <c r="B721" s="5">
        <v>43319</v>
      </c>
      <c r="C721" s="1">
        <v>9</v>
      </c>
      <c r="D721" s="1" t="s">
        <v>23</v>
      </c>
      <c r="E721" s="1" t="s">
        <v>48</v>
      </c>
      <c r="F721" s="1" t="s">
        <v>25</v>
      </c>
      <c r="G721" s="1" t="s">
        <v>21</v>
      </c>
      <c r="H721" s="1">
        <v>289</v>
      </c>
      <c r="I721" s="1">
        <v>9</v>
      </c>
      <c r="J721" s="1">
        <v>2601</v>
      </c>
      <c r="K721" t="str">
        <f t="shared" si="22"/>
        <v>2018</v>
      </c>
      <c r="L721" t="str">
        <f t="shared" si="23"/>
        <v>August</v>
      </c>
    </row>
    <row r="722" spans="1:12" ht="15.6">
      <c r="A722" s="4" t="s">
        <v>769</v>
      </c>
      <c r="B722" s="5">
        <v>43319</v>
      </c>
      <c r="C722" s="1">
        <v>7</v>
      </c>
      <c r="D722" s="1" t="s">
        <v>90</v>
      </c>
      <c r="E722" s="1" t="s">
        <v>48</v>
      </c>
      <c r="F722" s="1" t="s">
        <v>25</v>
      </c>
      <c r="G722" s="1" t="s">
        <v>26</v>
      </c>
      <c r="H722" s="1">
        <v>159</v>
      </c>
      <c r="I722" s="1">
        <v>5</v>
      </c>
      <c r="J722" s="1">
        <v>795</v>
      </c>
      <c r="K722" t="str">
        <f t="shared" si="22"/>
        <v>2018</v>
      </c>
      <c r="L722" t="str">
        <f t="shared" si="23"/>
        <v>August</v>
      </c>
    </row>
    <row r="723" spans="1:12" ht="15.6">
      <c r="A723" s="4" t="s">
        <v>770</v>
      </c>
      <c r="B723" s="5">
        <v>43319</v>
      </c>
      <c r="C723" s="1">
        <v>11</v>
      </c>
      <c r="D723" s="1" t="s">
        <v>13</v>
      </c>
      <c r="E723" s="1" t="s">
        <v>65</v>
      </c>
      <c r="F723" s="1" t="s">
        <v>15</v>
      </c>
      <c r="G723" s="1" t="s">
        <v>26</v>
      </c>
      <c r="H723" s="1">
        <v>159</v>
      </c>
      <c r="I723" s="1">
        <v>4</v>
      </c>
      <c r="J723" s="1">
        <v>636</v>
      </c>
      <c r="K723" t="str">
        <f t="shared" si="22"/>
        <v>2018</v>
      </c>
      <c r="L723" t="str">
        <f t="shared" si="23"/>
        <v>August</v>
      </c>
    </row>
    <row r="724" spans="1:12" ht="15.6">
      <c r="A724" s="4" t="s">
        <v>771</v>
      </c>
      <c r="B724" s="5">
        <v>43320</v>
      </c>
      <c r="C724" s="1">
        <v>8</v>
      </c>
      <c r="D724" s="1" t="s">
        <v>47</v>
      </c>
      <c r="E724" s="1" t="s">
        <v>48</v>
      </c>
      <c r="F724" s="1" t="s">
        <v>25</v>
      </c>
      <c r="G724" s="1" t="s">
        <v>43</v>
      </c>
      <c r="H724" s="1">
        <v>399</v>
      </c>
      <c r="I724" s="1">
        <v>2</v>
      </c>
      <c r="J724" s="1">
        <v>798</v>
      </c>
      <c r="K724" t="str">
        <f t="shared" si="22"/>
        <v>2018</v>
      </c>
      <c r="L724" t="str">
        <f t="shared" si="23"/>
        <v>August</v>
      </c>
    </row>
    <row r="725" spans="1:12" ht="15.6">
      <c r="A725" s="4" t="s">
        <v>772</v>
      </c>
      <c r="B725" s="5">
        <v>43320</v>
      </c>
      <c r="C725" s="1">
        <v>7</v>
      </c>
      <c r="D725" s="1" t="s">
        <v>90</v>
      </c>
      <c r="E725" s="1" t="s">
        <v>48</v>
      </c>
      <c r="F725" s="1" t="s">
        <v>25</v>
      </c>
      <c r="G725" s="1" t="s">
        <v>21</v>
      </c>
      <c r="H725" s="1">
        <v>289</v>
      </c>
      <c r="I725" s="1">
        <v>5</v>
      </c>
      <c r="J725" s="1">
        <v>1445</v>
      </c>
      <c r="K725" t="str">
        <f t="shared" si="22"/>
        <v>2018</v>
      </c>
      <c r="L725" t="str">
        <f t="shared" si="23"/>
        <v>August</v>
      </c>
    </row>
    <row r="726" spans="1:12" ht="15.6">
      <c r="A726" s="4" t="s">
        <v>773</v>
      </c>
      <c r="B726" s="5">
        <v>43320</v>
      </c>
      <c r="C726" s="1">
        <v>8</v>
      </c>
      <c r="D726" s="1" t="s">
        <v>47</v>
      </c>
      <c r="E726" s="1" t="s">
        <v>24</v>
      </c>
      <c r="F726" s="1" t="s">
        <v>25</v>
      </c>
      <c r="G726" s="1" t="s">
        <v>21</v>
      </c>
      <c r="H726" s="1">
        <v>289</v>
      </c>
      <c r="I726" s="1">
        <v>2</v>
      </c>
      <c r="J726" s="1">
        <v>578</v>
      </c>
      <c r="K726" t="str">
        <f t="shared" si="22"/>
        <v>2018</v>
      </c>
      <c r="L726" t="str">
        <f t="shared" si="23"/>
        <v>August</v>
      </c>
    </row>
    <row r="727" spans="1:12" ht="15.6">
      <c r="A727" s="4" t="s">
        <v>774</v>
      </c>
      <c r="B727" s="5">
        <v>43320</v>
      </c>
      <c r="C727" s="1">
        <v>8</v>
      </c>
      <c r="D727" s="1" t="s">
        <v>47</v>
      </c>
      <c r="E727" s="1" t="s">
        <v>48</v>
      </c>
      <c r="F727" s="1" t="s">
        <v>25</v>
      </c>
      <c r="G727" s="1" t="s">
        <v>21</v>
      </c>
      <c r="H727" s="1">
        <v>289</v>
      </c>
      <c r="I727" s="1">
        <v>1</v>
      </c>
      <c r="J727" s="1">
        <v>289</v>
      </c>
      <c r="K727" t="str">
        <f t="shared" si="22"/>
        <v>2018</v>
      </c>
      <c r="L727" t="str">
        <f t="shared" si="23"/>
        <v>August</v>
      </c>
    </row>
    <row r="728" spans="1:12" ht="15.6">
      <c r="A728" s="4" t="s">
        <v>775</v>
      </c>
      <c r="B728" s="5">
        <v>43320</v>
      </c>
      <c r="C728" s="1">
        <v>17</v>
      </c>
      <c r="D728" s="1" t="s">
        <v>37</v>
      </c>
      <c r="E728" s="1" t="s">
        <v>38</v>
      </c>
      <c r="F728" s="1" t="s">
        <v>30</v>
      </c>
      <c r="G728" s="1" t="s">
        <v>33</v>
      </c>
      <c r="H728" s="1">
        <v>69</v>
      </c>
      <c r="I728" s="1">
        <v>3</v>
      </c>
      <c r="J728" s="1">
        <v>207</v>
      </c>
      <c r="K728" t="str">
        <f t="shared" si="22"/>
        <v>2018</v>
      </c>
      <c r="L728" t="str">
        <f t="shared" si="23"/>
        <v>August</v>
      </c>
    </row>
    <row r="729" spans="1:12" ht="15.6">
      <c r="A729" s="4" t="s">
        <v>776</v>
      </c>
      <c r="B729" s="5">
        <v>43321</v>
      </c>
      <c r="C729" s="1">
        <v>10</v>
      </c>
      <c r="D729" s="1" t="s">
        <v>60</v>
      </c>
      <c r="E729" s="1" t="s">
        <v>24</v>
      </c>
      <c r="F729" s="1" t="s">
        <v>25</v>
      </c>
      <c r="G729" s="1" t="s">
        <v>21</v>
      </c>
      <c r="H729" s="1">
        <v>289</v>
      </c>
      <c r="I729" s="1">
        <v>7</v>
      </c>
      <c r="J729" s="1">
        <v>2023</v>
      </c>
      <c r="K729" t="str">
        <f t="shared" si="22"/>
        <v>2018</v>
      </c>
      <c r="L729" t="str">
        <f t="shared" si="23"/>
        <v>August</v>
      </c>
    </row>
    <row r="730" spans="1:12" ht="15.6">
      <c r="A730" s="4" t="s">
        <v>777</v>
      </c>
      <c r="B730" s="5">
        <v>43321</v>
      </c>
      <c r="C730" s="1">
        <v>6</v>
      </c>
      <c r="D730" s="1" t="s">
        <v>50</v>
      </c>
      <c r="E730" s="1" t="s">
        <v>48</v>
      </c>
      <c r="F730" s="1" t="s">
        <v>25</v>
      </c>
      <c r="G730" s="1" t="s">
        <v>16</v>
      </c>
      <c r="H730" s="1">
        <v>199</v>
      </c>
      <c r="I730" s="1">
        <v>7</v>
      </c>
      <c r="J730" s="1">
        <v>1393</v>
      </c>
      <c r="K730" t="str">
        <f t="shared" si="22"/>
        <v>2018</v>
      </c>
      <c r="L730" t="str">
        <f t="shared" si="23"/>
        <v>August</v>
      </c>
    </row>
    <row r="731" spans="1:12" ht="15.6">
      <c r="A731" s="4" t="s">
        <v>778</v>
      </c>
      <c r="B731" s="5">
        <v>43322</v>
      </c>
      <c r="C731" s="1">
        <v>18</v>
      </c>
      <c r="D731" s="1" t="s">
        <v>28</v>
      </c>
      <c r="E731" s="1" t="s">
        <v>38</v>
      </c>
      <c r="F731" s="1" t="s">
        <v>30</v>
      </c>
      <c r="G731" s="1" t="s">
        <v>43</v>
      </c>
      <c r="H731" s="1">
        <v>399</v>
      </c>
      <c r="I731" s="1">
        <v>4</v>
      </c>
      <c r="J731" s="1">
        <v>1596</v>
      </c>
      <c r="K731" t="str">
        <f t="shared" si="22"/>
        <v>2018</v>
      </c>
      <c r="L731" t="str">
        <f t="shared" si="23"/>
        <v>August</v>
      </c>
    </row>
    <row r="732" spans="1:12" ht="15.6">
      <c r="A732" s="4" t="s">
        <v>779</v>
      </c>
      <c r="B732" s="5">
        <v>43322</v>
      </c>
      <c r="C732" s="1">
        <v>13</v>
      </c>
      <c r="D732" s="1" t="s">
        <v>35</v>
      </c>
      <c r="E732" s="1" t="s">
        <v>14</v>
      </c>
      <c r="F732" s="1" t="s">
        <v>15</v>
      </c>
      <c r="G732" s="1" t="s">
        <v>43</v>
      </c>
      <c r="H732" s="1">
        <v>399</v>
      </c>
      <c r="I732" s="1">
        <v>4</v>
      </c>
      <c r="J732" s="1">
        <v>1596</v>
      </c>
      <c r="K732" t="str">
        <f t="shared" si="22"/>
        <v>2018</v>
      </c>
      <c r="L732" t="str">
        <f t="shared" si="23"/>
        <v>August</v>
      </c>
    </row>
    <row r="733" spans="1:12" ht="15.6">
      <c r="A733" s="4" t="s">
        <v>780</v>
      </c>
      <c r="B733" s="5">
        <v>43322</v>
      </c>
      <c r="C733" s="1">
        <v>1</v>
      </c>
      <c r="D733" s="1" t="s">
        <v>18</v>
      </c>
      <c r="E733" s="1" t="s">
        <v>70</v>
      </c>
      <c r="F733" s="1" t="s">
        <v>20</v>
      </c>
      <c r="G733" s="1" t="s">
        <v>21</v>
      </c>
      <c r="H733" s="1">
        <v>289</v>
      </c>
      <c r="I733" s="1">
        <v>6</v>
      </c>
      <c r="J733" s="1">
        <v>1734</v>
      </c>
      <c r="K733" t="str">
        <f t="shared" si="22"/>
        <v>2018</v>
      </c>
      <c r="L733" t="str">
        <f t="shared" si="23"/>
        <v>August</v>
      </c>
    </row>
    <row r="734" spans="1:12" ht="15.6">
      <c r="A734" s="4" t="s">
        <v>781</v>
      </c>
      <c r="B734" s="5">
        <v>43322</v>
      </c>
      <c r="C734" s="1">
        <v>17</v>
      </c>
      <c r="D734" s="1" t="s">
        <v>37</v>
      </c>
      <c r="E734" s="1" t="s">
        <v>38</v>
      </c>
      <c r="F734" s="1" t="s">
        <v>30</v>
      </c>
      <c r="G734" s="1" t="s">
        <v>26</v>
      </c>
      <c r="H734" s="1">
        <v>159</v>
      </c>
      <c r="I734" s="1">
        <v>4</v>
      </c>
      <c r="J734" s="1">
        <v>636</v>
      </c>
      <c r="K734" t="str">
        <f t="shared" si="22"/>
        <v>2018</v>
      </c>
      <c r="L734" t="str">
        <f t="shared" si="23"/>
        <v>August</v>
      </c>
    </row>
    <row r="735" spans="1:12" ht="15.6">
      <c r="A735" s="4" t="s">
        <v>782</v>
      </c>
      <c r="B735" s="5">
        <v>43322</v>
      </c>
      <c r="C735" s="1">
        <v>3</v>
      </c>
      <c r="D735" s="1" t="s">
        <v>45</v>
      </c>
      <c r="E735" s="1" t="s">
        <v>19</v>
      </c>
      <c r="F735" s="1" t="s">
        <v>20</v>
      </c>
      <c r="G735" s="1" t="s">
        <v>21</v>
      </c>
      <c r="H735" s="1">
        <v>289</v>
      </c>
      <c r="I735" s="1">
        <v>2</v>
      </c>
      <c r="J735" s="1">
        <v>578</v>
      </c>
      <c r="K735" t="str">
        <f t="shared" si="22"/>
        <v>2018</v>
      </c>
      <c r="L735" t="str">
        <f t="shared" si="23"/>
        <v>August</v>
      </c>
    </row>
    <row r="736" spans="1:12" ht="15.6">
      <c r="A736" s="4" t="s">
        <v>783</v>
      </c>
      <c r="B736" s="5">
        <v>43323</v>
      </c>
      <c r="C736" s="1">
        <v>3</v>
      </c>
      <c r="D736" s="1" t="s">
        <v>45</v>
      </c>
      <c r="E736" s="1" t="s">
        <v>70</v>
      </c>
      <c r="F736" s="1" t="s">
        <v>20</v>
      </c>
      <c r="G736" s="1" t="s">
        <v>43</v>
      </c>
      <c r="H736" s="1">
        <v>399</v>
      </c>
      <c r="I736" s="1">
        <v>0</v>
      </c>
      <c r="J736" s="1">
        <v>0</v>
      </c>
      <c r="K736" t="str">
        <f t="shared" si="22"/>
        <v>2018</v>
      </c>
      <c r="L736" t="str">
        <f t="shared" si="23"/>
        <v>August</v>
      </c>
    </row>
    <row r="737" spans="1:12" ht="15.6">
      <c r="A737" s="4" t="s">
        <v>784</v>
      </c>
      <c r="B737" s="5">
        <v>43323</v>
      </c>
      <c r="C737" s="1">
        <v>14</v>
      </c>
      <c r="D737" s="1" t="s">
        <v>40</v>
      </c>
      <c r="E737" s="1" t="s">
        <v>14</v>
      </c>
      <c r="F737" s="1" t="s">
        <v>15</v>
      </c>
      <c r="G737" s="1" t="s">
        <v>26</v>
      </c>
      <c r="H737" s="1">
        <v>159</v>
      </c>
      <c r="I737" s="1">
        <v>6</v>
      </c>
      <c r="J737" s="1">
        <v>954</v>
      </c>
      <c r="K737" t="str">
        <f t="shared" si="22"/>
        <v>2018</v>
      </c>
      <c r="L737" t="str">
        <f t="shared" si="23"/>
        <v>August</v>
      </c>
    </row>
    <row r="738" spans="1:12" ht="15.6">
      <c r="A738" s="4" t="s">
        <v>785</v>
      </c>
      <c r="B738" s="5">
        <v>43323</v>
      </c>
      <c r="C738" s="1">
        <v>12</v>
      </c>
      <c r="D738" s="1" t="s">
        <v>68</v>
      </c>
      <c r="E738" s="1" t="s">
        <v>65</v>
      </c>
      <c r="F738" s="1" t="s">
        <v>15</v>
      </c>
      <c r="G738" s="1" t="s">
        <v>26</v>
      </c>
      <c r="H738" s="1">
        <v>159</v>
      </c>
      <c r="I738" s="1">
        <v>5</v>
      </c>
      <c r="J738" s="1">
        <v>795</v>
      </c>
      <c r="K738" t="str">
        <f t="shared" si="22"/>
        <v>2018</v>
      </c>
      <c r="L738" t="str">
        <f t="shared" si="23"/>
        <v>August</v>
      </c>
    </row>
    <row r="739" spans="1:12" ht="15.6">
      <c r="A739" s="4" t="s">
        <v>786</v>
      </c>
      <c r="B739" s="5">
        <v>43324</v>
      </c>
      <c r="C739" s="1">
        <v>8</v>
      </c>
      <c r="D739" s="1" t="s">
        <v>47</v>
      </c>
      <c r="E739" s="1" t="s">
        <v>24</v>
      </c>
      <c r="F739" s="1" t="s">
        <v>25</v>
      </c>
      <c r="G739" s="1" t="s">
        <v>43</v>
      </c>
      <c r="H739" s="1">
        <v>399</v>
      </c>
      <c r="I739" s="1">
        <v>7</v>
      </c>
      <c r="J739" s="1">
        <v>2793</v>
      </c>
      <c r="K739" t="str">
        <f t="shared" si="22"/>
        <v>2018</v>
      </c>
      <c r="L739" t="str">
        <f t="shared" si="23"/>
        <v>August</v>
      </c>
    </row>
    <row r="740" spans="1:12" ht="15.6">
      <c r="A740" s="4" t="s">
        <v>787</v>
      </c>
      <c r="B740" s="5">
        <v>43325</v>
      </c>
      <c r="C740" s="1">
        <v>1</v>
      </c>
      <c r="D740" s="1" t="s">
        <v>18</v>
      </c>
      <c r="E740" s="1" t="s">
        <v>70</v>
      </c>
      <c r="F740" s="1" t="s">
        <v>20</v>
      </c>
      <c r="G740" s="1" t="s">
        <v>33</v>
      </c>
      <c r="H740" s="1">
        <v>69</v>
      </c>
      <c r="I740" s="1">
        <v>6</v>
      </c>
      <c r="J740" s="1">
        <v>414</v>
      </c>
      <c r="K740" t="str">
        <f t="shared" si="22"/>
        <v>2018</v>
      </c>
      <c r="L740" t="str">
        <f t="shared" si="23"/>
        <v>August</v>
      </c>
    </row>
    <row r="741" spans="1:12" ht="15.6">
      <c r="A741" s="4" t="s">
        <v>788</v>
      </c>
      <c r="B741" s="5">
        <v>43325</v>
      </c>
      <c r="C741" s="1">
        <v>19</v>
      </c>
      <c r="D741" s="1" t="s">
        <v>58</v>
      </c>
      <c r="E741" s="1" t="s">
        <v>38</v>
      </c>
      <c r="F741" s="1" t="s">
        <v>30</v>
      </c>
      <c r="G741" s="1" t="s">
        <v>16</v>
      </c>
      <c r="H741" s="1">
        <v>199</v>
      </c>
      <c r="I741" s="1">
        <v>4</v>
      </c>
      <c r="J741" s="1">
        <v>796</v>
      </c>
      <c r="K741" t="str">
        <f t="shared" si="22"/>
        <v>2018</v>
      </c>
      <c r="L741" t="str">
        <f t="shared" si="23"/>
        <v>August</v>
      </c>
    </row>
    <row r="742" spans="1:12" ht="15.6">
      <c r="A742" s="4" t="s">
        <v>789</v>
      </c>
      <c r="B742" s="5">
        <v>43326</v>
      </c>
      <c r="C742" s="1">
        <v>1</v>
      </c>
      <c r="D742" s="1" t="s">
        <v>18</v>
      </c>
      <c r="E742" s="1" t="s">
        <v>70</v>
      </c>
      <c r="F742" s="1" t="s">
        <v>20</v>
      </c>
      <c r="G742" s="1" t="s">
        <v>21</v>
      </c>
      <c r="H742" s="1">
        <v>289</v>
      </c>
      <c r="I742" s="1">
        <v>7</v>
      </c>
      <c r="J742" s="1">
        <v>2023</v>
      </c>
      <c r="K742" t="str">
        <f t="shared" si="22"/>
        <v>2018</v>
      </c>
      <c r="L742" t="str">
        <f t="shared" si="23"/>
        <v>August</v>
      </c>
    </row>
    <row r="743" spans="1:12" ht="15.6">
      <c r="A743" s="4" t="s">
        <v>790</v>
      </c>
      <c r="B743" s="5">
        <v>43326</v>
      </c>
      <c r="C743" s="1">
        <v>18</v>
      </c>
      <c r="D743" s="1" t="s">
        <v>28</v>
      </c>
      <c r="E743" s="1" t="s">
        <v>38</v>
      </c>
      <c r="F743" s="1" t="s">
        <v>30</v>
      </c>
      <c r="G743" s="1" t="s">
        <v>21</v>
      </c>
      <c r="H743" s="1">
        <v>289</v>
      </c>
      <c r="I743" s="1">
        <v>0</v>
      </c>
      <c r="J743" s="1">
        <v>0</v>
      </c>
      <c r="K743" t="str">
        <f t="shared" si="22"/>
        <v>2018</v>
      </c>
      <c r="L743" t="str">
        <f t="shared" si="23"/>
        <v>August</v>
      </c>
    </row>
    <row r="744" spans="1:12" ht="15.6">
      <c r="A744" s="4" t="s">
        <v>791</v>
      </c>
      <c r="B744" s="5">
        <v>43327</v>
      </c>
      <c r="C744" s="1">
        <v>19</v>
      </c>
      <c r="D744" s="1" t="s">
        <v>58</v>
      </c>
      <c r="E744" s="1" t="s">
        <v>29</v>
      </c>
      <c r="F744" s="1" t="s">
        <v>30</v>
      </c>
      <c r="G744" s="1" t="s">
        <v>33</v>
      </c>
      <c r="H744" s="1">
        <v>69</v>
      </c>
      <c r="I744" s="1">
        <v>9</v>
      </c>
      <c r="J744" s="1">
        <v>621</v>
      </c>
      <c r="K744" t="str">
        <f t="shared" si="22"/>
        <v>2018</v>
      </c>
      <c r="L744" t="str">
        <f t="shared" si="23"/>
        <v>August</v>
      </c>
    </row>
    <row r="745" spans="1:12" ht="15.6">
      <c r="A745" s="4" t="s">
        <v>792</v>
      </c>
      <c r="B745" s="5">
        <v>43328</v>
      </c>
      <c r="C745" s="1">
        <v>12</v>
      </c>
      <c r="D745" s="1" t="s">
        <v>68</v>
      </c>
      <c r="E745" s="1" t="s">
        <v>65</v>
      </c>
      <c r="F745" s="1" t="s">
        <v>15</v>
      </c>
      <c r="G745" s="1" t="s">
        <v>33</v>
      </c>
      <c r="H745" s="1">
        <v>69</v>
      </c>
      <c r="I745" s="1">
        <v>5</v>
      </c>
      <c r="J745" s="1">
        <v>345</v>
      </c>
      <c r="K745" t="str">
        <f t="shared" si="22"/>
        <v>2018</v>
      </c>
      <c r="L745" t="str">
        <f t="shared" si="23"/>
        <v>August</v>
      </c>
    </row>
    <row r="746" spans="1:12" ht="15.6">
      <c r="A746" s="4" t="s">
        <v>793</v>
      </c>
      <c r="B746" s="5">
        <v>43328</v>
      </c>
      <c r="C746" s="1">
        <v>8</v>
      </c>
      <c r="D746" s="1" t="s">
        <v>47</v>
      </c>
      <c r="E746" s="1" t="s">
        <v>24</v>
      </c>
      <c r="F746" s="1" t="s">
        <v>25</v>
      </c>
      <c r="G746" s="1" t="s">
        <v>43</v>
      </c>
      <c r="H746" s="1">
        <v>399</v>
      </c>
      <c r="I746" s="1">
        <v>0</v>
      </c>
      <c r="J746" s="1">
        <v>0</v>
      </c>
      <c r="K746" t="str">
        <f t="shared" si="22"/>
        <v>2018</v>
      </c>
      <c r="L746" t="str">
        <f t="shared" si="23"/>
        <v>August</v>
      </c>
    </row>
    <row r="747" spans="1:12" ht="15.6">
      <c r="A747" s="4" t="s">
        <v>794</v>
      </c>
      <c r="B747" s="5">
        <v>43329</v>
      </c>
      <c r="C747" s="1">
        <v>2</v>
      </c>
      <c r="D747" s="1" t="s">
        <v>108</v>
      </c>
      <c r="E747" s="1" t="s">
        <v>70</v>
      </c>
      <c r="F747" s="1" t="s">
        <v>20</v>
      </c>
      <c r="G747" s="1" t="s">
        <v>26</v>
      </c>
      <c r="H747" s="1">
        <v>159</v>
      </c>
      <c r="I747" s="1">
        <v>8</v>
      </c>
      <c r="J747" s="1">
        <v>1272</v>
      </c>
      <c r="K747" t="str">
        <f t="shared" si="22"/>
        <v>2018</v>
      </c>
      <c r="L747" t="str">
        <f t="shared" si="23"/>
        <v>August</v>
      </c>
    </row>
    <row r="748" spans="1:12" ht="15.6">
      <c r="A748" s="4" t="s">
        <v>795</v>
      </c>
      <c r="B748" s="5">
        <v>43329</v>
      </c>
      <c r="C748" s="1">
        <v>6</v>
      </c>
      <c r="D748" s="1" t="s">
        <v>50</v>
      </c>
      <c r="E748" s="1" t="s">
        <v>24</v>
      </c>
      <c r="F748" s="1" t="s">
        <v>25</v>
      </c>
      <c r="G748" s="1" t="s">
        <v>16</v>
      </c>
      <c r="H748" s="1">
        <v>199</v>
      </c>
      <c r="I748" s="1">
        <v>3</v>
      </c>
      <c r="J748" s="1">
        <v>597</v>
      </c>
      <c r="K748" t="str">
        <f t="shared" si="22"/>
        <v>2018</v>
      </c>
      <c r="L748" t="str">
        <f t="shared" si="23"/>
        <v>August</v>
      </c>
    </row>
    <row r="749" spans="1:12" ht="15.6">
      <c r="A749" s="4" t="s">
        <v>796</v>
      </c>
      <c r="B749" s="5">
        <v>43330</v>
      </c>
      <c r="C749" s="1">
        <v>8</v>
      </c>
      <c r="D749" s="1" t="s">
        <v>47</v>
      </c>
      <c r="E749" s="1" t="s">
        <v>24</v>
      </c>
      <c r="F749" s="1" t="s">
        <v>25</v>
      </c>
      <c r="G749" s="1" t="s">
        <v>16</v>
      </c>
      <c r="H749" s="1">
        <v>199</v>
      </c>
      <c r="I749" s="1">
        <v>7</v>
      </c>
      <c r="J749" s="1">
        <v>1393</v>
      </c>
      <c r="K749" t="str">
        <f t="shared" si="22"/>
        <v>2018</v>
      </c>
      <c r="L749" t="str">
        <f t="shared" si="23"/>
        <v>August</v>
      </c>
    </row>
    <row r="750" spans="1:12" ht="15.6">
      <c r="A750" s="4" t="s">
        <v>797</v>
      </c>
      <c r="B750" s="5">
        <v>43330</v>
      </c>
      <c r="C750" s="1">
        <v>11</v>
      </c>
      <c r="D750" s="1" t="s">
        <v>13</v>
      </c>
      <c r="E750" s="1" t="s">
        <v>65</v>
      </c>
      <c r="F750" s="1" t="s">
        <v>15</v>
      </c>
      <c r="G750" s="1" t="s">
        <v>21</v>
      </c>
      <c r="H750" s="1">
        <v>289</v>
      </c>
      <c r="I750" s="1">
        <v>3</v>
      </c>
      <c r="J750" s="1">
        <v>867</v>
      </c>
      <c r="K750" t="str">
        <f t="shared" si="22"/>
        <v>2018</v>
      </c>
      <c r="L750" t="str">
        <f t="shared" si="23"/>
        <v>August</v>
      </c>
    </row>
    <row r="751" spans="1:12" ht="15.6">
      <c r="A751" s="4" t="s">
        <v>798</v>
      </c>
      <c r="B751" s="5">
        <v>43330</v>
      </c>
      <c r="C751" s="1">
        <v>20</v>
      </c>
      <c r="D751" s="1" t="s">
        <v>42</v>
      </c>
      <c r="E751" s="1" t="s">
        <v>38</v>
      </c>
      <c r="F751" s="1" t="s">
        <v>30</v>
      </c>
      <c r="G751" s="1" t="s">
        <v>26</v>
      </c>
      <c r="H751" s="1">
        <v>159</v>
      </c>
      <c r="I751" s="1">
        <v>9</v>
      </c>
      <c r="J751" s="1">
        <v>1431</v>
      </c>
      <c r="K751" t="str">
        <f t="shared" si="22"/>
        <v>2018</v>
      </c>
      <c r="L751" t="str">
        <f t="shared" si="23"/>
        <v>August</v>
      </c>
    </row>
    <row r="752" spans="1:12" ht="15.6">
      <c r="A752" s="4" t="s">
        <v>799</v>
      </c>
      <c r="B752" s="5">
        <v>43330</v>
      </c>
      <c r="C752" s="1">
        <v>10</v>
      </c>
      <c r="D752" s="1" t="s">
        <v>60</v>
      </c>
      <c r="E752" s="1" t="s">
        <v>24</v>
      </c>
      <c r="F752" s="1" t="s">
        <v>25</v>
      </c>
      <c r="G752" s="1" t="s">
        <v>21</v>
      </c>
      <c r="H752" s="1">
        <v>289</v>
      </c>
      <c r="I752" s="1">
        <v>5</v>
      </c>
      <c r="J752" s="1">
        <v>1445</v>
      </c>
      <c r="K752" t="str">
        <f t="shared" si="22"/>
        <v>2018</v>
      </c>
      <c r="L752" t="str">
        <f t="shared" si="23"/>
        <v>August</v>
      </c>
    </row>
    <row r="753" spans="1:12" ht="15.6">
      <c r="A753" s="4" t="s">
        <v>800</v>
      </c>
      <c r="B753" s="5">
        <v>43331</v>
      </c>
      <c r="C753" s="1">
        <v>8</v>
      </c>
      <c r="D753" s="1" t="s">
        <v>47</v>
      </c>
      <c r="E753" s="1" t="s">
        <v>48</v>
      </c>
      <c r="F753" s="1" t="s">
        <v>25</v>
      </c>
      <c r="G753" s="1" t="s">
        <v>43</v>
      </c>
      <c r="H753" s="1">
        <v>399</v>
      </c>
      <c r="I753" s="1">
        <v>1</v>
      </c>
      <c r="J753" s="1">
        <v>399</v>
      </c>
      <c r="K753" t="str">
        <f t="shared" si="22"/>
        <v>2018</v>
      </c>
      <c r="L753" t="str">
        <f t="shared" si="23"/>
        <v>August</v>
      </c>
    </row>
    <row r="754" spans="1:12" ht="15.6">
      <c r="A754" s="4" t="s">
        <v>801</v>
      </c>
      <c r="B754" s="5">
        <v>43331</v>
      </c>
      <c r="C754" s="1">
        <v>5</v>
      </c>
      <c r="D754" s="1" t="s">
        <v>62</v>
      </c>
      <c r="E754" s="1" t="s">
        <v>19</v>
      </c>
      <c r="F754" s="1" t="s">
        <v>20</v>
      </c>
      <c r="G754" s="1" t="s">
        <v>43</v>
      </c>
      <c r="H754" s="1">
        <v>399</v>
      </c>
      <c r="I754" s="1">
        <v>6</v>
      </c>
      <c r="J754" s="1">
        <v>2394</v>
      </c>
      <c r="K754" t="str">
        <f t="shared" si="22"/>
        <v>2018</v>
      </c>
      <c r="L754" t="str">
        <f t="shared" si="23"/>
        <v>August</v>
      </c>
    </row>
    <row r="755" spans="1:12" ht="15.6">
      <c r="A755" s="4" t="s">
        <v>802</v>
      </c>
      <c r="B755" s="5">
        <v>43332</v>
      </c>
      <c r="C755" s="1">
        <v>14</v>
      </c>
      <c r="D755" s="1" t="s">
        <v>40</v>
      </c>
      <c r="E755" s="1" t="s">
        <v>65</v>
      </c>
      <c r="F755" s="1" t="s">
        <v>15</v>
      </c>
      <c r="G755" s="1" t="s">
        <v>16</v>
      </c>
      <c r="H755" s="1">
        <v>199</v>
      </c>
      <c r="I755" s="1">
        <v>2</v>
      </c>
      <c r="J755" s="1">
        <v>398</v>
      </c>
      <c r="K755" t="str">
        <f t="shared" si="22"/>
        <v>2018</v>
      </c>
      <c r="L755" t="str">
        <f t="shared" si="23"/>
        <v>August</v>
      </c>
    </row>
    <row r="756" spans="1:12" ht="15.6">
      <c r="A756" s="4" t="s">
        <v>803</v>
      </c>
      <c r="B756" s="5">
        <v>43332</v>
      </c>
      <c r="C756" s="1">
        <v>20</v>
      </c>
      <c r="D756" s="1" t="s">
        <v>42</v>
      </c>
      <c r="E756" s="1" t="s">
        <v>29</v>
      </c>
      <c r="F756" s="1" t="s">
        <v>30</v>
      </c>
      <c r="G756" s="1" t="s">
        <v>16</v>
      </c>
      <c r="H756" s="1">
        <v>199</v>
      </c>
      <c r="I756" s="1">
        <v>6</v>
      </c>
      <c r="J756" s="1">
        <v>1194</v>
      </c>
      <c r="K756" t="str">
        <f t="shared" si="22"/>
        <v>2018</v>
      </c>
      <c r="L756" t="str">
        <f t="shared" si="23"/>
        <v>August</v>
      </c>
    </row>
    <row r="757" spans="1:12" ht="15.6">
      <c r="A757" s="4" t="s">
        <v>804</v>
      </c>
      <c r="B757" s="5">
        <v>43332</v>
      </c>
      <c r="C757" s="1">
        <v>17</v>
      </c>
      <c r="D757" s="1" t="s">
        <v>37</v>
      </c>
      <c r="E757" s="1" t="s">
        <v>29</v>
      </c>
      <c r="F757" s="1" t="s">
        <v>30</v>
      </c>
      <c r="G757" s="1" t="s">
        <v>43</v>
      </c>
      <c r="H757" s="1">
        <v>399</v>
      </c>
      <c r="I757" s="1">
        <v>6</v>
      </c>
      <c r="J757" s="1">
        <v>2394</v>
      </c>
      <c r="K757" t="str">
        <f t="shared" si="22"/>
        <v>2018</v>
      </c>
      <c r="L757" t="str">
        <f t="shared" si="23"/>
        <v>August</v>
      </c>
    </row>
    <row r="758" spans="1:12" ht="15.6">
      <c r="A758" s="4" t="s">
        <v>805</v>
      </c>
      <c r="B758" s="5">
        <v>43332</v>
      </c>
      <c r="C758" s="1">
        <v>13</v>
      </c>
      <c r="D758" s="1" t="s">
        <v>35</v>
      </c>
      <c r="E758" s="1" t="s">
        <v>65</v>
      </c>
      <c r="F758" s="1" t="s">
        <v>15</v>
      </c>
      <c r="G758" s="1" t="s">
        <v>21</v>
      </c>
      <c r="H758" s="1">
        <v>289</v>
      </c>
      <c r="I758" s="1">
        <v>0</v>
      </c>
      <c r="J758" s="1">
        <v>0</v>
      </c>
      <c r="K758" t="str">
        <f t="shared" si="22"/>
        <v>2018</v>
      </c>
      <c r="L758" t="str">
        <f t="shared" si="23"/>
        <v>August</v>
      </c>
    </row>
    <row r="759" spans="1:12" ht="15.6">
      <c r="A759" s="4" t="s">
        <v>806</v>
      </c>
      <c r="B759" s="5">
        <v>43332</v>
      </c>
      <c r="C759" s="1">
        <v>10</v>
      </c>
      <c r="D759" s="1" t="s">
        <v>60</v>
      </c>
      <c r="E759" s="1" t="s">
        <v>48</v>
      </c>
      <c r="F759" s="1" t="s">
        <v>25</v>
      </c>
      <c r="G759" s="1" t="s">
        <v>43</v>
      </c>
      <c r="H759" s="1">
        <v>399</v>
      </c>
      <c r="I759" s="1">
        <v>4</v>
      </c>
      <c r="J759" s="1">
        <v>1596</v>
      </c>
      <c r="K759" t="str">
        <f t="shared" si="22"/>
        <v>2018</v>
      </c>
      <c r="L759" t="str">
        <f t="shared" si="23"/>
        <v>August</v>
      </c>
    </row>
    <row r="760" spans="1:12" ht="15.6">
      <c r="A760" s="4" t="s">
        <v>807</v>
      </c>
      <c r="B760" s="5">
        <v>43332</v>
      </c>
      <c r="C760" s="1">
        <v>3</v>
      </c>
      <c r="D760" s="1" t="s">
        <v>45</v>
      </c>
      <c r="E760" s="1" t="s">
        <v>70</v>
      </c>
      <c r="F760" s="1" t="s">
        <v>20</v>
      </c>
      <c r="G760" s="1" t="s">
        <v>21</v>
      </c>
      <c r="H760" s="1">
        <v>289</v>
      </c>
      <c r="I760" s="1">
        <v>1</v>
      </c>
      <c r="J760" s="1">
        <v>289</v>
      </c>
      <c r="K760" t="str">
        <f t="shared" si="22"/>
        <v>2018</v>
      </c>
      <c r="L760" t="str">
        <f t="shared" si="23"/>
        <v>August</v>
      </c>
    </row>
    <row r="761" spans="1:12" ht="15.6">
      <c r="A761" s="4" t="s">
        <v>808</v>
      </c>
      <c r="B761" s="5">
        <v>43333</v>
      </c>
      <c r="C761" s="1">
        <v>19</v>
      </c>
      <c r="D761" s="1" t="s">
        <v>58</v>
      </c>
      <c r="E761" s="1" t="s">
        <v>38</v>
      </c>
      <c r="F761" s="1" t="s">
        <v>30</v>
      </c>
      <c r="G761" s="1" t="s">
        <v>43</v>
      </c>
      <c r="H761" s="1">
        <v>399</v>
      </c>
      <c r="I761" s="1">
        <v>6</v>
      </c>
      <c r="J761" s="1">
        <v>2394</v>
      </c>
      <c r="K761" t="str">
        <f t="shared" si="22"/>
        <v>2018</v>
      </c>
      <c r="L761" t="str">
        <f t="shared" si="23"/>
        <v>August</v>
      </c>
    </row>
    <row r="762" spans="1:12" ht="15.6">
      <c r="A762" s="4" t="s">
        <v>809</v>
      </c>
      <c r="B762" s="5">
        <v>43333</v>
      </c>
      <c r="C762" s="1">
        <v>16</v>
      </c>
      <c r="D762" s="1" t="s">
        <v>32</v>
      </c>
      <c r="E762" s="1" t="s">
        <v>38</v>
      </c>
      <c r="F762" s="1" t="s">
        <v>30</v>
      </c>
      <c r="G762" s="1" t="s">
        <v>26</v>
      </c>
      <c r="H762" s="1">
        <v>159</v>
      </c>
      <c r="I762" s="1">
        <v>6</v>
      </c>
      <c r="J762" s="1">
        <v>954</v>
      </c>
      <c r="K762" t="str">
        <f t="shared" si="22"/>
        <v>2018</v>
      </c>
      <c r="L762" t="str">
        <f t="shared" si="23"/>
        <v>August</v>
      </c>
    </row>
    <row r="763" spans="1:12" ht="15.6">
      <c r="A763" s="4" t="s">
        <v>810</v>
      </c>
      <c r="B763" s="5">
        <v>43333</v>
      </c>
      <c r="C763" s="1">
        <v>16</v>
      </c>
      <c r="D763" s="1" t="s">
        <v>32</v>
      </c>
      <c r="E763" s="1" t="s">
        <v>38</v>
      </c>
      <c r="F763" s="1" t="s">
        <v>30</v>
      </c>
      <c r="G763" s="1" t="s">
        <v>21</v>
      </c>
      <c r="H763" s="1">
        <v>289</v>
      </c>
      <c r="I763" s="1">
        <v>2</v>
      </c>
      <c r="J763" s="1">
        <v>578</v>
      </c>
      <c r="K763" t="str">
        <f t="shared" si="22"/>
        <v>2018</v>
      </c>
      <c r="L763" t="str">
        <f t="shared" si="23"/>
        <v>August</v>
      </c>
    </row>
    <row r="764" spans="1:12" ht="15.6">
      <c r="A764" s="4" t="s">
        <v>811</v>
      </c>
      <c r="B764" s="5">
        <v>43333</v>
      </c>
      <c r="C764" s="1">
        <v>17</v>
      </c>
      <c r="D764" s="1" t="s">
        <v>37</v>
      </c>
      <c r="E764" s="1" t="s">
        <v>29</v>
      </c>
      <c r="F764" s="1" t="s">
        <v>30</v>
      </c>
      <c r="G764" s="1" t="s">
        <v>33</v>
      </c>
      <c r="H764" s="1">
        <v>69</v>
      </c>
      <c r="I764" s="1">
        <v>8</v>
      </c>
      <c r="J764" s="1">
        <v>552</v>
      </c>
      <c r="K764" t="str">
        <f t="shared" si="22"/>
        <v>2018</v>
      </c>
      <c r="L764" t="str">
        <f t="shared" si="23"/>
        <v>August</v>
      </c>
    </row>
    <row r="765" spans="1:12" ht="15.6">
      <c r="A765" s="4" t="s">
        <v>812</v>
      </c>
      <c r="B765" s="5">
        <v>43334</v>
      </c>
      <c r="C765" s="1">
        <v>8</v>
      </c>
      <c r="D765" s="1" t="s">
        <v>47</v>
      </c>
      <c r="E765" s="1" t="s">
        <v>48</v>
      </c>
      <c r="F765" s="1" t="s">
        <v>25</v>
      </c>
      <c r="G765" s="1" t="s">
        <v>43</v>
      </c>
      <c r="H765" s="1">
        <v>399</v>
      </c>
      <c r="I765" s="1">
        <v>2</v>
      </c>
      <c r="J765" s="1">
        <v>798</v>
      </c>
      <c r="K765" t="str">
        <f t="shared" si="22"/>
        <v>2018</v>
      </c>
      <c r="L765" t="str">
        <f t="shared" si="23"/>
        <v>August</v>
      </c>
    </row>
    <row r="766" spans="1:12" ht="15.6">
      <c r="A766" s="4" t="s">
        <v>813</v>
      </c>
      <c r="B766" s="5">
        <v>43334</v>
      </c>
      <c r="C766" s="1">
        <v>19</v>
      </c>
      <c r="D766" s="1" t="s">
        <v>58</v>
      </c>
      <c r="E766" s="1" t="s">
        <v>38</v>
      </c>
      <c r="F766" s="1" t="s">
        <v>30</v>
      </c>
      <c r="G766" s="1" t="s">
        <v>26</v>
      </c>
      <c r="H766" s="1">
        <v>159</v>
      </c>
      <c r="I766" s="1">
        <v>8</v>
      </c>
      <c r="J766" s="1">
        <v>1272</v>
      </c>
      <c r="K766" t="str">
        <f t="shared" si="22"/>
        <v>2018</v>
      </c>
      <c r="L766" t="str">
        <f t="shared" si="23"/>
        <v>August</v>
      </c>
    </row>
    <row r="767" spans="1:12" ht="15.6">
      <c r="A767" s="4" t="s">
        <v>814</v>
      </c>
      <c r="B767" s="5">
        <v>43334</v>
      </c>
      <c r="C767" s="1">
        <v>14</v>
      </c>
      <c r="D767" s="1" t="s">
        <v>40</v>
      </c>
      <c r="E767" s="1" t="s">
        <v>65</v>
      </c>
      <c r="F767" s="1" t="s">
        <v>15</v>
      </c>
      <c r="G767" s="1" t="s">
        <v>43</v>
      </c>
      <c r="H767" s="1">
        <v>399</v>
      </c>
      <c r="I767" s="1">
        <v>9</v>
      </c>
      <c r="J767" s="1">
        <v>3591</v>
      </c>
      <c r="K767" t="str">
        <f t="shared" si="22"/>
        <v>2018</v>
      </c>
      <c r="L767" t="str">
        <f t="shared" si="23"/>
        <v>August</v>
      </c>
    </row>
    <row r="768" spans="1:12" ht="15.6">
      <c r="A768" s="4" t="s">
        <v>815</v>
      </c>
      <c r="B768" s="5">
        <v>43335</v>
      </c>
      <c r="C768" s="1">
        <v>13</v>
      </c>
      <c r="D768" s="1" t="s">
        <v>35</v>
      </c>
      <c r="E768" s="1" t="s">
        <v>14</v>
      </c>
      <c r="F768" s="1" t="s">
        <v>15</v>
      </c>
      <c r="G768" s="1" t="s">
        <v>16</v>
      </c>
      <c r="H768" s="1">
        <v>199</v>
      </c>
      <c r="I768" s="1">
        <v>1</v>
      </c>
      <c r="J768" s="1">
        <v>199</v>
      </c>
      <c r="K768" t="str">
        <f t="shared" si="22"/>
        <v>2018</v>
      </c>
      <c r="L768" t="str">
        <f t="shared" si="23"/>
        <v>August</v>
      </c>
    </row>
    <row r="769" spans="1:12" ht="15.6">
      <c r="A769" s="4" t="s">
        <v>816</v>
      </c>
      <c r="B769" s="5">
        <v>43336</v>
      </c>
      <c r="C769" s="1">
        <v>15</v>
      </c>
      <c r="D769" s="1" t="s">
        <v>120</v>
      </c>
      <c r="E769" s="1" t="s">
        <v>65</v>
      </c>
      <c r="F769" s="1" t="s">
        <v>15</v>
      </c>
      <c r="G769" s="1" t="s">
        <v>26</v>
      </c>
      <c r="H769" s="1">
        <v>159</v>
      </c>
      <c r="I769" s="1">
        <v>1</v>
      </c>
      <c r="J769" s="1">
        <v>159</v>
      </c>
      <c r="K769" t="str">
        <f t="shared" si="22"/>
        <v>2018</v>
      </c>
      <c r="L769" t="str">
        <f t="shared" si="23"/>
        <v>August</v>
      </c>
    </row>
    <row r="770" spans="1:12" ht="15.6">
      <c r="A770" s="4" t="s">
        <v>817</v>
      </c>
      <c r="B770" s="5">
        <v>43337</v>
      </c>
      <c r="C770" s="1">
        <v>7</v>
      </c>
      <c r="D770" s="1" t="s">
        <v>90</v>
      </c>
      <c r="E770" s="1" t="s">
        <v>24</v>
      </c>
      <c r="F770" s="1" t="s">
        <v>25</v>
      </c>
      <c r="G770" s="1" t="s">
        <v>43</v>
      </c>
      <c r="H770" s="1">
        <v>399</v>
      </c>
      <c r="I770" s="1">
        <v>6</v>
      </c>
      <c r="J770" s="1">
        <v>2394</v>
      </c>
      <c r="K770" t="str">
        <f t="shared" si="22"/>
        <v>2018</v>
      </c>
      <c r="L770" t="str">
        <f t="shared" si="23"/>
        <v>August</v>
      </c>
    </row>
    <row r="771" spans="1:12" ht="15.6">
      <c r="A771" s="4" t="s">
        <v>818</v>
      </c>
      <c r="B771" s="5">
        <v>43337</v>
      </c>
      <c r="C771" s="1">
        <v>11</v>
      </c>
      <c r="D771" s="1" t="s">
        <v>13</v>
      </c>
      <c r="E771" s="1" t="s">
        <v>14</v>
      </c>
      <c r="F771" s="1" t="s">
        <v>15</v>
      </c>
      <c r="G771" s="1" t="s">
        <v>43</v>
      </c>
      <c r="H771" s="1">
        <v>399</v>
      </c>
      <c r="I771" s="1">
        <v>0</v>
      </c>
      <c r="J771" s="1">
        <v>0</v>
      </c>
      <c r="K771" t="str">
        <f t="shared" ref="K771:K834" si="24">TEXT(B771,"yyyy")</f>
        <v>2018</v>
      </c>
      <c r="L771" t="str">
        <f t="shared" ref="L771:L834" si="25">TEXT(B771,"mmmm")</f>
        <v>August</v>
      </c>
    </row>
    <row r="772" spans="1:12" ht="15.6">
      <c r="A772" s="4" t="s">
        <v>819</v>
      </c>
      <c r="B772" s="5">
        <v>43338</v>
      </c>
      <c r="C772" s="1">
        <v>4</v>
      </c>
      <c r="D772" s="1" t="s">
        <v>53</v>
      </c>
      <c r="E772" s="1" t="s">
        <v>19</v>
      </c>
      <c r="F772" s="1" t="s">
        <v>20</v>
      </c>
      <c r="G772" s="1" t="s">
        <v>21</v>
      </c>
      <c r="H772" s="1">
        <v>289</v>
      </c>
      <c r="I772" s="1">
        <v>2</v>
      </c>
      <c r="J772" s="1">
        <v>578</v>
      </c>
      <c r="K772" t="str">
        <f t="shared" si="24"/>
        <v>2018</v>
      </c>
      <c r="L772" t="str">
        <f t="shared" si="25"/>
        <v>August</v>
      </c>
    </row>
    <row r="773" spans="1:12" ht="15.6">
      <c r="A773" s="4" t="s">
        <v>820</v>
      </c>
      <c r="B773" s="5">
        <v>43338</v>
      </c>
      <c r="C773" s="1">
        <v>6</v>
      </c>
      <c r="D773" s="1" t="s">
        <v>50</v>
      </c>
      <c r="E773" s="1" t="s">
        <v>48</v>
      </c>
      <c r="F773" s="1" t="s">
        <v>25</v>
      </c>
      <c r="G773" s="1" t="s">
        <v>21</v>
      </c>
      <c r="H773" s="1">
        <v>289</v>
      </c>
      <c r="I773" s="1">
        <v>3</v>
      </c>
      <c r="J773" s="1">
        <v>867</v>
      </c>
      <c r="K773" t="str">
        <f t="shared" si="24"/>
        <v>2018</v>
      </c>
      <c r="L773" t="str">
        <f t="shared" si="25"/>
        <v>August</v>
      </c>
    </row>
    <row r="774" spans="1:12" ht="15.6">
      <c r="A774" s="4" t="s">
        <v>821</v>
      </c>
      <c r="B774" s="5">
        <v>43338</v>
      </c>
      <c r="C774" s="1">
        <v>20</v>
      </c>
      <c r="D774" s="1" t="s">
        <v>42</v>
      </c>
      <c r="E774" s="1" t="s">
        <v>38</v>
      </c>
      <c r="F774" s="1" t="s">
        <v>30</v>
      </c>
      <c r="G774" s="1" t="s">
        <v>33</v>
      </c>
      <c r="H774" s="1">
        <v>69</v>
      </c>
      <c r="I774" s="1">
        <v>0</v>
      </c>
      <c r="J774" s="1">
        <v>0</v>
      </c>
      <c r="K774" t="str">
        <f t="shared" si="24"/>
        <v>2018</v>
      </c>
      <c r="L774" t="str">
        <f t="shared" si="25"/>
        <v>August</v>
      </c>
    </row>
    <row r="775" spans="1:12" ht="15.6">
      <c r="A775" s="4" t="s">
        <v>822</v>
      </c>
      <c r="B775" s="5">
        <v>43338</v>
      </c>
      <c r="C775" s="1">
        <v>15</v>
      </c>
      <c r="D775" s="1" t="s">
        <v>120</v>
      </c>
      <c r="E775" s="1" t="s">
        <v>14</v>
      </c>
      <c r="F775" s="1" t="s">
        <v>15</v>
      </c>
      <c r="G775" s="1" t="s">
        <v>33</v>
      </c>
      <c r="H775" s="1">
        <v>69</v>
      </c>
      <c r="I775" s="1">
        <v>2</v>
      </c>
      <c r="J775" s="1">
        <v>138</v>
      </c>
      <c r="K775" t="str">
        <f t="shared" si="24"/>
        <v>2018</v>
      </c>
      <c r="L775" t="str">
        <f t="shared" si="25"/>
        <v>August</v>
      </c>
    </row>
    <row r="776" spans="1:12" ht="15.6">
      <c r="A776" s="4" t="s">
        <v>823</v>
      </c>
      <c r="B776" s="5">
        <v>43338</v>
      </c>
      <c r="C776" s="1">
        <v>13</v>
      </c>
      <c r="D776" s="1" t="s">
        <v>35</v>
      </c>
      <c r="E776" s="1" t="s">
        <v>65</v>
      </c>
      <c r="F776" s="1" t="s">
        <v>15</v>
      </c>
      <c r="G776" s="1" t="s">
        <v>43</v>
      </c>
      <c r="H776" s="1">
        <v>399</v>
      </c>
      <c r="I776" s="1">
        <v>1</v>
      </c>
      <c r="J776" s="1">
        <v>399</v>
      </c>
      <c r="K776" t="str">
        <f t="shared" si="24"/>
        <v>2018</v>
      </c>
      <c r="L776" t="str">
        <f t="shared" si="25"/>
        <v>August</v>
      </c>
    </row>
    <row r="777" spans="1:12" ht="15.6">
      <c r="A777" s="4" t="s">
        <v>824</v>
      </c>
      <c r="B777" s="5">
        <v>43339</v>
      </c>
      <c r="C777" s="1">
        <v>17</v>
      </c>
      <c r="D777" s="1" t="s">
        <v>37</v>
      </c>
      <c r="E777" s="1" t="s">
        <v>38</v>
      </c>
      <c r="F777" s="1" t="s">
        <v>30</v>
      </c>
      <c r="G777" s="1" t="s">
        <v>43</v>
      </c>
      <c r="H777" s="1">
        <v>399</v>
      </c>
      <c r="I777" s="1">
        <v>2</v>
      </c>
      <c r="J777" s="1">
        <v>798</v>
      </c>
      <c r="K777" t="str">
        <f t="shared" si="24"/>
        <v>2018</v>
      </c>
      <c r="L777" t="str">
        <f t="shared" si="25"/>
        <v>August</v>
      </c>
    </row>
    <row r="778" spans="1:12" ht="15.6">
      <c r="A778" s="4" t="s">
        <v>825</v>
      </c>
      <c r="B778" s="5">
        <v>43339</v>
      </c>
      <c r="C778" s="1">
        <v>4</v>
      </c>
      <c r="D778" s="1" t="s">
        <v>53</v>
      </c>
      <c r="E778" s="1" t="s">
        <v>70</v>
      </c>
      <c r="F778" s="1" t="s">
        <v>20</v>
      </c>
      <c r="G778" s="1" t="s">
        <v>43</v>
      </c>
      <c r="H778" s="1">
        <v>399</v>
      </c>
      <c r="I778" s="1">
        <v>3</v>
      </c>
      <c r="J778" s="1">
        <v>1197</v>
      </c>
      <c r="K778" t="str">
        <f t="shared" si="24"/>
        <v>2018</v>
      </c>
      <c r="L778" t="str">
        <f t="shared" si="25"/>
        <v>August</v>
      </c>
    </row>
    <row r="779" spans="1:12" ht="15.6">
      <c r="A779" s="4" t="s">
        <v>826</v>
      </c>
      <c r="B779" s="5">
        <v>43339</v>
      </c>
      <c r="C779" s="1">
        <v>2</v>
      </c>
      <c r="D779" s="1" t="s">
        <v>108</v>
      </c>
      <c r="E779" s="1" t="s">
        <v>19</v>
      </c>
      <c r="F779" s="1" t="s">
        <v>20</v>
      </c>
      <c r="G779" s="1" t="s">
        <v>21</v>
      </c>
      <c r="H779" s="1">
        <v>289</v>
      </c>
      <c r="I779" s="1">
        <v>5</v>
      </c>
      <c r="J779" s="1">
        <v>1445</v>
      </c>
      <c r="K779" t="str">
        <f t="shared" si="24"/>
        <v>2018</v>
      </c>
      <c r="L779" t="str">
        <f t="shared" si="25"/>
        <v>August</v>
      </c>
    </row>
    <row r="780" spans="1:12" ht="15.6">
      <c r="A780" s="4" t="s">
        <v>827</v>
      </c>
      <c r="B780" s="5">
        <v>43339</v>
      </c>
      <c r="C780" s="1">
        <v>14</v>
      </c>
      <c r="D780" s="1" t="s">
        <v>40</v>
      </c>
      <c r="E780" s="1" t="s">
        <v>65</v>
      </c>
      <c r="F780" s="1" t="s">
        <v>15</v>
      </c>
      <c r="G780" s="1" t="s">
        <v>21</v>
      </c>
      <c r="H780" s="1">
        <v>289</v>
      </c>
      <c r="I780" s="1">
        <v>6</v>
      </c>
      <c r="J780" s="1">
        <v>1734</v>
      </c>
      <c r="K780" t="str">
        <f t="shared" si="24"/>
        <v>2018</v>
      </c>
      <c r="L780" t="str">
        <f t="shared" si="25"/>
        <v>August</v>
      </c>
    </row>
    <row r="781" spans="1:12" ht="15.6">
      <c r="A781" s="4" t="s">
        <v>828</v>
      </c>
      <c r="B781" s="5">
        <v>43339</v>
      </c>
      <c r="C781" s="1">
        <v>7</v>
      </c>
      <c r="D781" s="1" t="s">
        <v>90</v>
      </c>
      <c r="E781" s="1" t="s">
        <v>24</v>
      </c>
      <c r="F781" s="1" t="s">
        <v>25</v>
      </c>
      <c r="G781" s="1" t="s">
        <v>43</v>
      </c>
      <c r="H781" s="1">
        <v>399</v>
      </c>
      <c r="I781" s="1">
        <v>8</v>
      </c>
      <c r="J781" s="1">
        <v>3192</v>
      </c>
      <c r="K781" t="str">
        <f t="shared" si="24"/>
        <v>2018</v>
      </c>
      <c r="L781" t="str">
        <f t="shared" si="25"/>
        <v>August</v>
      </c>
    </row>
    <row r="782" spans="1:12" ht="15.6">
      <c r="A782" s="4" t="s">
        <v>829</v>
      </c>
      <c r="B782" s="5">
        <v>43340</v>
      </c>
      <c r="C782" s="1">
        <v>11</v>
      </c>
      <c r="D782" s="1" t="s">
        <v>13</v>
      </c>
      <c r="E782" s="1" t="s">
        <v>65</v>
      </c>
      <c r="F782" s="1" t="s">
        <v>15</v>
      </c>
      <c r="G782" s="1" t="s">
        <v>33</v>
      </c>
      <c r="H782" s="1">
        <v>69</v>
      </c>
      <c r="I782" s="1">
        <v>6</v>
      </c>
      <c r="J782" s="1">
        <v>414</v>
      </c>
      <c r="K782" t="str">
        <f t="shared" si="24"/>
        <v>2018</v>
      </c>
      <c r="L782" t="str">
        <f t="shared" si="25"/>
        <v>August</v>
      </c>
    </row>
    <row r="783" spans="1:12" ht="15.6">
      <c r="A783" s="4" t="s">
        <v>830</v>
      </c>
      <c r="B783" s="5">
        <v>43341</v>
      </c>
      <c r="C783" s="1">
        <v>1</v>
      </c>
      <c r="D783" s="1" t="s">
        <v>18</v>
      </c>
      <c r="E783" s="1" t="s">
        <v>19</v>
      </c>
      <c r="F783" s="1" t="s">
        <v>20</v>
      </c>
      <c r="G783" s="1" t="s">
        <v>26</v>
      </c>
      <c r="H783" s="1">
        <v>159</v>
      </c>
      <c r="I783" s="1">
        <v>9</v>
      </c>
      <c r="J783" s="1">
        <v>1431</v>
      </c>
      <c r="K783" t="str">
        <f t="shared" si="24"/>
        <v>2018</v>
      </c>
      <c r="L783" t="str">
        <f t="shared" si="25"/>
        <v>August</v>
      </c>
    </row>
    <row r="784" spans="1:12" ht="15.6">
      <c r="A784" s="4" t="s">
        <v>831</v>
      </c>
      <c r="B784" s="5">
        <v>43341</v>
      </c>
      <c r="C784" s="1">
        <v>8</v>
      </c>
      <c r="D784" s="1" t="s">
        <v>47</v>
      </c>
      <c r="E784" s="1" t="s">
        <v>24</v>
      </c>
      <c r="F784" s="1" t="s">
        <v>25</v>
      </c>
      <c r="G784" s="1" t="s">
        <v>43</v>
      </c>
      <c r="H784" s="1">
        <v>399</v>
      </c>
      <c r="I784" s="1">
        <v>3</v>
      </c>
      <c r="J784" s="1">
        <v>1197</v>
      </c>
      <c r="K784" t="str">
        <f t="shared" si="24"/>
        <v>2018</v>
      </c>
      <c r="L784" t="str">
        <f t="shared" si="25"/>
        <v>August</v>
      </c>
    </row>
    <row r="785" spans="1:12" ht="15.6">
      <c r="A785" s="4" t="s">
        <v>832</v>
      </c>
      <c r="B785" s="5">
        <v>43341</v>
      </c>
      <c r="C785" s="1">
        <v>2</v>
      </c>
      <c r="D785" s="1" t="s">
        <v>108</v>
      </c>
      <c r="E785" s="1" t="s">
        <v>19</v>
      </c>
      <c r="F785" s="1" t="s">
        <v>20</v>
      </c>
      <c r="G785" s="1" t="s">
        <v>16</v>
      </c>
      <c r="H785" s="1">
        <v>199</v>
      </c>
      <c r="I785" s="1">
        <v>5</v>
      </c>
      <c r="J785" s="1">
        <v>995</v>
      </c>
      <c r="K785" t="str">
        <f t="shared" si="24"/>
        <v>2018</v>
      </c>
      <c r="L785" t="str">
        <f t="shared" si="25"/>
        <v>August</v>
      </c>
    </row>
    <row r="786" spans="1:12" ht="15.6">
      <c r="A786" s="4" t="s">
        <v>833</v>
      </c>
      <c r="B786" s="5">
        <v>43341</v>
      </c>
      <c r="C786" s="1">
        <v>5</v>
      </c>
      <c r="D786" s="1" t="s">
        <v>62</v>
      </c>
      <c r="E786" s="1" t="s">
        <v>70</v>
      </c>
      <c r="F786" s="1" t="s">
        <v>20</v>
      </c>
      <c r="G786" s="1" t="s">
        <v>43</v>
      </c>
      <c r="H786" s="1">
        <v>399</v>
      </c>
      <c r="I786" s="1">
        <v>6</v>
      </c>
      <c r="J786" s="1">
        <v>2394</v>
      </c>
      <c r="K786" t="str">
        <f t="shared" si="24"/>
        <v>2018</v>
      </c>
      <c r="L786" t="str">
        <f t="shared" si="25"/>
        <v>August</v>
      </c>
    </row>
    <row r="787" spans="1:12" ht="15.6">
      <c r="A787" s="4" t="s">
        <v>834</v>
      </c>
      <c r="B787" s="5">
        <v>43341</v>
      </c>
      <c r="C787" s="1">
        <v>4</v>
      </c>
      <c r="D787" s="1" t="s">
        <v>53</v>
      </c>
      <c r="E787" s="1" t="s">
        <v>70</v>
      </c>
      <c r="F787" s="1" t="s">
        <v>20</v>
      </c>
      <c r="G787" s="1" t="s">
        <v>21</v>
      </c>
      <c r="H787" s="1">
        <v>289</v>
      </c>
      <c r="I787" s="1">
        <v>6</v>
      </c>
      <c r="J787" s="1">
        <v>1734</v>
      </c>
      <c r="K787" t="str">
        <f t="shared" si="24"/>
        <v>2018</v>
      </c>
      <c r="L787" t="str">
        <f t="shared" si="25"/>
        <v>August</v>
      </c>
    </row>
    <row r="788" spans="1:12" ht="15.6">
      <c r="A788" s="4" t="s">
        <v>835</v>
      </c>
      <c r="B788" s="5">
        <v>43342</v>
      </c>
      <c r="C788" s="1">
        <v>14</v>
      </c>
      <c r="D788" s="1" t="s">
        <v>40</v>
      </c>
      <c r="E788" s="1" t="s">
        <v>14</v>
      </c>
      <c r="F788" s="1" t="s">
        <v>15</v>
      </c>
      <c r="G788" s="1" t="s">
        <v>33</v>
      </c>
      <c r="H788" s="1">
        <v>69</v>
      </c>
      <c r="I788" s="1">
        <v>1</v>
      </c>
      <c r="J788" s="1">
        <v>69</v>
      </c>
      <c r="K788" t="str">
        <f t="shared" si="24"/>
        <v>2018</v>
      </c>
      <c r="L788" t="str">
        <f t="shared" si="25"/>
        <v>August</v>
      </c>
    </row>
    <row r="789" spans="1:12" ht="15.6">
      <c r="A789" s="4" t="s">
        <v>836</v>
      </c>
      <c r="B789" s="5">
        <v>43342</v>
      </c>
      <c r="C789" s="1">
        <v>14</v>
      </c>
      <c r="D789" s="1" t="s">
        <v>40</v>
      </c>
      <c r="E789" s="1" t="s">
        <v>65</v>
      </c>
      <c r="F789" s="1" t="s">
        <v>15</v>
      </c>
      <c r="G789" s="1" t="s">
        <v>16</v>
      </c>
      <c r="H789" s="1">
        <v>199</v>
      </c>
      <c r="I789" s="1">
        <v>6</v>
      </c>
      <c r="J789" s="1">
        <v>1194</v>
      </c>
      <c r="K789" t="str">
        <f t="shared" si="24"/>
        <v>2018</v>
      </c>
      <c r="L789" t="str">
        <f t="shared" si="25"/>
        <v>August</v>
      </c>
    </row>
    <row r="790" spans="1:12" ht="15.6">
      <c r="A790" s="4" t="s">
        <v>837</v>
      </c>
      <c r="B790" s="5">
        <v>43342</v>
      </c>
      <c r="C790" s="1">
        <v>6</v>
      </c>
      <c r="D790" s="1" t="s">
        <v>50</v>
      </c>
      <c r="E790" s="1" t="s">
        <v>48</v>
      </c>
      <c r="F790" s="1" t="s">
        <v>25</v>
      </c>
      <c r="G790" s="1" t="s">
        <v>26</v>
      </c>
      <c r="H790" s="1">
        <v>159</v>
      </c>
      <c r="I790" s="1">
        <v>8</v>
      </c>
      <c r="J790" s="1">
        <v>1272</v>
      </c>
      <c r="K790" t="str">
        <f t="shared" si="24"/>
        <v>2018</v>
      </c>
      <c r="L790" t="str">
        <f t="shared" si="25"/>
        <v>August</v>
      </c>
    </row>
    <row r="791" spans="1:12" ht="15.6">
      <c r="A791" s="4" t="s">
        <v>838</v>
      </c>
      <c r="B791" s="5">
        <v>43342</v>
      </c>
      <c r="C791" s="1">
        <v>13</v>
      </c>
      <c r="D791" s="1" t="s">
        <v>35</v>
      </c>
      <c r="E791" s="1" t="s">
        <v>65</v>
      </c>
      <c r="F791" s="1" t="s">
        <v>15</v>
      </c>
      <c r="G791" s="1" t="s">
        <v>26</v>
      </c>
      <c r="H791" s="1">
        <v>159</v>
      </c>
      <c r="I791" s="1">
        <v>8</v>
      </c>
      <c r="J791" s="1">
        <v>1272</v>
      </c>
      <c r="K791" t="str">
        <f t="shared" si="24"/>
        <v>2018</v>
      </c>
      <c r="L791" t="str">
        <f t="shared" si="25"/>
        <v>August</v>
      </c>
    </row>
    <row r="792" spans="1:12" ht="15.6">
      <c r="A792" s="4" t="s">
        <v>839</v>
      </c>
      <c r="B792" s="5">
        <v>43343</v>
      </c>
      <c r="C792" s="1">
        <v>18</v>
      </c>
      <c r="D792" s="1" t="s">
        <v>28</v>
      </c>
      <c r="E792" s="1" t="s">
        <v>29</v>
      </c>
      <c r="F792" s="1" t="s">
        <v>30</v>
      </c>
      <c r="G792" s="1" t="s">
        <v>43</v>
      </c>
      <c r="H792" s="1">
        <v>399</v>
      </c>
      <c r="I792" s="1">
        <v>3</v>
      </c>
      <c r="J792" s="1">
        <v>1197</v>
      </c>
      <c r="K792" t="str">
        <f t="shared" si="24"/>
        <v>2018</v>
      </c>
      <c r="L792" t="str">
        <f t="shared" si="25"/>
        <v>August</v>
      </c>
    </row>
    <row r="793" spans="1:12" ht="15.6">
      <c r="A793" s="4" t="s">
        <v>840</v>
      </c>
      <c r="B793" s="5">
        <v>43343</v>
      </c>
      <c r="C793" s="1">
        <v>16</v>
      </c>
      <c r="D793" s="1" t="s">
        <v>32</v>
      </c>
      <c r="E793" s="1" t="s">
        <v>29</v>
      </c>
      <c r="F793" s="1" t="s">
        <v>30</v>
      </c>
      <c r="G793" s="1" t="s">
        <v>26</v>
      </c>
      <c r="H793" s="1">
        <v>159</v>
      </c>
      <c r="I793" s="1">
        <v>9</v>
      </c>
      <c r="J793" s="1">
        <v>1431</v>
      </c>
      <c r="K793" t="str">
        <f t="shared" si="24"/>
        <v>2018</v>
      </c>
      <c r="L793" t="str">
        <f t="shared" si="25"/>
        <v>August</v>
      </c>
    </row>
    <row r="794" spans="1:12" ht="15.6">
      <c r="A794" s="4" t="s">
        <v>841</v>
      </c>
      <c r="B794" s="5">
        <v>43344</v>
      </c>
      <c r="C794" s="1">
        <v>10</v>
      </c>
      <c r="D794" s="1" t="s">
        <v>60</v>
      </c>
      <c r="E794" s="1" t="s">
        <v>48</v>
      </c>
      <c r="F794" s="1" t="s">
        <v>25</v>
      </c>
      <c r="G794" s="1" t="s">
        <v>43</v>
      </c>
      <c r="H794" s="1">
        <v>399</v>
      </c>
      <c r="I794" s="1">
        <v>3</v>
      </c>
      <c r="J794" s="1">
        <v>1197</v>
      </c>
      <c r="K794" t="str">
        <f t="shared" si="24"/>
        <v>2018</v>
      </c>
      <c r="L794" t="str">
        <f t="shared" si="25"/>
        <v>September</v>
      </c>
    </row>
    <row r="795" spans="1:12" ht="15.6">
      <c r="A795" s="4" t="s">
        <v>842</v>
      </c>
      <c r="B795" s="5">
        <v>43344</v>
      </c>
      <c r="C795" s="1">
        <v>11</v>
      </c>
      <c r="D795" s="1" t="s">
        <v>13</v>
      </c>
      <c r="E795" s="1" t="s">
        <v>14</v>
      </c>
      <c r="F795" s="1" t="s">
        <v>15</v>
      </c>
      <c r="G795" s="1" t="s">
        <v>16</v>
      </c>
      <c r="H795" s="1">
        <v>199</v>
      </c>
      <c r="I795" s="1">
        <v>8</v>
      </c>
      <c r="J795" s="1">
        <v>1592</v>
      </c>
      <c r="K795" t="str">
        <f t="shared" si="24"/>
        <v>2018</v>
      </c>
      <c r="L795" t="str">
        <f t="shared" si="25"/>
        <v>September</v>
      </c>
    </row>
    <row r="796" spans="1:12" ht="15.6">
      <c r="A796" s="4" t="s">
        <v>843</v>
      </c>
      <c r="B796" s="5">
        <v>43344</v>
      </c>
      <c r="C796" s="1">
        <v>13</v>
      </c>
      <c r="D796" s="1" t="s">
        <v>35</v>
      </c>
      <c r="E796" s="1" t="s">
        <v>65</v>
      </c>
      <c r="F796" s="1" t="s">
        <v>15</v>
      </c>
      <c r="G796" s="1" t="s">
        <v>16</v>
      </c>
      <c r="H796" s="1">
        <v>199</v>
      </c>
      <c r="I796" s="1">
        <v>9</v>
      </c>
      <c r="J796" s="1">
        <v>1791</v>
      </c>
      <c r="K796" t="str">
        <f t="shared" si="24"/>
        <v>2018</v>
      </c>
      <c r="L796" t="str">
        <f t="shared" si="25"/>
        <v>September</v>
      </c>
    </row>
    <row r="797" spans="1:12" ht="15.6">
      <c r="A797" s="4" t="s">
        <v>844</v>
      </c>
      <c r="B797" s="5">
        <v>43344</v>
      </c>
      <c r="C797" s="1">
        <v>18</v>
      </c>
      <c r="D797" s="1" t="s">
        <v>28</v>
      </c>
      <c r="E797" s="1" t="s">
        <v>38</v>
      </c>
      <c r="F797" s="1" t="s">
        <v>30</v>
      </c>
      <c r="G797" s="1" t="s">
        <v>21</v>
      </c>
      <c r="H797" s="1">
        <v>289</v>
      </c>
      <c r="I797" s="1">
        <v>4</v>
      </c>
      <c r="J797" s="1">
        <v>1156</v>
      </c>
      <c r="K797" t="str">
        <f t="shared" si="24"/>
        <v>2018</v>
      </c>
      <c r="L797" t="str">
        <f t="shared" si="25"/>
        <v>September</v>
      </c>
    </row>
    <row r="798" spans="1:12" ht="15.6">
      <c r="A798" s="4" t="s">
        <v>845</v>
      </c>
      <c r="B798" s="5">
        <v>43345</v>
      </c>
      <c r="C798" s="1">
        <v>4</v>
      </c>
      <c r="D798" s="1" t="s">
        <v>53</v>
      </c>
      <c r="E798" s="1" t="s">
        <v>70</v>
      </c>
      <c r="F798" s="1" t="s">
        <v>20</v>
      </c>
      <c r="G798" s="1" t="s">
        <v>33</v>
      </c>
      <c r="H798" s="1">
        <v>69</v>
      </c>
      <c r="I798" s="1">
        <v>2</v>
      </c>
      <c r="J798" s="1">
        <v>138</v>
      </c>
      <c r="K798" t="str">
        <f t="shared" si="24"/>
        <v>2018</v>
      </c>
      <c r="L798" t="str">
        <f t="shared" si="25"/>
        <v>September</v>
      </c>
    </row>
    <row r="799" spans="1:12" ht="15.6">
      <c r="A799" s="4" t="s">
        <v>846</v>
      </c>
      <c r="B799" s="5">
        <v>43345</v>
      </c>
      <c r="C799" s="1">
        <v>20</v>
      </c>
      <c r="D799" s="1" t="s">
        <v>42</v>
      </c>
      <c r="E799" s="1" t="s">
        <v>38</v>
      </c>
      <c r="F799" s="1" t="s">
        <v>30</v>
      </c>
      <c r="G799" s="1" t="s">
        <v>33</v>
      </c>
      <c r="H799" s="1">
        <v>69</v>
      </c>
      <c r="I799" s="1">
        <v>6</v>
      </c>
      <c r="J799" s="1">
        <v>414</v>
      </c>
      <c r="K799" t="str">
        <f t="shared" si="24"/>
        <v>2018</v>
      </c>
      <c r="L799" t="str">
        <f t="shared" si="25"/>
        <v>September</v>
      </c>
    </row>
    <row r="800" spans="1:12" ht="15.6">
      <c r="A800" s="4" t="s">
        <v>847</v>
      </c>
      <c r="B800" s="5">
        <v>43346</v>
      </c>
      <c r="C800" s="1">
        <v>16</v>
      </c>
      <c r="D800" s="1" t="s">
        <v>32</v>
      </c>
      <c r="E800" s="1" t="s">
        <v>38</v>
      </c>
      <c r="F800" s="1" t="s">
        <v>30</v>
      </c>
      <c r="G800" s="1" t="s">
        <v>43</v>
      </c>
      <c r="H800" s="1">
        <v>399</v>
      </c>
      <c r="I800" s="1">
        <v>5</v>
      </c>
      <c r="J800" s="1">
        <v>1995</v>
      </c>
      <c r="K800" t="str">
        <f t="shared" si="24"/>
        <v>2018</v>
      </c>
      <c r="L800" t="str">
        <f t="shared" si="25"/>
        <v>September</v>
      </c>
    </row>
    <row r="801" spans="1:12" ht="15.6">
      <c r="A801" s="4" t="s">
        <v>848</v>
      </c>
      <c r="B801" s="5">
        <v>43346</v>
      </c>
      <c r="C801" s="1">
        <v>3</v>
      </c>
      <c r="D801" s="1" t="s">
        <v>45</v>
      </c>
      <c r="E801" s="1" t="s">
        <v>70</v>
      </c>
      <c r="F801" s="1" t="s">
        <v>20</v>
      </c>
      <c r="G801" s="1" t="s">
        <v>26</v>
      </c>
      <c r="H801" s="1">
        <v>159</v>
      </c>
      <c r="I801" s="1">
        <v>4</v>
      </c>
      <c r="J801" s="1">
        <v>636</v>
      </c>
      <c r="K801" t="str">
        <f t="shared" si="24"/>
        <v>2018</v>
      </c>
      <c r="L801" t="str">
        <f t="shared" si="25"/>
        <v>September</v>
      </c>
    </row>
    <row r="802" spans="1:12" ht="15.6">
      <c r="A802" s="4" t="s">
        <v>849</v>
      </c>
      <c r="B802" s="5">
        <v>43346</v>
      </c>
      <c r="C802" s="1">
        <v>10</v>
      </c>
      <c r="D802" s="1" t="s">
        <v>60</v>
      </c>
      <c r="E802" s="1" t="s">
        <v>48</v>
      </c>
      <c r="F802" s="1" t="s">
        <v>25</v>
      </c>
      <c r="G802" s="1" t="s">
        <v>21</v>
      </c>
      <c r="H802" s="1">
        <v>289</v>
      </c>
      <c r="I802" s="1">
        <v>7</v>
      </c>
      <c r="J802" s="1">
        <v>2023</v>
      </c>
      <c r="K802" t="str">
        <f t="shared" si="24"/>
        <v>2018</v>
      </c>
      <c r="L802" t="str">
        <f t="shared" si="25"/>
        <v>September</v>
      </c>
    </row>
    <row r="803" spans="1:12" ht="15.6">
      <c r="A803" s="4" t="s">
        <v>850</v>
      </c>
      <c r="B803" s="5">
        <v>43346</v>
      </c>
      <c r="C803" s="1">
        <v>6</v>
      </c>
      <c r="D803" s="1" t="s">
        <v>50</v>
      </c>
      <c r="E803" s="1" t="s">
        <v>48</v>
      </c>
      <c r="F803" s="1" t="s">
        <v>25</v>
      </c>
      <c r="G803" s="1" t="s">
        <v>43</v>
      </c>
      <c r="H803" s="1">
        <v>399</v>
      </c>
      <c r="I803" s="1">
        <v>8</v>
      </c>
      <c r="J803" s="1">
        <v>3192</v>
      </c>
      <c r="K803" t="str">
        <f t="shared" si="24"/>
        <v>2018</v>
      </c>
      <c r="L803" t="str">
        <f t="shared" si="25"/>
        <v>September</v>
      </c>
    </row>
    <row r="804" spans="1:12" ht="15.6">
      <c r="A804" s="4" t="s">
        <v>851</v>
      </c>
      <c r="B804" s="5">
        <v>43346</v>
      </c>
      <c r="C804" s="1">
        <v>17</v>
      </c>
      <c r="D804" s="1" t="s">
        <v>37</v>
      </c>
      <c r="E804" s="1" t="s">
        <v>38</v>
      </c>
      <c r="F804" s="1" t="s">
        <v>30</v>
      </c>
      <c r="G804" s="1" t="s">
        <v>16</v>
      </c>
      <c r="H804" s="1">
        <v>199</v>
      </c>
      <c r="I804" s="1">
        <v>5</v>
      </c>
      <c r="J804" s="1">
        <v>995</v>
      </c>
      <c r="K804" t="str">
        <f t="shared" si="24"/>
        <v>2018</v>
      </c>
      <c r="L804" t="str">
        <f t="shared" si="25"/>
        <v>September</v>
      </c>
    </row>
    <row r="805" spans="1:12" ht="15.6">
      <c r="A805" s="4" t="s">
        <v>852</v>
      </c>
      <c r="B805" s="5">
        <v>43347</v>
      </c>
      <c r="C805" s="1">
        <v>16</v>
      </c>
      <c r="D805" s="1" t="s">
        <v>32</v>
      </c>
      <c r="E805" s="1" t="s">
        <v>29</v>
      </c>
      <c r="F805" s="1" t="s">
        <v>30</v>
      </c>
      <c r="G805" s="1" t="s">
        <v>33</v>
      </c>
      <c r="H805" s="1">
        <v>69</v>
      </c>
      <c r="I805" s="1">
        <v>1</v>
      </c>
      <c r="J805" s="1">
        <v>69</v>
      </c>
      <c r="K805" t="str">
        <f t="shared" si="24"/>
        <v>2018</v>
      </c>
      <c r="L805" t="str">
        <f t="shared" si="25"/>
        <v>September</v>
      </c>
    </row>
    <row r="806" spans="1:12" ht="15.6">
      <c r="A806" s="4" t="s">
        <v>853</v>
      </c>
      <c r="B806" s="5">
        <v>43348</v>
      </c>
      <c r="C806" s="1">
        <v>19</v>
      </c>
      <c r="D806" s="1" t="s">
        <v>58</v>
      </c>
      <c r="E806" s="1" t="s">
        <v>38</v>
      </c>
      <c r="F806" s="1" t="s">
        <v>30</v>
      </c>
      <c r="G806" s="1" t="s">
        <v>43</v>
      </c>
      <c r="H806" s="1">
        <v>399</v>
      </c>
      <c r="I806" s="1">
        <v>7</v>
      </c>
      <c r="J806" s="1">
        <v>2793</v>
      </c>
      <c r="K806" t="str">
        <f t="shared" si="24"/>
        <v>2018</v>
      </c>
      <c r="L806" t="str">
        <f t="shared" si="25"/>
        <v>September</v>
      </c>
    </row>
    <row r="807" spans="1:12" ht="15.6">
      <c r="A807" s="4" t="s">
        <v>854</v>
      </c>
      <c r="B807" s="5">
        <v>43348</v>
      </c>
      <c r="C807" s="1">
        <v>5</v>
      </c>
      <c r="D807" s="1" t="s">
        <v>62</v>
      </c>
      <c r="E807" s="1" t="s">
        <v>19</v>
      </c>
      <c r="F807" s="1" t="s">
        <v>20</v>
      </c>
      <c r="G807" s="1" t="s">
        <v>43</v>
      </c>
      <c r="H807" s="1">
        <v>399</v>
      </c>
      <c r="I807" s="1">
        <v>6</v>
      </c>
      <c r="J807" s="1">
        <v>2394</v>
      </c>
      <c r="K807" t="str">
        <f t="shared" si="24"/>
        <v>2018</v>
      </c>
      <c r="L807" t="str">
        <f t="shared" si="25"/>
        <v>September</v>
      </c>
    </row>
    <row r="808" spans="1:12" ht="15.6">
      <c r="A808" s="4" t="s">
        <v>855</v>
      </c>
      <c r="B808" s="5">
        <v>43348</v>
      </c>
      <c r="C808" s="1">
        <v>11</v>
      </c>
      <c r="D808" s="1" t="s">
        <v>13</v>
      </c>
      <c r="E808" s="1" t="s">
        <v>14</v>
      </c>
      <c r="F808" s="1" t="s">
        <v>15</v>
      </c>
      <c r="G808" s="1" t="s">
        <v>26</v>
      </c>
      <c r="H808" s="1">
        <v>159</v>
      </c>
      <c r="I808" s="1">
        <v>5</v>
      </c>
      <c r="J808" s="1">
        <v>795</v>
      </c>
      <c r="K808" t="str">
        <f t="shared" si="24"/>
        <v>2018</v>
      </c>
      <c r="L808" t="str">
        <f t="shared" si="25"/>
        <v>September</v>
      </c>
    </row>
    <row r="809" spans="1:12" ht="15.6">
      <c r="A809" s="4" t="s">
        <v>856</v>
      </c>
      <c r="B809" s="5">
        <v>43349</v>
      </c>
      <c r="C809" s="1">
        <v>13</v>
      </c>
      <c r="D809" s="1" t="s">
        <v>35</v>
      </c>
      <c r="E809" s="1" t="s">
        <v>65</v>
      </c>
      <c r="F809" s="1" t="s">
        <v>15</v>
      </c>
      <c r="G809" s="1" t="s">
        <v>33</v>
      </c>
      <c r="H809" s="1">
        <v>69</v>
      </c>
      <c r="I809" s="1">
        <v>5</v>
      </c>
      <c r="J809" s="1">
        <v>345</v>
      </c>
      <c r="K809" t="str">
        <f t="shared" si="24"/>
        <v>2018</v>
      </c>
      <c r="L809" t="str">
        <f t="shared" si="25"/>
        <v>September</v>
      </c>
    </row>
    <row r="810" spans="1:12" ht="15.6">
      <c r="A810" s="4" t="s">
        <v>857</v>
      </c>
      <c r="B810" s="5">
        <v>43349</v>
      </c>
      <c r="C810" s="1">
        <v>19</v>
      </c>
      <c r="D810" s="1" t="s">
        <v>58</v>
      </c>
      <c r="E810" s="1" t="s">
        <v>29</v>
      </c>
      <c r="F810" s="1" t="s">
        <v>30</v>
      </c>
      <c r="G810" s="1" t="s">
        <v>16</v>
      </c>
      <c r="H810" s="1">
        <v>199</v>
      </c>
      <c r="I810" s="1">
        <v>9</v>
      </c>
      <c r="J810" s="1">
        <v>1791</v>
      </c>
      <c r="K810" t="str">
        <f t="shared" si="24"/>
        <v>2018</v>
      </c>
      <c r="L810" t="str">
        <f t="shared" si="25"/>
        <v>September</v>
      </c>
    </row>
    <row r="811" spans="1:12" ht="15.6">
      <c r="A811" s="4" t="s">
        <v>858</v>
      </c>
      <c r="B811" s="5">
        <v>43349</v>
      </c>
      <c r="C811" s="1">
        <v>15</v>
      </c>
      <c r="D811" s="1" t="s">
        <v>120</v>
      </c>
      <c r="E811" s="1" t="s">
        <v>14</v>
      </c>
      <c r="F811" s="1" t="s">
        <v>15</v>
      </c>
      <c r="G811" s="1" t="s">
        <v>33</v>
      </c>
      <c r="H811" s="1">
        <v>69</v>
      </c>
      <c r="I811" s="1">
        <v>5</v>
      </c>
      <c r="J811" s="1">
        <v>345</v>
      </c>
      <c r="K811" t="str">
        <f t="shared" si="24"/>
        <v>2018</v>
      </c>
      <c r="L811" t="str">
        <f t="shared" si="25"/>
        <v>September</v>
      </c>
    </row>
    <row r="812" spans="1:12" ht="15.6">
      <c r="A812" s="4" t="s">
        <v>859</v>
      </c>
      <c r="B812" s="5">
        <v>43349</v>
      </c>
      <c r="C812" s="1">
        <v>14</v>
      </c>
      <c r="D812" s="1" t="s">
        <v>40</v>
      </c>
      <c r="E812" s="1" t="s">
        <v>14</v>
      </c>
      <c r="F812" s="1" t="s">
        <v>15</v>
      </c>
      <c r="G812" s="1" t="s">
        <v>33</v>
      </c>
      <c r="H812" s="1">
        <v>69</v>
      </c>
      <c r="I812" s="1">
        <v>9</v>
      </c>
      <c r="J812" s="1">
        <v>621</v>
      </c>
      <c r="K812" t="str">
        <f t="shared" si="24"/>
        <v>2018</v>
      </c>
      <c r="L812" t="str">
        <f t="shared" si="25"/>
        <v>September</v>
      </c>
    </row>
    <row r="813" spans="1:12" ht="15.6">
      <c r="A813" s="4" t="s">
        <v>860</v>
      </c>
      <c r="B813" s="5">
        <v>43350</v>
      </c>
      <c r="C813" s="1">
        <v>16</v>
      </c>
      <c r="D813" s="1" t="s">
        <v>32</v>
      </c>
      <c r="E813" s="1" t="s">
        <v>38</v>
      </c>
      <c r="F813" s="1" t="s">
        <v>30</v>
      </c>
      <c r="G813" s="1" t="s">
        <v>43</v>
      </c>
      <c r="H813" s="1">
        <v>399</v>
      </c>
      <c r="I813" s="1">
        <v>1</v>
      </c>
      <c r="J813" s="1">
        <v>399</v>
      </c>
      <c r="K813" t="str">
        <f t="shared" si="24"/>
        <v>2018</v>
      </c>
      <c r="L813" t="str">
        <f t="shared" si="25"/>
        <v>September</v>
      </c>
    </row>
    <row r="814" spans="1:12" ht="15.6">
      <c r="A814" s="4" t="s">
        <v>861</v>
      </c>
      <c r="B814" s="5">
        <v>43351</v>
      </c>
      <c r="C814" s="1">
        <v>16</v>
      </c>
      <c r="D814" s="1" t="s">
        <v>32</v>
      </c>
      <c r="E814" s="1" t="s">
        <v>38</v>
      </c>
      <c r="F814" s="1" t="s">
        <v>30</v>
      </c>
      <c r="G814" s="1" t="s">
        <v>26</v>
      </c>
      <c r="H814" s="1">
        <v>159</v>
      </c>
      <c r="I814" s="1">
        <v>8</v>
      </c>
      <c r="J814" s="1">
        <v>1272</v>
      </c>
      <c r="K814" t="str">
        <f t="shared" si="24"/>
        <v>2018</v>
      </c>
      <c r="L814" t="str">
        <f t="shared" si="25"/>
        <v>September</v>
      </c>
    </row>
    <row r="815" spans="1:12" ht="15.6">
      <c r="A815" s="4" t="s">
        <v>862</v>
      </c>
      <c r="B815" s="5">
        <v>43351</v>
      </c>
      <c r="C815" s="1">
        <v>16</v>
      </c>
      <c r="D815" s="1" t="s">
        <v>32</v>
      </c>
      <c r="E815" s="1" t="s">
        <v>29</v>
      </c>
      <c r="F815" s="1" t="s">
        <v>30</v>
      </c>
      <c r="G815" s="1" t="s">
        <v>26</v>
      </c>
      <c r="H815" s="1">
        <v>159</v>
      </c>
      <c r="I815" s="1">
        <v>4</v>
      </c>
      <c r="J815" s="1">
        <v>636</v>
      </c>
      <c r="K815" t="str">
        <f t="shared" si="24"/>
        <v>2018</v>
      </c>
      <c r="L815" t="str">
        <f t="shared" si="25"/>
        <v>September</v>
      </c>
    </row>
    <row r="816" spans="1:12" ht="15.6">
      <c r="A816" s="4" t="s">
        <v>863</v>
      </c>
      <c r="B816" s="5">
        <v>43351</v>
      </c>
      <c r="C816" s="1">
        <v>3</v>
      </c>
      <c r="D816" s="1" t="s">
        <v>45</v>
      </c>
      <c r="E816" s="1" t="s">
        <v>19</v>
      </c>
      <c r="F816" s="1" t="s">
        <v>20</v>
      </c>
      <c r="G816" s="1" t="s">
        <v>26</v>
      </c>
      <c r="H816" s="1">
        <v>159</v>
      </c>
      <c r="I816" s="1">
        <v>8</v>
      </c>
      <c r="J816" s="1">
        <v>1272</v>
      </c>
      <c r="K816" t="str">
        <f t="shared" si="24"/>
        <v>2018</v>
      </c>
      <c r="L816" t="str">
        <f t="shared" si="25"/>
        <v>September</v>
      </c>
    </row>
    <row r="817" spans="1:12" ht="15.6">
      <c r="A817" s="4" t="s">
        <v>864</v>
      </c>
      <c r="B817" s="5">
        <v>43351</v>
      </c>
      <c r="C817" s="1">
        <v>15</v>
      </c>
      <c r="D817" s="1" t="s">
        <v>120</v>
      </c>
      <c r="E817" s="1" t="s">
        <v>65</v>
      </c>
      <c r="F817" s="1" t="s">
        <v>15</v>
      </c>
      <c r="G817" s="1" t="s">
        <v>43</v>
      </c>
      <c r="H817" s="1">
        <v>399</v>
      </c>
      <c r="I817" s="1">
        <v>4</v>
      </c>
      <c r="J817" s="1">
        <v>1596</v>
      </c>
      <c r="K817" t="str">
        <f t="shared" si="24"/>
        <v>2018</v>
      </c>
      <c r="L817" t="str">
        <f t="shared" si="25"/>
        <v>September</v>
      </c>
    </row>
    <row r="818" spans="1:12" ht="15.6">
      <c r="A818" s="4" t="s">
        <v>865</v>
      </c>
      <c r="B818" s="5">
        <v>43351</v>
      </c>
      <c r="C818" s="1">
        <v>20</v>
      </c>
      <c r="D818" s="1" t="s">
        <v>42</v>
      </c>
      <c r="E818" s="1" t="s">
        <v>29</v>
      </c>
      <c r="F818" s="1" t="s">
        <v>30</v>
      </c>
      <c r="G818" s="1" t="s">
        <v>33</v>
      </c>
      <c r="H818" s="1">
        <v>69</v>
      </c>
      <c r="I818" s="1">
        <v>5</v>
      </c>
      <c r="J818" s="1">
        <v>345</v>
      </c>
      <c r="K818" t="str">
        <f t="shared" si="24"/>
        <v>2018</v>
      </c>
      <c r="L818" t="str">
        <f t="shared" si="25"/>
        <v>September</v>
      </c>
    </row>
    <row r="819" spans="1:12" ht="15.6">
      <c r="A819" s="4" t="s">
        <v>866</v>
      </c>
      <c r="B819" s="5">
        <v>43352</v>
      </c>
      <c r="C819" s="1">
        <v>13</v>
      </c>
      <c r="D819" s="1" t="s">
        <v>35</v>
      </c>
      <c r="E819" s="1" t="s">
        <v>14</v>
      </c>
      <c r="F819" s="1" t="s">
        <v>15</v>
      </c>
      <c r="G819" s="1" t="s">
        <v>43</v>
      </c>
      <c r="H819" s="1">
        <v>399</v>
      </c>
      <c r="I819" s="1">
        <v>3</v>
      </c>
      <c r="J819" s="1">
        <v>1197</v>
      </c>
      <c r="K819" t="str">
        <f t="shared" si="24"/>
        <v>2018</v>
      </c>
      <c r="L819" t="str">
        <f t="shared" si="25"/>
        <v>September</v>
      </c>
    </row>
    <row r="820" spans="1:12" ht="15.6">
      <c r="A820" s="4" t="s">
        <v>867</v>
      </c>
      <c r="B820" s="5">
        <v>43352</v>
      </c>
      <c r="C820" s="1">
        <v>6</v>
      </c>
      <c r="D820" s="1" t="s">
        <v>50</v>
      </c>
      <c r="E820" s="1" t="s">
        <v>24</v>
      </c>
      <c r="F820" s="1" t="s">
        <v>25</v>
      </c>
      <c r="G820" s="1" t="s">
        <v>21</v>
      </c>
      <c r="H820" s="1">
        <v>289</v>
      </c>
      <c r="I820" s="1">
        <v>0</v>
      </c>
      <c r="J820" s="1">
        <v>0</v>
      </c>
      <c r="K820" t="str">
        <f t="shared" si="24"/>
        <v>2018</v>
      </c>
      <c r="L820" t="str">
        <f t="shared" si="25"/>
        <v>September</v>
      </c>
    </row>
    <row r="821" spans="1:12" ht="15.6">
      <c r="A821" s="4" t="s">
        <v>868</v>
      </c>
      <c r="B821" s="5">
        <v>43353</v>
      </c>
      <c r="C821" s="1">
        <v>11</v>
      </c>
      <c r="D821" s="1" t="s">
        <v>13</v>
      </c>
      <c r="E821" s="1" t="s">
        <v>65</v>
      </c>
      <c r="F821" s="1" t="s">
        <v>15</v>
      </c>
      <c r="G821" s="1" t="s">
        <v>26</v>
      </c>
      <c r="H821" s="1">
        <v>159</v>
      </c>
      <c r="I821" s="1">
        <v>4</v>
      </c>
      <c r="J821" s="1">
        <v>636</v>
      </c>
      <c r="K821" t="str">
        <f t="shared" si="24"/>
        <v>2018</v>
      </c>
      <c r="L821" t="str">
        <f t="shared" si="25"/>
        <v>September</v>
      </c>
    </row>
    <row r="822" spans="1:12" ht="15.6">
      <c r="A822" s="4" t="s">
        <v>869</v>
      </c>
      <c r="B822" s="5">
        <v>43353</v>
      </c>
      <c r="C822" s="1">
        <v>12</v>
      </c>
      <c r="D822" s="1" t="s">
        <v>68</v>
      </c>
      <c r="E822" s="1" t="s">
        <v>14</v>
      </c>
      <c r="F822" s="1" t="s">
        <v>15</v>
      </c>
      <c r="G822" s="1" t="s">
        <v>26</v>
      </c>
      <c r="H822" s="1">
        <v>159</v>
      </c>
      <c r="I822" s="1">
        <v>4</v>
      </c>
      <c r="J822" s="1">
        <v>636</v>
      </c>
      <c r="K822" t="str">
        <f t="shared" si="24"/>
        <v>2018</v>
      </c>
      <c r="L822" t="str">
        <f t="shared" si="25"/>
        <v>September</v>
      </c>
    </row>
    <row r="823" spans="1:12" ht="15.6">
      <c r="A823" s="4" t="s">
        <v>870</v>
      </c>
      <c r="B823" s="5">
        <v>43353</v>
      </c>
      <c r="C823" s="1">
        <v>19</v>
      </c>
      <c r="D823" s="1" t="s">
        <v>58</v>
      </c>
      <c r="E823" s="1" t="s">
        <v>29</v>
      </c>
      <c r="F823" s="1" t="s">
        <v>30</v>
      </c>
      <c r="G823" s="1" t="s">
        <v>43</v>
      </c>
      <c r="H823" s="1">
        <v>399</v>
      </c>
      <c r="I823" s="1">
        <v>4</v>
      </c>
      <c r="J823" s="1">
        <v>1596</v>
      </c>
      <c r="K823" t="str">
        <f t="shared" si="24"/>
        <v>2018</v>
      </c>
      <c r="L823" t="str">
        <f t="shared" si="25"/>
        <v>September</v>
      </c>
    </row>
    <row r="824" spans="1:12" ht="15.6">
      <c r="A824" s="4" t="s">
        <v>871</v>
      </c>
      <c r="B824" s="5">
        <v>43353</v>
      </c>
      <c r="C824" s="1">
        <v>11</v>
      </c>
      <c r="D824" s="1" t="s">
        <v>13</v>
      </c>
      <c r="E824" s="1" t="s">
        <v>65</v>
      </c>
      <c r="F824" s="1" t="s">
        <v>15</v>
      </c>
      <c r="G824" s="1" t="s">
        <v>33</v>
      </c>
      <c r="H824" s="1">
        <v>69</v>
      </c>
      <c r="I824" s="1">
        <v>8</v>
      </c>
      <c r="J824" s="1">
        <v>552</v>
      </c>
      <c r="K824" t="str">
        <f t="shared" si="24"/>
        <v>2018</v>
      </c>
      <c r="L824" t="str">
        <f t="shared" si="25"/>
        <v>September</v>
      </c>
    </row>
    <row r="825" spans="1:12" ht="15.6">
      <c r="A825" s="4" t="s">
        <v>872</v>
      </c>
      <c r="B825" s="5">
        <v>43353</v>
      </c>
      <c r="C825" s="1">
        <v>8</v>
      </c>
      <c r="D825" s="1" t="s">
        <v>47</v>
      </c>
      <c r="E825" s="1" t="s">
        <v>24</v>
      </c>
      <c r="F825" s="1" t="s">
        <v>25</v>
      </c>
      <c r="G825" s="1" t="s">
        <v>21</v>
      </c>
      <c r="H825" s="1">
        <v>289</v>
      </c>
      <c r="I825" s="1">
        <v>0</v>
      </c>
      <c r="J825" s="1">
        <v>0</v>
      </c>
      <c r="K825" t="str">
        <f t="shared" si="24"/>
        <v>2018</v>
      </c>
      <c r="L825" t="str">
        <f t="shared" si="25"/>
        <v>September</v>
      </c>
    </row>
    <row r="826" spans="1:12" ht="15.6">
      <c r="A826" s="4" t="s">
        <v>873</v>
      </c>
      <c r="B826" s="5">
        <v>43354</v>
      </c>
      <c r="C826" s="1">
        <v>20</v>
      </c>
      <c r="D826" s="1" t="s">
        <v>42</v>
      </c>
      <c r="E826" s="1" t="s">
        <v>38</v>
      </c>
      <c r="F826" s="1" t="s">
        <v>30</v>
      </c>
      <c r="G826" s="1" t="s">
        <v>43</v>
      </c>
      <c r="H826" s="1">
        <v>399</v>
      </c>
      <c r="I826" s="1">
        <v>9</v>
      </c>
      <c r="J826" s="1">
        <v>3591</v>
      </c>
      <c r="K826" t="str">
        <f t="shared" si="24"/>
        <v>2018</v>
      </c>
      <c r="L826" t="str">
        <f t="shared" si="25"/>
        <v>September</v>
      </c>
    </row>
    <row r="827" spans="1:12" ht="15.6">
      <c r="A827" s="4" t="s">
        <v>874</v>
      </c>
      <c r="B827" s="5">
        <v>43354</v>
      </c>
      <c r="C827" s="1">
        <v>15</v>
      </c>
      <c r="D827" s="1" t="s">
        <v>120</v>
      </c>
      <c r="E827" s="1" t="s">
        <v>65</v>
      </c>
      <c r="F827" s="1" t="s">
        <v>15</v>
      </c>
      <c r="G827" s="1" t="s">
        <v>21</v>
      </c>
      <c r="H827" s="1">
        <v>289</v>
      </c>
      <c r="I827" s="1">
        <v>1</v>
      </c>
      <c r="J827" s="1">
        <v>289</v>
      </c>
      <c r="K827" t="str">
        <f t="shared" si="24"/>
        <v>2018</v>
      </c>
      <c r="L827" t="str">
        <f t="shared" si="25"/>
        <v>September</v>
      </c>
    </row>
    <row r="828" spans="1:12" ht="15.6">
      <c r="A828" s="4" t="s">
        <v>875</v>
      </c>
      <c r="B828" s="5">
        <v>43354</v>
      </c>
      <c r="C828" s="1">
        <v>1</v>
      </c>
      <c r="D828" s="1" t="s">
        <v>18</v>
      </c>
      <c r="E828" s="1" t="s">
        <v>19</v>
      </c>
      <c r="F828" s="1" t="s">
        <v>20</v>
      </c>
      <c r="G828" s="1" t="s">
        <v>26</v>
      </c>
      <c r="H828" s="1">
        <v>159</v>
      </c>
      <c r="I828" s="1">
        <v>3</v>
      </c>
      <c r="J828" s="1">
        <v>477</v>
      </c>
      <c r="K828" t="str">
        <f t="shared" si="24"/>
        <v>2018</v>
      </c>
      <c r="L828" t="str">
        <f t="shared" si="25"/>
        <v>September</v>
      </c>
    </row>
    <row r="829" spans="1:12" ht="15.6">
      <c r="A829" s="4" t="s">
        <v>876</v>
      </c>
      <c r="B829" s="5">
        <v>43355</v>
      </c>
      <c r="C829" s="1">
        <v>5</v>
      </c>
      <c r="D829" s="1" t="s">
        <v>62</v>
      </c>
      <c r="E829" s="1" t="s">
        <v>19</v>
      </c>
      <c r="F829" s="1" t="s">
        <v>20</v>
      </c>
      <c r="G829" s="1" t="s">
        <v>16</v>
      </c>
      <c r="H829" s="1">
        <v>199</v>
      </c>
      <c r="I829" s="1">
        <v>3</v>
      </c>
      <c r="J829" s="1">
        <v>597</v>
      </c>
      <c r="K829" t="str">
        <f t="shared" si="24"/>
        <v>2018</v>
      </c>
      <c r="L829" t="str">
        <f t="shared" si="25"/>
        <v>September</v>
      </c>
    </row>
    <row r="830" spans="1:12" ht="15.6">
      <c r="A830" s="4" t="s">
        <v>877</v>
      </c>
      <c r="B830" s="5">
        <v>43355</v>
      </c>
      <c r="C830" s="1">
        <v>14</v>
      </c>
      <c r="D830" s="1" t="s">
        <v>40</v>
      </c>
      <c r="E830" s="1" t="s">
        <v>14</v>
      </c>
      <c r="F830" s="1" t="s">
        <v>15</v>
      </c>
      <c r="G830" s="1" t="s">
        <v>33</v>
      </c>
      <c r="H830" s="1">
        <v>69</v>
      </c>
      <c r="I830" s="1">
        <v>4</v>
      </c>
      <c r="J830" s="1">
        <v>276</v>
      </c>
      <c r="K830" t="str">
        <f t="shared" si="24"/>
        <v>2018</v>
      </c>
      <c r="L830" t="str">
        <f t="shared" si="25"/>
        <v>September</v>
      </c>
    </row>
    <row r="831" spans="1:12" ht="15.6">
      <c r="A831" s="4" t="s">
        <v>878</v>
      </c>
      <c r="B831" s="5">
        <v>43356</v>
      </c>
      <c r="C831" s="1">
        <v>1</v>
      </c>
      <c r="D831" s="1" t="s">
        <v>18</v>
      </c>
      <c r="E831" s="1" t="s">
        <v>19</v>
      </c>
      <c r="F831" s="1" t="s">
        <v>20</v>
      </c>
      <c r="G831" s="1" t="s">
        <v>43</v>
      </c>
      <c r="H831" s="1">
        <v>399</v>
      </c>
      <c r="I831" s="1">
        <v>6</v>
      </c>
      <c r="J831" s="1">
        <v>2394</v>
      </c>
      <c r="K831" t="str">
        <f t="shared" si="24"/>
        <v>2018</v>
      </c>
      <c r="L831" t="str">
        <f t="shared" si="25"/>
        <v>September</v>
      </c>
    </row>
    <row r="832" spans="1:12" ht="15.6">
      <c r="A832" s="4" t="s">
        <v>879</v>
      </c>
      <c r="B832" s="5">
        <v>43357</v>
      </c>
      <c r="C832" s="1">
        <v>1</v>
      </c>
      <c r="D832" s="1" t="s">
        <v>18</v>
      </c>
      <c r="E832" s="1" t="s">
        <v>19</v>
      </c>
      <c r="F832" s="1" t="s">
        <v>20</v>
      </c>
      <c r="G832" s="1" t="s">
        <v>16</v>
      </c>
      <c r="H832" s="1">
        <v>199</v>
      </c>
      <c r="I832" s="1">
        <v>1</v>
      </c>
      <c r="J832" s="1">
        <v>199</v>
      </c>
      <c r="K832" t="str">
        <f t="shared" si="24"/>
        <v>2018</v>
      </c>
      <c r="L832" t="str">
        <f t="shared" si="25"/>
        <v>September</v>
      </c>
    </row>
    <row r="833" spans="1:12" ht="15.6">
      <c r="A833" s="4" t="s">
        <v>880</v>
      </c>
      <c r="B833" s="5">
        <v>43357</v>
      </c>
      <c r="C833" s="1">
        <v>3</v>
      </c>
      <c r="D833" s="1" t="s">
        <v>45</v>
      </c>
      <c r="E833" s="1" t="s">
        <v>70</v>
      </c>
      <c r="F833" s="1" t="s">
        <v>20</v>
      </c>
      <c r="G833" s="1" t="s">
        <v>21</v>
      </c>
      <c r="H833" s="1">
        <v>289</v>
      </c>
      <c r="I833" s="1">
        <v>1</v>
      </c>
      <c r="J833" s="1">
        <v>289</v>
      </c>
      <c r="K833" t="str">
        <f t="shared" si="24"/>
        <v>2018</v>
      </c>
      <c r="L833" t="str">
        <f t="shared" si="25"/>
        <v>September</v>
      </c>
    </row>
    <row r="834" spans="1:12" ht="15.6">
      <c r="A834" s="4" t="s">
        <v>881</v>
      </c>
      <c r="B834" s="5">
        <v>43358</v>
      </c>
      <c r="C834" s="1">
        <v>16</v>
      </c>
      <c r="D834" s="1" t="s">
        <v>32</v>
      </c>
      <c r="E834" s="1" t="s">
        <v>38</v>
      </c>
      <c r="F834" s="1" t="s">
        <v>30</v>
      </c>
      <c r="G834" s="1" t="s">
        <v>43</v>
      </c>
      <c r="H834" s="1">
        <v>399</v>
      </c>
      <c r="I834" s="1">
        <v>9</v>
      </c>
      <c r="J834" s="1">
        <v>3591</v>
      </c>
      <c r="K834" t="str">
        <f t="shared" si="24"/>
        <v>2018</v>
      </c>
      <c r="L834" t="str">
        <f t="shared" si="25"/>
        <v>September</v>
      </c>
    </row>
    <row r="835" spans="1:12" ht="15.6">
      <c r="A835" s="4" t="s">
        <v>882</v>
      </c>
      <c r="B835" s="5">
        <v>43358</v>
      </c>
      <c r="C835" s="1">
        <v>6</v>
      </c>
      <c r="D835" s="1" t="s">
        <v>50</v>
      </c>
      <c r="E835" s="1" t="s">
        <v>48</v>
      </c>
      <c r="F835" s="1" t="s">
        <v>25</v>
      </c>
      <c r="G835" s="1" t="s">
        <v>33</v>
      </c>
      <c r="H835" s="1">
        <v>69</v>
      </c>
      <c r="I835" s="1">
        <v>6</v>
      </c>
      <c r="J835" s="1">
        <v>414</v>
      </c>
      <c r="K835" t="str">
        <f t="shared" ref="K835:K898" si="26">TEXT(B835,"yyyy")</f>
        <v>2018</v>
      </c>
      <c r="L835" t="str">
        <f t="shared" ref="L835:L898" si="27">TEXT(B835,"mmmm")</f>
        <v>September</v>
      </c>
    </row>
    <row r="836" spans="1:12" ht="15.6">
      <c r="A836" s="4" t="s">
        <v>883</v>
      </c>
      <c r="B836" s="5">
        <v>43358</v>
      </c>
      <c r="C836" s="1">
        <v>19</v>
      </c>
      <c r="D836" s="1" t="s">
        <v>58</v>
      </c>
      <c r="E836" s="1" t="s">
        <v>38</v>
      </c>
      <c r="F836" s="1" t="s">
        <v>30</v>
      </c>
      <c r="G836" s="1" t="s">
        <v>43</v>
      </c>
      <c r="H836" s="1">
        <v>399</v>
      </c>
      <c r="I836" s="1">
        <v>2</v>
      </c>
      <c r="J836" s="1">
        <v>798</v>
      </c>
      <c r="K836" t="str">
        <f t="shared" si="26"/>
        <v>2018</v>
      </c>
      <c r="L836" t="str">
        <f t="shared" si="27"/>
        <v>September</v>
      </c>
    </row>
    <row r="837" spans="1:12" ht="15.6">
      <c r="A837" s="4" t="s">
        <v>884</v>
      </c>
      <c r="B837" s="5">
        <v>43359</v>
      </c>
      <c r="C837" s="1">
        <v>5</v>
      </c>
      <c r="D837" s="1" t="s">
        <v>62</v>
      </c>
      <c r="E837" s="1" t="s">
        <v>19</v>
      </c>
      <c r="F837" s="1" t="s">
        <v>20</v>
      </c>
      <c r="G837" s="1" t="s">
        <v>33</v>
      </c>
      <c r="H837" s="1">
        <v>69</v>
      </c>
      <c r="I837" s="1">
        <v>6</v>
      </c>
      <c r="J837" s="1">
        <v>414</v>
      </c>
      <c r="K837" t="str">
        <f t="shared" si="26"/>
        <v>2018</v>
      </c>
      <c r="L837" t="str">
        <f t="shared" si="27"/>
        <v>September</v>
      </c>
    </row>
    <row r="838" spans="1:12" ht="15.6">
      <c r="A838" s="4" t="s">
        <v>885</v>
      </c>
      <c r="B838" s="5">
        <v>43360</v>
      </c>
      <c r="C838" s="1">
        <v>3</v>
      </c>
      <c r="D838" s="1" t="s">
        <v>45</v>
      </c>
      <c r="E838" s="1" t="s">
        <v>70</v>
      </c>
      <c r="F838" s="1" t="s">
        <v>20</v>
      </c>
      <c r="G838" s="1" t="s">
        <v>16</v>
      </c>
      <c r="H838" s="1">
        <v>199</v>
      </c>
      <c r="I838" s="1">
        <v>6</v>
      </c>
      <c r="J838" s="1">
        <v>1194</v>
      </c>
      <c r="K838" t="str">
        <f t="shared" si="26"/>
        <v>2018</v>
      </c>
      <c r="L838" t="str">
        <f t="shared" si="27"/>
        <v>September</v>
      </c>
    </row>
    <row r="839" spans="1:12" ht="15.6">
      <c r="A839" s="4" t="s">
        <v>886</v>
      </c>
      <c r="B839" s="5">
        <v>43361</v>
      </c>
      <c r="C839" s="1">
        <v>7</v>
      </c>
      <c r="D839" s="1" t="s">
        <v>90</v>
      </c>
      <c r="E839" s="1" t="s">
        <v>48</v>
      </c>
      <c r="F839" s="1" t="s">
        <v>25</v>
      </c>
      <c r="G839" s="1" t="s">
        <v>43</v>
      </c>
      <c r="H839" s="1">
        <v>399</v>
      </c>
      <c r="I839" s="1">
        <v>3</v>
      </c>
      <c r="J839" s="1">
        <v>1197</v>
      </c>
      <c r="K839" t="str">
        <f t="shared" si="26"/>
        <v>2018</v>
      </c>
      <c r="L839" t="str">
        <f t="shared" si="27"/>
        <v>September</v>
      </c>
    </row>
    <row r="840" spans="1:12" ht="15.6">
      <c r="A840" s="4" t="s">
        <v>887</v>
      </c>
      <c r="B840" s="5">
        <v>43362</v>
      </c>
      <c r="C840" s="1">
        <v>20</v>
      </c>
      <c r="D840" s="1" t="s">
        <v>42</v>
      </c>
      <c r="E840" s="1" t="s">
        <v>38</v>
      </c>
      <c r="F840" s="1" t="s">
        <v>30</v>
      </c>
      <c r="G840" s="1" t="s">
        <v>21</v>
      </c>
      <c r="H840" s="1">
        <v>289</v>
      </c>
      <c r="I840" s="1">
        <v>4</v>
      </c>
      <c r="J840" s="1">
        <v>1156</v>
      </c>
      <c r="K840" t="str">
        <f t="shared" si="26"/>
        <v>2018</v>
      </c>
      <c r="L840" t="str">
        <f t="shared" si="27"/>
        <v>September</v>
      </c>
    </row>
    <row r="841" spans="1:12" ht="15.6">
      <c r="A841" s="4" t="s">
        <v>888</v>
      </c>
      <c r="B841" s="5">
        <v>43363</v>
      </c>
      <c r="C841" s="1">
        <v>6</v>
      </c>
      <c r="D841" s="1" t="s">
        <v>50</v>
      </c>
      <c r="E841" s="1" t="s">
        <v>48</v>
      </c>
      <c r="F841" s="1" t="s">
        <v>25</v>
      </c>
      <c r="G841" s="1" t="s">
        <v>26</v>
      </c>
      <c r="H841" s="1">
        <v>159</v>
      </c>
      <c r="I841" s="1">
        <v>8</v>
      </c>
      <c r="J841" s="1">
        <v>1272</v>
      </c>
      <c r="K841" t="str">
        <f t="shared" si="26"/>
        <v>2018</v>
      </c>
      <c r="L841" t="str">
        <f t="shared" si="27"/>
        <v>September</v>
      </c>
    </row>
    <row r="842" spans="1:12" ht="15.6">
      <c r="A842" s="4" t="s">
        <v>889</v>
      </c>
      <c r="B842" s="5">
        <v>43363</v>
      </c>
      <c r="C842" s="1">
        <v>7</v>
      </c>
      <c r="D842" s="1" t="s">
        <v>90</v>
      </c>
      <c r="E842" s="1" t="s">
        <v>24</v>
      </c>
      <c r="F842" s="1" t="s">
        <v>25</v>
      </c>
      <c r="G842" s="1" t="s">
        <v>21</v>
      </c>
      <c r="H842" s="1">
        <v>289</v>
      </c>
      <c r="I842" s="1">
        <v>2</v>
      </c>
      <c r="J842" s="1">
        <v>578</v>
      </c>
      <c r="K842" t="str">
        <f t="shared" si="26"/>
        <v>2018</v>
      </c>
      <c r="L842" t="str">
        <f t="shared" si="27"/>
        <v>September</v>
      </c>
    </row>
    <row r="843" spans="1:12" ht="15.6">
      <c r="A843" s="4" t="s">
        <v>890</v>
      </c>
      <c r="B843" s="5">
        <v>43363</v>
      </c>
      <c r="C843" s="1">
        <v>12</v>
      </c>
      <c r="D843" s="1" t="s">
        <v>68</v>
      </c>
      <c r="E843" s="1" t="s">
        <v>65</v>
      </c>
      <c r="F843" s="1" t="s">
        <v>15</v>
      </c>
      <c r="G843" s="1" t="s">
        <v>16</v>
      </c>
      <c r="H843" s="1">
        <v>199</v>
      </c>
      <c r="I843" s="1">
        <v>4</v>
      </c>
      <c r="J843" s="1">
        <v>796</v>
      </c>
      <c r="K843" t="str">
        <f t="shared" si="26"/>
        <v>2018</v>
      </c>
      <c r="L843" t="str">
        <f t="shared" si="27"/>
        <v>September</v>
      </c>
    </row>
    <row r="844" spans="1:12" ht="15.6">
      <c r="A844" s="4" t="s">
        <v>891</v>
      </c>
      <c r="B844" s="5">
        <v>43363</v>
      </c>
      <c r="C844" s="1">
        <v>4</v>
      </c>
      <c r="D844" s="1" t="s">
        <v>53</v>
      </c>
      <c r="E844" s="1" t="s">
        <v>19</v>
      </c>
      <c r="F844" s="1" t="s">
        <v>20</v>
      </c>
      <c r="G844" s="1" t="s">
        <v>16</v>
      </c>
      <c r="H844" s="1">
        <v>199</v>
      </c>
      <c r="I844" s="1">
        <v>7</v>
      </c>
      <c r="J844" s="1">
        <v>1393</v>
      </c>
      <c r="K844" t="str">
        <f t="shared" si="26"/>
        <v>2018</v>
      </c>
      <c r="L844" t="str">
        <f t="shared" si="27"/>
        <v>September</v>
      </c>
    </row>
    <row r="845" spans="1:12" ht="15.6">
      <c r="A845" s="4" t="s">
        <v>892</v>
      </c>
      <c r="B845" s="5">
        <v>43364</v>
      </c>
      <c r="C845" s="1">
        <v>11</v>
      </c>
      <c r="D845" s="1" t="s">
        <v>13</v>
      </c>
      <c r="E845" s="1" t="s">
        <v>14</v>
      </c>
      <c r="F845" s="1" t="s">
        <v>15</v>
      </c>
      <c r="G845" s="1" t="s">
        <v>21</v>
      </c>
      <c r="H845" s="1">
        <v>289</v>
      </c>
      <c r="I845" s="1">
        <v>6</v>
      </c>
      <c r="J845" s="1">
        <v>1734</v>
      </c>
      <c r="K845" t="str">
        <f t="shared" si="26"/>
        <v>2018</v>
      </c>
      <c r="L845" t="str">
        <f t="shared" si="27"/>
        <v>September</v>
      </c>
    </row>
    <row r="846" spans="1:12" ht="15.6">
      <c r="A846" s="4" t="s">
        <v>893</v>
      </c>
      <c r="B846" s="5">
        <v>43364</v>
      </c>
      <c r="C846" s="1">
        <v>8</v>
      </c>
      <c r="D846" s="1" t="s">
        <v>47</v>
      </c>
      <c r="E846" s="1" t="s">
        <v>48</v>
      </c>
      <c r="F846" s="1" t="s">
        <v>25</v>
      </c>
      <c r="G846" s="1" t="s">
        <v>26</v>
      </c>
      <c r="H846" s="1">
        <v>159</v>
      </c>
      <c r="I846" s="1">
        <v>7</v>
      </c>
      <c r="J846" s="1">
        <v>1113</v>
      </c>
      <c r="K846" t="str">
        <f t="shared" si="26"/>
        <v>2018</v>
      </c>
      <c r="L846" t="str">
        <f t="shared" si="27"/>
        <v>September</v>
      </c>
    </row>
    <row r="847" spans="1:12" ht="15.6">
      <c r="A847" s="4" t="s">
        <v>894</v>
      </c>
      <c r="B847" s="5">
        <v>43365</v>
      </c>
      <c r="C847" s="1">
        <v>8</v>
      </c>
      <c r="D847" s="1" t="s">
        <v>47</v>
      </c>
      <c r="E847" s="1" t="s">
        <v>48</v>
      </c>
      <c r="F847" s="1" t="s">
        <v>25</v>
      </c>
      <c r="G847" s="1" t="s">
        <v>16</v>
      </c>
      <c r="H847" s="1">
        <v>199</v>
      </c>
      <c r="I847" s="1">
        <v>8</v>
      </c>
      <c r="J847" s="1">
        <v>1592</v>
      </c>
      <c r="K847" t="str">
        <f t="shared" si="26"/>
        <v>2018</v>
      </c>
      <c r="L847" t="str">
        <f t="shared" si="27"/>
        <v>September</v>
      </c>
    </row>
    <row r="848" spans="1:12" ht="15.6">
      <c r="A848" s="4" t="s">
        <v>895</v>
      </c>
      <c r="B848" s="5">
        <v>43365</v>
      </c>
      <c r="C848" s="1">
        <v>5</v>
      </c>
      <c r="D848" s="1" t="s">
        <v>62</v>
      </c>
      <c r="E848" s="1" t="s">
        <v>19</v>
      </c>
      <c r="F848" s="1" t="s">
        <v>20</v>
      </c>
      <c r="G848" s="1" t="s">
        <v>26</v>
      </c>
      <c r="H848" s="1">
        <v>159</v>
      </c>
      <c r="I848" s="1">
        <v>0</v>
      </c>
      <c r="J848" s="1">
        <v>0</v>
      </c>
      <c r="K848" t="str">
        <f t="shared" si="26"/>
        <v>2018</v>
      </c>
      <c r="L848" t="str">
        <f t="shared" si="27"/>
        <v>September</v>
      </c>
    </row>
    <row r="849" spans="1:12" ht="15.6">
      <c r="A849" s="4" t="s">
        <v>896</v>
      </c>
      <c r="B849" s="5">
        <v>43365</v>
      </c>
      <c r="C849" s="1">
        <v>15</v>
      </c>
      <c r="D849" s="1" t="s">
        <v>120</v>
      </c>
      <c r="E849" s="1" t="s">
        <v>14</v>
      </c>
      <c r="F849" s="1" t="s">
        <v>15</v>
      </c>
      <c r="G849" s="1" t="s">
        <v>21</v>
      </c>
      <c r="H849" s="1">
        <v>289</v>
      </c>
      <c r="I849" s="1">
        <v>3</v>
      </c>
      <c r="J849" s="1">
        <v>867</v>
      </c>
      <c r="K849" t="str">
        <f t="shared" si="26"/>
        <v>2018</v>
      </c>
      <c r="L849" t="str">
        <f t="shared" si="27"/>
        <v>September</v>
      </c>
    </row>
    <row r="850" spans="1:12" ht="15.6">
      <c r="A850" s="4" t="s">
        <v>897</v>
      </c>
      <c r="B850" s="5">
        <v>43365</v>
      </c>
      <c r="C850" s="1">
        <v>4</v>
      </c>
      <c r="D850" s="1" t="s">
        <v>53</v>
      </c>
      <c r="E850" s="1" t="s">
        <v>19</v>
      </c>
      <c r="F850" s="1" t="s">
        <v>20</v>
      </c>
      <c r="G850" s="1" t="s">
        <v>16</v>
      </c>
      <c r="H850" s="1">
        <v>199</v>
      </c>
      <c r="I850" s="1">
        <v>8</v>
      </c>
      <c r="J850" s="1">
        <v>1592</v>
      </c>
      <c r="K850" t="str">
        <f t="shared" si="26"/>
        <v>2018</v>
      </c>
      <c r="L850" t="str">
        <f t="shared" si="27"/>
        <v>September</v>
      </c>
    </row>
    <row r="851" spans="1:12" ht="15.6">
      <c r="A851" s="4" t="s">
        <v>898</v>
      </c>
      <c r="B851" s="5">
        <v>43365</v>
      </c>
      <c r="C851" s="1">
        <v>10</v>
      </c>
      <c r="D851" s="1" t="s">
        <v>60</v>
      </c>
      <c r="E851" s="1" t="s">
        <v>48</v>
      </c>
      <c r="F851" s="1" t="s">
        <v>25</v>
      </c>
      <c r="G851" s="1" t="s">
        <v>21</v>
      </c>
      <c r="H851" s="1">
        <v>289</v>
      </c>
      <c r="I851" s="1">
        <v>0</v>
      </c>
      <c r="J851" s="1">
        <v>0</v>
      </c>
      <c r="K851" t="str">
        <f t="shared" si="26"/>
        <v>2018</v>
      </c>
      <c r="L851" t="str">
        <f t="shared" si="27"/>
        <v>September</v>
      </c>
    </row>
    <row r="852" spans="1:12" ht="15.6">
      <c r="A852" s="4" t="s">
        <v>899</v>
      </c>
      <c r="B852" s="5">
        <v>43365</v>
      </c>
      <c r="C852" s="1">
        <v>17</v>
      </c>
      <c r="D852" s="1" t="s">
        <v>37</v>
      </c>
      <c r="E852" s="1" t="s">
        <v>29</v>
      </c>
      <c r="F852" s="1" t="s">
        <v>30</v>
      </c>
      <c r="G852" s="1" t="s">
        <v>21</v>
      </c>
      <c r="H852" s="1">
        <v>289</v>
      </c>
      <c r="I852" s="1">
        <v>0</v>
      </c>
      <c r="J852" s="1">
        <v>0</v>
      </c>
      <c r="K852" t="str">
        <f t="shared" si="26"/>
        <v>2018</v>
      </c>
      <c r="L852" t="str">
        <f t="shared" si="27"/>
        <v>September</v>
      </c>
    </row>
    <row r="853" spans="1:12" ht="15.6">
      <c r="A853" s="4" t="s">
        <v>900</v>
      </c>
      <c r="B853" s="5">
        <v>43365</v>
      </c>
      <c r="C853" s="1">
        <v>6</v>
      </c>
      <c r="D853" s="1" t="s">
        <v>50</v>
      </c>
      <c r="E853" s="1" t="s">
        <v>48</v>
      </c>
      <c r="F853" s="1" t="s">
        <v>25</v>
      </c>
      <c r="G853" s="1" t="s">
        <v>43</v>
      </c>
      <c r="H853" s="1">
        <v>399</v>
      </c>
      <c r="I853" s="1">
        <v>9</v>
      </c>
      <c r="J853" s="1">
        <v>3591</v>
      </c>
      <c r="K853" t="str">
        <f t="shared" si="26"/>
        <v>2018</v>
      </c>
      <c r="L853" t="str">
        <f t="shared" si="27"/>
        <v>September</v>
      </c>
    </row>
    <row r="854" spans="1:12" ht="15.6">
      <c r="A854" s="4" t="s">
        <v>901</v>
      </c>
      <c r="B854" s="5">
        <v>43365</v>
      </c>
      <c r="C854" s="1">
        <v>14</v>
      </c>
      <c r="D854" s="1" t="s">
        <v>40</v>
      </c>
      <c r="E854" s="1" t="s">
        <v>65</v>
      </c>
      <c r="F854" s="1" t="s">
        <v>15</v>
      </c>
      <c r="G854" s="1" t="s">
        <v>43</v>
      </c>
      <c r="H854" s="1">
        <v>399</v>
      </c>
      <c r="I854" s="1">
        <v>4</v>
      </c>
      <c r="J854" s="1">
        <v>1596</v>
      </c>
      <c r="K854" t="str">
        <f t="shared" si="26"/>
        <v>2018</v>
      </c>
      <c r="L854" t="str">
        <f t="shared" si="27"/>
        <v>September</v>
      </c>
    </row>
    <row r="855" spans="1:12" ht="15.6">
      <c r="A855" s="4" t="s">
        <v>902</v>
      </c>
      <c r="B855" s="5">
        <v>43365</v>
      </c>
      <c r="C855" s="1">
        <v>7</v>
      </c>
      <c r="D855" s="1" t="s">
        <v>90</v>
      </c>
      <c r="E855" s="1" t="s">
        <v>24</v>
      </c>
      <c r="F855" s="1" t="s">
        <v>25</v>
      </c>
      <c r="G855" s="1" t="s">
        <v>16</v>
      </c>
      <c r="H855" s="1">
        <v>199</v>
      </c>
      <c r="I855" s="1">
        <v>5</v>
      </c>
      <c r="J855" s="1">
        <v>995</v>
      </c>
      <c r="K855" t="str">
        <f t="shared" si="26"/>
        <v>2018</v>
      </c>
      <c r="L855" t="str">
        <f t="shared" si="27"/>
        <v>September</v>
      </c>
    </row>
    <row r="856" spans="1:12" ht="15.6">
      <c r="A856" s="4" t="s">
        <v>903</v>
      </c>
      <c r="B856" s="5">
        <v>43365</v>
      </c>
      <c r="C856" s="1">
        <v>9</v>
      </c>
      <c r="D856" s="1" t="s">
        <v>23</v>
      </c>
      <c r="E856" s="1" t="s">
        <v>24</v>
      </c>
      <c r="F856" s="1" t="s">
        <v>25</v>
      </c>
      <c r="G856" s="1" t="s">
        <v>21</v>
      </c>
      <c r="H856" s="1">
        <v>289</v>
      </c>
      <c r="I856" s="1">
        <v>7</v>
      </c>
      <c r="J856" s="1">
        <v>2023</v>
      </c>
      <c r="K856" t="str">
        <f t="shared" si="26"/>
        <v>2018</v>
      </c>
      <c r="L856" t="str">
        <f t="shared" si="27"/>
        <v>September</v>
      </c>
    </row>
    <row r="857" spans="1:12" ht="15.6">
      <c r="A857" s="4" t="s">
        <v>904</v>
      </c>
      <c r="B857" s="5">
        <v>43365</v>
      </c>
      <c r="C857" s="1">
        <v>19</v>
      </c>
      <c r="D857" s="1" t="s">
        <v>58</v>
      </c>
      <c r="E857" s="1" t="s">
        <v>38</v>
      </c>
      <c r="F857" s="1" t="s">
        <v>30</v>
      </c>
      <c r="G857" s="1" t="s">
        <v>26</v>
      </c>
      <c r="H857" s="1">
        <v>159</v>
      </c>
      <c r="I857" s="1">
        <v>3</v>
      </c>
      <c r="J857" s="1">
        <v>477</v>
      </c>
      <c r="K857" t="str">
        <f t="shared" si="26"/>
        <v>2018</v>
      </c>
      <c r="L857" t="str">
        <f t="shared" si="27"/>
        <v>September</v>
      </c>
    </row>
    <row r="858" spans="1:12" ht="15.6">
      <c r="A858" s="4" t="s">
        <v>905</v>
      </c>
      <c r="B858" s="5">
        <v>43366</v>
      </c>
      <c r="C858" s="1">
        <v>19</v>
      </c>
      <c r="D858" s="1" t="s">
        <v>58</v>
      </c>
      <c r="E858" s="1" t="s">
        <v>29</v>
      </c>
      <c r="F858" s="1" t="s">
        <v>30</v>
      </c>
      <c r="G858" s="1" t="s">
        <v>21</v>
      </c>
      <c r="H858" s="1">
        <v>289</v>
      </c>
      <c r="I858" s="1">
        <v>8</v>
      </c>
      <c r="J858" s="1">
        <v>2312</v>
      </c>
      <c r="K858" t="str">
        <f t="shared" si="26"/>
        <v>2018</v>
      </c>
      <c r="L858" t="str">
        <f t="shared" si="27"/>
        <v>September</v>
      </c>
    </row>
    <row r="859" spans="1:12" ht="15.6">
      <c r="A859" s="4" t="s">
        <v>906</v>
      </c>
      <c r="B859" s="5">
        <v>43367</v>
      </c>
      <c r="C859" s="1">
        <v>17</v>
      </c>
      <c r="D859" s="1" t="s">
        <v>37</v>
      </c>
      <c r="E859" s="1" t="s">
        <v>29</v>
      </c>
      <c r="F859" s="1" t="s">
        <v>30</v>
      </c>
      <c r="G859" s="1" t="s">
        <v>33</v>
      </c>
      <c r="H859" s="1">
        <v>69</v>
      </c>
      <c r="I859" s="1">
        <v>5</v>
      </c>
      <c r="J859" s="1">
        <v>345</v>
      </c>
      <c r="K859" t="str">
        <f t="shared" si="26"/>
        <v>2018</v>
      </c>
      <c r="L859" t="str">
        <f t="shared" si="27"/>
        <v>September</v>
      </c>
    </row>
    <row r="860" spans="1:12" ht="15.6">
      <c r="A860" s="4" t="s">
        <v>907</v>
      </c>
      <c r="B860" s="5">
        <v>43367</v>
      </c>
      <c r="C860" s="1">
        <v>19</v>
      </c>
      <c r="D860" s="1" t="s">
        <v>58</v>
      </c>
      <c r="E860" s="1" t="s">
        <v>38</v>
      </c>
      <c r="F860" s="1" t="s">
        <v>30</v>
      </c>
      <c r="G860" s="1" t="s">
        <v>21</v>
      </c>
      <c r="H860" s="1">
        <v>289</v>
      </c>
      <c r="I860" s="1">
        <v>4</v>
      </c>
      <c r="J860" s="1">
        <v>1156</v>
      </c>
      <c r="K860" t="str">
        <f t="shared" si="26"/>
        <v>2018</v>
      </c>
      <c r="L860" t="str">
        <f t="shared" si="27"/>
        <v>September</v>
      </c>
    </row>
    <row r="861" spans="1:12" ht="15.6">
      <c r="A861" s="4" t="s">
        <v>908</v>
      </c>
      <c r="B861" s="5">
        <v>43367</v>
      </c>
      <c r="C861" s="1">
        <v>6</v>
      </c>
      <c r="D861" s="1" t="s">
        <v>50</v>
      </c>
      <c r="E861" s="1" t="s">
        <v>48</v>
      </c>
      <c r="F861" s="1" t="s">
        <v>25</v>
      </c>
      <c r="G861" s="1" t="s">
        <v>16</v>
      </c>
      <c r="H861" s="1">
        <v>199</v>
      </c>
      <c r="I861" s="1">
        <v>8</v>
      </c>
      <c r="J861" s="1">
        <v>1592</v>
      </c>
      <c r="K861" t="str">
        <f t="shared" si="26"/>
        <v>2018</v>
      </c>
      <c r="L861" t="str">
        <f t="shared" si="27"/>
        <v>September</v>
      </c>
    </row>
    <row r="862" spans="1:12" ht="15.6">
      <c r="A862" s="4" t="s">
        <v>909</v>
      </c>
      <c r="B862" s="5">
        <v>43367</v>
      </c>
      <c r="C862" s="1">
        <v>14</v>
      </c>
      <c r="D862" s="1" t="s">
        <v>40</v>
      </c>
      <c r="E862" s="1" t="s">
        <v>14</v>
      </c>
      <c r="F862" s="1" t="s">
        <v>15</v>
      </c>
      <c r="G862" s="1" t="s">
        <v>43</v>
      </c>
      <c r="H862" s="1">
        <v>399</v>
      </c>
      <c r="I862" s="1">
        <v>2</v>
      </c>
      <c r="J862" s="1">
        <v>798</v>
      </c>
      <c r="K862" t="str">
        <f t="shared" si="26"/>
        <v>2018</v>
      </c>
      <c r="L862" t="str">
        <f t="shared" si="27"/>
        <v>September</v>
      </c>
    </row>
    <row r="863" spans="1:12" ht="15.6">
      <c r="A863" s="4" t="s">
        <v>910</v>
      </c>
      <c r="B863" s="5">
        <v>43368</v>
      </c>
      <c r="C863" s="1">
        <v>17</v>
      </c>
      <c r="D863" s="1" t="s">
        <v>37</v>
      </c>
      <c r="E863" s="1" t="s">
        <v>29</v>
      </c>
      <c r="F863" s="1" t="s">
        <v>30</v>
      </c>
      <c r="G863" s="1" t="s">
        <v>33</v>
      </c>
      <c r="H863" s="1">
        <v>69</v>
      </c>
      <c r="I863" s="1">
        <v>8</v>
      </c>
      <c r="J863" s="1">
        <v>552</v>
      </c>
      <c r="K863" t="str">
        <f t="shared" si="26"/>
        <v>2018</v>
      </c>
      <c r="L863" t="str">
        <f t="shared" si="27"/>
        <v>September</v>
      </c>
    </row>
    <row r="864" spans="1:12" ht="15.6">
      <c r="A864" s="4" t="s">
        <v>911</v>
      </c>
      <c r="B864" s="5">
        <v>43368</v>
      </c>
      <c r="C864" s="1">
        <v>16</v>
      </c>
      <c r="D864" s="1" t="s">
        <v>32</v>
      </c>
      <c r="E864" s="1" t="s">
        <v>29</v>
      </c>
      <c r="F864" s="1" t="s">
        <v>30</v>
      </c>
      <c r="G864" s="1" t="s">
        <v>16</v>
      </c>
      <c r="H864" s="1">
        <v>199</v>
      </c>
      <c r="I864" s="1">
        <v>0</v>
      </c>
      <c r="J864" s="1">
        <v>0</v>
      </c>
      <c r="K864" t="str">
        <f t="shared" si="26"/>
        <v>2018</v>
      </c>
      <c r="L864" t="str">
        <f t="shared" si="27"/>
        <v>September</v>
      </c>
    </row>
    <row r="865" spans="1:12" ht="15.6">
      <c r="A865" s="4" t="s">
        <v>912</v>
      </c>
      <c r="B865" s="5">
        <v>43368</v>
      </c>
      <c r="C865" s="1">
        <v>3</v>
      </c>
      <c r="D865" s="1" t="s">
        <v>45</v>
      </c>
      <c r="E865" s="1" t="s">
        <v>70</v>
      </c>
      <c r="F865" s="1" t="s">
        <v>20</v>
      </c>
      <c r="G865" s="1" t="s">
        <v>21</v>
      </c>
      <c r="H865" s="1">
        <v>289</v>
      </c>
      <c r="I865" s="1">
        <v>4</v>
      </c>
      <c r="J865" s="1">
        <v>1156</v>
      </c>
      <c r="K865" t="str">
        <f t="shared" si="26"/>
        <v>2018</v>
      </c>
      <c r="L865" t="str">
        <f t="shared" si="27"/>
        <v>September</v>
      </c>
    </row>
    <row r="866" spans="1:12" ht="15.6">
      <c r="A866" s="4" t="s">
        <v>913</v>
      </c>
      <c r="B866" s="5">
        <v>43369</v>
      </c>
      <c r="C866" s="1">
        <v>16</v>
      </c>
      <c r="D866" s="1" t="s">
        <v>32</v>
      </c>
      <c r="E866" s="1" t="s">
        <v>29</v>
      </c>
      <c r="F866" s="1" t="s">
        <v>30</v>
      </c>
      <c r="G866" s="1" t="s">
        <v>33</v>
      </c>
      <c r="H866" s="1">
        <v>69</v>
      </c>
      <c r="I866" s="1">
        <v>6</v>
      </c>
      <c r="J866" s="1">
        <v>414</v>
      </c>
      <c r="K866" t="str">
        <f t="shared" si="26"/>
        <v>2018</v>
      </c>
      <c r="L866" t="str">
        <f t="shared" si="27"/>
        <v>September</v>
      </c>
    </row>
    <row r="867" spans="1:12" ht="15.6">
      <c r="A867" s="4" t="s">
        <v>914</v>
      </c>
      <c r="B867" s="5">
        <v>43369</v>
      </c>
      <c r="C867" s="1">
        <v>19</v>
      </c>
      <c r="D867" s="1" t="s">
        <v>58</v>
      </c>
      <c r="E867" s="1" t="s">
        <v>38</v>
      </c>
      <c r="F867" s="1" t="s">
        <v>30</v>
      </c>
      <c r="G867" s="1" t="s">
        <v>33</v>
      </c>
      <c r="H867" s="1">
        <v>69</v>
      </c>
      <c r="I867" s="1">
        <v>2</v>
      </c>
      <c r="J867" s="1">
        <v>138</v>
      </c>
      <c r="K867" t="str">
        <f t="shared" si="26"/>
        <v>2018</v>
      </c>
      <c r="L867" t="str">
        <f t="shared" si="27"/>
        <v>September</v>
      </c>
    </row>
    <row r="868" spans="1:12" ht="15.6">
      <c r="A868" s="4" t="s">
        <v>915</v>
      </c>
      <c r="B868" s="5">
        <v>43370</v>
      </c>
      <c r="C868" s="1">
        <v>7</v>
      </c>
      <c r="D868" s="1" t="s">
        <v>90</v>
      </c>
      <c r="E868" s="1" t="s">
        <v>48</v>
      </c>
      <c r="F868" s="1" t="s">
        <v>25</v>
      </c>
      <c r="G868" s="1" t="s">
        <v>16</v>
      </c>
      <c r="H868" s="1">
        <v>199</v>
      </c>
      <c r="I868" s="1">
        <v>6</v>
      </c>
      <c r="J868" s="1">
        <v>1194</v>
      </c>
      <c r="K868" t="str">
        <f t="shared" si="26"/>
        <v>2018</v>
      </c>
      <c r="L868" t="str">
        <f t="shared" si="27"/>
        <v>September</v>
      </c>
    </row>
    <row r="869" spans="1:12" ht="15.6">
      <c r="A869" s="4" t="s">
        <v>916</v>
      </c>
      <c r="B869" s="5">
        <v>43370</v>
      </c>
      <c r="C869" s="1">
        <v>9</v>
      </c>
      <c r="D869" s="1" t="s">
        <v>23</v>
      </c>
      <c r="E869" s="1" t="s">
        <v>48</v>
      </c>
      <c r="F869" s="1" t="s">
        <v>25</v>
      </c>
      <c r="G869" s="1" t="s">
        <v>33</v>
      </c>
      <c r="H869" s="1">
        <v>69</v>
      </c>
      <c r="I869" s="1">
        <v>7</v>
      </c>
      <c r="J869" s="1">
        <v>483</v>
      </c>
      <c r="K869" t="str">
        <f t="shared" si="26"/>
        <v>2018</v>
      </c>
      <c r="L869" t="str">
        <f t="shared" si="27"/>
        <v>September</v>
      </c>
    </row>
    <row r="870" spans="1:12" ht="15.6">
      <c r="A870" s="4" t="s">
        <v>917</v>
      </c>
      <c r="B870" s="5">
        <v>43371</v>
      </c>
      <c r="C870" s="1">
        <v>14</v>
      </c>
      <c r="D870" s="1" t="s">
        <v>40</v>
      </c>
      <c r="E870" s="1" t="s">
        <v>65</v>
      </c>
      <c r="F870" s="1" t="s">
        <v>15</v>
      </c>
      <c r="G870" s="1" t="s">
        <v>43</v>
      </c>
      <c r="H870" s="1">
        <v>399</v>
      </c>
      <c r="I870" s="1">
        <v>3</v>
      </c>
      <c r="J870" s="1">
        <v>1197</v>
      </c>
      <c r="K870" t="str">
        <f t="shared" si="26"/>
        <v>2018</v>
      </c>
      <c r="L870" t="str">
        <f t="shared" si="27"/>
        <v>September</v>
      </c>
    </row>
    <row r="871" spans="1:12" ht="15.6">
      <c r="A871" s="4" t="s">
        <v>918</v>
      </c>
      <c r="B871" s="5">
        <v>43371</v>
      </c>
      <c r="C871" s="1">
        <v>3</v>
      </c>
      <c r="D871" s="1" t="s">
        <v>45</v>
      </c>
      <c r="E871" s="1" t="s">
        <v>70</v>
      </c>
      <c r="F871" s="1" t="s">
        <v>20</v>
      </c>
      <c r="G871" s="1" t="s">
        <v>26</v>
      </c>
      <c r="H871" s="1">
        <v>159</v>
      </c>
      <c r="I871" s="1">
        <v>5</v>
      </c>
      <c r="J871" s="1">
        <v>795</v>
      </c>
      <c r="K871" t="str">
        <f t="shared" si="26"/>
        <v>2018</v>
      </c>
      <c r="L871" t="str">
        <f t="shared" si="27"/>
        <v>September</v>
      </c>
    </row>
    <row r="872" spans="1:12" ht="15.6">
      <c r="A872" s="4" t="s">
        <v>919</v>
      </c>
      <c r="B872" s="5">
        <v>43371</v>
      </c>
      <c r="C872" s="1">
        <v>9</v>
      </c>
      <c r="D872" s="1" t="s">
        <v>23</v>
      </c>
      <c r="E872" s="1" t="s">
        <v>48</v>
      </c>
      <c r="F872" s="1" t="s">
        <v>25</v>
      </c>
      <c r="G872" s="1" t="s">
        <v>33</v>
      </c>
      <c r="H872" s="1">
        <v>69</v>
      </c>
      <c r="I872" s="1">
        <v>6</v>
      </c>
      <c r="J872" s="1">
        <v>414</v>
      </c>
      <c r="K872" t="str">
        <f t="shared" si="26"/>
        <v>2018</v>
      </c>
      <c r="L872" t="str">
        <f t="shared" si="27"/>
        <v>September</v>
      </c>
    </row>
    <row r="873" spans="1:12" ht="15.6">
      <c r="A873" s="4" t="s">
        <v>920</v>
      </c>
      <c r="B873" s="5">
        <v>43371</v>
      </c>
      <c r="C873" s="1">
        <v>1</v>
      </c>
      <c r="D873" s="1" t="s">
        <v>18</v>
      </c>
      <c r="E873" s="1" t="s">
        <v>19</v>
      </c>
      <c r="F873" s="1" t="s">
        <v>20</v>
      </c>
      <c r="G873" s="1" t="s">
        <v>26</v>
      </c>
      <c r="H873" s="1">
        <v>159</v>
      </c>
      <c r="I873" s="1">
        <v>5</v>
      </c>
      <c r="J873" s="1">
        <v>795</v>
      </c>
      <c r="K873" t="str">
        <f t="shared" si="26"/>
        <v>2018</v>
      </c>
      <c r="L873" t="str">
        <f t="shared" si="27"/>
        <v>September</v>
      </c>
    </row>
    <row r="874" spans="1:12" ht="15.6">
      <c r="A874" s="4" t="s">
        <v>921</v>
      </c>
      <c r="B874" s="5">
        <v>43372</v>
      </c>
      <c r="C874" s="1">
        <v>20</v>
      </c>
      <c r="D874" s="1" t="s">
        <v>42</v>
      </c>
      <c r="E874" s="1" t="s">
        <v>29</v>
      </c>
      <c r="F874" s="1" t="s">
        <v>30</v>
      </c>
      <c r="G874" s="1" t="s">
        <v>16</v>
      </c>
      <c r="H874" s="1">
        <v>199</v>
      </c>
      <c r="I874" s="1">
        <v>3</v>
      </c>
      <c r="J874" s="1">
        <v>597</v>
      </c>
      <c r="K874" t="str">
        <f t="shared" si="26"/>
        <v>2018</v>
      </c>
      <c r="L874" t="str">
        <f t="shared" si="27"/>
        <v>September</v>
      </c>
    </row>
    <row r="875" spans="1:12" ht="15.6">
      <c r="A875" s="4" t="s">
        <v>922</v>
      </c>
      <c r="B875" s="5">
        <v>43372</v>
      </c>
      <c r="C875" s="1">
        <v>3</v>
      </c>
      <c r="D875" s="1" t="s">
        <v>45</v>
      </c>
      <c r="E875" s="1" t="s">
        <v>70</v>
      </c>
      <c r="F875" s="1" t="s">
        <v>20</v>
      </c>
      <c r="G875" s="1" t="s">
        <v>21</v>
      </c>
      <c r="H875" s="1">
        <v>289</v>
      </c>
      <c r="I875" s="1">
        <v>8</v>
      </c>
      <c r="J875" s="1">
        <v>2312</v>
      </c>
      <c r="K875" t="str">
        <f t="shared" si="26"/>
        <v>2018</v>
      </c>
      <c r="L875" t="str">
        <f t="shared" si="27"/>
        <v>September</v>
      </c>
    </row>
    <row r="876" spans="1:12" ht="15.6">
      <c r="A876" s="4" t="s">
        <v>923</v>
      </c>
      <c r="B876" s="5">
        <v>43372</v>
      </c>
      <c r="C876" s="1">
        <v>4</v>
      </c>
      <c r="D876" s="1" t="s">
        <v>53</v>
      </c>
      <c r="E876" s="1" t="s">
        <v>70</v>
      </c>
      <c r="F876" s="1" t="s">
        <v>20</v>
      </c>
      <c r="G876" s="1" t="s">
        <v>33</v>
      </c>
      <c r="H876" s="1">
        <v>69</v>
      </c>
      <c r="I876" s="1">
        <v>6</v>
      </c>
      <c r="J876" s="1">
        <v>414</v>
      </c>
      <c r="K876" t="str">
        <f t="shared" si="26"/>
        <v>2018</v>
      </c>
      <c r="L876" t="str">
        <f t="shared" si="27"/>
        <v>September</v>
      </c>
    </row>
    <row r="877" spans="1:12" ht="15.6">
      <c r="A877" s="4" t="s">
        <v>924</v>
      </c>
      <c r="B877" s="5">
        <v>43372</v>
      </c>
      <c r="C877" s="1">
        <v>7</v>
      </c>
      <c r="D877" s="1" t="s">
        <v>90</v>
      </c>
      <c r="E877" s="1" t="s">
        <v>48</v>
      </c>
      <c r="F877" s="1" t="s">
        <v>25</v>
      </c>
      <c r="G877" s="1" t="s">
        <v>21</v>
      </c>
      <c r="H877" s="1">
        <v>289</v>
      </c>
      <c r="I877" s="1">
        <v>0</v>
      </c>
      <c r="J877" s="1">
        <v>0</v>
      </c>
      <c r="K877" t="str">
        <f t="shared" si="26"/>
        <v>2018</v>
      </c>
      <c r="L877" t="str">
        <f t="shared" si="27"/>
        <v>September</v>
      </c>
    </row>
    <row r="878" spans="1:12" ht="15.6">
      <c r="A878" s="4" t="s">
        <v>925</v>
      </c>
      <c r="B878" s="5">
        <v>43373</v>
      </c>
      <c r="C878" s="1">
        <v>11</v>
      </c>
      <c r="D878" s="1" t="s">
        <v>13</v>
      </c>
      <c r="E878" s="1" t="s">
        <v>14</v>
      </c>
      <c r="F878" s="1" t="s">
        <v>15</v>
      </c>
      <c r="G878" s="1" t="s">
        <v>21</v>
      </c>
      <c r="H878" s="1">
        <v>289</v>
      </c>
      <c r="I878" s="1">
        <v>1</v>
      </c>
      <c r="J878" s="1">
        <v>289</v>
      </c>
      <c r="K878" t="str">
        <f t="shared" si="26"/>
        <v>2018</v>
      </c>
      <c r="L878" t="str">
        <f t="shared" si="27"/>
        <v>September</v>
      </c>
    </row>
    <row r="879" spans="1:12" ht="15.6">
      <c r="A879" s="4" t="s">
        <v>926</v>
      </c>
      <c r="B879" s="5">
        <v>43373</v>
      </c>
      <c r="C879" s="1">
        <v>15</v>
      </c>
      <c r="D879" s="1" t="s">
        <v>120</v>
      </c>
      <c r="E879" s="1" t="s">
        <v>65</v>
      </c>
      <c r="F879" s="1" t="s">
        <v>15</v>
      </c>
      <c r="G879" s="1" t="s">
        <v>26</v>
      </c>
      <c r="H879" s="1">
        <v>159</v>
      </c>
      <c r="I879" s="1">
        <v>0</v>
      </c>
      <c r="J879" s="1">
        <v>0</v>
      </c>
      <c r="K879" t="str">
        <f t="shared" si="26"/>
        <v>2018</v>
      </c>
      <c r="L879" t="str">
        <f t="shared" si="27"/>
        <v>September</v>
      </c>
    </row>
    <row r="880" spans="1:12" ht="15.6">
      <c r="A880" s="4" t="s">
        <v>927</v>
      </c>
      <c r="B880" s="5">
        <v>43373</v>
      </c>
      <c r="C880" s="1">
        <v>20</v>
      </c>
      <c r="D880" s="1" t="s">
        <v>42</v>
      </c>
      <c r="E880" s="1" t="s">
        <v>38</v>
      </c>
      <c r="F880" s="1" t="s">
        <v>30</v>
      </c>
      <c r="G880" s="1" t="s">
        <v>16</v>
      </c>
      <c r="H880" s="1">
        <v>199</v>
      </c>
      <c r="I880" s="1">
        <v>1</v>
      </c>
      <c r="J880" s="1">
        <v>199</v>
      </c>
      <c r="K880" t="str">
        <f t="shared" si="26"/>
        <v>2018</v>
      </c>
      <c r="L880" t="str">
        <f t="shared" si="27"/>
        <v>September</v>
      </c>
    </row>
    <row r="881" spans="1:12" ht="15.6">
      <c r="A881" s="4" t="s">
        <v>928</v>
      </c>
      <c r="B881" s="5">
        <v>43373</v>
      </c>
      <c r="C881" s="1">
        <v>6</v>
      </c>
      <c r="D881" s="1" t="s">
        <v>50</v>
      </c>
      <c r="E881" s="1" t="s">
        <v>24</v>
      </c>
      <c r="F881" s="1" t="s">
        <v>25</v>
      </c>
      <c r="G881" s="1" t="s">
        <v>16</v>
      </c>
      <c r="H881" s="1">
        <v>199</v>
      </c>
      <c r="I881" s="1">
        <v>7</v>
      </c>
      <c r="J881" s="1">
        <v>1393</v>
      </c>
      <c r="K881" t="str">
        <f t="shared" si="26"/>
        <v>2018</v>
      </c>
      <c r="L881" t="str">
        <f t="shared" si="27"/>
        <v>September</v>
      </c>
    </row>
    <row r="882" spans="1:12" ht="15.6">
      <c r="A882" s="4" t="s">
        <v>929</v>
      </c>
      <c r="B882" s="5">
        <v>43374</v>
      </c>
      <c r="C882" s="1">
        <v>9</v>
      </c>
      <c r="D882" s="1" t="s">
        <v>23</v>
      </c>
      <c r="E882" s="1" t="s">
        <v>24</v>
      </c>
      <c r="F882" s="1" t="s">
        <v>25</v>
      </c>
      <c r="G882" s="1" t="s">
        <v>43</v>
      </c>
      <c r="H882" s="1">
        <v>399</v>
      </c>
      <c r="I882" s="1">
        <v>7</v>
      </c>
      <c r="J882" s="1">
        <v>2793</v>
      </c>
      <c r="K882" t="str">
        <f t="shared" si="26"/>
        <v>2018</v>
      </c>
      <c r="L882" t="str">
        <f t="shared" si="27"/>
        <v>October</v>
      </c>
    </row>
    <row r="883" spans="1:12" ht="15.6">
      <c r="A883" s="4" t="s">
        <v>930</v>
      </c>
      <c r="B883" s="5">
        <v>43374</v>
      </c>
      <c r="C883" s="1">
        <v>7</v>
      </c>
      <c r="D883" s="1" t="s">
        <v>90</v>
      </c>
      <c r="E883" s="1" t="s">
        <v>48</v>
      </c>
      <c r="F883" s="1" t="s">
        <v>25</v>
      </c>
      <c r="G883" s="1" t="s">
        <v>26</v>
      </c>
      <c r="H883" s="1">
        <v>159</v>
      </c>
      <c r="I883" s="1">
        <v>2</v>
      </c>
      <c r="J883" s="1">
        <v>318</v>
      </c>
      <c r="K883" t="str">
        <f t="shared" si="26"/>
        <v>2018</v>
      </c>
      <c r="L883" t="str">
        <f t="shared" si="27"/>
        <v>October</v>
      </c>
    </row>
    <row r="884" spans="1:12" ht="15.6">
      <c r="A884" s="4" t="s">
        <v>931</v>
      </c>
      <c r="B884" s="5">
        <v>43375</v>
      </c>
      <c r="C884" s="1">
        <v>3</v>
      </c>
      <c r="D884" s="1" t="s">
        <v>45</v>
      </c>
      <c r="E884" s="1" t="s">
        <v>70</v>
      </c>
      <c r="F884" s="1" t="s">
        <v>20</v>
      </c>
      <c r="G884" s="1" t="s">
        <v>16</v>
      </c>
      <c r="H884" s="1">
        <v>199</v>
      </c>
      <c r="I884" s="1">
        <v>5</v>
      </c>
      <c r="J884" s="1">
        <v>995</v>
      </c>
      <c r="K884" t="str">
        <f t="shared" si="26"/>
        <v>2018</v>
      </c>
      <c r="L884" t="str">
        <f t="shared" si="27"/>
        <v>October</v>
      </c>
    </row>
    <row r="885" spans="1:12" ht="15.6">
      <c r="A885" s="4" t="s">
        <v>932</v>
      </c>
      <c r="B885" s="5">
        <v>43375</v>
      </c>
      <c r="C885" s="1">
        <v>14</v>
      </c>
      <c r="D885" s="1" t="s">
        <v>40</v>
      </c>
      <c r="E885" s="1" t="s">
        <v>65</v>
      </c>
      <c r="F885" s="1" t="s">
        <v>15</v>
      </c>
      <c r="G885" s="1" t="s">
        <v>21</v>
      </c>
      <c r="H885" s="1">
        <v>289</v>
      </c>
      <c r="I885" s="1">
        <v>9</v>
      </c>
      <c r="J885" s="1">
        <v>2601</v>
      </c>
      <c r="K885" t="str">
        <f t="shared" si="26"/>
        <v>2018</v>
      </c>
      <c r="L885" t="str">
        <f t="shared" si="27"/>
        <v>October</v>
      </c>
    </row>
    <row r="886" spans="1:12" ht="15.6">
      <c r="A886" s="4" t="s">
        <v>933</v>
      </c>
      <c r="B886" s="5">
        <v>43375</v>
      </c>
      <c r="C886" s="1">
        <v>15</v>
      </c>
      <c r="D886" s="1" t="s">
        <v>120</v>
      </c>
      <c r="E886" s="1" t="s">
        <v>65</v>
      </c>
      <c r="F886" s="1" t="s">
        <v>15</v>
      </c>
      <c r="G886" s="1" t="s">
        <v>26</v>
      </c>
      <c r="H886" s="1">
        <v>159</v>
      </c>
      <c r="I886" s="1">
        <v>8</v>
      </c>
      <c r="J886" s="1">
        <v>1272</v>
      </c>
      <c r="K886" t="str">
        <f t="shared" si="26"/>
        <v>2018</v>
      </c>
      <c r="L886" t="str">
        <f t="shared" si="27"/>
        <v>October</v>
      </c>
    </row>
    <row r="887" spans="1:12" ht="15.6">
      <c r="A887" s="4" t="s">
        <v>934</v>
      </c>
      <c r="B887" s="5">
        <v>43376</v>
      </c>
      <c r="C887" s="1">
        <v>20</v>
      </c>
      <c r="D887" s="1" t="s">
        <v>42</v>
      </c>
      <c r="E887" s="1" t="s">
        <v>29</v>
      </c>
      <c r="F887" s="1" t="s">
        <v>30</v>
      </c>
      <c r="G887" s="1" t="s">
        <v>26</v>
      </c>
      <c r="H887" s="1">
        <v>159</v>
      </c>
      <c r="I887" s="1">
        <v>1</v>
      </c>
      <c r="J887" s="1">
        <v>159</v>
      </c>
      <c r="K887" t="str">
        <f t="shared" si="26"/>
        <v>2018</v>
      </c>
      <c r="L887" t="str">
        <f t="shared" si="27"/>
        <v>October</v>
      </c>
    </row>
    <row r="888" spans="1:12" ht="15.6">
      <c r="A888" s="4" t="s">
        <v>935</v>
      </c>
      <c r="B888" s="5">
        <v>43377</v>
      </c>
      <c r="C888" s="1">
        <v>20</v>
      </c>
      <c r="D888" s="1" t="s">
        <v>42</v>
      </c>
      <c r="E888" s="1" t="s">
        <v>38</v>
      </c>
      <c r="F888" s="1" t="s">
        <v>30</v>
      </c>
      <c r="G888" s="1" t="s">
        <v>21</v>
      </c>
      <c r="H888" s="1">
        <v>289</v>
      </c>
      <c r="I888" s="1">
        <v>1</v>
      </c>
      <c r="J888" s="1">
        <v>289</v>
      </c>
      <c r="K888" t="str">
        <f t="shared" si="26"/>
        <v>2018</v>
      </c>
      <c r="L888" t="str">
        <f t="shared" si="27"/>
        <v>October</v>
      </c>
    </row>
    <row r="889" spans="1:12" ht="15.6">
      <c r="A889" s="4" t="s">
        <v>936</v>
      </c>
      <c r="B889" s="5">
        <v>43377</v>
      </c>
      <c r="C889" s="1">
        <v>15</v>
      </c>
      <c r="D889" s="1" t="s">
        <v>120</v>
      </c>
      <c r="E889" s="1" t="s">
        <v>14</v>
      </c>
      <c r="F889" s="1" t="s">
        <v>15</v>
      </c>
      <c r="G889" s="1" t="s">
        <v>16</v>
      </c>
      <c r="H889" s="1">
        <v>199</v>
      </c>
      <c r="I889" s="1">
        <v>3</v>
      </c>
      <c r="J889" s="1">
        <v>597</v>
      </c>
      <c r="K889" t="str">
        <f t="shared" si="26"/>
        <v>2018</v>
      </c>
      <c r="L889" t="str">
        <f t="shared" si="27"/>
        <v>October</v>
      </c>
    </row>
    <row r="890" spans="1:12" ht="15.6">
      <c r="A890" s="4" t="s">
        <v>937</v>
      </c>
      <c r="B890" s="5">
        <v>43378</v>
      </c>
      <c r="C890" s="1">
        <v>20</v>
      </c>
      <c r="D890" s="1" t="s">
        <v>42</v>
      </c>
      <c r="E890" s="1" t="s">
        <v>29</v>
      </c>
      <c r="F890" s="1" t="s">
        <v>30</v>
      </c>
      <c r="G890" s="1" t="s">
        <v>16</v>
      </c>
      <c r="H890" s="1">
        <v>199</v>
      </c>
      <c r="I890" s="1">
        <v>3</v>
      </c>
      <c r="J890" s="1">
        <v>597</v>
      </c>
      <c r="K890" t="str">
        <f t="shared" si="26"/>
        <v>2018</v>
      </c>
      <c r="L890" t="str">
        <f t="shared" si="27"/>
        <v>October</v>
      </c>
    </row>
    <row r="891" spans="1:12" ht="15.6">
      <c r="A891" s="4" t="s">
        <v>938</v>
      </c>
      <c r="B891" s="5">
        <v>43378</v>
      </c>
      <c r="C891" s="1">
        <v>9</v>
      </c>
      <c r="D891" s="1" t="s">
        <v>23</v>
      </c>
      <c r="E891" s="1" t="s">
        <v>48</v>
      </c>
      <c r="F891" s="1" t="s">
        <v>25</v>
      </c>
      <c r="G891" s="1" t="s">
        <v>21</v>
      </c>
      <c r="H891" s="1">
        <v>289</v>
      </c>
      <c r="I891" s="1">
        <v>9</v>
      </c>
      <c r="J891" s="1">
        <v>2601</v>
      </c>
      <c r="K891" t="str">
        <f t="shared" si="26"/>
        <v>2018</v>
      </c>
      <c r="L891" t="str">
        <f t="shared" si="27"/>
        <v>October</v>
      </c>
    </row>
    <row r="892" spans="1:12" ht="15.6">
      <c r="A892" s="4" t="s">
        <v>939</v>
      </c>
      <c r="B892" s="5">
        <v>43378</v>
      </c>
      <c r="C892" s="1">
        <v>4</v>
      </c>
      <c r="D892" s="1" t="s">
        <v>53</v>
      </c>
      <c r="E892" s="1" t="s">
        <v>19</v>
      </c>
      <c r="F892" s="1" t="s">
        <v>20</v>
      </c>
      <c r="G892" s="1" t="s">
        <v>16</v>
      </c>
      <c r="H892" s="1">
        <v>199</v>
      </c>
      <c r="I892" s="1">
        <v>9</v>
      </c>
      <c r="J892" s="1">
        <v>1791</v>
      </c>
      <c r="K892" t="str">
        <f t="shared" si="26"/>
        <v>2018</v>
      </c>
      <c r="L892" t="str">
        <f t="shared" si="27"/>
        <v>October</v>
      </c>
    </row>
    <row r="893" spans="1:12" ht="15.6">
      <c r="A893" s="4" t="s">
        <v>940</v>
      </c>
      <c r="B893" s="5">
        <v>43378</v>
      </c>
      <c r="C893" s="1">
        <v>16</v>
      </c>
      <c r="D893" s="1" t="s">
        <v>32</v>
      </c>
      <c r="E893" s="1" t="s">
        <v>38</v>
      </c>
      <c r="F893" s="1" t="s">
        <v>30</v>
      </c>
      <c r="G893" s="1" t="s">
        <v>26</v>
      </c>
      <c r="H893" s="1">
        <v>159</v>
      </c>
      <c r="I893" s="1">
        <v>7</v>
      </c>
      <c r="J893" s="1">
        <v>1113</v>
      </c>
      <c r="K893" t="str">
        <f t="shared" si="26"/>
        <v>2018</v>
      </c>
      <c r="L893" t="str">
        <f t="shared" si="27"/>
        <v>October</v>
      </c>
    </row>
    <row r="894" spans="1:12" ht="15.6">
      <c r="A894" s="4" t="s">
        <v>941</v>
      </c>
      <c r="B894" s="5">
        <v>43378</v>
      </c>
      <c r="C894" s="1">
        <v>5</v>
      </c>
      <c r="D894" s="1" t="s">
        <v>62</v>
      </c>
      <c r="E894" s="1" t="s">
        <v>70</v>
      </c>
      <c r="F894" s="1" t="s">
        <v>20</v>
      </c>
      <c r="G894" s="1" t="s">
        <v>33</v>
      </c>
      <c r="H894" s="1">
        <v>69</v>
      </c>
      <c r="I894" s="1">
        <v>3</v>
      </c>
      <c r="J894" s="1">
        <v>207</v>
      </c>
      <c r="K894" t="str">
        <f t="shared" si="26"/>
        <v>2018</v>
      </c>
      <c r="L894" t="str">
        <f t="shared" si="27"/>
        <v>October</v>
      </c>
    </row>
    <row r="895" spans="1:12" ht="15.6">
      <c r="A895" s="4" t="s">
        <v>942</v>
      </c>
      <c r="B895" s="5">
        <v>43379</v>
      </c>
      <c r="C895" s="1">
        <v>11</v>
      </c>
      <c r="D895" s="1" t="s">
        <v>13</v>
      </c>
      <c r="E895" s="1" t="s">
        <v>65</v>
      </c>
      <c r="F895" s="1" t="s">
        <v>15</v>
      </c>
      <c r="G895" s="1" t="s">
        <v>26</v>
      </c>
      <c r="H895" s="1">
        <v>159</v>
      </c>
      <c r="I895" s="1">
        <v>6</v>
      </c>
      <c r="J895" s="1">
        <v>954</v>
      </c>
      <c r="K895" t="str">
        <f t="shared" si="26"/>
        <v>2018</v>
      </c>
      <c r="L895" t="str">
        <f t="shared" si="27"/>
        <v>October</v>
      </c>
    </row>
    <row r="896" spans="1:12" ht="15.6">
      <c r="A896" s="4" t="s">
        <v>943</v>
      </c>
      <c r="B896" s="5">
        <v>43379</v>
      </c>
      <c r="C896" s="1">
        <v>9</v>
      </c>
      <c r="D896" s="1" t="s">
        <v>23</v>
      </c>
      <c r="E896" s="1" t="s">
        <v>24</v>
      </c>
      <c r="F896" s="1" t="s">
        <v>25</v>
      </c>
      <c r="G896" s="1" t="s">
        <v>16</v>
      </c>
      <c r="H896" s="1">
        <v>199</v>
      </c>
      <c r="I896" s="1">
        <v>2</v>
      </c>
      <c r="J896" s="1">
        <v>398</v>
      </c>
      <c r="K896" t="str">
        <f t="shared" si="26"/>
        <v>2018</v>
      </c>
      <c r="L896" t="str">
        <f t="shared" si="27"/>
        <v>October</v>
      </c>
    </row>
    <row r="897" spans="1:12" ht="15.6">
      <c r="A897" s="4" t="s">
        <v>944</v>
      </c>
      <c r="B897" s="5">
        <v>43379</v>
      </c>
      <c r="C897" s="1">
        <v>6</v>
      </c>
      <c r="D897" s="1" t="s">
        <v>50</v>
      </c>
      <c r="E897" s="1" t="s">
        <v>48</v>
      </c>
      <c r="F897" s="1" t="s">
        <v>25</v>
      </c>
      <c r="G897" s="1" t="s">
        <v>16</v>
      </c>
      <c r="H897" s="1">
        <v>199</v>
      </c>
      <c r="I897" s="1">
        <v>8</v>
      </c>
      <c r="J897" s="1">
        <v>1592</v>
      </c>
      <c r="K897" t="str">
        <f t="shared" si="26"/>
        <v>2018</v>
      </c>
      <c r="L897" t="str">
        <f t="shared" si="27"/>
        <v>October</v>
      </c>
    </row>
    <row r="898" spans="1:12" ht="15.6">
      <c r="A898" s="4" t="s">
        <v>945</v>
      </c>
      <c r="B898" s="5">
        <v>43379</v>
      </c>
      <c r="C898" s="1">
        <v>4</v>
      </c>
      <c r="D898" s="1" t="s">
        <v>53</v>
      </c>
      <c r="E898" s="1" t="s">
        <v>19</v>
      </c>
      <c r="F898" s="1" t="s">
        <v>20</v>
      </c>
      <c r="G898" s="1" t="s">
        <v>43</v>
      </c>
      <c r="H898" s="1">
        <v>399</v>
      </c>
      <c r="I898" s="1">
        <v>0</v>
      </c>
      <c r="J898" s="1">
        <v>0</v>
      </c>
      <c r="K898" t="str">
        <f t="shared" si="26"/>
        <v>2018</v>
      </c>
      <c r="L898" t="str">
        <f t="shared" si="27"/>
        <v>October</v>
      </c>
    </row>
    <row r="899" spans="1:12" ht="15.6">
      <c r="A899" s="4" t="s">
        <v>946</v>
      </c>
      <c r="B899" s="5">
        <v>43379</v>
      </c>
      <c r="C899" s="1">
        <v>17</v>
      </c>
      <c r="D899" s="1" t="s">
        <v>37</v>
      </c>
      <c r="E899" s="1" t="s">
        <v>38</v>
      </c>
      <c r="F899" s="1" t="s">
        <v>30</v>
      </c>
      <c r="G899" s="1" t="s">
        <v>16</v>
      </c>
      <c r="H899" s="1">
        <v>199</v>
      </c>
      <c r="I899" s="1">
        <v>2</v>
      </c>
      <c r="J899" s="1">
        <v>398</v>
      </c>
      <c r="K899" t="str">
        <f t="shared" ref="K899:K962" si="28">TEXT(B899,"yyyy")</f>
        <v>2018</v>
      </c>
      <c r="L899" t="str">
        <f t="shared" ref="L899:L962" si="29">TEXT(B899,"mmmm")</f>
        <v>October</v>
      </c>
    </row>
    <row r="900" spans="1:12" ht="15.6">
      <c r="A900" s="4" t="s">
        <v>947</v>
      </c>
      <c r="B900" s="5">
        <v>43380</v>
      </c>
      <c r="C900" s="1">
        <v>1</v>
      </c>
      <c r="D900" s="1" t="s">
        <v>18</v>
      </c>
      <c r="E900" s="1" t="s">
        <v>70</v>
      </c>
      <c r="F900" s="1" t="s">
        <v>20</v>
      </c>
      <c r="G900" s="1" t="s">
        <v>16</v>
      </c>
      <c r="H900" s="1">
        <v>199</v>
      </c>
      <c r="I900" s="1">
        <v>4</v>
      </c>
      <c r="J900" s="1">
        <v>796</v>
      </c>
      <c r="K900" t="str">
        <f t="shared" si="28"/>
        <v>2018</v>
      </c>
      <c r="L900" t="str">
        <f t="shared" si="29"/>
        <v>October</v>
      </c>
    </row>
    <row r="901" spans="1:12" ht="15.6">
      <c r="A901" s="4" t="s">
        <v>948</v>
      </c>
      <c r="B901" s="5">
        <v>43380</v>
      </c>
      <c r="C901" s="1">
        <v>4</v>
      </c>
      <c r="D901" s="1" t="s">
        <v>53</v>
      </c>
      <c r="E901" s="1" t="s">
        <v>19</v>
      </c>
      <c r="F901" s="1" t="s">
        <v>20</v>
      </c>
      <c r="G901" s="1" t="s">
        <v>26</v>
      </c>
      <c r="H901" s="1">
        <v>159</v>
      </c>
      <c r="I901" s="1">
        <v>5</v>
      </c>
      <c r="J901" s="1">
        <v>795</v>
      </c>
      <c r="K901" t="str">
        <f t="shared" si="28"/>
        <v>2018</v>
      </c>
      <c r="L901" t="str">
        <f t="shared" si="29"/>
        <v>October</v>
      </c>
    </row>
    <row r="902" spans="1:12" ht="15.6">
      <c r="A902" s="4" t="s">
        <v>949</v>
      </c>
      <c r="B902" s="5">
        <v>43381</v>
      </c>
      <c r="C902" s="1">
        <v>15</v>
      </c>
      <c r="D902" s="1" t="s">
        <v>120</v>
      </c>
      <c r="E902" s="1" t="s">
        <v>14</v>
      </c>
      <c r="F902" s="1" t="s">
        <v>15</v>
      </c>
      <c r="G902" s="1" t="s">
        <v>43</v>
      </c>
      <c r="H902" s="1">
        <v>399</v>
      </c>
      <c r="I902" s="1">
        <v>7</v>
      </c>
      <c r="J902" s="1">
        <v>2793</v>
      </c>
      <c r="K902" t="str">
        <f t="shared" si="28"/>
        <v>2018</v>
      </c>
      <c r="L902" t="str">
        <f t="shared" si="29"/>
        <v>October</v>
      </c>
    </row>
    <row r="903" spans="1:12" ht="15.6">
      <c r="A903" s="4" t="s">
        <v>950</v>
      </c>
      <c r="B903" s="5">
        <v>43382</v>
      </c>
      <c r="C903" s="1">
        <v>13</v>
      </c>
      <c r="D903" s="1" t="s">
        <v>35</v>
      </c>
      <c r="E903" s="1" t="s">
        <v>14</v>
      </c>
      <c r="F903" s="1" t="s">
        <v>15</v>
      </c>
      <c r="G903" s="1" t="s">
        <v>43</v>
      </c>
      <c r="H903" s="1">
        <v>399</v>
      </c>
      <c r="I903" s="1">
        <v>4</v>
      </c>
      <c r="J903" s="1">
        <v>1596</v>
      </c>
      <c r="K903" t="str">
        <f t="shared" si="28"/>
        <v>2018</v>
      </c>
      <c r="L903" t="str">
        <f t="shared" si="29"/>
        <v>October</v>
      </c>
    </row>
    <row r="904" spans="1:12" ht="15.6">
      <c r="A904" s="4" t="s">
        <v>951</v>
      </c>
      <c r="B904" s="5">
        <v>43383</v>
      </c>
      <c r="C904" s="1">
        <v>6</v>
      </c>
      <c r="D904" s="1" t="s">
        <v>50</v>
      </c>
      <c r="E904" s="1" t="s">
        <v>24</v>
      </c>
      <c r="F904" s="1" t="s">
        <v>25</v>
      </c>
      <c r="G904" s="1" t="s">
        <v>21</v>
      </c>
      <c r="H904" s="1">
        <v>289</v>
      </c>
      <c r="I904" s="1">
        <v>3</v>
      </c>
      <c r="J904" s="1">
        <v>867</v>
      </c>
      <c r="K904" t="str">
        <f t="shared" si="28"/>
        <v>2018</v>
      </c>
      <c r="L904" t="str">
        <f t="shared" si="29"/>
        <v>October</v>
      </c>
    </row>
    <row r="905" spans="1:12" ht="15.6">
      <c r="A905" s="4" t="s">
        <v>952</v>
      </c>
      <c r="B905" s="5">
        <v>43383</v>
      </c>
      <c r="C905" s="1">
        <v>5</v>
      </c>
      <c r="D905" s="1" t="s">
        <v>62</v>
      </c>
      <c r="E905" s="1" t="s">
        <v>19</v>
      </c>
      <c r="F905" s="1" t="s">
        <v>20</v>
      </c>
      <c r="G905" s="1" t="s">
        <v>21</v>
      </c>
      <c r="H905" s="1">
        <v>289</v>
      </c>
      <c r="I905" s="1">
        <v>1</v>
      </c>
      <c r="J905" s="1">
        <v>289</v>
      </c>
      <c r="K905" t="str">
        <f t="shared" si="28"/>
        <v>2018</v>
      </c>
      <c r="L905" t="str">
        <f t="shared" si="29"/>
        <v>October</v>
      </c>
    </row>
    <row r="906" spans="1:12" ht="15.6">
      <c r="A906" s="4" t="s">
        <v>953</v>
      </c>
      <c r="B906" s="5">
        <v>43384</v>
      </c>
      <c r="C906" s="1">
        <v>13</v>
      </c>
      <c r="D906" s="1" t="s">
        <v>35</v>
      </c>
      <c r="E906" s="1" t="s">
        <v>14</v>
      </c>
      <c r="F906" s="1" t="s">
        <v>15</v>
      </c>
      <c r="G906" s="1" t="s">
        <v>21</v>
      </c>
      <c r="H906" s="1">
        <v>289</v>
      </c>
      <c r="I906" s="1">
        <v>7</v>
      </c>
      <c r="J906" s="1">
        <v>2023</v>
      </c>
      <c r="K906" t="str">
        <f t="shared" si="28"/>
        <v>2018</v>
      </c>
      <c r="L906" t="str">
        <f t="shared" si="29"/>
        <v>October</v>
      </c>
    </row>
    <row r="907" spans="1:12" ht="15.6">
      <c r="A907" s="4" t="s">
        <v>954</v>
      </c>
      <c r="B907" s="5">
        <v>43384</v>
      </c>
      <c r="C907" s="1">
        <v>19</v>
      </c>
      <c r="D907" s="1" t="s">
        <v>58</v>
      </c>
      <c r="E907" s="1" t="s">
        <v>29</v>
      </c>
      <c r="F907" s="1" t="s">
        <v>30</v>
      </c>
      <c r="G907" s="1" t="s">
        <v>16</v>
      </c>
      <c r="H907" s="1">
        <v>199</v>
      </c>
      <c r="I907" s="1">
        <v>5</v>
      </c>
      <c r="J907" s="1">
        <v>995</v>
      </c>
      <c r="K907" t="str">
        <f t="shared" si="28"/>
        <v>2018</v>
      </c>
      <c r="L907" t="str">
        <f t="shared" si="29"/>
        <v>October</v>
      </c>
    </row>
    <row r="908" spans="1:12" ht="15.6">
      <c r="A908" s="4" t="s">
        <v>955</v>
      </c>
      <c r="B908" s="5">
        <v>43385</v>
      </c>
      <c r="C908" s="1">
        <v>10</v>
      </c>
      <c r="D908" s="1" t="s">
        <v>60</v>
      </c>
      <c r="E908" s="1" t="s">
        <v>24</v>
      </c>
      <c r="F908" s="1" t="s">
        <v>25</v>
      </c>
      <c r="G908" s="1" t="s">
        <v>16</v>
      </c>
      <c r="H908" s="1">
        <v>199</v>
      </c>
      <c r="I908" s="1">
        <v>1</v>
      </c>
      <c r="J908" s="1">
        <v>199</v>
      </c>
      <c r="K908" t="str">
        <f t="shared" si="28"/>
        <v>2018</v>
      </c>
      <c r="L908" t="str">
        <f t="shared" si="29"/>
        <v>October</v>
      </c>
    </row>
    <row r="909" spans="1:12" ht="15.6">
      <c r="A909" s="4" t="s">
        <v>956</v>
      </c>
      <c r="B909" s="5">
        <v>43385</v>
      </c>
      <c r="C909" s="1">
        <v>20</v>
      </c>
      <c r="D909" s="1" t="s">
        <v>42</v>
      </c>
      <c r="E909" s="1" t="s">
        <v>29</v>
      </c>
      <c r="F909" s="1" t="s">
        <v>30</v>
      </c>
      <c r="G909" s="1" t="s">
        <v>21</v>
      </c>
      <c r="H909" s="1">
        <v>289</v>
      </c>
      <c r="I909" s="1">
        <v>3</v>
      </c>
      <c r="J909" s="1">
        <v>867</v>
      </c>
      <c r="K909" t="str">
        <f t="shared" si="28"/>
        <v>2018</v>
      </c>
      <c r="L909" t="str">
        <f t="shared" si="29"/>
        <v>October</v>
      </c>
    </row>
    <row r="910" spans="1:12" ht="15.6">
      <c r="A910" s="4" t="s">
        <v>957</v>
      </c>
      <c r="B910" s="5">
        <v>43386</v>
      </c>
      <c r="C910" s="1">
        <v>7</v>
      </c>
      <c r="D910" s="1" t="s">
        <v>90</v>
      </c>
      <c r="E910" s="1" t="s">
        <v>48</v>
      </c>
      <c r="F910" s="1" t="s">
        <v>25</v>
      </c>
      <c r="G910" s="1" t="s">
        <v>26</v>
      </c>
      <c r="H910" s="1">
        <v>159</v>
      </c>
      <c r="I910" s="1">
        <v>8</v>
      </c>
      <c r="J910" s="1">
        <v>1272</v>
      </c>
      <c r="K910" t="str">
        <f t="shared" si="28"/>
        <v>2018</v>
      </c>
      <c r="L910" t="str">
        <f t="shared" si="29"/>
        <v>October</v>
      </c>
    </row>
    <row r="911" spans="1:12" ht="15.6">
      <c r="A911" s="4" t="s">
        <v>958</v>
      </c>
      <c r="B911" s="5">
        <v>43386</v>
      </c>
      <c r="C911" s="1">
        <v>19</v>
      </c>
      <c r="D911" s="1" t="s">
        <v>58</v>
      </c>
      <c r="E911" s="1" t="s">
        <v>29</v>
      </c>
      <c r="F911" s="1" t="s">
        <v>30</v>
      </c>
      <c r="G911" s="1" t="s">
        <v>16</v>
      </c>
      <c r="H911" s="1">
        <v>199</v>
      </c>
      <c r="I911" s="1">
        <v>3</v>
      </c>
      <c r="J911" s="1">
        <v>597</v>
      </c>
      <c r="K911" t="str">
        <f t="shared" si="28"/>
        <v>2018</v>
      </c>
      <c r="L911" t="str">
        <f t="shared" si="29"/>
        <v>October</v>
      </c>
    </row>
    <row r="912" spans="1:12" ht="15.6">
      <c r="A912" s="4" t="s">
        <v>959</v>
      </c>
      <c r="B912" s="5">
        <v>43386</v>
      </c>
      <c r="C912" s="1">
        <v>18</v>
      </c>
      <c r="D912" s="1" t="s">
        <v>28</v>
      </c>
      <c r="E912" s="1" t="s">
        <v>29</v>
      </c>
      <c r="F912" s="1" t="s">
        <v>30</v>
      </c>
      <c r="G912" s="1" t="s">
        <v>33</v>
      </c>
      <c r="H912" s="1">
        <v>69</v>
      </c>
      <c r="I912" s="1">
        <v>9</v>
      </c>
      <c r="J912" s="1">
        <v>621</v>
      </c>
      <c r="K912" t="str">
        <f t="shared" si="28"/>
        <v>2018</v>
      </c>
      <c r="L912" t="str">
        <f t="shared" si="29"/>
        <v>October</v>
      </c>
    </row>
    <row r="913" spans="1:12" ht="15.6">
      <c r="A913" s="4" t="s">
        <v>960</v>
      </c>
      <c r="B913" s="5">
        <v>43386</v>
      </c>
      <c r="C913" s="1">
        <v>13</v>
      </c>
      <c r="D913" s="1" t="s">
        <v>35</v>
      </c>
      <c r="E913" s="1" t="s">
        <v>14</v>
      </c>
      <c r="F913" s="1" t="s">
        <v>15</v>
      </c>
      <c r="G913" s="1" t="s">
        <v>21</v>
      </c>
      <c r="H913" s="1">
        <v>289</v>
      </c>
      <c r="I913" s="1">
        <v>8</v>
      </c>
      <c r="J913" s="1">
        <v>2312</v>
      </c>
      <c r="K913" t="str">
        <f t="shared" si="28"/>
        <v>2018</v>
      </c>
      <c r="L913" t="str">
        <f t="shared" si="29"/>
        <v>October</v>
      </c>
    </row>
    <row r="914" spans="1:12" ht="15.6">
      <c r="A914" s="4" t="s">
        <v>961</v>
      </c>
      <c r="B914" s="5">
        <v>43386</v>
      </c>
      <c r="C914" s="1">
        <v>9</v>
      </c>
      <c r="D914" s="1" t="s">
        <v>23</v>
      </c>
      <c r="E914" s="1" t="s">
        <v>48</v>
      </c>
      <c r="F914" s="1" t="s">
        <v>25</v>
      </c>
      <c r="G914" s="1" t="s">
        <v>16</v>
      </c>
      <c r="H914" s="1">
        <v>199</v>
      </c>
      <c r="I914" s="1">
        <v>5</v>
      </c>
      <c r="J914" s="1">
        <v>995</v>
      </c>
      <c r="K914" t="str">
        <f t="shared" si="28"/>
        <v>2018</v>
      </c>
      <c r="L914" t="str">
        <f t="shared" si="29"/>
        <v>October</v>
      </c>
    </row>
    <row r="915" spans="1:12" ht="15.6">
      <c r="A915" s="4" t="s">
        <v>962</v>
      </c>
      <c r="B915" s="5">
        <v>43386</v>
      </c>
      <c r="C915" s="1">
        <v>14</v>
      </c>
      <c r="D915" s="1" t="s">
        <v>40</v>
      </c>
      <c r="E915" s="1" t="s">
        <v>14</v>
      </c>
      <c r="F915" s="1" t="s">
        <v>15</v>
      </c>
      <c r="G915" s="1" t="s">
        <v>26</v>
      </c>
      <c r="H915" s="1">
        <v>159</v>
      </c>
      <c r="I915" s="1">
        <v>7</v>
      </c>
      <c r="J915" s="1">
        <v>1113</v>
      </c>
      <c r="K915" t="str">
        <f t="shared" si="28"/>
        <v>2018</v>
      </c>
      <c r="L915" t="str">
        <f t="shared" si="29"/>
        <v>October</v>
      </c>
    </row>
    <row r="916" spans="1:12" ht="15.6">
      <c r="A916" s="4" t="s">
        <v>963</v>
      </c>
      <c r="B916" s="5">
        <v>43387</v>
      </c>
      <c r="C916" s="1">
        <v>3</v>
      </c>
      <c r="D916" s="1" t="s">
        <v>45</v>
      </c>
      <c r="E916" s="1" t="s">
        <v>19</v>
      </c>
      <c r="F916" s="1" t="s">
        <v>20</v>
      </c>
      <c r="G916" s="1" t="s">
        <v>33</v>
      </c>
      <c r="H916" s="1">
        <v>69</v>
      </c>
      <c r="I916" s="1">
        <v>2</v>
      </c>
      <c r="J916" s="1">
        <v>138</v>
      </c>
      <c r="K916" t="str">
        <f t="shared" si="28"/>
        <v>2018</v>
      </c>
      <c r="L916" t="str">
        <f t="shared" si="29"/>
        <v>October</v>
      </c>
    </row>
    <row r="917" spans="1:12" ht="15.6">
      <c r="A917" s="4" t="s">
        <v>964</v>
      </c>
      <c r="B917" s="5">
        <v>43387</v>
      </c>
      <c r="C917" s="1">
        <v>10</v>
      </c>
      <c r="D917" s="1" t="s">
        <v>60</v>
      </c>
      <c r="E917" s="1" t="s">
        <v>48</v>
      </c>
      <c r="F917" s="1" t="s">
        <v>25</v>
      </c>
      <c r="G917" s="1" t="s">
        <v>21</v>
      </c>
      <c r="H917" s="1">
        <v>289</v>
      </c>
      <c r="I917" s="1">
        <v>5</v>
      </c>
      <c r="J917" s="1">
        <v>1445</v>
      </c>
      <c r="K917" t="str">
        <f t="shared" si="28"/>
        <v>2018</v>
      </c>
      <c r="L917" t="str">
        <f t="shared" si="29"/>
        <v>October</v>
      </c>
    </row>
    <row r="918" spans="1:12" ht="15.6">
      <c r="A918" s="4" t="s">
        <v>965</v>
      </c>
      <c r="B918" s="5">
        <v>43388</v>
      </c>
      <c r="C918" s="1">
        <v>18</v>
      </c>
      <c r="D918" s="1" t="s">
        <v>28</v>
      </c>
      <c r="E918" s="1" t="s">
        <v>38</v>
      </c>
      <c r="F918" s="1" t="s">
        <v>30</v>
      </c>
      <c r="G918" s="1" t="s">
        <v>33</v>
      </c>
      <c r="H918" s="1">
        <v>69</v>
      </c>
      <c r="I918" s="1">
        <v>2</v>
      </c>
      <c r="J918" s="1">
        <v>138</v>
      </c>
      <c r="K918" t="str">
        <f t="shared" si="28"/>
        <v>2018</v>
      </c>
      <c r="L918" t="str">
        <f t="shared" si="29"/>
        <v>October</v>
      </c>
    </row>
    <row r="919" spans="1:12" ht="15.6">
      <c r="A919" s="4" t="s">
        <v>966</v>
      </c>
      <c r="B919" s="5">
        <v>43388</v>
      </c>
      <c r="C919" s="1">
        <v>18</v>
      </c>
      <c r="D919" s="1" t="s">
        <v>28</v>
      </c>
      <c r="E919" s="1" t="s">
        <v>38</v>
      </c>
      <c r="F919" s="1" t="s">
        <v>30</v>
      </c>
      <c r="G919" s="1" t="s">
        <v>26</v>
      </c>
      <c r="H919" s="1">
        <v>159</v>
      </c>
      <c r="I919" s="1">
        <v>5</v>
      </c>
      <c r="J919" s="1">
        <v>795</v>
      </c>
      <c r="K919" t="str">
        <f t="shared" si="28"/>
        <v>2018</v>
      </c>
      <c r="L919" t="str">
        <f t="shared" si="29"/>
        <v>October</v>
      </c>
    </row>
    <row r="920" spans="1:12" ht="15.6">
      <c r="A920" s="4" t="s">
        <v>967</v>
      </c>
      <c r="B920" s="5">
        <v>43388</v>
      </c>
      <c r="C920" s="1">
        <v>14</v>
      </c>
      <c r="D920" s="1" t="s">
        <v>40</v>
      </c>
      <c r="E920" s="1" t="s">
        <v>65</v>
      </c>
      <c r="F920" s="1" t="s">
        <v>15</v>
      </c>
      <c r="G920" s="1" t="s">
        <v>43</v>
      </c>
      <c r="H920" s="1">
        <v>399</v>
      </c>
      <c r="I920" s="1">
        <v>9</v>
      </c>
      <c r="J920" s="1">
        <v>3591</v>
      </c>
      <c r="K920" t="str">
        <f t="shared" si="28"/>
        <v>2018</v>
      </c>
      <c r="L920" t="str">
        <f t="shared" si="29"/>
        <v>October</v>
      </c>
    </row>
    <row r="921" spans="1:12" ht="15.6">
      <c r="A921" s="4" t="s">
        <v>968</v>
      </c>
      <c r="B921" s="5">
        <v>43388</v>
      </c>
      <c r="C921" s="1">
        <v>2</v>
      </c>
      <c r="D921" s="1" t="s">
        <v>108</v>
      </c>
      <c r="E921" s="1" t="s">
        <v>70</v>
      </c>
      <c r="F921" s="1" t="s">
        <v>20</v>
      </c>
      <c r="G921" s="1" t="s">
        <v>16</v>
      </c>
      <c r="H921" s="1">
        <v>199</v>
      </c>
      <c r="I921" s="1">
        <v>3</v>
      </c>
      <c r="J921" s="1">
        <v>597</v>
      </c>
      <c r="K921" t="str">
        <f t="shared" si="28"/>
        <v>2018</v>
      </c>
      <c r="L921" t="str">
        <f t="shared" si="29"/>
        <v>October</v>
      </c>
    </row>
    <row r="922" spans="1:12" ht="15.6">
      <c r="A922" s="4" t="s">
        <v>969</v>
      </c>
      <c r="B922" s="5">
        <v>43389</v>
      </c>
      <c r="C922" s="1">
        <v>17</v>
      </c>
      <c r="D922" s="1" t="s">
        <v>37</v>
      </c>
      <c r="E922" s="1" t="s">
        <v>29</v>
      </c>
      <c r="F922" s="1" t="s">
        <v>30</v>
      </c>
      <c r="G922" s="1" t="s">
        <v>43</v>
      </c>
      <c r="H922" s="1">
        <v>399</v>
      </c>
      <c r="I922" s="1">
        <v>6</v>
      </c>
      <c r="J922" s="1">
        <v>2394</v>
      </c>
      <c r="K922" t="str">
        <f t="shared" si="28"/>
        <v>2018</v>
      </c>
      <c r="L922" t="str">
        <f t="shared" si="29"/>
        <v>October</v>
      </c>
    </row>
    <row r="923" spans="1:12" ht="15.6">
      <c r="A923" s="4" t="s">
        <v>970</v>
      </c>
      <c r="B923" s="5">
        <v>43389</v>
      </c>
      <c r="C923" s="1">
        <v>1</v>
      </c>
      <c r="D923" s="1" t="s">
        <v>18</v>
      </c>
      <c r="E923" s="1" t="s">
        <v>19</v>
      </c>
      <c r="F923" s="1" t="s">
        <v>20</v>
      </c>
      <c r="G923" s="1" t="s">
        <v>21</v>
      </c>
      <c r="H923" s="1">
        <v>289</v>
      </c>
      <c r="I923" s="1">
        <v>7</v>
      </c>
      <c r="J923" s="1">
        <v>2023</v>
      </c>
      <c r="K923" t="str">
        <f t="shared" si="28"/>
        <v>2018</v>
      </c>
      <c r="L923" t="str">
        <f t="shared" si="29"/>
        <v>October</v>
      </c>
    </row>
    <row r="924" spans="1:12" ht="15.6">
      <c r="A924" s="4" t="s">
        <v>971</v>
      </c>
      <c r="B924" s="5">
        <v>43389</v>
      </c>
      <c r="C924" s="1">
        <v>15</v>
      </c>
      <c r="D924" s="1" t="s">
        <v>120</v>
      </c>
      <c r="E924" s="1" t="s">
        <v>65</v>
      </c>
      <c r="F924" s="1" t="s">
        <v>15</v>
      </c>
      <c r="G924" s="1" t="s">
        <v>26</v>
      </c>
      <c r="H924" s="1">
        <v>159</v>
      </c>
      <c r="I924" s="1">
        <v>3</v>
      </c>
      <c r="J924" s="1">
        <v>477</v>
      </c>
      <c r="K924" t="str">
        <f t="shared" si="28"/>
        <v>2018</v>
      </c>
      <c r="L924" t="str">
        <f t="shared" si="29"/>
        <v>October</v>
      </c>
    </row>
    <row r="925" spans="1:12" ht="15.6">
      <c r="A925" s="4" t="s">
        <v>972</v>
      </c>
      <c r="B925" s="5">
        <v>43389</v>
      </c>
      <c r="C925" s="1">
        <v>11</v>
      </c>
      <c r="D925" s="1" t="s">
        <v>13</v>
      </c>
      <c r="E925" s="1" t="s">
        <v>14</v>
      </c>
      <c r="F925" s="1" t="s">
        <v>15</v>
      </c>
      <c r="G925" s="1" t="s">
        <v>21</v>
      </c>
      <c r="H925" s="1">
        <v>289</v>
      </c>
      <c r="I925" s="1">
        <v>9</v>
      </c>
      <c r="J925" s="1">
        <v>2601</v>
      </c>
      <c r="K925" t="str">
        <f t="shared" si="28"/>
        <v>2018</v>
      </c>
      <c r="L925" t="str">
        <f t="shared" si="29"/>
        <v>October</v>
      </c>
    </row>
    <row r="926" spans="1:12" ht="15.6">
      <c r="A926" s="4" t="s">
        <v>973</v>
      </c>
      <c r="B926" s="5">
        <v>43389</v>
      </c>
      <c r="C926" s="1">
        <v>12</v>
      </c>
      <c r="D926" s="1" t="s">
        <v>68</v>
      </c>
      <c r="E926" s="1" t="s">
        <v>14</v>
      </c>
      <c r="F926" s="1" t="s">
        <v>15</v>
      </c>
      <c r="G926" s="1" t="s">
        <v>16</v>
      </c>
      <c r="H926" s="1">
        <v>199</v>
      </c>
      <c r="I926" s="1">
        <v>7</v>
      </c>
      <c r="J926" s="1">
        <v>1393</v>
      </c>
      <c r="K926" t="str">
        <f t="shared" si="28"/>
        <v>2018</v>
      </c>
      <c r="L926" t="str">
        <f t="shared" si="29"/>
        <v>October</v>
      </c>
    </row>
    <row r="927" spans="1:12" ht="15.6">
      <c r="A927" s="4" t="s">
        <v>974</v>
      </c>
      <c r="B927" s="5">
        <v>43390</v>
      </c>
      <c r="C927" s="1">
        <v>1</v>
      </c>
      <c r="D927" s="1" t="s">
        <v>18</v>
      </c>
      <c r="E927" s="1" t="s">
        <v>70</v>
      </c>
      <c r="F927" s="1" t="s">
        <v>20</v>
      </c>
      <c r="G927" s="1" t="s">
        <v>16</v>
      </c>
      <c r="H927" s="1">
        <v>199</v>
      </c>
      <c r="I927" s="1">
        <v>0</v>
      </c>
      <c r="J927" s="1">
        <v>0</v>
      </c>
      <c r="K927" t="str">
        <f t="shared" si="28"/>
        <v>2018</v>
      </c>
      <c r="L927" t="str">
        <f t="shared" si="29"/>
        <v>October</v>
      </c>
    </row>
    <row r="928" spans="1:12" ht="15.6">
      <c r="A928" s="4" t="s">
        <v>975</v>
      </c>
      <c r="B928" s="5">
        <v>43390</v>
      </c>
      <c r="C928" s="1">
        <v>8</v>
      </c>
      <c r="D928" s="1" t="s">
        <v>47</v>
      </c>
      <c r="E928" s="1" t="s">
        <v>48</v>
      </c>
      <c r="F928" s="1" t="s">
        <v>25</v>
      </c>
      <c r="G928" s="1" t="s">
        <v>16</v>
      </c>
      <c r="H928" s="1">
        <v>199</v>
      </c>
      <c r="I928" s="1">
        <v>8</v>
      </c>
      <c r="J928" s="1">
        <v>1592</v>
      </c>
      <c r="K928" t="str">
        <f t="shared" si="28"/>
        <v>2018</v>
      </c>
      <c r="L928" t="str">
        <f t="shared" si="29"/>
        <v>October</v>
      </c>
    </row>
    <row r="929" spans="1:12" ht="15.6">
      <c r="A929" s="4" t="s">
        <v>976</v>
      </c>
      <c r="B929" s="5">
        <v>43390</v>
      </c>
      <c r="C929" s="1">
        <v>20</v>
      </c>
      <c r="D929" s="1" t="s">
        <v>42</v>
      </c>
      <c r="E929" s="1" t="s">
        <v>38</v>
      </c>
      <c r="F929" s="1" t="s">
        <v>30</v>
      </c>
      <c r="G929" s="1" t="s">
        <v>26</v>
      </c>
      <c r="H929" s="1">
        <v>159</v>
      </c>
      <c r="I929" s="1">
        <v>8</v>
      </c>
      <c r="J929" s="1">
        <v>1272</v>
      </c>
      <c r="K929" t="str">
        <f t="shared" si="28"/>
        <v>2018</v>
      </c>
      <c r="L929" t="str">
        <f t="shared" si="29"/>
        <v>October</v>
      </c>
    </row>
    <row r="930" spans="1:12" ht="15.6">
      <c r="A930" s="4" t="s">
        <v>977</v>
      </c>
      <c r="B930" s="5">
        <v>43390</v>
      </c>
      <c r="C930" s="1">
        <v>14</v>
      </c>
      <c r="D930" s="1" t="s">
        <v>40</v>
      </c>
      <c r="E930" s="1" t="s">
        <v>65</v>
      </c>
      <c r="F930" s="1" t="s">
        <v>15</v>
      </c>
      <c r="G930" s="1" t="s">
        <v>26</v>
      </c>
      <c r="H930" s="1">
        <v>159</v>
      </c>
      <c r="I930" s="1">
        <v>5</v>
      </c>
      <c r="J930" s="1">
        <v>795</v>
      </c>
      <c r="K930" t="str">
        <f t="shared" si="28"/>
        <v>2018</v>
      </c>
      <c r="L930" t="str">
        <f t="shared" si="29"/>
        <v>October</v>
      </c>
    </row>
    <row r="931" spans="1:12" ht="15.6">
      <c r="A931" s="4" t="s">
        <v>978</v>
      </c>
      <c r="B931" s="5">
        <v>43390</v>
      </c>
      <c r="C931" s="1">
        <v>10</v>
      </c>
      <c r="D931" s="1" t="s">
        <v>60</v>
      </c>
      <c r="E931" s="1" t="s">
        <v>48</v>
      </c>
      <c r="F931" s="1" t="s">
        <v>25</v>
      </c>
      <c r="G931" s="1" t="s">
        <v>16</v>
      </c>
      <c r="H931" s="1">
        <v>199</v>
      </c>
      <c r="I931" s="1">
        <v>3</v>
      </c>
      <c r="J931" s="1">
        <v>597</v>
      </c>
      <c r="K931" t="str">
        <f t="shared" si="28"/>
        <v>2018</v>
      </c>
      <c r="L931" t="str">
        <f t="shared" si="29"/>
        <v>October</v>
      </c>
    </row>
    <row r="932" spans="1:12" ht="15.6">
      <c r="A932" s="4" t="s">
        <v>979</v>
      </c>
      <c r="B932" s="5">
        <v>43391</v>
      </c>
      <c r="C932" s="1">
        <v>17</v>
      </c>
      <c r="D932" s="1" t="s">
        <v>37</v>
      </c>
      <c r="E932" s="1" t="s">
        <v>38</v>
      </c>
      <c r="F932" s="1" t="s">
        <v>30</v>
      </c>
      <c r="G932" s="1" t="s">
        <v>43</v>
      </c>
      <c r="H932" s="1">
        <v>399</v>
      </c>
      <c r="I932" s="1">
        <v>0</v>
      </c>
      <c r="J932" s="1">
        <v>0</v>
      </c>
      <c r="K932" t="str">
        <f t="shared" si="28"/>
        <v>2018</v>
      </c>
      <c r="L932" t="str">
        <f t="shared" si="29"/>
        <v>October</v>
      </c>
    </row>
    <row r="933" spans="1:12" ht="15.6">
      <c r="A933" s="4" t="s">
        <v>980</v>
      </c>
      <c r="B933" s="5">
        <v>43392</v>
      </c>
      <c r="C933" s="1">
        <v>5</v>
      </c>
      <c r="D933" s="1" t="s">
        <v>62</v>
      </c>
      <c r="E933" s="1" t="s">
        <v>70</v>
      </c>
      <c r="F933" s="1" t="s">
        <v>20</v>
      </c>
      <c r="G933" s="1" t="s">
        <v>16</v>
      </c>
      <c r="H933" s="1">
        <v>199</v>
      </c>
      <c r="I933" s="1">
        <v>6</v>
      </c>
      <c r="J933" s="1">
        <v>1194</v>
      </c>
      <c r="K933" t="str">
        <f t="shared" si="28"/>
        <v>2018</v>
      </c>
      <c r="L933" t="str">
        <f t="shared" si="29"/>
        <v>October</v>
      </c>
    </row>
    <row r="934" spans="1:12" ht="15.6">
      <c r="A934" s="4" t="s">
        <v>981</v>
      </c>
      <c r="B934" s="5">
        <v>43392</v>
      </c>
      <c r="C934" s="1">
        <v>10</v>
      </c>
      <c r="D934" s="1" t="s">
        <v>60</v>
      </c>
      <c r="E934" s="1" t="s">
        <v>48</v>
      </c>
      <c r="F934" s="1" t="s">
        <v>25</v>
      </c>
      <c r="G934" s="1" t="s">
        <v>26</v>
      </c>
      <c r="H934" s="1">
        <v>159</v>
      </c>
      <c r="I934" s="1">
        <v>6</v>
      </c>
      <c r="J934" s="1">
        <v>954</v>
      </c>
      <c r="K934" t="str">
        <f t="shared" si="28"/>
        <v>2018</v>
      </c>
      <c r="L934" t="str">
        <f t="shared" si="29"/>
        <v>October</v>
      </c>
    </row>
    <row r="935" spans="1:12" ht="15.6">
      <c r="A935" s="4" t="s">
        <v>982</v>
      </c>
      <c r="B935" s="5">
        <v>43393</v>
      </c>
      <c r="C935" s="1">
        <v>17</v>
      </c>
      <c r="D935" s="1" t="s">
        <v>37</v>
      </c>
      <c r="E935" s="1" t="s">
        <v>38</v>
      </c>
      <c r="F935" s="1" t="s">
        <v>30</v>
      </c>
      <c r="G935" s="1" t="s">
        <v>26</v>
      </c>
      <c r="H935" s="1">
        <v>159</v>
      </c>
      <c r="I935" s="1">
        <v>1</v>
      </c>
      <c r="J935" s="1">
        <v>159</v>
      </c>
      <c r="K935" t="str">
        <f t="shared" si="28"/>
        <v>2018</v>
      </c>
      <c r="L935" t="str">
        <f t="shared" si="29"/>
        <v>October</v>
      </c>
    </row>
    <row r="936" spans="1:12" ht="15.6">
      <c r="A936" s="4" t="s">
        <v>983</v>
      </c>
      <c r="B936" s="5">
        <v>43393</v>
      </c>
      <c r="C936" s="1">
        <v>18</v>
      </c>
      <c r="D936" s="1" t="s">
        <v>28</v>
      </c>
      <c r="E936" s="1" t="s">
        <v>29</v>
      </c>
      <c r="F936" s="1" t="s">
        <v>30</v>
      </c>
      <c r="G936" s="1" t="s">
        <v>21</v>
      </c>
      <c r="H936" s="1">
        <v>289</v>
      </c>
      <c r="I936" s="1">
        <v>5</v>
      </c>
      <c r="J936" s="1">
        <v>1445</v>
      </c>
      <c r="K936" t="str">
        <f t="shared" si="28"/>
        <v>2018</v>
      </c>
      <c r="L936" t="str">
        <f t="shared" si="29"/>
        <v>October</v>
      </c>
    </row>
    <row r="937" spans="1:12" ht="15.6">
      <c r="A937" s="4" t="s">
        <v>984</v>
      </c>
      <c r="B937" s="5">
        <v>43393</v>
      </c>
      <c r="C937" s="1">
        <v>2</v>
      </c>
      <c r="D937" s="1" t="s">
        <v>108</v>
      </c>
      <c r="E937" s="1" t="s">
        <v>19</v>
      </c>
      <c r="F937" s="1" t="s">
        <v>20</v>
      </c>
      <c r="G937" s="1" t="s">
        <v>33</v>
      </c>
      <c r="H937" s="1">
        <v>69</v>
      </c>
      <c r="I937" s="1">
        <v>8</v>
      </c>
      <c r="J937" s="1">
        <v>552</v>
      </c>
      <c r="K937" t="str">
        <f t="shared" si="28"/>
        <v>2018</v>
      </c>
      <c r="L937" t="str">
        <f t="shared" si="29"/>
        <v>October</v>
      </c>
    </row>
    <row r="938" spans="1:12" ht="15.6">
      <c r="A938" s="4" t="s">
        <v>985</v>
      </c>
      <c r="B938" s="5">
        <v>43394</v>
      </c>
      <c r="C938" s="1">
        <v>17</v>
      </c>
      <c r="D938" s="1" t="s">
        <v>37</v>
      </c>
      <c r="E938" s="1" t="s">
        <v>29</v>
      </c>
      <c r="F938" s="1" t="s">
        <v>30</v>
      </c>
      <c r="G938" s="1" t="s">
        <v>33</v>
      </c>
      <c r="H938" s="1">
        <v>69</v>
      </c>
      <c r="I938" s="1">
        <v>5</v>
      </c>
      <c r="J938" s="1">
        <v>345</v>
      </c>
      <c r="K938" t="str">
        <f t="shared" si="28"/>
        <v>2018</v>
      </c>
      <c r="L938" t="str">
        <f t="shared" si="29"/>
        <v>October</v>
      </c>
    </row>
    <row r="939" spans="1:12" ht="15.6">
      <c r="A939" s="4" t="s">
        <v>986</v>
      </c>
      <c r="B939" s="5">
        <v>43395</v>
      </c>
      <c r="C939" s="1">
        <v>10</v>
      </c>
      <c r="D939" s="1" t="s">
        <v>60</v>
      </c>
      <c r="E939" s="1" t="s">
        <v>24</v>
      </c>
      <c r="F939" s="1" t="s">
        <v>25</v>
      </c>
      <c r="G939" s="1" t="s">
        <v>43</v>
      </c>
      <c r="H939" s="1">
        <v>399</v>
      </c>
      <c r="I939" s="1">
        <v>0</v>
      </c>
      <c r="J939" s="1">
        <v>0</v>
      </c>
      <c r="K939" t="str">
        <f t="shared" si="28"/>
        <v>2018</v>
      </c>
      <c r="L939" t="str">
        <f t="shared" si="29"/>
        <v>October</v>
      </c>
    </row>
    <row r="940" spans="1:12" ht="15.6">
      <c r="A940" s="4" t="s">
        <v>987</v>
      </c>
      <c r="B940" s="5">
        <v>43395</v>
      </c>
      <c r="C940" s="1">
        <v>1</v>
      </c>
      <c r="D940" s="1" t="s">
        <v>18</v>
      </c>
      <c r="E940" s="1" t="s">
        <v>70</v>
      </c>
      <c r="F940" s="1" t="s">
        <v>20</v>
      </c>
      <c r="G940" s="1" t="s">
        <v>21</v>
      </c>
      <c r="H940" s="1">
        <v>289</v>
      </c>
      <c r="I940" s="1">
        <v>7</v>
      </c>
      <c r="J940" s="1">
        <v>2023</v>
      </c>
      <c r="K940" t="str">
        <f t="shared" si="28"/>
        <v>2018</v>
      </c>
      <c r="L940" t="str">
        <f t="shared" si="29"/>
        <v>October</v>
      </c>
    </row>
    <row r="941" spans="1:12" ht="15.6">
      <c r="A941" s="4" t="s">
        <v>988</v>
      </c>
      <c r="B941" s="5">
        <v>43395</v>
      </c>
      <c r="C941" s="1">
        <v>5</v>
      </c>
      <c r="D941" s="1" t="s">
        <v>62</v>
      </c>
      <c r="E941" s="1" t="s">
        <v>19</v>
      </c>
      <c r="F941" s="1" t="s">
        <v>20</v>
      </c>
      <c r="G941" s="1" t="s">
        <v>16</v>
      </c>
      <c r="H941" s="1">
        <v>199</v>
      </c>
      <c r="I941" s="1">
        <v>5</v>
      </c>
      <c r="J941" s="1">
        <v>995</v>
      </c>
      <c r="K941" t="str">
        <f t="shared" si="28"/>
        <v>2018</v>
      </c>
      <c r="L941" t="str">
        <f t="shared" si="29"/>
        <v>October</v>
      </c>
    </row>
    <row r="942" spans="1:12" ht="15.6">
      <c r="A942" s="4" t="s">
        <v>989</v>
      </c>
      <c r="B942" s="5">
        <v>43395</v>
      </c>
      <c r="C942" s="1">
        <v>20</v>
      </c>
      <c r="D942" s="1" t="s">
        <v>42</v>
      </c>
      <c r="E942" s="1" t="s">
        <v>29</v>
      </c>
      <c r="F942" s="1" t="s">
        <v>30</v>
      </c>
      <c r="G942" s="1" t="s">
        <v>26</v>
      </c>
      <c r="H942" s="1">
        <v>159</v>
      </c>
      <c r="I942" s="1">
        <v>5</v>
      </c>
      <c r="J942" s="1">
        <v>795</v>
      </c>
      <c r="K942" t="str">
        <f t="shared" si="28"/>
        <v>2018</v>
      </c>
      <c r="L942" t="str">
        <f t="shared" si="29"/>
        <v>October</v>
      </c>
    </row>
    <row r="943" spans="1:12" ht="15.6">
      <c r="A943" s="4" t="s">
        <v>990</v>
      </c>
      <c r="B943" s="5">
        <v>43395</v>
      </c>
      <c r="C943" s="1">
        <v>1</v>
      </c>
      <c r="D943" s="1" t="s">
        <v>18</v>
      </c>
      <c r="E943" s="1" t="s">
        <v>19</v>
      </c>
      <c r="F943" s="1" t="s">
        <v>20</v>
      </c>
      <c r="G943" s="1" t="s">
        <v>43</v>
      </c>
      <c r="H943" s="1">
        <v>399</v>
      </c>
      <c r="I943" s="1">
        <v>8</v>
      </c>
      <c r="J943" s="1">
        <v>3192</v>
      </c>
      <c r="K943" t="str">
        <f t="shared" si="28"/>
        <v>2018</v>
      </c>
      <c r="L943" t="str">
        <f t="shared" si="29"/>
        <v>October</v>
      </c>
    </row>
    <row r="944" spans="1:12" ht="15.6">
      <c r="A944" s="4" t="s">
        <v>991</v>
      </c>
      <c r="B944" s="5">
        <v>43395</v>
      </c>
      <c r="C944" s="1">
        <v>6</v>
      </c>
      <c r="D944" s="1" t="s">
        <v>50</v>
      </c>
      <c r="E944" s="1" t="s">
        <v>24</v>
      </c>
      <c r="F944" s="1" t="s">
        <v>25</v>
      </c>
      <c r="G944" s="1" t="s">
        <v>26</v>
      </c>
      <c r="H944" s="1">
        <v>159</v>
      </c>
      <c r="I944" s="1">
        <v>6</v>
      </c>
      <c r="J944" s="1">
        <v>954</v>
      </c>
      <c r="K944" t="str">
        <f t="shared" si="28"/>
        <v>2018</v>
      </c>
      <c r="L944" t="str">
        <f t="shared" si="29"/>
        <v>October</v>
      </c>
    </row>
    <row r="945" spans="1:12" ht="15.6">
      <c r="A945" s="4" t="s">
        <v>992</v>
      </c>
      <c r="B945" s="5">
        <v>43396</v>
      </c>
      <c r="C945" s="1">
        <v>4</v>
      </c>
      <c r="D945" s="1" t="s">
        <v>53</v>
      </c>
      <c r="E945" s="1" t="s">
        <v>70</v>
      </c>
      <c r="F945" s="1" t="s">
        <v>20</v>
      </c>
      <c r="G945" s="1" t="s">
        <v>43</v>
      </c>
      <c r="H945" s="1">
        <v>399</v>
      </c>
      <c r="I945" s="1">
        <v>1</v>
      </c>
      <c r="J945" s="1">
        <v>399</v>
      </c>
      <c r="K945" t="str">
        <f t="shared" si="28"/>
        <v>2018</v>
      </c>
      <c r="L945" t="str">
        <f t="shared" si="29"/>
        <v>October</v>
      </c>
    </row>
    <row r="946" spans="1:12" ht="15.6">
      <c r="A946" s="4" t="s">
        <v>993</v>
      </c>
      <c r="B946" s="5">
        <v>43397</v>
      </c>
      <c r="C946" s="1">
        <v>17</v>
      </c>
      <c r="D946" s="1" t="s">
        <v>37</v>
      </c>
      <c r="E946" s="1" t="s">
        <v>38</v>
      </c>
      <c r="F946" s="1" t="s">
        <v>30</v>
      </c>
      <c r="G946" s="1" t="s">
        <v>16</v>
      </c>
      <c r="H946" s="1">
        <v>199</v>
      </c>
      <c r="I946" s="1">
        <v>5</v>
      </c>
      <c r="J946" s="1">
        <v>995</v>
      </c>
      <c r="K946" t="str">
        <f t="shared" si="28"/>
        <v>2018</v>
      </c>
      <c r="L946" t="str">
        <f t="shared" si="29"/>
        <v>October</v>
      </c>
    </row>
    <row r="947" spans="1:12" ht="15.6">
      <c r="A947" s="4" t="s">
        <v>994</v>
      </c>
      <c r="B947" s="5">
        <v>43398</v>
      </c>
      <c r="C947" s="1">
        <v>1</v>
      </c>
      <c r="D947" s="1" t="s">
        <v>18</v>
      </c>
      <c r="E947" s="1" t="s">
        <v>19</v>
      </c>
      <c r="F947" s="1" t="s">
        <v>20</v>
      </c>
      <c r="G947" s="1" t="s">
        <v>16</v>
      </c>
      <c r="H947" s="1">
        <v>199</v>
      </c>
      <c r="I947" s="1">
        <v>1</v>
      </c>
      <c r="J947" s="1">
        <v>199</v>
      </c>
      <c r="K947" t="str">
        <f t="shared" si="28"/>
        <v>2018</v>
      </c>
      <c r="L947" t="str">
        <f t="shared" si="29"/>
        <v>October</v>
      </c>
    </row>
    <row r="948" spans="1:12" ht="15.6">
      <c r="A948" s="4" t="s">
        <v>995</v>
      </c>
      <c r="B948" s="5">
        <v>43398</v>
      </c>
      <c r="C948" s="1">
        <v>15</v>
      </c>
      <c r="D948" s="1" t="s">
        <v>120</v>
      </c>
      <c r="E948" s="1" t="s">
        <v>14</v>
      </c>
      <c r="F948" s="1" t="s">
        <v>15</v>
      </c>
      <c r="G948" s="1" t="s">
        <v>33</v>
      </c>
      <c r="H948" s="1">
        <v>69</v>
      </c>
      <c r="I948" s="1">
        <v>4</v>
      </c>
      <c r="J948" s="1">
        <v>276</v>
      </c>
      <c r="K948" t="str">
        <f t="shared" si="28"/>
        <v>2018</v>
      </c>
      <c r="L948" t="str">
        <f t="shared" si="29"/>
        <v>October</v>
      </c>
    </row>
    <row r="949" spans="1:12" ht="15.6">
      <c r="A949" s="4" t="s">
        <v>996</v>
      </c>
      <c r="B949" s="5">
        <v>43398</v>
      </c>
      <c r="C949" s="1">
        <v>9</v>
      </c>
      <c r="D949" s="1" t="s">
        <v>23</v>
      </c>
      <c r="E949" s="1" t="s">
        <v>48</v>
      </c>
      <c r="F949" s="1" t="s">
        <v>25</v>
      </c>
      <c r="G949" s="1" t="s">
        <v>16</v>
      </c>
      <c r="H949" s="1">
        <v>199</v>
      </c>
      <c r="I949" s="1">
        <v>5</v>
      </c>
      <c r="J949" s="1">
        <v>995</v>
      </c>
      <c r="K949" t="str">
        <f t="shared" si="28"/>
        <v>2018</v>
      </c>
      <c r="L949" t="str">
        <f t="shared" si="29"/>
        <v>October</v>
      </c>
    </row>
    <row r="950" spans="1:12" ht="15.6">
      <c r="A950" s="4" t="s">
        <v>997</v>
      </c>
      <c r="B950" s="5">
        <v>43399</v>
      </c>
      <c r="C950" s="1">
        <v>6</v>
      </c>
      <c r="D950" s="1" t="s">
        <v>50</v>
      </c>
      <c r="E950" s="1" t="s">
        <v>48</v>
      </c>
      <c r="F950" s="1" t="s">
        <v>25</v>
      </c>
      <c r="G950" s="1" t="s">
        <v>43</v>
      </c>
      <c r="H950" s="1">
        <v>399</v>
      </c>
      <c r="I950" s="1">
        <v>5</v>
      </c>
      <c r="J950" s="1">
        <v>1995</v>
      </c>
      <c r="K950" t="str">
        <f t="shared" si="28"/>
        <v>2018</v>
      </c>
      <c r="L950" t="str">
        <f t="shared" si="29"/>
        <v>October</v>
      </c>
    </row>
    <row r="951" spans="1:12" ht="15.6">
      <c r="A951" s="4" t="s">
        <v>998</v>
      </c>
      <c r="B951" s="5">
        <v>43399</v>
      </c>
      <c r="C951" s="1">
        <v>20</v>
      </c>
      <c r="D951" s="1" t="s">
        <v>42</v>
      </c>
      <c r="E951" s="1" t="s">
        <v>29</v>
      </c>
      <c r="F951" s="1" t="s">
        <v>30</v>
      </c>
      <c r="G951" s="1" t="s">
        <v>33</v>
      </c>
      <c r="H951" s="1">
        <v>69</v>
      </c>
      <c r="I951" s="1">
        <v>8</v>
      </c>
      <c r="J951" s="1">
        <v>552</v>
      </c>
      <c r="K951" t="str">
        <f t="shared" si="28"/>
        <v>2018</v>
      </c>
      <c r="L951" t="str">
        <f t="shared" si="29"/>
        <v>October</v>
      </c>
    </row>
    <row r="952" spans="1:12" ht="15.6">
      <c r="A952" s="4" t="s">
        <v>999</v>
      </c>
      <c r="B952" s="5">
        <v>43400</v>
      </c>
      <c r="C952" s="1">
        <v>17</v>
      </c>
      <c r="D952" s="1" t="s">
        <v>37</v>
      </c>
      <c r="E952" s="1" t="s">
        <v>38</v>
      </c>
      <c r="F952" s="1" t="s">
        <v>30</v>
      </c>
      <c r="G952" s="1" t="s">
        <v>16</v>
      </c>
      <c r="H952" s="1">
        <v>199</v>
      </c>
      <c r="I952" s="1">
        <v>1</v>
      </c>
      <c r="J952" s="1">
        <v>199</v>
      </c>
      <c r="K952" t="str">
        <f t="shared" si="28"/>
        <v>2018</v>
      </c>
      <c r="L952" t="str">
        <f t="shared" si="29"/>
        <v>October</v>
      </c>
    </row>
    <row r="953" spans="1:12" ht="15.6">
      <c r="A953" s="4" t="s">
        <v>1000</v>
      </c>
      <c r="B953" s="5">
        <v>43400</v>
      </c>
      <c r="C953" s="1">
        <v>6</v>
      </c>
      <c r="D953" s="1" t="s">
        <v>50</v>
      </c>
      <c r="E953" s="1" t="s">
        <v>48</v>
      </c>
      <c r="F953" s="1" t="s">
        <v>25</v>
      </c>
      <c r="G953" s="1" t="s">
        <v>43</v>
      </c>
      <c r="H953" s="1">
        <v>399</v>
      </c>
      <c r="I953" s="1">
        <v>7</v>
      </c>
      <c r="J953" s="1">
        <v>2793</v>
      </c>
      <c r="K953" t="str">
        <f t="shared" si="28"/>
        <v>2018</v>
      </c>
      <c r="L953" t="str">
        <f t="shared" si="29"/>
        <v>October</v>
      </c>
    </row>
    <row r="954" spans="1:12" ht="15.6">
      <c r="A954" s="4" t="s">
        <v>1001</v>
      </c>
      <c r="B954" s="5">
        <v>43400</v>
      </c>
      <c r="C954" s="1">
        <v>3</v>
      </c>
      <c r="D954" s="1" t="s">
        <v>45</v>
      </c>
      <c r="E954" s="1" t="s">
        <v>70</v>
      </c>
      <c r="F954" s="1" t="s">
        <v>20</v>
      </c>
      <c r="G954" s="1" t="s">
        <v>16</v>
      </c>
      <c r="H954" s="1">
        <v>199</v>
      </c>
      <c r="I954" s="1">
        <v>1</v>
      </c>
      <c r="J954" s="1">
        <v>199</v>
      </c>
      <c r="K954" t="str">
        <f t="shared" si="28"/>
        <v>2018</v>
      </c>
      <c r="L954" t="str">
        <f t="shared" si="29"/>
        <v>October</v>
      </c>
    </row>
    <row r="955" spans="1:12" ht="15.6">
      <c r="A955" s="4" t="s">
        <v>1002</v>
      </c>
      <c r="B955" s="5">
        <v>43400</v>
      </c>
      <c r="C955" s="1">
        <v>4</v>
      </c>
      <c r="D955" s="1" t="s">
        <v>53</v>
      </c>
      <c r="E955" s="1" t="s">
        <v>19</v>
      </c>
      <c r="F955" s="1" t="s">
        <v>20</v>
      </c>
      <c r="G955" s="1" t="s">
        <v>16</v>
      </c>
      <c r="H955" s="1">
        <v>199</v>
      </c>
      <c r="I955" s="1">
        <v>8</v>
      </c>
      <c r="J955" s="1">
        <v>1592</v>
      </c>
      <c r="K955" t="str">
        <f t="shared" si="28"/>
        <v>2018</v>
      </c>
      <c r="L955" t="str">
        <f t="shared" si="29"/>
        <v>October</v>
      </c>
    </row>
    <row r="956" spans="1:12" ht="15.6">
      <c r="A956" s="4" t="s">
        <v>1003</v>
      </c>
      <c r="B956" s="5">
        <v>43401</v>
      </c>
      <c r="C956" s="1">
        <v>10</v>
      </c>
      <c r="D956" s="1" t="s">
        <v>60</v>
      </c>
      <c r="E956" s="1" t="s">
        <v>24</v>
      </c>
      <c r="F956" s="1" t="s">
        <v>25</v>
      </c>
      <c r="G956" s="1" t="s">
        <v>16</v>
      </c>
      <c r="H956" s="1">
        <v>199</v>
      </c>
      <c r="I956" s="1">
        <v>0</v>
      </c>
      <c r="J956" s="1">
        <v>0</v>
      </c>
      <c r="K956" t="str">
        <f t="shared" si="28"/>
        <v>2018</v>
      </c>
      <c r="L956" t="str">
        <f t="shared" si="29"/>
        <v>October</v>
      </c>
    </row>
    <row r="957" spans="1:12" ht="15.6">
      <c r="A957" s="4" t="s">
        <v>1004</v>
      </c>
      <c r="B957" s="5">
        <v>43402</v>
      </c>
      <c r="C957" s="1">
        <v>6</v>
      </c>
      <c r="D957" s="1" t="s">
        <v>50</v>
      </c>
      <c r="E957" s="1" t="s">
        <v>24</v>
      </c>
      <c r="F957" s="1" t="s">
        <v>25</v>
      </c>
      <c r="G957" s="1" t="s">
        <v>26</v>
      </c>
      <c r="H957" s="1">
        <v>159</v>
      </c>
      <c r="I957" s="1">
        <v>4</v>
      </c>
      <c r="J957" s="1">
        <v>636</v>
      </c>
      <c r="K957" t="str">
        <f t="shared" si="28"/>
        <v>2018</v>
      </c>
      <c r="L957" t="str">
        <f t="shared" si="29"/>
        <v>October</v>
      </c>
    </row>
    <row r="958" spans="1:12" ht="15.6">
      <c r="A958" s="4" t="s">
        <v>1005</v>
      </c>
      <c r="B958" s="5">
        <v>43402</v>
      </c>
      <c r="C958" s="1">
        <v>17</v>
      </c>
      <c r="D958" s="1" t="s">
        <v>37</v>
      </c>
      <c r="E958" s="1" t="s">
        <v>38</v>
      </c>
      <c r="F958" s="1" t="s">
        <v>30</v>
      </c>
      <c r="G958" s="1" t="s">
        <v>21</v>
      </c>
      <c r="H958" s="1">
        <v>289</v>
      </c>
      <c r="I958" s="1">
        <v>9</v>
      </c>
      <c r="J958" s="1">
        <v>2601</v>
      </c>
      <c r="K958" t="str">
        <f t="shared" si="28"/>
        <v>2018</v>
      </c>
      <c r="L958" t="str">
        <f t="shared" si="29"/>
        <v>October</v>
      </c>
    </row>
    <row r="959" spans="1:12" ht="15.6">
      <c r="A959" s="4" t="s">
        <v>1006</v>
      </c>
      <c r="B959" s="5">
        <v>43402</v>
      </c>
      <c r="C959" s="1">
        <v>9</v>
      </c>
      <c r="D959" s="1" t="s">
        <v>23</v>
      </c>
      <c r="E959" s="1" t="s">
        <v>24</v>
      </c>
      <c r="F959" s="1" t="s">
        <v>25</v>
      </c>
      <c r="G959" s="1" t="s">
        <v>43</v>
      </c>
      <c r="H959" s="1">
        <v>399</v>
      </c>
      <c r="I959" s="1">
        <v>2</v>
      </c>
      <c r="J959" s="1">
        <v>798</v>
      </c>
      <c r="K959" t="str">
        <f t="shared" si="28"/>
        <v>2018</v>
      </c>
      <c r="L959" t="str">
        <f t="shared" si="29"/>
        <v>October</v>
      </c>
    </row>
    <row r="960" spans="1:12" ht="15.6">
      <c r="A960" s="4" t="s">
        <v>1007</v>
      </c>
      <c r="B960" s="5">
        <v>43402</v>
      </c>
      <c r="C960" s="1">
        <v>2</v>
      </c>
      <c r="D960" s="1" t="s">
        <v>108</v>
      </c>
      <c r="E960" s="1" t="s">
        <v>19</v>
      </c>
      <c r="F960" s="1" t="s">
        <v>20</v>
      </c>
      <c r="G960" s="1" t="s">
        <v>33</v>
      </c>
      <c r="H960" s="1">
        <v>69</v>
      </c>
      <c r="I960" s="1">
        <v>6</v>
      </c>
      <c r="J960" s="1">
        <v>414</v>
      </c>
      <c r="K960" t="str">
        <f t="shared" si="28"/>
        <v>2018</v>
      </c>
      <c r="L960" t="str">
        <f t="shared" si="29"/>
        <v>October</v>
      </c>
    </row>
    <row r="961" spans="1:12" ht="15.6">
      <c r="A961" s="4" t="s">
        <v>1008</v>
      </c>
      <c r="B961" s="5">
        <v>43402</v>
      </c>
      <c r="C961" s="1">
        <v>9</v>
      </c>
      <c r="D961" s="1" t="s">
        <v>23</v>
      </c>
      <c r="E961" s="1" t="s">
        <v>24</v>
      </c>
      <c r="F961" s="1" t="s">
        <v>25</v>
      </c>
      <c r="G961" s="1" t="s">
        <v>33</v>
      </c>
      <c r="H961" s="1">
        <v>69</v>
      </c>
      <c r="I961" s="1">
        <v>6</v>
      </c>
      <c r="J961" s="1">
        <v>414</v>
      </c>
      <c r="K961" t="str">
        <f t="shared" si="28"/>
        <v>2018</v>
      </c>
      <c r="L961" t="str">
        <f t="shared" si="29"/>
        <v>October</v>
      </c>
    </row>
    <row r="962" spans="1:12" ht="15.6">
      <c r="A962" s="4" t="s">
        <v>1009</v>
      </c>
      <c r="B962" s="5">
        <v>43402</v>
      </c>
      <c r="C962" s="1">
        <v>18</v>
      </c>
      <c r="D962" s="1" t="s">
        <v>28</v>
      </c>
      <c r="E962" s="1" t="s">
        <v>38</v>
      </c>
      <c r="F962" s="1" t="s">
        <v>30</v>
      </c>
      <c r="G962" s="1" t="s">
        <v>33</v>
      </c>
      <c r="H962" s="1">
        <v>69</v>
      </c>
      <c r="I962" s="1">
        <v>3</v>
      </c>
      <c r="J962" s="1">
        <v>207</v>
      </c>
      <c r="K962" t="str">
        <f t="shared" si="28"/>
        <v>2018</v>
      </c>
      <c r="L962" t="str">
        <f t="shared" si="29"/>
        <v>October</v>
      </c>
    </row>
    <row r="963" spans="1:12" ht="15.6">
      <c r="A963" s="4" t="s">
        <v>1010</v>
      </c>
      <c r="B963" s="5">
        <v>43402</v>
      </c>
      <c r="C963" s="1">
        <v>9</v>
      </c>
      <c r="D963" s="1" t="s">
        <v>23</v>
      </c>
      <c r="E963" s="1" t="s">
        <v>24</v>
      </c>
      <c r="F963" s="1" t="s">
        <v>25</v>
      </c>
      <c r="G963" s="1" t="s">
        <v>33</v>
      </c>
      <c r="H963" s="1">
        <v>69</v>
      </c>
      <c r="I963" s="1">
        <v>2</v>
      </c>
      <c r="J963" s="1">
        <v>138</v>
      </c>
      <c r="K963" t="str">
        <f t="shared" ref="K963:K1026" si="30">TEXT(B963,"yyyy")</f>
        <v>2018</v>
      </c>
      <c r="L963" t="str">
        <f t="shared" ref="L963:L1026" si="31">TEXT(B963,"mmmm")</f>
        <v>October</v>
      </c>
    </row>
    <row r="964" spans="1:12" ht="15.6">
      <c r="A964" s="4" t="s">
        <v>1011</v>
      </c>
      <c r="B964" s="5">
        <v>43402</v>
      </c>
      <c r="C964" s="1">
        <v>14</v>
      </c>
      <c r="D964" s="1" t="s">
        <v>40</v>
      </c>
      <c r="E964" s="1" t="s">
        <v>14</v>
      </c>
      <c r="F964" s="1" t="s">
        <v>15</v>
      </c>
      <c r="G964" s="1" t="s">
        <v>26</v>
      </c>
      <c r="H964" s="1">
        <v>159</v>
      </c>
      <c r="I964" s="1">
        <v>1</v>
      </c>
      <c r="J964" s="1">
        <v>159</v>
      </c>
      <c r="K964" t="str">
        <f t="shared" si="30"/>
        <v>2018</v>
      </c>
      <c r="L964" t="str">
        <f t="shared" si="31"/>
        <v>October</v>
      </c>
    </row>
    <row r="965" spans="1:12" ht="15.6">
      <c r="A965" s="4" t="s">
        <v>1012</v>
      </c>
      <c r="B965" s="5">
        <v>43402</v>
      </c>
      <c r="C965" s="1">
        <v>7</v>
      </c>
      <c r="D965" s="1" t="s">
        <v>90</v>
      </c>
      <c r="E965" s="1" t="s">
        <v>24</v>
      </c>
      <c r="F965" s="1" t="s">
        <v>25</v>
      </c>
      <c r="G965" s="1" t="s">
        <v>43</v>
      </c>
      <c r="H965" s="1">
        <v>399</v>
      </c>
      <c r="I965" s="1">
        <v>2</v>
      </c>
      <c r="J965" s="1">
        <v>798</v>
      </c>
      <c r="K965" t="str">
        <f t="shared" si="30"/>
        <v>2018</v>
      </c>
      <c r="L965" t="str">
        <f t="shared" si="31"/>
        <v>October</v>
      </c>
    </row>
    <row r="966" spans="1:12" ht="15.6">
      <c r="A966" s="4" t="s">
        <v>1013</v>
      </c>
      <c r="B966" s="5">
        <v>43402</v>
      </c>
      <c r="C966" s="1">
        <v>2</v>
      </c>
      <c r="D966" s="1" t="s">
        <v>108</v>
      </c>
      <c r="E966" s="1" t="s">
        <v>70</v>
      </c>
      <c r="F966" s="1" t="s">
        <v>20</v>
      </c>
      <c r="G966" s="1" t="s">
        <v>16</v>
      </c>
      <c r="H966" s="1">
        <v>199</v>
      </c>
      <c r="I966" s="1">
        <v>7</v>
      </c>
      <c r="J966" s="1">
        <v>1393</v>
      </c>
      <c r="K966" t="str">
        <f t="shared" si="30"/>
        <v>2018</v>
      </c>
      <c r="L966" t="str">
        <f t="shared" si="31"/>
        <v>October</v>
      </c>
    </row>
    <row r="967" spans="1:12" ht="15.6">
      <c r="A967" s="4" t="s">
        <v>1014</v>
      </c>
      <c r="B967" s="5">
        <v>43402</v>
      </c>
      <c r="C967" s="1">
        <v>18</v>
      </c>
      <c r="D967" s="1" t="s">
        <v>28</v>
      </c>
      <c r="E967" s="1" t="s">
        <v>38</v>
      </c>
      <c r="F967" s="1" t="s">
        <v>30</v>
      </c>
      <c r="G967" s="1" t="s">
        <v>26</v>
      </c>
      <c r="H967" s="1">
        <v>159</v>
      </c>
      <c r="I967" s="1">
        <v>7</v>
      </c>
      <c r="J967" s="1">
        <v>1113</v>
      </c>
      <c r="K967" t="str">
        <f t="shared" si="30"/>
        <v>2018</v>
      </c>
      <c r="L967" t="str">
        <f t="shared" si="31"/>
        <v>October</v>
      </c>
    </row>
    <row r="968" spans="1:12" ht="15.6">
      <c r="A968" s="4" t="s">
        <v>1015</v>
      </c>
      <c r="B968" s="5">
        <v>43403</v>
      </c>
      <c r="C968" s="1">
        <v>14</v>
      </c>
      <c r="D968" s="1" t="s">
        <v>40</v>
      </c>
      <c r="E968" s="1" t="s">
        <v>65</v>
      </c>
      <c r="F968" s="1" t="s">
        <v>15</v>
      </c>
      <c r="G968" s="1" t="s">
        <v>43</v>
      </c>
      <c r="H968" s="1">
        <v>399</v>
      </c>
      <c r="I968" s="1">
        <v>1</v>
      </c>
      <c r="J968" s="1">
        <v>399</v>
      </c>
      <c r="K968" t="str">
        <f t="shared" si="30"/>
        <v>2018</v>
      </c>
      <c r="L968" t="str">
        <f t="shared" si="31"/>
        <v>October</v>
      </c>
    </row>
    <row r="969" spans="1:12" ht="15.6">
      <c r="A969" s="4" t="s">
        <v>1016</v>
      </c>
      <c r="B969" s="5">
        <v>43403</v>
      </c>
      <c r="C969" s="1">
        <v>19</v>
      </c>
      <c r="D969" s="1" t="s">
        <v>58</v>
      </c>
      <c r="E969" s="1" t="s">
        <v>29</v>
      </c>
      <c r="F969" s="1" t="s">
        <v>30</v>
      </c>
      <c r="G969" s="1" t="s">
        <v>33</v>
      </c>
      <c r="H969" s="1">
        <v>69</v>
      </c>
      <c r="I969" s="1">
        <v>3</v>
      </c>
      <c r="J969" s="1">
        <v>207</v>
      </c>
      <c r="K969" t="str">
        <f t="shared" si="30"/>
        <v>2018</v>
      </c>
      <c r="L969" t="str">
        <f t="shared" si="31"/>
        <v>October</v>
      </c>
    </row>
    <row r="970" spans="1:12" ht="15.6">
      <c r="A970" s="4" t="s">
        <v>1017</v>
      </c>
      <c r="B970" s="5">
        <v>43403</v>
      </c>
      <c r="C970" s="1">
        <v>7</v>
      </c>
      <c r="D970" s="1" t="s">
        <v>90</v>
      </c>
      <c r="E970" s="1" t="s">
        <v>48</v>
      </c>
      <c r="F970" s="1" t="s">
        <v>25</v>
      </c>
      <c r="G970" s="1" t="s">
        <v>26</v>
      </c>
      <c r="H970" s="1">
        <v>159</v>
      </c>
      <c r="I970" s="1">
        <v>1</v>
      </c>
      <c r="J970" s="1">
        <v>159</v>
      </c>
      <c r="K970" t="str">
        <f t="shared" si="30"/>
        <v>2018</v>
      </c>
      <c r="L970" t="str">
        <f t="shared" si="31"/>
        <v>October</v>
      </c>
    </row>
    <row r="971" spans="1:12" ht="15.6">
      <c r="A971" s="4" t="s">
        <v>1018</v>
      </c>
      <c r="B971" s="5">
        <v>43404</v>
      </c>
      <c r="C971" s="1">
        <v>7</v>
      </c>
      <c r="D971" s="1" t="s">
        <v>90</v>
      </c>
      <c r="E971" s="1" t="s">
        <v>48</v>
      </c>
      <c r="F971" s="1" t="s">
        <v>25</v>
      </c>
      <c r="G971" s="1" t="s">
        <v>43</v>
      </c>
      <c r="H971" s="1">
        <v>399</v>
      </c>
      <c r="I971" s="1">
        <v>0</v>
      </c>
      <c r="J971" s="1">
        <v>0</v>
      </c>
      <c r="K971" t="str">
        <f t="shared" si="30"/>
        <v>2018</v>
      </c>
      <c r="L971" t="str">
        <f t="shared" si="31"/>
        <v>October</v>
      </c>
    </row>
    <row r="972" spans="1:12" ht="15.6">
      <c r="A972" s="4" t="s">
        <v>1019</v>
      </c>
      <c r="B972" s="5">
        <v>43405</v>
      </c>
      <c r="C972" s="1">
        <v>14</v>
      </c>
      <c r="D972" s="1" t="s">
        <v>40</v>
      </c>
      <c r="E972" s="1" t="s">
        <v>65</v>
      </c>
      <c r="F972" s="1" t="s">
        <v>15</v>
      </c>
      <c r="G972" s="1" t="s">
        <v>16</v>
      </c>
      <c r="H972" s="1">
        <v>199</v>
      </c>
      <c r="I972" s="1">
        <v>0</v>
      </c>
      <c r="J972" s="1">
        <v>0</v>
      </c>
      <c r="K972" t="str">
        <f t="shared" si="30"/>
        <v>2018</v>
      </c>
      <c r="L972" t="str">
        <f t="shared" si="31"/>
        <v>November</v>
      </c>
    </row>
    <row r="973" spans="1:12" ht="15.6">
      <c r="A973" s="4" t="s">
        <v>1020</v>
      </c>
      <c r="B973" s="5">
        <v>43406</v>
      </c>
      <c r="C973" s="1">
        <v>19</v>
      </c>
      <c r="D973" s="1" t="s">
        <v>58</v>
      </c>
      <c r="E973" s="1" t="s">
        <v>29</v>
      </c>
      <c r="F973" s="1" t="s">
        <v>30</v>
      </c>
      <c r="G973" s="1" t="s">
        <v>26</v>
      </c>
      <c r="H973" s="1">
        <v>159</v>
      </c>
      <c r="I973" s="1">
        <v>4</v>
      </c>
      <c r="J973" s="1">
        <v>636</v>
      </c>
      <c r="K973" t="str">
        <f t="shared" si="30"/>
        <v>2018</v>
      </c>
      <c r="L973" t="str">
        <f t="shared" si="31"/>
        <v>November</v>
      </c>
    </row>
    <row r="974" spans="1:12" ht="15.6">
      <c r="A974" s="4" t="s">
        <v>1021</v>
      </c>
      <c r="B974" s="5">
        <v>43407</v>
      </c>
      <c r="C974" s="1">
        <v>13</v>
      </c>
      <c r="D974" s="1" t="s">
        <v>35</v>
      </c>
      <c r="E974" s="1" t="s">
        <v>14</v>
      </c>
      <c r="F974" s="1" t="s">
        <v>15</v>
      </c>
      <c r="G974" s="1" t="s">
        <v>43</v>
      </c>
      <c r="H974" s="1">
        <v>399</v>
      </c>
      <c r="I974" s="1">
        <v>0</v>
      </c>
      <c r="J974" s="1">
        <v>0</v>
      </c>
      <c r="K974" t="str">
        <f t="shared" si="30"/>
        <v>2018</v>
      </c>
      <c r="L974" t="str">
        <f t="shared" si="31"/>
        <v>November</v>
      </c>
    </row>
    <row r="975" spans="1:12" ht="15.6">
      <c r="A975" s="4" t="s">
        <v>1022</v>
      </c>
      <c r="B975" s="5">
        <v>43408</v>
      </c>
      <c r="C975" s="1">
        <v>1</v>
      </c>
      <c r="D975" s="1" t="s">
        <v>18</v>
      </c>
      <c r="E975" s="1" t="s">
        <v>19</v>
      </c>
      <c r="F975" s="1" t="s">
        <v>20</v>
      </c>
      <c r="G975" s="1" t="s">
        <v>33</v>
      </c>
      <c r="H975" s="1">
        <v>69</v>
      </c>
      <c r="I975" s="1">
        <v>7</v>
      </c>
      <c r="J975" s="1">
        <v>483</v>
      </c>
      <c r="K975" t="str">
        <f t="shared" si="30"/>
        <v>2018</v>
      </c>
      <c r="L975" t="str">
        <f t="shared" si="31"/>
        <v>November</v>
      </c>
    </row>
    <row r="976" spans="1:12" ht="15.6">
      <c r="A976" s="4" t="s">
        <v>1023</v>
      </c>
      <c r="B976" s="5">
        <v>43408</v>
      </c>
      <c r="C976" s="1">
        <v>13</v>
      </c>
      <c r="D976" s="1" t="s">
        <v>35</v>
      </c>
      <c r="E976" s="1" t="s">
        <v>65</v>
      </c>
      <c r="F976" s="1" t="s">
        <v>15</v>
      </c>
      <c r="G976" s="1" t="s">
        <v>26</v>
      </c>
      <c r="H976" s="1">
        <v>159</v>
      </c>
      <c r="I976" s="1">
        <v>2</v>
      </c>
      <c r="J976" s="1">
        <v>318</v>
      </c>
      <c r="K976" t="str">
        <f t="shared" si="30"/>
        <v>2018</v>
      </c>
      <c r="L976" t="str">
        <f t="shared" si="31"/>
        <v>November</v>
      </c>
    </row>
    <row r="977" spans="1:12" ht="15.6">
      <c r="A977" s="4" t="s">
        <v>1024</v>
      </c>
      <c r="B977" s="5">
        <v>43408</v>
      </c>
      <c r="C977" s="1">
        <v>2</v>
      </c>
      <c r="D977" s="1" t="s">
        <v>108</v>
      </c>
      <c r="E977" s="1" t="s">
        <v>70</v>
      </c>
      <c r="F977" s="1" t="s">
        <v>20</v>
      </c>
      <c r="G977" s="1" t="s">
        <v>33</v>
      </c>
      <c r="H977" s="1">
        <v>69</v>
      </c>
      <c r="I977" s="1">
        <v>1</v>
      </c>
      <c r="J977" s="1">
        <v>69</v>
      </c>
      <c r="K977" t="str">
        <f t="shared" si="30"/>
        <v>2018</v>
      </c>
      <c r="L977" t="str">
        <f t="shared" si="31"/>
        <v>November</v>
      </c>
    </row>
    <row r="978" spans="1:12" ht="15.6">
      <c r="A978" s="4" t="s">
        <v>1025</v>
      </c>
      <c r="B978" s="5">
        <v>43409</v>
      </c>
      <c r="C978" s="1">
        <v>5</v>
      </c>
      <c r="D978" s="1" t="s">
        <v>62</v>
      </c>
      <c r="E978" s="1" t="s">
        <v>70</v>
      </c>
      <c r="F978" s="1" t="s">
        <v>20</v>
      </c>
      <c r="G978" s="1" t="s">
        <v>16</v>
      </c>
      <c r="H978" s="1">
        <v>199</v>
      </c>
      <c r="I978" s="1">
        <v>9</v>
      </c>
      <c r="J978" s="1">
        <v>1791</v>
      </c>
      <c r="K978" t="str">
        <f t="shared" si="30"/>
        <v>2018</v>
      </c>
      <c r="L978" t="str">
        <f t="shared" si="31"/>
        <v>November</v>
      </c>
    </row>
    <row r="979" spans="1:12" ht="15.6">
      <c r="A979" s="4" t="s">
        <v>1026</v>
      </c>
      <c r="B979" s="5">
        <v>43410</v>
      </c>
      <c r="C979" s="1">
        <v>20</v>
      </c>
      <c r="D979" s="1" t="s">
        <v>42</v>
      </c>
      <c r="E979" s="1" t="s">
        <v>29</v>
      </c>
      <c r="F979" s="1" t="s">
        <v>30</v>
      </c>
      <c r="G979" s="1" t="s">
        <v>26</v>
      </c>
      <c r="H979" s="1">
        <v>159</v>
      </c>
      <c r="I979" s="1">
        <v>0</v>
      </c>
      <c r="J979" s="1">
        <v>0</v>
      </c>
      <c r="K979" t="str">
        <f t="shared" si="30"/>
        <v>2018</v>
      </c>
      <c r="L979" t="str">
        <f t="shared" si="31"/>
        <v>November</v>
      </c>
    </row>
    <row r="980" spans="1:12" ht="15.6">
      <c r="A980" s="4" t="s">
        <v>1027</v>
      </c>
      <c r="B980" s="5">
        <v>43411</v>
      </c>
      <c r="C980" s="1">
        <v>16</v>
      </c>
      <c r="D980" s="1" t="s">
        <v>32</v>
      </c>
      <c r="E980" s="1" t="s">
        <v>29</v>
      </c>
      <c r="F980" s="1" t="s">
        <v>30</v>
      </c>
      <c r="G980" s="1" t="s">
        <v>33</v>
      </c>
      <c r="H980" s="1">
        <v>69</v>
      </c>
      <c r="I980" s="1">
        <v>9</v>
      </c>
      <c r="J980" s="1">
        <v>621</v>
      </c>
      <c r="K980" t="str">
        <f t="shared" si="30"/>
        <v>2018</v>
      </c>
      <c r="L980" t="str">
        <f t="shared" si="31"/>
        <v>November</v>
      </c>
    </row>
    <row r="981" spans="1:12" ht="15.6">
      <c r="A981" s="4" t="s">
        <v>1028</v>
      </c>
      <c r="B981" s="5">
        <v>43411</v>
      </c>
      <c r="C981" s="1">
        <v>9</v>
      </c>
      <c r="D981" s="1" t="s">
        <v>23</v>
      </c>
      <c r="E981" s="1" t="s">
        <v>48</v>
      </c>
      <c r="F981" s="1" t="s">
        <v>25</v>
      </c>
      <c r="G981" s="1" t="s">
        <v>21</v>
      </c>
      <c r="H981" s="1">
        <v>289</v>
      </c>
      <c r="I981" s="1">
        <v>9</v>
      </c>
      <c r="J981" s="1">
        <v>2601</v>
      </c>
      <c r="K981" t="str">
        <f t="shared" si="30"/>
        <v>2018</v>
      </c>
      <c r="L981" t="str">
        <f t="shared" si="31"/>
        <v>November</v>
      </c>
    </row>
    <row r="982" spans="1:12" ht="15.6">
      <c r="A982" s="4" t="s">
        <v>1029</v>
      </c>
      <c r="B982" s="5">
        <v>43411</v>
      </c>
      <c r="C982" s="1">
        <v>2</v>
      </c>
      <c r="D982" s="1" t="s">
        <v>108</v>
      </c>
      <c r="E982" s="1" t="s">
        <v>19</v>
      </c>
      <c r="F982" s="1" t="s">
        <v>20</v>
      </c>
      <c r="G982" s="1" t="s">
        <v>43</v>
      </c>
      <c r="H982" s="1">
        <v>399</v>
      </c>
      <c r="I982" s="1">
        <v>4</v>
      </c>
      <c r="J982" s="1">
        <v>1596</v>
      </c>
      <c r="K982" t="str">
        <f t="shared" si="30"/>
        <v>2018</v>
      </c>
      <c r="L982" t="str">
        <f t="shared" si="31"/>
        <v>November</v>
      </c>
    </row>
    <row r="983" spans="1:12" ht="15.6">
      <c r="A983" s="4" t="s">
        <v>1030</v>
      </c>
      <c r="B983" s="5">
        <v>43412</v>
      </c>
      <c r="C983" s="1">
        <v>8</v>
      </c>
      <c r="D983" s="1" t="s">
        <v>47</v>
      </c>
      <c r="E983" s="1" t="s">
        <v>48</v>
      </c>
      <c r="F983" s="1" t="s">
        <v>25</v>
      </c>
      <c r="G983" s="1" t="s">
        <v>16</v>
      </c>
      <c r="H983" s="1">
        <v>199</v>
      </c>
      <c r="I983" s="1">
        <v>1</v>
      </c>
      <c r="J983" s="1">
        <v>199</v>
      </c>
      <c r="K983" t="str">
        <f t="shared" si="30"/>
        <v>2018</v>
      </c>
      <c r="L983" t="str">
        <f t="shared" si="31"/>
        <v>November</v>
      </c>
    </row>
    <row r="984" spans="1:12" ht="15.6">
      <c r="A984" s="4" t="s">
        <v>1031</v>
      </c>
      <c r="B984" s="5">
        <v>43412</v>
      </c>
      <c r="C984" s="1">
        <v>18</v>
      </c>
      <c r="D984" s="1" t="s">
        <v>28</v>
      </c>
      <c r="E984" s="1" t="s">
        <v>38</v>
      </c>
      <c r="F984" s="1" t="s">
        <v>30</v>
      </c>
      <c r="G984" s="1" t="s">
        <v>43</v>
      </c>
      <c r="H984" s="1">
        <v>399</v>
      </c>
      <c r="I984" s="1">
        <v>9</v>
      </c>
      <c r="J984" s="1">
        <v>3591</v>
      </c>
      <c r="K984" t="str">
        <f t="shared" si="30"/>
        <v>2018</v>
      </c>
      <c r="L984" t="str">
        <f t="shared" si="31"/>
        <v>November</v>
      </c>
    </row>
    <row r="985" spans="1:12" ht="15.6">
      <c r="A985" s="4" t="s">
        <v>1032</v>
      </c>
      <c r="B985" s="5">
        <v>43412</v>
      </c>
      <c r="C985" s="1">
        <v>12</v>
      </c>
      <c r="D985" s="1" t="s">
        <v>68</v>
      </c>
      <c r="E985" s="1" t="s">
        <v>14</v>
      </c>
      <c r="F985" s="1" t="s">
        <v>15</v>
      </c>
      <c r="G985" s="1" t="s">
        <v>33</v>
      </c>
      <c r="H985" s="1">
        <v>69</v>
      </c>
      <c r="I985" s="1">
        <v>0</v>
      </c>
      <c r="J985" s="1">
        <v>0</v>
      </c>
      <c r="K985" t="str">
        <f t="shared" si="30"/>
        <v>2018</v>
      </c>
      <c r="L985" t="str">
        <f t="shared" si="31"/>
        <v>November</v>
      </c>
    </row>
    <row r="986" spans="1:12" ht="15.6">
      <c r="A986" s="4" t="s">
        <v>1033</v>
      </c>
      <c r="B986" s="5">
        <v>43412</v>
      </c>
      <c r="C986" s="1">
        <v>10</v>
      </c>
      <c r="D986" s="1" t="s">
        <v>60</v>
      </c>
      <c r="E986" s="1" t="s">
        <v>24</v>
      </c>
      <c r="F986" s="1" t="s">
        <v>25</v>
      </c>
      <c r="G986" s="1" t="s">
        <v>26</v>
      </c>
      <c r="H986" s="1">
        <v>159</v>
      </c>
      <c r="I986" s="1">
        <v>9</v>
      </c>
      <c r="J986" s="1">
        <v>1431</v>
      </c>
      <c r="K986" t="str">
        <f t="shared" si="30"/>
        <v>2018</v>
      </c>
      <c r="L986" t="str">
        <f t="shared" si="31"/>
        <v>November</v>
      </c>
    </row>
    <row r="987" spans="1:12" ht="15.6">
      <c r="A987" s="4" t="s">
        <v>1034</v>
      </c>
      <c r="B987" s="5">
        <v>43412</v>
      </c>
      <c r="C987" s="1">
        <v>9</v>
      </c>
      <c r="D987" s="1" t="s">
        <v>23</v>
      </c>
      <c r="E987" s="1" t="s">
        <v>48</v>
      </c>
      <c r="F987" s="1" t="s">
        <v>25</v>
      </c>
      <c r="G987" s="1" t="s">
        <v>26</v>
      </c>
      <c r="H987" s="1">
        <v>159</v>
      </c>
      <c r="I987" s="1">
        <v>7</v>
      </c>
      <c r="J987" s="1">
        <v>1113</v>
      </c>
      <c r="K987" t="str">
        <f t="shared" si="30"/>
        <v>2018</v>
      </c>
      <c r="L987" t="str">
        <f t="shared" si="31"/>
        <v>November</v>
      </c>
    </row>
    <row r="988" spans="1:12" ht="15.6">
      <c r="A988" s="4" t="s">
        <v>1035</v>
      </c>
      <c r="B988" s="5">
        <v>43413</v>
      </c>
      <c r="C988" s="1">
        <v>8</v>
      </c>
      <c r="D988" s="1" t="s">
        <v>47</v>
      </c>
      <c r="E988" s="1" t="s">
        <v>24</v>
      </c>
      <c r="F988" s="1" t="s">
        <v>25</v>
      </c>
      <c r="G988" s="1" t="s">
        <v>16</v>
      </c>
      <c r="H988" s="1">
        <v>199</v>
      </c>
      <c r="I988" s="1">
        <v>7</v>
      </c>
      <c r="J988" s="1">
        <v>1393</v>
      </c>
      <c r="K988" t="str">
        <f t="shared" si="30"/>
        <v>2018</v>
      </c>
      <c r="L988" t="str">
        <f t="shared" si="31"/>
        <v>November</v>
      </c>
    </row>
    <row r="989" spans="1:12" ht="15.6">
      <c r="A989" s="4" t="s">
        <v>1036</v>
      </c>
      <c r="B989" s="5">
        <v>43413</v>
      </c>
      <c r="C989" s="1">
        <v>17</v>
      </c>
      <c r="D989" s="1" t="s">
        <v>37</v>
      </c>
      <c r="E989" s="1" t="s">
        <v>29</v>
      </c>
      <c r="F989" s="1" t="s">
        <v>30</v>
      </c>
      <c r="G989" s="1" t="s">
        <v>16</v>
      </c>
      <c r="H989" s="1">
        <v>199</v>
      </c>
      <c r="I989" s="1">
        <v>2</v>
      </c>
      <c r="J989" s="1">
        <v>398</v>
      </c>
      <c r="K989" t="str">
        <f t="shared" si="30"/>
        <v>2018</v>
      </c>
      <c r="L989" t="str">
        <f t="shared" si="31"/>
        <v>November</v>
      </c>
    </row>
    <row r="990" spans="1:12" ht="15.6">
      <c r="A990" s="4" t="s">
        <v>1037</v>
      </c>
      <c r="B990" s="5">
        <v>43413</v>
      </c>
      <c r="C990" s="1">
        <v>4</v>
      </c>
      <c r="D990" s="1" t="s">
        <v>53</v>
      </c>
      <c r="E990" s="1" t="s">
        <v>19</v>
      </c>
      <c r="F990" s="1" t="s">
        <v>20</v>
      </c>
      <c r="G990" s="1" t="s">
        <v>26</v>
      </c>
      <c r="H990" s="1">
        <v>159</v>
      </c>
      <c r="I990" s="1">
        <v>9</v>
      </c>
      <c r="J990" s="1">
        <v>1431</v>
      </c>
      <c r="K990" t="str">
        <f t="shared" si="30"/>
        <v>2018</v>
      </c>
      <c r="L990" t="str">
        <f t="shared" si="31"/>
        <v>November</v>
      </c>
    </row>
    <row r="991" spans="1:12" ht="15.6">
      <c r="A991" s="4" t="s">
        <v>1038</v>
      </c>
      <c r="B991" s="5">
        <v>43413</v>
      </c>
      <c r="C991" s="1">
        <v>16</v>
      </c>
      <c r="D991" s="1" t="s">
        <v>32</v>
      </c>
      <c r="E991" s="1" t="s">
        <v>38</v>
      </c>
      <c r="F991" s="1" t="s">
        <v>30</v>
      </c>
      <c r="G991" s="1" t="s">
        <v>21</v>
      </c>
      <c r="H991" s="1">
        <v>289</v>
      </c>
      <c r="I991" s="1">
        <v>4</v>
      </c>
      <c r="J991" s="1">
        <v>1156</v>
      </c>
      <c r="K991" t="str">
        <f t="shared" si="30"/>
        <v>2018</v>
      </c>
      <c r="L991" t="str">
        <f t="shared" si="31"/>
        <v>November</v>
      </c>
    </row>
    <row r="992" spans="1:12" ht="15.6">
      <c r="A992" s="4" t="s">
        <v>1039</v>
      </c>
      <c r="B992" s="5">
        <v>43413</v>
      </c>
      <c r="C992" s="1">
        <v>18</v>
      </c>
      <c r="D992" s="1" t="s">
        <v>28</v>
      </c>
      <c r="E992" s="1" t="s">
        <v>29</v>
      </c>
      <c r="F992" s="1" t="s">
        <v>30</v>
      </c>
      <c r="G992" s="1" t="s">
        <v>43</v>
      </c>
      <c r="H992" s="1">
        <v>399</v>
      </c>
      <c r="I992" s="1">
        <v>9</v>
      </c>
      <c r="J992" s="1">
        <v>3591</v>
      </c>
      <c r="K992" t="str">
        <f t="shared" si="30"/>
        <v>2018</v>
      </c>
      <c r="L992" t="str">
        <f t="shared" si="31"/>
        <v>November</v>
      </c>
    </row>
    <row r="993" spans="1:12" ht="15.6">
      <c r="A993" s="4" t="s">
        <v>1040</v>
      </c>
      <c r="B993" s="5">
        <v>43414</v>
      </c>
      <c r="C993" s="1">
        <v>19</v>
      </c>
      <c r="D993" s="1" t="s">
        <v>58</v>
      </c>
      <c r="E993" s="1" t="s">
        <v>38</v>
      </c>
      <c r="F993" s="1" t="s">
        <v>30</v>
      </c>
      <c r="G993" s="1" t="s">
        <v>16</v>
      </c>
      <c r="H993" s="1">
        <v>199</v>
      </c>
      <c r="I993" s="1">
        <v>8</v>
      </c>
      <c r="J993" s="1">
        <v>1592</v>
      </c>
      <c r="K993" t="str">
        <f t="shared" si="30"/>
        <v>2018</v>
      </c>
      <c r="L993" t="str">
        <f t="shared" si="31"/>
        <v>November</v>
      </c>
    </row>
    <row r="994" spans="1:12" ht="15.6">
      <c r="A994" s="4" t="s">
        <v>1041</v>
      </c>
      <c r="B994" s="5">
        <v>43414</v>
      </c>
      <c r="C994" s="1">
        <v>10</v>
      </c>
      <c r="D994" s="1" t="s">
        <v>60</v>
      </c>
      <c r="E994" s="1" t="s">
        <v>48</v>
      </c>
      <c r="F994" s="1" t="s">
        <v>25</v>
      </c>
      <c r="G994" s="1" t="s">
        <v>43</v>
      </c>
      <c r="H994" s="1">
        <v>399</v>
      </c>
      <c r="I994" s="1">
        <v>6</v>
      </c>
      <c r="J994" s="1">
        <v>2394</v>
      </c>
      <c r="K994" t="str">
        <f t="shared" si="30"/>
        <v>2018</v>
      </c>
      <c r="L994" t="str">
        <f t="shared" si="31"/>
        <v>November</v>
      </c>
    </row>
    <row r="995" spans="1:12" ht="15.6">
      <c r="A995" s="4" t="s">
        <v>1042</v>
      </c>
      <c r="B995" s="5">
        <v>43414</v>
      </c>
      <c r="C995" s="1">
        <v>5</v>
      </c>
      <c r="D995" s="1" t="s">
        <v>62</v>
      </c>
      <c r="E995" s="1" t="s">
        <v>19</v>
      </c>
      <c r="F995" s="1" t="s">
        <v>20</v>
      </c>
      <c r="G995" s="1" t="s">
        <v>26</v>
      </c>
      <c r="H995" s="1">
        <v>159</v>
      </c>
      <c r="I995" s="1">
        <v>4</v>
      </c>
      <c r="J995" s="1">
        <v>636</v>
      </c>
      <c r="K995" t="str">
        <f t="shared" si="30"/>
        <v>2018</v>
      </c>
      <c r="L995" t="str">
        <f t="shared" si="31"/>
        <v>November</v>
      </c>
    </row>
    <row r="996" spans="1:12" ht="15.6">
      <c r="A996" s="4" t="s">
        <v>1043</v>
      </c>
      <c r="B996" s="5">
        <v>43415</v>
      </c>
      <c r="C996" s="1">
        <v>10</v>
      </c>
      <c r="D996" s="1" t="s">
        <v>60</v>
      </c>
      <c r="E996" s="1" t="s">
        <v>24</v>
      </c>
      <c r="F996" s="1" t="s">
        <v>25</v>
      </c>
      <c r="G996" s="1" t="s">
        <v>33</v>
      </c>
      <c r="H996" s="1">
        <v>69</v>
      </c>
      <c r="I996" s="1">
        <v>1</v>
      </c>
      <c r="J996" s="1">
        <v>69</v>
      </c>
      <c r="K996" t="str">
        <f t="shared" si="30"/>
        <v>2018</v>
      </c>
      <c r="L996" t="str">
        <f t="shared" si="31"/>
        <v>November</v>
      </c>
    </row>
    <row r="997" spans="1:12" ht="15.6">
      <c r="A997" s="4" t="s">
        <v>1044</v>
      </c>
      <c r="B997" s="5">
        <v>43415</v>
      </c>
      <c r="C997" s="1">
        <v>7</v>
      </c>
      <c r="D997" s="1" t="s">
        <v>90</v>
      </c>
      <c r="E997" s="1" t="s">
        <v>24</v>
      </c>
      <c r="F997" s="1" t="s">
        <v>25</v>
      </c>
      <c r="G997" s="1" t="s">
        <v>16</v>
      </c>
      <c r="H997" s="1">
        <v>199</v>
      </c>
      <c r="I997" s="1">
        <v>0</v>
      </c>
      <c r="J997" s="1">
        <v>0</v>
      </c>
      <c r="K997" t="str">
        <f t="shared" si="30"/>
        <v>2018</v>
      </c>
      <c r="L997" t="str">
        <f t="shared" si="31"/>
        <v>November</v>
      </c>
    </row>
    <row r="998" spans="1:12" ht="15.6">
      <c r="A998" s="4" t="s">
        <v>1045</v>
      </c>
      <c r="B998" s="5">
        <v>43415</v>
      </c>
      <c r="C998" s="1">
        <v>13</v>
      </c>
      <c r="D998" s="1" t="s">
        <v>35</v>
      </c>
      <c r="E998" s="1" t="s">
        <v>65</v>
      </c>
      <c r="F998" s="1" t="s">
        <v>15</v>
      </c>
      <c r="G998" s="1" t="s">
        <v>16</v>
      </c>
      <c r="H998" s="1">
        <v>199</v>
      </c>
      <c r="I998" s="1">
        <v>9</v>
      </c>
      <c r="J998" s="1">
        <v>1791</v>
      </c>
      <c r="K998" t="str">
        <f t="shared" si="30"/>
        <v>2018</v>
      </c>
      <c r="L998" t="str">
        <f t="shared" si="31"/>
        <v>November</v>
      </c>
    </row>
    <row r="999" spans="1:12" ht="15.6">
      <c r="A999" s="4" t="s">
        <v>1046</v>
      </c>
      <c r="B999" s="5">
        <v>43416</v>
      </c>
      <c r="C999" s="1">
        <v>14</v>
      </c>
      <c r="D999" s="1" t="s">
        <v>40</v>
      </c>
      <c r="E999" s="1" t="s">
        <v>65</v>
      </c>
      <c r="F999" s="1" t="s">
        <v>15</v>
      </c>
      <c r="G999" s="1" t="s">
        <v>16</v>
      </c>
      <c r="H999" s="1">
        <v>199</v>
      </c>
      <c r="I999" s="1">
        <v>5</v>
      </c>
      <c r="J999" s="1">
        <v>995</v>
      </c>
      <c r="K999" t="str">
        <f t="shared" si="30"/>
        <v>2018</v>
      </c>
      <c r="L999" t="str">
        <f t="shared" si="31"/>
        <v>November</v>
      </c>
    </row>
    <row r="1000" spans="1:12" ht="15.6">
      <c r="A1000" s="4" t="s">
        <v>1047</v>
      </c>
      <c r="B1000" s="5">
        <v>43417</v>
      </c>
      <c r="C1000" s="1">
        <v>2</v>
      </c>
      <c r="D1000" s="1" t="s">
        <v>108</v>
      </c>
      <c r="E1000" s="1" t="s">
        <v>19</v>
      </c>
      <c r="F1000" s="1" t="s">
        <v>20</v>
      </c>
      <c r="G1000" s="1" t="s">
        <v>16</v>
      </c>
      <c r="H1000" s="1">
        <v>199</v>
      </c>
      <c r="I1000" s="1">
        <v>3</v>
      </c>
      <c r="J1000" s="1">
        <v>597</v>
      </c>
      <c r="K1000" t="str">
        <f t="shared" si="30"/>
        <v>2018</v>
      </c>
      <c r="L1000" t="str">
        <f t="shared" si="31"/>
        <v>November</v>
      </c>
    </row>
    <row r="1001" spans="1:12" ht="15.6">
      <c r="A1001" s="4" t="s">
        <v>1048</v>
      </c>
      <c r="B1001" s="5">
        <v>43418</v>
      </c>
      <c r="C1001" s="1">
        <v>1</v>
      </c>
      <c r="D1001" s="1" t="s">
        <v>18</v>
      </c>
      <c r="E1001" s="1" t="s">
        <v>70</v>
      </c>
      <c r="F1001" s="1" t="s">
        <v>20</v>
      </c>
      <c r="G1001" s="1" t="s">
        <v>16</v>
      </c>
      <c r="H1001" s="1">
        <v>199</v>
      </c>
      <c r="I1001" s="1">
        <v>7</v>
      </c>
      <c r="J1001" s="1">
        <v>1393</v>
      </c>
      <c r="K1001" t="str">
        <f t="shared" si="30"/>
        <v>2018</v>
      </c>
      <c r="L1001" t="str">
        <f t="shared" si="31"/>
        <v>November</v>
      </c>
    </row>
    <row r="1002" spans="1:12" ht="15.6">
      <c r="A1002" s="4" t="s">
        <v>1049</v>
      </c>
      <c r="B1002" s="5">
        <v>43419</v>
      </c>
      <c r="C1002" s="1">
        <v>15</v>
      </c>
      <c r="D1002" s="1" t="s">
        <v>120</v>
      </c>
      <c r="E1002" s="1" t="s">
        <v>14</v>
      </c>
      <c r="F1002" s="1" t="s">
        <v>15</v>
      </c>
      <c r="G1002" s="1" t="s">
        <v>21</v>
      </c>
      <c r="H1002" s="1">
        <v>289</v>
      </c>
      <c r="I1002" s="1">
        <v>7</v>
      </c>
      <c r="J1002" s="1">
        <v>2023</v>
      </c>
      <c r="K1002" t="str">
        <f t="shared" si="30"/>
        <v>2018</v>
      </c>
      <c r="L1002" t="str">
        <f t="shared" si="31"/>
        <v>November</v>
      </c>
    </row>
    <row r="1003" spans="1:12" ht="15.6">
      <c r="A1003" s="4" t="s">
        <v>1050</v>
      </c>
      <c r="B1003" s="5">
        <v>43419</v>
      </c>
      <c r="C1003" s="1">
        <v>2</v>
      </c>
      <c r="D1003" s="1" t="s">
        <v>108</v>
      </c>
      <c r="E1003" s="1" t="s">
        <v>70</v>
      </c>
      <c r="F1003" s="1" t="s">
        <v>20</v>
      </c>
      <c r="G1003" s="1" t="s">
        <v>16</v>
      </c>
      <c r="H1003" s="1">
        <v>199</v>
      </c>
      <c r="I1003" s="1">
        <v>2</v>
      </c>
      <c r="J1003" s="1">
        <v>398</v>
      </c>
      <c r="K1003" t="str">
        <f t="shared" si="30"/>
        <v>2018</v>
      </c>
      <c r="L1003" t="str">
        <f t="shared" si="31"/>
        <v>November</v>
      </c>
    </row>
    <row r="1004" spans="1:12" ht="15.6">
      <c r="A1004" s="4" t="s">
        <v>1051</v>
      </c>
      <c r="B1004" s="5">
        <v>43419</v>
      </c>
      <c r="C1004" s="1">
        <v>10</v>
      </c>
      <c r="D1004" s="1" t="s">
        <v>60</v>
      </c>
      <c r="E1004" s="1" t="s">
        <v>48</v>
      </c>
      <c r="F1004" s="1" t="s">
        <v>25</v>
      </c>
      <c r="G1004" s="1" t="s">
        <v>26</v>
      </c>
      <c r="H1004" s="1">
        <v>159</v>
      </c>
      <c r="I1004" s="1">
        <v>4</v>
      </c>
      <c r="J1004" s="1">
        <v>636</v>
      </c>
      <c r="K1004" t="str">
        <f t="shared" si="30"/>
        <v>2018</v>
      </c>
      <c r="L1004" t="str">
        <f t="shared" si="31"/>
        <v>November</v>
      </c>
    </row>
    <row r="1005" spans="1:12" ht="15.6">
      <c r="A1005" s="4" t="s">
        <v>1052</v>
      </c>
      <c r="B1005" s="5">
        <v>43419</v>
      </c>
      <c r="C1005" s="1">
        <v>17</v>
      </c>
      <c r="D1005" s="1" t="s">
        <v>37</v>
      </c>
      <c r="E1005" s="1" t="s">
        <v>29</v>
      </c>
      <c r="F1005" s="1" t="s">
        <v>30</v>
      </c>
      <c r="G1005" s="1" t="s">
        <v>16</v>
      </c>
      <c r="H1005" s="1">
        <v>199</v>
      </c>
      <c r="I1005" s="1">
        <v>9</v>
      </c>
      <c r="J1005" s="1">
        <v>1791</v>
      </c>
      <c r="K1005" t="str">
        <f t="shared" si="30"/>
        <v>2018</v>
      </c>
      <c r="L1005" t="str">
        <f t="shared" si="31"/>
        <v>November</v>
      </c>
    </row>
    <row r="1006" spans="1:12" ht="15.6">
      <c r="A1006" s="4" t="s">
        <v>1053</v>
      </c>
      <c r="B1006" s="5">
        <v>43419</v>
      </c>
      <c r="C1006" s="1">
        <v>10</v>
      </c>
      <c r="D1006" s="1" t="s">
        <v>60</v>
      </c>
      <c r="E1006" s="1" t="s">
        <v>24</v>
      </c>
      <c r="F1006" s="1" t="s">
        <v>25</v>
      </c>
      <c r="G1006" s="1" t="s">
        <v>16</v>
      </c>
      <c r="H1006" s="1">
        <v>199</v>
      </c>
      <c r="I1006" s="1">
        <v>1</v>
      </c>
      <c r="J1006" s="1">
        <v>199</v>
      </c>
      <c r="K1006" t="str">
        <f t="shared" si="30"/>
        <v>2018</v>
      </c>
      <c r="L1006" t="str">
        <f t="shared" si="31"/>
        <v>November</v>
      </c>
    </row>
    <row r="1007" spans="1:12" ht="15.6">
      <c r="A1007" s="4" t="s">
        <v>1054</v>
      </c>
      <c r="B1007" s="5">
        <v>43419</v>
      </c>
      <c r="C1007" s="1">
        <v>19</v>
      </c>
      <c r="D1007" s="1" t="s">
        <v>58</v>
      </c>
      <c r="E1007" s="1" t="s">
        <v>29</v>
      </c>
      <c r="F1007" s="1" t="s">
        <v>30</v>
      </c>
      <c r="G1007" s="1" t="s">
        <v>26</v>
      </c>
      <c r="H1007" s="1">
        <v>159</v>
      </c>
      <c r="I1007" s="1">
        <v>2</v>
      </c>
      <c r="J1007" s="1">
        <v>318</v>
      </c>
      <c r="K1007" t="str">
        <f t="shared" si="30"/>
        <v>2018</v>
      </c>
      <c r="L1007" t="str">
        <f t="shared" si="31"/>
        <v>November</v>
      </c>
    </row>
    <row r="1008" spans="1:12" ht="15.6">
      <c r="A1008" s="4" t="s">
        <v>1055</v>
      </c>
      <c r="B1008" s="5">
        <v>43419</v>
      </c>
      <c r="C1008" s="1">
        <v>6</v>
      </c>
      <c r="D1008" s="1" t="s">
        <v>50</v>
      </c>
      <c r="E1008" s="1" t="s">
        <v>24</v>
      </c>
      <c r="F1008" s="1" t="s">
        <v>25</v>
      </c>
      <c r="G1008" s="1" t="s">
        <v>16</v>
      </c>
      <c r="H1008" s="1">
        <v>199</v>
      </c>
      <c r="I1008" s="1">
        <v>7</v>
      </c>
      <c r="J1008" s="1">
        <v>1393</v>
      </c>
      <c r="K1008" t="str">
        <f t="shared" si="30"/>
        <v>2018</v>
      </c>
      <c r="L1008" t="str">
        <f t="shared" si="31"/>
        <v>November</v>
      </c>
    </row>
    <row r="1009" spans="1:12" ht="15.6">
      <c r="A1009" s="4" t="s">
        <v>1056</v>
      </c>
      <c r="B1009" s="5">
        <v>43420</v>
      </c>
      <c r="C1009" s="1">
        <v>15</v>
      </c>
      <c r="D1009" s="1" t="s">
        <v>120</v>
      </c>
      <c r="E1009" s="1" t="s">
        <v>14</v>
      </c>
      <c r="F1009" s="1" t="s">
        <v>15</v>
      </c>
      <c r="G1009" s="1" t="s">
        <v>21</v>
      </c>
      <c r="H1009" s="1">
        <v>289</v>
      </c>
      <c r="I1009" s="1">
        <v>1</v>
      </c>
      <c r="J1009" s="1">
        <v>289</v>
      </c>
      <c r="K1009" t="str">
        <f t="shared" si="30"/>
        <v>2018</v>
      </c>
      <c r="L1009" t="str">
        <f t="shared" si="31"/>
        <v>November</v>
      </c>
    </row>
    <row r="1010" spans="1:12" ht="15.6">
      <c r="A1010" s="4" t="s">
        <v>1057</v>
      </c>
      <c r="B1010" s="5">
        <v>43420</v>
      </c>
      <c r="C1010" s="1">
        <v>8</v>
      </c>
      <c r="D1010" s="1" t="s">
        <v>47</v>
      </c>
      <c r="E1010" s="1" t="s">
        <v>24</v>
      </c>
      <c r="F1010" s="1" t="s">
        <v>25</v>
      </c>
      <c r="G1010" s="1" t="s">
        <v>43</v>
      </c>
      <c r="H1010" s="1">
        <v>399</v>
      </c>
      <c r="I1010" s="1">
        <v>0</v>
      </c>
      <c r="J1010" s="1">
        <v>0</v>
      </c>
      <c r="K1010" t="str">
        <f t="shared" si="30"/>
        <v>2018</v>
      </c>
      <c r="L1010" t="str">
        <f t="shared" si="31"/>
        <v>November</v>
      </c>
    </row>
    <row r="1011" spans="1:12" ht="15.6">
      <c r="A1011" s="4" t="s">
        <v>1058</v>
      </c>
      <c r="B1011" s="5">
        <v>43421</v>
      </c>
      <c r="C1011" s="1">
        <v>1</v>
      </c>
      <c r="D1011" s="1" t="s">
        <v>18</v>
      </c>
      <c r="E1011" s="1" t="s">
        <v>19</v>
      </c>
      <c r="F1011" s="1" t="s">
        <v>20</v>
      </c>
      <c r="G1011" s="1" t="s">
        <v>16</v>
      </c>
      <c r="H1011" s="1">
        <v>199</v>
      </c>
      <c r="I1011" s="1">
        <v>2</v>
      </c>
      <c r="J1011" s="1">
        <v>398</v>
      </c>
      <c r="K1011" t="str">
        <f t="shared" si="30"/>
        <v>2018</v>
      </c>
      <c r="L1011" t="str">
        <f t="shared" si="31"/>
        <v>November</v>
      </c>
    </row>
    <row r="1012" spans="1:12" ht="15.6">
      <c r="A1012" s="4" t="s">
        <v>1059</v>
      </c>
      <c r="B1012" s="5">
        <v>43421</v>
      </c>
      <c r="C1012" s="1">
        <v>7</v>
      </c>
      <c r="D1012" s="1" t="s">
        <v>90</v>
      </c>
      <c r="E1012" s="1" t="s">
        <v>48</v>
      </c>
      <c r="F1012" s="1" t="s">
        <v>25</v>
      </c>
      <c r="G1012" s="1" t="s">
        <v>21</v>
      </c>
      <c r="H1012" s="1">
        <v>289</v>
      </c>
      <c r="I1012" s="1">
        <v>0</v>
      </c>
      <c r="J1012" s="1">
        <v>0</v>
      </c>
      <c r="K1012" t="str">
        <f t="shared" si="30"/>
        <v>2018</v>
      </c>
      <c r="L1012" t="str">
        <f t="shared" si="31"/>
        <v>November</v>
      </c>
    </row>
    <row r="1013" spans="1:12" ht="15.6">
      <c r="A1013" s="4" t="s">
        <v>1060</v>
      </c>
      <c r="B1013" s="5">
        <v>43421</v>
      </c>
      <c r="C1013" s="1">
        <v>3</v>
      </c>
      <c r="D1013" s="1" t="s">
        <v>45</v>
      </c>
      <c r="E1013" s="1" t="s">
        <v>70</v>
      </c>
      <c r="F1013" s="1" t="s">
        <v>20</v>
      </c>
      <c r="G1013" s="1" t="s">
        <v>21</v>
      </c>
      <c r="H1013" s="1">
        <v>289</v>
      </c>
      <c r="I1013" s="1">
        <v>4</v>
      </c>
      <c r="J1013" s="1">
        <v>1156</v>
      </c>
      <c r="K1013" t="str">
        <f t="shared" si="30"/>
        <v>2018</v>
      </c>
      <c r="L1013" t="str">
        <f t="shared" si="31"/>
        <v>November</v>
      </c>
    </row>
    <row r="1014" spans="1:12" ht="15.6">
      <c r="A1014" s="4" t="s">
        <v>1061</v>
      </c>
      <c r="B1014" s="5">
        <v>43421</v>
      </c>
      <c r="C1014" s="1">
        <v>9</v>
      </c>
      <c r="D1014" s="1" t="s">
        <v>23</v>
      </c>
      <c r="E1014" s="1" t="s">
        <v>48</v>
      </c>
      <c r="F1014" s="1" t="s">
        <v>25</v>
      </c>
      <c r="G1014" s="1" t="s">
        <v>33</v>
      </c>
      <c r="H1014" s="1">
        <v>69</v>
      </c>
      <c r="I1014" s="1">
        <v>8</v>
      </c>
      <c r="J1014" s="1">
        <v>552</v>
      </c>
      <c r="K1014" t="str">
        <f t="shared" si="30"/>
        <v>2018</v>
      </c>
      <c r="L1014" t="str">
        <f t="shared" si="31"/>
        <v>November</v>
      </c>
    </row>
    <row r="1015" spans="1:12" ht="15.6">
      <c r="A1015" s="4" t="s">
        <v>1062</v>
      </c>
      <c r="B1015" s="5">
        <v>43422</v>
      </c>
      <c r="C1015" s="1">
        <v>2</v>
      </c>
      <c r="D1015" s="1" t="s">
        <v>108</v>
      </c>
      <c r="E1015" s="1" t="s">
        <v>70</v>
      </c>
      <c r="F1015" s="1" t="s">
        <v>20</v>
      </c>
      <c r="G1015" s="1" t="s">
        <v>16</v>
      </c>
      <c r="H1015" s="1">
        <v>199</v>
      </c>
      <c r="I1015" s="1">
        <v>6</v>
      </c>
      <c r="J1015" s="1">
        <v>1194</v>
      </c>
      <c r="K1015" t="str">
        <f t="shared" si="30"/>
        <v>2018</v>
      </c>
      <c r="L1015" t="str">
        <f t="shared" si="31"/>
        <v>November</v>
      </c>
    </row>
    <row r="1016" spans="1:12" ht="15.6">
      <c r="A1016" s="4" t="s">
        <v>1063</v>
      </c>
      <c r="B1016" s="5">
        <v>43423</v>
      </c>
      <c r="C1016" s="1">
        <v>5</v>
      </c>
      <c r="D1016" s="1" t="s">
        <v>62</v>
      </c>
      <c r="E1016" s="1" t="s">
        <v>19</v>
      </c>
      <c r="F1016" s="1" t="s">
        <v>20</v>
      </c>
      <c r="G1016" s="1" t="s">
        <v>43</v>
      </c>
      <c r="H1016" s="1">
        <v>399</v>
      </c>
      <c r="I1016" s="1">
        <v>2</v>
      </c>
      <c r="J1016" s="1">
        <v>798</v>
      </c>
      <c r="K1016" t="str">
        <f t="shared" si="30"/>
        <v>2018</v>
      </c>
      <c r="L1016" t="str">
        <f t="shared" si="31"/>
        <v>November</v>
      </c>
    </row>
    <row r="1017" spans="1:12" ht="15.6">
      <c r="A1017" s="4" t="s">
        <v>1064</v>
      </c>
      <c r="B1017" s="5">
        <v>43423</v>
      </c>
      <c r="C1017" s="1">
        <v>6</v>
      </c>
      <c r="D1017" s="1" t="s">
        <v>50</v>
      </c>
      <c r="E1017" s="1" t="s">
        <v>24</v>
      </c>
      <c r="F1017" s="1" t="s">
        <v>25</v>
      </c>
      <c r="G1017" s="1" t="s">
        <v>21</v>
      </c>
      <c r="H1017" s="1">
        <v>289</v>
      </c>
      <c r="I1017" s="1">
        <v>5</v>
      </c>
      <c r="J1017" s="1">
        <v>1445</v>
      </c>
      <c r="K1017" t="str">
        <f t="shared" si="30"/>
        <v>2018</v>
      </c>
      <c r="L1017" t="str">
        <f t="shared" si="31"/>
        <v>November</v>
      </c>
    </row>
    <row r="1018" spans="1:12" ht="15.6">
      <c r="A1018" s="4" t="s">
        <v>1065</v>
      </c>
      <c r="B1018" s="5">
        <v>43423</v>
      </c>
      <c r="C1018" s="1">
        <v>12</v>
      </c>
      <c r="D1018" s="1" t="s">
        <v>68</v>
      </c>
      <c r="E1018" s="1" t="s">
        <v>14</v>
      </c>
      <c r="F1018" s="1" t="s">
        <v>15</v>
      </c>
      <c r="G1018" s="1" t="s">
        <v>16</v>
      </c>
      <c r="H1018" s="1">
        <v>199</v>
      </c>
      <c r="I1018" s="1">
        <v>4</v>
      </c>
      <c r="J1018" s="1">
        <v>796</v>
      </c>
      <c r="K1018" t="str">
        <f t="shared" si="30"/>
        <v>2018</v>
      </c>
      <c r="L1018" t="str">
        <f t="shared" si="31"/>
        <v>November</v>
      </c>
    </row>
    <row r="1019" spans="1:12" ht="15.6">
      <c r="A1019" s="4" t="s">
        <v>1066</v>
      </c>
      <c r="B1019" s="5">
        <v>43423</v>
      </c>
      <c r="C1019" s="1">
        <v>5</v>
      </c>
      <c r="D1019" s="1" t="s">
        <v>62</v>
      </c>
      <c r="E1019" s="1" t="s">
        <v>70</v>
      </c>
      <c r="F1019" s="1" t="s">
        <v>20</v>
      </c>
      <c r="G1019" s="1" t="s">
        <v>43</v>
      </c>
      <c r="H1019" s="1">
        <v>399</v>
      </c>
      <c r="I1019" s="1">
        <v>1</v>
      </c>
      <c r="J1019" s="1">
        <v>399</v>
      </c>
      <c r="K1019" t="str">
        <f t="shared" si="30"/>
        <v>2018</v>
      </c>
      <c r="L1019" t="str">
        <f t="shared" si="31"/>
        <v>November</v>
      </c>
    </row>
    <row r="1020" spans="1:12" ht="15.6">
      <c r="A1020" s="4" t="s">
        <v>1067</v>
      </c>
      <c r="B1020" s="5">
        <v>43424</v>
      </c>
      <c r="C1020" s="1">
        <v>5</v>
      </c>
      <c r="D1020" s="1" t="s">
        <v>62</v>
      </c>
      <c r="E1020" s="1" t="s">
        <v>70</v>
      </c>
      <c r="F1020" s="1" t="s">
        <v>20</v>
      </c>
      <c r="G1020" s="1" t="s">
        <v>43</v>
      </c>
      <c r="H1020" s="1">
        <v>399</v>
      </c>
      <c r="I1020" s="1">
        <v>8</v>
      </c>
      <c r="J1020" s="1">
        <v>3192</v>
      </c>
      <c r="K1020" t="str">
        <f t="shared" si="30"/>
        <v>2018</v>
      </c>
      <c r="L1020" t="str">
        <f t="shared" si="31"/>
        <v>November</v>
      </c>
    </row>
    <row r="1021" spans="1:12" ht="15.6">
      <c r="A1021" s="4" t="s">
        <v>1068</v>
      </c>
      <c r="B1021" s="5">
        <v>43425</v>
      </c>
      <c r="C1021" s="1">
        <v>20</v>
      </c>
      <c r="D1021" s="1" t="s">
        <v>42</v>
      </c>
      <c r="E1021" s="1" t="s">
        <v>38</v>
      </c>
      <c r="F1021" s="1" t="s">
        <v>30</v>
      </c>
      <c r="G1021" s="1" t="s">
        <v>33</v>
      </c>
      <c r="H1021" s="1">
        <v>69</v>
      </c>
      <c r="I1021" s="1">
        <v>9</v>
      </c>
      <c r="J1021" s="1">
        <v>621</v>
      </c>
      <c r="K1021" t="str">
        <f t="shared" si="30"/>
        <v>2018</v>
      </c>
      <c r="L1021" t="str">
        <f t="shared" si="31"/>
        <v>November</v>
      </c>
    </row>
    <row r="1022" spans="1:12" ht="15.6">
      <c r="A1022" s="4" t="s">
        <v>1069</v>
      </c>
      <c r="B1022" s="5">
        <v>43425</v>
      </c>
      <c r="C1022" s="1">
        <v>16</v>
      </c>
      <c r="D1022" s="1" t="s">
        <v>32</v>
      </c>
      <c r="E1022" s="1" t="s">
        <v>29</v>
      </c>
      <c r="F1022" s="1" t="s">
        <v>30</v>
      </c>
      <c r="G1022" s="1" t="s">
        <v>43</v>
      </c>
      <c r="H1022" s="1">
        <v>399</v>
      </c>
      <c r="I1022" s="1">
        <v>3</v>
      </c>
      <c r="J1022" s="1">
        <v>1197</v>
      </c>
      <c r="K1022" t="str">
        <f t="shared" si="30"/>
        <v>2018</v>
      </c>
      <c r="L1022" t="str">
        <f t="shared" si="31"/>
        <v>November</v>
      </c>
    </row>
    <row r="1023" spans="1:12" ht="15.6">
      <c r="A1023" s="4" t="s">
        <v>1070</v>
      </c>
      <c r="B1023" s="5">
        <v>43426</v>
      </c>
      <c r="C1023" s="1">
        <v>1</v>
      </c>
      <c r="D1023" s="1" t="s">
        <v>18</v>
      </c>
      <c r="E1023" s="1" t="s">
        <v>70</v>
      </c>
      <c r="F1023" s="1" t="s">
        <v>20</v>
      </c>
      <c r="G1023" s="1" t="s">
        <v>26</v>
      </c>
      <c r="H1023" s="1">
        <v>159</v>
      </c>
      <c r="I1023" s="1">
        <v>6</v>
      </c>
      <c r="J1023" s="1">
        <v>954</v>
      </c>
      <c r="K1023" t="str">
        <f t="shared" si="30"/>
        <v>2018</v>
      </c>
      <c r="L1023" t="str">
        <f t="shared" si="31"/>
        <v>November</v>
      </c>
    </row>
    <row r="1024" spans="1:12" ht="15.6">
      <c r="A1024" s="4" t="s">
        <v>1071</v>
      </c>
      <c r="B1024" s="5">
        <v>43426</v>
      </c>
      <c r="C1024" s="1">
        <v>5</v>
      </c>
      <c r="D1024" s="1" t="s">
        <v>62</v>
      </c>
      <c r="E1024" s="1" t="s">
        <v>70</v>
      </c>
      <c r="F1024" s="1" t="s">
        <v>20</v>
      </c>
      <c r="G1024" s="1" t="s">
        <v>43</v>
      </c>
      <c r="H1024" s="1">
        <v>399</v>
      </c>
      <c r="I1024" s="1">
        <v>6</v>
      </c>
      <c r="J1024" s="1">
        <v>2394</v>
      </c>
      <c r="K1024" t="str">
        <f t="shared" si="30"/>
        <v>2018</v>
      </c>
      <c r="L1024" t="str">
        <f t="shared" si="31"/>
        <v>November</v>
      </c>
    </row>
    <row r="1025" spans="1:12" ht="15.6">
      <c r="A1025" s="4" t="s">
        <v>1072</v>
      </c>
      <c r="B1025" s="5">
        <v>43426</v>
      </c>
      <c r="C1025" s="1">
        <v>15</v>
      </c>
      <c r="D1025" s="1" t="s">
        <v>120</v>
      </c>
      <c r="E1025" s="1" t="s">
        <v>65</v>
      </c>
      <c r="F1025" s="1" t="s">
        <v>15</v>
      </c>
      <c r="G1025" s="1" t="s">
        <v>33</v>
      </c>
      <c r="H1025" s="1">
        <v>69</v>
      </c>
      <c r="I1025" s="1">
        <v>7</v>
      </c>
      <c r="J1025" s="1">
        <v>483</v>
      </c>
      <c r="K1025" t="str">
        <f t="shared" si="30"/>
        <v>2018</v>
      </c>
      <c r="L1025" t="str">
        <f t="shared" si="31"/>
        <v>November</v>
      </c>
    </row>
    <row r="1026" spans="1:12" ht="15.6">
      <c r="A1026" s="4" t="s">
        <v>1073</v>
      </c>
      <c r="B1026" s="5">
        <v>43426</v>
      </c>
      <c r="C1026" s="1">
        <v>2</v>
      </c>
      <c r="D1026" s="1" t="s">
        <v>108</v>
      </c>
      <c r="E1026" s="1" t="s">
        <v>70</v>
      </c>
      <c r="F1026" s="1" t="s">
        <v>20</v>
      </c>
      <c r="G1026" s="1" t="s">
        <v>16</v>
      </c>
      <c r="H1026" s="1">
        <v>199</v>
      </c>
      <c r="I1026" s="1">
        <v>9</v>
      </c>
      <c r="J1026" s="1">
        <v>1791</v>
      </c>
      <c r="K1026" t="str">
        <f t="shared" si="30"/>
        <v>2018</v>
      </c>
      <c r="L1026" t="str">
        <f t="shared" si="31"/>
        <v>November</v>
      </c>
    </row>
    <row r="1027" spans="1:12" ht="15.6">
      <c r="A1027" s="4" t="s">
        <v>1074</v>
      </c>
      <c r="B1027" s="5">
        <v>43426</v>
      </c>
      <c r="C1027" s="1">
        <v>8</v>
      </c>
      <c r="D1027" s="1" t="s">
        <v>47</v>
      </c>
      <c r="E1027" s="1" t="s">
        <v>24</v>
      </c>
      <c r="F1027" s="1" t="s">
        <v>25</v>
      </c>
      <c r="G1027" s="1" t="s">
        <v>26</v>
      </c>
      <c r="H1027" s="1">
        <v>159</v>
      </c>
      <c r="I1027" s="1">
        <v>6</v>
      </c>
      <c r="J1027" s="1">
        <v>954</v>
      </c>
      <c r="K1027" t="str">
        <f t="shared" ref="K1027:K1090" si="32">TEXT(B1027,"yyyy")</f>
        <v>2018</v>
      </c>
      <c r="L1027" t="str">
        <f t="shared" ref="L1027:L1090" si="33">TEXT(B1027,"mmmm")</f>
        <v>November</v>
      </c>
    </row>
    <row r="1028" spans="1:12" ht="15.6">
      <c r="A1028" s="4" t="s">
        <v>1075</v>
      </c>
      <c r="B1028" s="5">
        <v>43426</v>
      </c>
      <c r="C1028" s="1">
        <v>3</v>
      </c>
      <c r="D1028" s="1" t="s">
        <v>45</v>
      </c>
      <c r="E1028" s="1" t="s">
        <v>70</v>
      </c>
      <c r="F1028" s="1" t="s">
        <v>20</v>
      </c>
      <c r="G1028" s="1" t="s">
        <v>33</v>
      </c>
      <c r="H1028" s="1">
        <v>69</v>
      </c>
      <c r="I1028" s="1">
        <v>5</v>
      </c>
      <c r="J1028" s="1">
        <v>345</v>
      </c>
      <c r="K1028" t="str">
        <f t="shared" si="32"/>
        <v>2018</v>
      </c>
      <c r="L1028" t="str">
        <f t="shared" si="33"/>
        <v>November</v>
      </c>
    </row>
    <row r="1029" spans="1:12" ht="15.6">
      <c r="A1029" s="4" t="s">
        <v>1076</v>
      </c>
      <c r="B1029" s="5">
        <v>43426</v>
      </c>
      <c r="C1029" s="1">
        <v>20</v>
      </c>
      <c r="D1029" s="1" t="s">
        <v>42</v>
      </c>
      <c r="E1029" s="1" t="s">
        <v>29</v>
      </c>
      <c r="F1029" s="1" t="s">
        <v>30</v>
      </c>
      <c r="G1029" s="1" t="s">
        <v>26</v>
      </c>
      <c r="H1029" s="1">
        <v>159</v>
      </c>
      <c r="I1029" s="1">
        <v>0</v>
      </c>
      <c r="J1029" s="1">
        <v>0</v>
      </c>
      <c r="K1029" t="str">
        <f t="shared" si="32"/>
        <v>2018</v>
      </c>
      <c r="L1029" t="str">
        <f t="shared" si="33"/>
        <v>November</v>
      </c>
    </row>
    <row r="1030" spans="1:12" ht="15.6">
      <c r="A1030" s="4" t="s">
        <v>1077</v>
      </c>
      <c r="B1030" s="5">
        <v>43426</v>
      </c>
      <c r="C1030" s="1">
        <v>8</v>
      </c>
      <c r="D1030" s="1" t="s">
        <v>47</v>
      </c>
      <c r="E1030" s="1" t="s">
        <v>24</v>
      </c>
      <c r="F1030" s="1" t="s">
        <v>25</v>
      </c>
      <c r="G1030" s="1" t="s">
        <v>43</v>
      </c>
      <c r="H1030" s="1">
        <v>399</v>
      </c>
      <c r="I1030" s="1">
        <v>9</v>
      </c>
      <c r="J1030" s="1">
        <v>3591</v>
      </c>
      <c r="K1030" t="str">
        <f t="shared" si="32"/>
        <v>2018</v>
      </c>
      <c r="L1030" t="str">
        <f t="shared" si="33"/>
        <v>November</v>
      </c>
    </row>
    <row r="1031" spans="1:12" ht="15.6">
      <c r="A1031" s="4" t="s">
        <v>1078</v>
      </c>
      <c r="B1031" s="5">
        <v>43426</v>
      </c>
      <c r="C1031" s="1">
        <v>7</v>
      </c>
      <c r="D1031" s="1" t="s">
        <v>90</v>
      </c>
      <c r="E1031" s="1" t="s">
        <v>24</v>
      </c>
      <c r="F1031" s="1" t="s">
        <v>25</v>
      </c>
      <c r="G1031" s="1" t="s">
        <v>43</v>
      </c>
      <c r="H1031" s="1">
        <v>399</v>
      </c>
      <c r="I1031" s="1">
        <v>5</v>
      </c>
      <c r="J1031" s="1">
        <v>1995</v>
      </c>
      <c r="K1031" t="str">
        <f t="shared" si="32"/>
        <v>2018</v>
      </c>
      <c r="L1031" t="str">
        <f t="shared" si="33"/>
        <v>November</v>
      </c>
    </row>
    <row r="1032" spans="1:12" ht="15.6">
      <c r="A1032" s="4" t="s">
        <v>1079</v>
      </c>
      <c r="B1032" s="5">
        <v>43426</v>
      </c>
      <c r="C1032" s="1">
        <v>10</v>
      </c>
      <c r="D1032" s="1" t="s">
        <v>60</v>
      </c>
      <c r="E1032" s="1" t="s">
        <v>48</v>
      </c>
      <c r="F1032" s="1" t="s">
        <v>25</v>
      </c>
      <c r="G1032" s="1" t="s">
        <v>43</v>
      </c>
      <c r="H1032" s="1">
        <v>399</v>
      </c>
      <c r="I1032" s="1">
        <v>0</v>
      </c>
      <c r="J1032" s="1">
        <v>0</v>
      </c>
      <c r="K1032" t="str">
        <f t="shared" si="32"/>
        <v>2018</v>
      </c>
      <c r="L1032" t="str">
        <f t="shared" si="33"/>
        <v>November</v>
      </c>
    </row>
    <row r="1033" spans="1:12" ht="15.6">
      <c r="A1033" s="4" t="s">
        <v>1080</v>
      </c>
      <c r="B1033" s="5">
        <v>43426</v>
      </c>
      <c r="C1033" s="1">
        <v>13</v>
      </c>
      <c r="D1033" s="1" t="s">
        <v>35</v>
      </c>
      <c r="E1033" s="1" t="s">
        <v>14</v>
      </c>
      <c r="F1033" s="1" t="s">
        <v>15</v>
      </c>
      <c r="G1033" s="1" t="s">
        <v>16</v>
      </c>
      <c r="H1033" s="1">
        <v>199</v>
      </c>
      <c r="I1033" s="1">
        <v>7</v>
      </c>
      <c r="J1033" s="1">
        <v>1393</v>
      </c>
      <c r="K1033" t="str">
        <f t="shared" si="32"/>
        <v>2018</v>
      </c>
      <c r="L1033" t="str">
        <f t="shared" si="33"/>
        <v>November</v>
      </c>
    </row>
    <row r="1034" spans="1:12" ht="15.6">
      <c r="A1034" s="4" t="s">
        <v>1081</v>
      </c>
      <c r="B1034" s="5">
        <v>43427</v>
      </c>
      <c r="C1034" s="1">
        <v>15</v>
      </c>
      <c r="D1034" s="1" t="s">
        <v>120</v>
      </c>
      <c r="E1034" s="1" t="s">
        <v>14</v>
      </c>
      <c r="F1034" s="1" t="s">
        <v>15</v>
      </c>
      <c r="G1034" s="1" t="s">
        <v>33</v>
      </c>
      <c r="H1034" s="1">
        <v>69</v>
      </c>
      <c r="I1034" s="1">
        <v>7</v>
      </c>
      <c r="J1034" s="1">
        <v>483</v>
      </c>
      <c r="K1034" t="str">
        <f t="shared" si="32"/>
        <v>2018</v>
      </c>
      <c r="L1034" t="str">
        <f t="shared" si="33"/>
        <v>November</v>
      </c>
    </row>
    <row r="1035" spans="1:12" ht="15.6">
      <c r="A1035" s="4" t="s">
        <v>1082</v>
      </c>
      <c r="B1035" s="5">
        <v>43427</v>
      </c>
      <c r="C1035" s="1">
        <v>3</v>
      </c>
      <c r="D1035" s="1" t="s">
        <v>45</v>
      </c>
      <c r="E1035" s="1" t="s">
        <v>19</v>
      </c>
      <c r="F1035" s="1" t="s">
        <v>20</v>
      </c>
      <c r="G1035" s="1" t="s">
        <v>43</v>
      </c>
      <c r="H1035" s="1">
        <v>399</v>
      </c>
      <c r="I1035" s="1">
        <v>2</v>
      </c>
      <c r="J1035" s="1">
        <v>798</v>
      </c>
      <c r="K1035" t="str">
        <f t="shared" si="32"/>
        <v>2018</v>
      </c>
      <c r="L1035" t="str">
        <f t="shared" si="33"/>
        <v>November</v>
      </c>
    </row>
    <row r="1036" spans="1:12" ht="15.6">
      <c r="A1036" s="4" t="s">
        <v>1083</v>
      </c>
      <c r="B1036" s="5">
        <v>43427</v>
      </c>
      <c r="C1036" s="1">
        <v>4</v>
      </c>
      <c r="D1036" s="1" t="s">
        <v>53</v>
      </c>
      <c r="E1036" s="1" t="s">
        <v>19</v>
      </c>
      <c r="F1036" s="1" t="s">
        <v>20</v>
      </c>
      <c r="G1036" s="1" t="s">
        <v>43</v>
      </c>
      <c r="H1036" s="1">
        <v>399</v>
      </c>
      <c r="I1036" s="1">
        <v>6</v>
      </c>
      <c r="J1036" s="1">
        <v>2394</v>
      </c>
      <c r="K1036" t="str">
        <f t="shared" si="32"/>
        <v>2018</v>
      </c>
      <c r="L1036" t="str">
        <f t="shared" si="33"/>
        <v>November</v>
      </c>
    </row>
    <row r="1037" spans="1:12" ht="15.6">
      <c r="A1037" s="4" t="s">
        <v>1084</v>
      </c>
      <c r="B1037" s="5">
        <v>43427</v>
      </c>
      <c r="C1037" s="1">
        <v>13</v>
      </c>
      <c r="D1037" s="1" t="s">
        <v>35</v>
      </c>
      <c r="E1037" s="1" t="s">
        <v>14</v>
      </c>
      <c r="F1037" s="1" t="s">
        <v>15</v>
      </c>
      <c r="G1037" s="1" t="s">
        <v>43</v>
      </c>
      <c r="H1037" s="1">
        <v>399</v>
      </c>
      <c r="I1037" s="1">
        <v>9</v>
      </c>
      <c r="J1037" s="1">
        <v>3591</v>
      </c>
      <c r="K1037" t="str">
        <f t="shared" si="32"/>
        <v>2018</v>
      </c>
      <c r="L1037" t="str">
        <f t="shared" si="33"/>
        <v>November</v>
      </c>
    </row>
    <row r="1038" spans="1:12" ht="15.6">
      <c r="A1038" s="4" t="s">
        <v>1085</v>
      </c>
      <c r="B1038" s="5">
        <v>43427</v>
      </c>
      <c r="C1038" s="1">
        <v>12</v>
      </c>
      <c r="D1038" s="1" t="s">
        <v>68</v>
      </c>
      <c r="E1038" s="1" t="s">
        <v>14</v>
      </c>
      <c r="F1038" s="1" t="s">
        <v>15</v>
      </c>
      <c r="G1038" s="1" t="s">
        <v>21</v>
      </c>
      <c r="H1038" s="1">
        <v>289</v>
      </c>
      <c r="I1038" s="1">
        <v>6</v>
      </c>
      <c r="J1038" s="1">
        <v>1734</v>
      </c>
      <c r="K1038" t="str">
        <f t="shared" si="32"/>
        <v>2018</v>
      </c>
      <c r="L1038" t="str">
        <f t="shared" si="33"/>
        <v>November</v>
      </c>
    </row>
    <row r="1039" spans="1:12" ht="15.6">
      <c r="A1039" s="4" t="s">
        <v>1086</v>
      </c>
      <c r="B1039" s="5">
        <v>43427</v>
      </c>
      <c r="C1039" s="1">
        <v>17</v>
      </c>
      <c r="D1039" s="1" t="s">
        <v>37</v>
      </c>
      <c r="E1039" s="1" t="s">
        <v>38</v>
      </c>
      <c r="F1039" s="1" t="s">
        <v>30</v>
      </c>
      <c r="G1039" s="1" t="s">
        <v>16</v>
      </c>
      <c r="H1039" s="1">
        <v>199</v>
      </c>
      <c r="I1039" s="1">
        <v>3</v>
      </c>
      <c r="J1039" s="1">
        <v>597</v>
      </c>
      <c r="K1039" t="str">
        <f t="shared" si="32"/>
        <v>2018</v>
      </c>
      <c r="L1039" t="str">
        <f t="shared" si="33"/>
        <v>November</v>
      </c>
    </row>
    <row r="1040" spans="1:12" ht="15.6">
      <c r="A1040" s="4" t="s">
        <v>1087</v>
      </c>
      <c r="B1040" s="5">
        <v>43428</v>
      </c>
      <c r="C1040" s="1">
        <v>13</v>
      </c>
      <c r="D1040" s="1" t="s">
        <v>35</v>
      </c>
      <c r="E1040" s="1" t="s">
        <v>65</v>
      </c>
      <c r="F1040" s="1" t="s">
        <v>15</v>
      </c>
      <c r="G1040" s="1" t="s">
        <v>21</v>
      </c>
      <c r="H1040" s="1">
        <v>289</v>
      </c>
      <c r="I1040" s="1">
        <v>1</v>
      </c>
      <c r="J1040" s="1">
        <v>289</v>
      </c>
      <c r="K1040" t="str">
        <f t="shared" si="32"/>
        <v>2018</v>
      </c>
      <c r="L1040" t="str">
        <f t="shared" si="33"/>
        <v>November</v>
      </c>
    </row>
    <row r="1041" spans="1:12" ht="15.6">
      <c r="A1041" s="4" t="s">
        <v>1088</v>
      </c>
      <c r="B1041" s="5">
        <v>43428</v>
      </c>
      <c r="C1041" s="1">
        <v>7</v>
      </c>
      <c r="D1041" s="1" t="s">
        <v>90</v>
      </c>
      <c r="E1041" s="1" t="s">
        <v>48</v>
      </c>
      <c r="F1041" s="1" t="s">
        <v>25</v>
      </c>
      <c r="G1041" s="1" t="s">
        <v>16</v>
      </c>
      <c r="H1041" s="1">
        <v>199</v>
      </c>
      <c r="I1041" s="1">
        <v>5</v>
      </c>
      <c r="J1041" s="1">
        <v>995</v>
      </c>
      <c r="K1041" t="str">
        <f t="shared" si="32"/>
        <v>2018</v>
      </c>
      <c r="L1041" t="str">
        <f t="shared" si="33"/>
        <v>November</v>
      </c>
    </row>
    <row r="1042" spans="1:12" ht="15.6">
      <c r="A1042" s="4" t="s">
        <v>1089</v>
      </c>
      <c r="B1042" s="5">
        <v>43428</v>
      </c>
      <c r="C1042" s="1">
        <v>18</v>
      </c>
      <c r="D1042" s="1" t="s">
        <v>28</v>
      </c>
      <c r="E1042" s="1" t="s">
        <v>38</v>
      </c>
      <c r="F1042" s="1" t="s">
        <v>30</v>
      </c>
      <c r="G1042" s="1" t="s">
        <v>26</v>
      </c>
      <c r="H1042" s="1">
        <v>159</v>
      </c>
      <c r="I1042" s="1">
        <v>2</v>
      </c>
      <c r="J1042" s="1">
        <v>318</v>
      </c>
      <c r="K1042" t="str">
        <f t="shared" si="32"/>
        <v>2018</v>
      </c>
      <c r="L1042" t="str">
        <f t="shared" si="33"/>
        <v>November</v>
      </c>
    </row>
    <row r="1043" spans="1:12" ht="15.6">
      <c r="A1043" s="4" t="s">
        <v>1090</v>
      </c>
      <c r="B1043" s="5">
        <v>43428</v>
      </c>
      <c r="C1043" s="1">
        <v>14</v>
      </c>
      <c r="D1043" s="1" t="s">
        <v>40</v>
      </c>
      <c r="E1043" s="1" t="s">
        <v>65</v>
      </c>
      <c r="F1043" s="1" t="s">
        <v>15</v>
      </c>
      <c r="G1043" s="1" t="s">
        <v>21</v>
      </c>
      <c r="H1043" s="1">
        <v>289</v>
      </c>
      <c r="I1043" s="1">
        <v>2</v>
      </c>
      <c r="J1043" s="1">
        <v>578</v>
      </c>
      <c r="K1043" t="str">
        <f t="shared" si="32"/>
        <v>2018</v>
      </c>
      <c r="L1043" t="str">
        <f t="shared" si="33"/>
        <v>November</v>
      </c>
    </row>
    <row r="1044" spans="1:12" ht="15.6">
      <c r="A1044" s="4" t="s">
        <v>1091</v>
      </c>
      <c r="B1044" s="5">
        <v>43428</v>
      </c>
      <c r="C1044" s="1">
        <v>3</v>
      </c>
      <c r="D1044" s="1" t="s">
        <v>45</v>
      </c>
      <c r="E1044" s="1" t="s">
        <v>70</v>
      </c>
      <c r="F1044" s="1" t="s">
        <v>20</v>
      </c>
      <c r="G1044" s="1" t="s">
        <v>33</v>
      </c>
      <c r="H1044" s="1">
        <v>69</v>
      </c>
      <c r="I1044" s="1">
        <v>4</v>
      </c>
      <c r="J1044" s="1">
        <v>276</v>
      </c>
      <c r="K1044" t="str">
        <f t="shared" si="32"/>
        <v>2018</v>
      </c>
      <c r="L1044" t="str">
        <f t="shared" si="33"/>
        <v>November</v>
      </c>
    </row>
    <row r="1045" spans="1:12" ht="15.6">
      <c r="A1045" s="4" t="s">
        <v>1092</v>
      </c>
      <c r="B1045" s="5">
        <v>43428</v>
      </c>
      <c r="C1045" s="1">
        <v>9</v>
      </c>
      <c r="D1045" s="1" t="s">
        <v>23</v>
      </c>
      <c r="E1045" s="1" t="s">
        <v>48</v>
      </c>
      <c r="F1045" s="1" t="s">
        <v>25</v>
      </c>
      <c r="G1045" s="1" t="s">
        <v>43</v>
      </c>
      <c r="H1045" s="1">
        <v>399</v>
      </c>
      <c r="I1045" s="1">
        <v>1</v>
      </c>
      <c r="J1045" s="1">
        <v>399</v>
      </c>
      <c r="K1045" t="str">
        <f t="shared" si="32"/>
        <v>2018</v>
      </c>
      <c r="L1045" t="str">
        <f t="shared" si="33"/>
        <v>November</v>
      </c>
    </row>
    <row r="1046" spans="1:12" ht="15.6">
      <c r="A1046" s="4" t="s">
        <v>1093</v>
      </c>
      <c r="B1046" s="5">
        <v>43428</v>
      </c>
      <c r="C1046" s="1">
        <v>11</v>
      </c>
      <c r="D1046" s="1" t="s">
        <v>13</v>
      </c>
      <c r="E1046" s="1" t="s">
        <v>65</v>
      </c>
      <c r="F1046" s="1" t="s">
        <v>15</v>
      </c>
      <c r="G1046" s="1" t="s">
        <v>43</v>
      </c>
      <c r="H1046" s="1">
        <v>399</v>
      </c>
      <c r="I1046" s="1">
        <v>3</v>
      </c>
      <c r="J1046" s="1">
        <v>1197</v>
      </c>
      <c r="K1046" t="str">
        <f t="shared" si="32"/>
        <v>2018</v>
      </c>
      <c r="L1046" t="str">
        <f t="shared" si="33"/>
        <v>November</v>
      </c>
    </row>
    <row r="1047" spans="1:12" ht="15.6">
      <c r="A1047" s="4" t="s">
        <v>1094</v>
      </c>
      <c r="B1047" s="5">
        <v>43429</v>
      </c>
      <c r="C1047" s="1">
        <v>4</v>
      </c>
      <c r="D1047" s="1" t="s">
        <v>53</v>
      </c>
      <c r="E1047" s="1" t="s">
        <v>70</v>
      </c>
      <c r="F1047" s="1" t="s">
        <v>20</v>
      </c>
      <c r="G1047" s="1" t="s">
        <v>43</v>
      </c>
      <c r="H1047" s="1">
        <v>399</v>
      </c>
      <c r="I1047" s="1">
        <v>5</v>
      </c>
      <c r="J1047" s="1">
        <v>1995</v>
      </c>
      <c r="K1047" t="str">
        <f t="shared" si="32"/>
        <v>2018</v>
      </c>
      <c r="L1047" t="str">
        <f t="shared" si="33"/>
        <v>November</v>
      </c>
    </row>
    <row r="1048" spans="1:12" ht="15.6">
      <c r="A1048" s="4" t="s">
        <v>1095</v>
      </c>
      <c r="B1048" s="5">
        <v>43430</v>
      </c>
      <c r="C1048" s="1">
        <v>6</v>
      </c>
      <c r="D1048" s="1" t="s">
        <v>50</v>
      </c>
      <c r="E1048" s="1" t="s">
        <v>48</v>
      </c>
      <c r="F1048" s="1" t="s">
        <v>25</v>
      </c>
      <c r="G1048" s="1" t="s">
        <v>21</v>
      </c>
      <c r="H1048" s="1">
        <v>289</v>
      </c>
      <c r="I1048" s="1">
        <v>1</v>
      </c>
      <c r="J1048" s="1">
        <v>289</v>
      </c>
      <c r="K1048" t="str">
        <f t="shared" si="32"/>
        <v>2018</v>
      </c>
      <c r="L1048" t="str">
        <f t="shared" si="33"/>
        <v>November</v>
      </c>
    </row>
    <row r="1049" spans="1:12" ht="15.6">
      <c r="A1049" s="4" t="s">
        <v>1096</v>
      </c>
      <c r="B1049" s="5">
        <v>43430</v>
      </c>
      <c r="C1049" s="1">
        <v>13</v>
      </c>
      <c r="D1049" s="1" t="s">
        <v>35</v>
      </c>
      <c r="E1049" s="1" t="s">
        <v>65</v>
      </c>
      <c r="F1049" s="1" t="s">
        <v>15</v>
      </c>
      <c r="G1049" s="1" t="s">
        <v>21</v>
      </c>
      <c r="H1049" s="1">
        <v>289</v>
      </c>
      <c r="I1049" s="1">
        <v>7</v>
      </c>
      <c r="J1049" s="1">
        <v>2023</v>
      </c>
      <c r="K1049" t="str">
        <f t="shared" si="32"/>
        <v>2018</v>
      </c>
      <c r="L1049" t="str">
        <f t="shared" si="33"/>
        <v>November</v>
      </c>
    </row>
    <row r="1050" spans="1:12" ht="15.6">
      <c r="A1050" s="4" t="s">
        <v>1097</v>
      </c>
      <c r="B1050" s="5">
        <v>43431</v>
      </c>
      <c r="C1050" s="1">
        <v>2</v>
      </c>
      <c r="D1050" s="1" t="s">
        <v>108</v>
      </c>
      <c r="E1050" s="1" t="s">
        <v>19</v>
      </c>
      <c r="F1050" s="1" t="s">
        <v>20</v>
      </c>
      <c r="G1050" s="1" t="s">
        <v>43</v>
      </c>
      <c r="H1050" s="1">
        <v>399</v>
      </c>
      <c r="I1050" s="1">
        <v>8</v>
      </c>
      <c r="J1050" s="1">
        <v>3192</v>
      </c>
      <c r="K1050" t="str">
        <f t="shared" si="32"/>
        <v>2018</v>
      </c>
      <c r="L1050" t="str">
        <f t="shared" si="33"/>
        <v>November</v>
      </c>
    </row>
    <row r="1051" spans="1:12" ht="15.6">
      <c r="A1051" s="4" t="s">
        <v>1098</v>
      </c>
      <c r="B1051" s="5">
        <v>43431</v>
      </c>
      <c r="C1051" s="1">
        <v>4</v>
      </c>
      <c r="D1051" s="1" t="s">
        <v>53</v>
      </c>
      <c r="E1051" s="1" t="s">
        <v>70</v>
      </c>
      <c r="F1051" s="1" t="s">
        <v>20</v>
      </c>
      <c r="G1051" s="1" t="s">
        <v>43</v>
      </c>
      <c r="H1051" s="1">
        <v>399</v>
      </c>
      <c r="I1051" s="1">
        <v>6</v>
      </c>
      <c r="J1051" s="1">
        <v>2394</v>
      </c>
      <c r="K1051" t="str">
        <f t="shared" si="32"/>
        <v>2018</v>
      </c>
      <c r="L1051" t="str">
        <f t="shared" si="33"/>
        <v>November</v>
      </c>
    </row>
    <row r="1052" spans="1:12" ht="15.6">
      <c r="A1052" s="4" t="s">
        <v>1099</v>
      </c>
      <c r="B1052" s="5">
        <v>43431</v>
      </c>
      <c r="C1052" s="1">
        <v>1</v>
      </c>
      <c r="D1052" s="1" t="s">
        <v>18</v>
      </c>
      <c r="E1052" s="1" t="s">
        <v>70</v>
      </c>
      <c r="F1052" s="1" t="s">
        <v>20</v>
      </c>
      <c r="G1052" s="1" t="s">
        <v>33</v>
      </c>
      <c r="H1052" s="1">
        <v>69</v>
      </c>
      <c r="I1052" s="1">
        <v>9</v>
      </c>
      <c r="J1052" s="1">
        <v>621</v>
      </c>
      <c r="K1052" t="str">
        <f t="shared" si="32"/>
        <v>2018</v>
      </c>
      <c r="L1052" t="str">
        <f t="shared" si="33"/>
        <v>November</v>
      </c>
    </row>
    <row r="1053" spans="1:12" ht="15.6">
      <c r="A1053" s="4" t="s">
        <v>1100</v>
      </c>
      <c r="B1053" s="5">
        <v>43432</v>
      </c>
      <c r="C1053" s="1">
        <v>10</v>
      </c>
      <c r="D1053" s="1" t="s">
        <v>60</v>
      </c>
      <c r="E1053" s="1" t="s">
        <v>24</v>
      </c>
      <c r="F1053" s="1" t="s">
        <v>25</v>
      </c>
      <c r="G1053" s="1" t="s">
        <v>33</v>
      </c>
      <c r="H1053" s="1">
        <v>69</v>
      </c>
      <c r="I1053" s="1">
        <v>7</v>
      </c>
      <c r="J1053" s="1">
        <v>483</v>
      </c>
      <c r="K1053" t="str">
        <f t="shared" si="32"/>
        <v>2018</v>
      </c>
      <c r="L1053" t="str">
        <f t="shared" si="33"/>
        <v>November</v>
      </c>
    </row>
    <row r="1054" spans="1:12" ht="15.6">
      <c r="A1054" s="4" t="s">
        <v>1101</v>
      </c>
      <c r="B1054" s="5">
        <v>43432</v>
      </c>
      <c r="C1054" s="1">
        <v>15</v>
      </c>
      <c r="D1054" s="1" t="s">
        <v>120</v>
      </c>
      <c r="E1054" s="1" t="s">
        <v>65</v>
      </c>
      <c r="F1054" s="1" t="s">
        <v>15</v>
      </c>
      <c r="G1054" s="1" t="s">
        <v>33</v>
      </c>
      <c r="H1054" s="1">
        <v>69</v>
      </c>
      <c r="I1054" s="1">
        <v>1</v>
      </c>
      <c r="J1054" s="1">
        <v>69</v>
      </c>
      <c r="K1054" t="str">
        <f t="shared" si="32"/>
        <v>2018</v>
      </c>
      <c r="L1054" t="str">
        <f t="shared" si="33"/>
        <v>November</v>
      </c>
    </row>
    <row r="1055" spans="1:12" ht="15.6">
      <c r="A1055" s="4" t="s">
        <v>1102</v>
      </c>
      <c r="B1055" s="5">
        <v>43432</v>
      </c>
      <c r="C1055" s="1">
        <v>6</v>
      </c>
      <c r="D1055" s="1" t="s">
        <v>50</v>
      </c>
      <c r="E1055" s="1" t="s">
        <v>48</v>
      </c>
      <c r="F1055" s="1" t="s">
        <v>25</v>
      </c>
      <c r="G1055" s="1" t="s">
        <v>26</v>
      </c>
      <c r="H1055" s="1">
        <v>159</v>
      </c>
      <c r="I1055" s="1">
        <v>2</v>
      </c>
      <c r="J1055" s="1">
        <v>318</v>
      </c>
      <c r="K1055" t="str">
        <f t="shared" si="32"/>
        <v>2018</v>
      </c>
      <c r="L1055" t="str">
        <f t="shared" si="33"/>
        <v>November</v>
      </c>
    </row>
    <row r="1056" spans="1:12" ht="15.6">
      <c r="A1056" s="4" t="s">
        <v>1103</v>
      </c>
      <c r="B1056" s="5">
        <v>43432</v>
      </c>
      <c r="C1056" s="1">
        <v>11</v>
      </c>
      <c r="D1056" s="1" t="s">
        <v>13</v>
      </c>
      <c r="E1056" s="1" t="s">
        <v>14</v>
      </c>
      <c r="F1056" s="1" t="s">
        <v>15</v>
      </c>
      <c r="G1056" s="1" t="s">
        <v>21</v>
      </c>
      <c r="H1056" s="1">
        <v>289</v>
      </c>
      <c r="I1056" s="1">
        <v>8</v>
      </c>
      <c r="J1056" s="1">
        <v>2312</v>
      </c>
      <c r="K1056" t="str">
        <f t="shared" si="32"/>
        <v>2018</v>
      </c>
      <c r="L1056" t="str">
        <f t="shared" si="33"/>
        <v>November</v>
      </c>
    </row>
    <row r="1057" spans="1:12" ht="15.6">
      <c r="A1057" s="4" t="s">
        <v>1104</v>
      </c>
      <c r="B1057" s="5">
        <v>43432</v>
      </c>
      <c r="C1057" s="1">
        <v>4</v>
      </c>
      <c r="D1057" s="1" t="s">
        <v>53</v>
      </c>
      <c r="E1057" s="1" t="s">
        <v>19</v>
      </c>
      <c r="F1057" s="1" t="s">
        <v>20</v>
      </c>
      <c r="G1057" s="1" t="s">
        <v>21</v>
      </c>
      <c r="H1057" s="1">
        <v>289</v>
      </c>
      <c r="I1057" s="1">
        <v>7</v>
      </c>
      <c r="J1057" s="1">
        <v>2023</v>
      </c>
      <c r="K1057" t="str">
        <f t="shared" si="32"/>
        <v>2018</v>
      </c>
      <c r="L1057" t="str">
        <f t="shared" si="33"/>
        <v>November</v>
      </c>
    </row>
    <row r="1058" spans="1:12" ht="15.6">
      <c r="A1058" s="4" t="s">
        <v>1105</v>
      </c>
      <c r="B1058" s="5">
        <v>43433</v>
      </c>
      <c r="C1058" s="1">
        <v>8</v>
      </c>
      <c r="D1058" s="1" t="s">
        <v>47</v>
      </c>
      <c r="E1058" s="1" t="s">
        <v>48</v>
      </c>
      <c r="F1058" s="1" t="s">
        <v>25</v>
      </c>
      <c r="G1058" s="1" t="s">
        <v>16</v>
      </c>
      <c r="H1058" s="1">
        <v>199</v>
      </c>
      <c r="I1058" s="1">
        <v>3</v>
      </c>
      <c r="J1058" s="1">
        <v>597</v>
      </c>
      <c r="K1058" t="str">
        <f t="shared" si="32"/>
        <v>2018</v>
      </c>
      <c r="L1058" t="str">
        <f t="shared" si="33"/>
        <v>November</v>
      </c>
    </row>
    <row r="1059" spans="1:12" ht="15.6">
      <c r="A1059" s="4" t="s">
        <v>1106</v>
      </c>
      <c r="B1059" s="5">
        <v>43433</v>
      </c>
      <c r="C1059" s="1">
        <v>9</v>
      </c>
      <c r="D1059" s="1" t="s">
        <v>23</v>
      </c>
      <c r="E1059" s="1" t="s">
        <v>48</v>
      </c>
      <c r="F1059" s="1" t="s">
        <v>25</v>
      </c>
      <c r="G1059" s="1" t="s">
        <v>43</v>
      </c>
      <c r="H1059" s="1">
        <v>399</v>
      </c>
      <c r="I1059" s="1">
        <v>6</v>
      </c>
      <c r="J1059" s="1">
        <v>2394</v>
      </c>
      <c r="K1059" t="str">
        <f t="shared" si="32"/>
        <v>2018</v>
      </c>
      <c r="L1059" t="str">
        <f t="shared" si="33"/>
        <v>November</v>
      </c>
    </row>
    <row r="1060" spans="1:12" ht="15.6">
      <c r="A1060" s="4" t="s">
        <v>1107</v>
      </c>
      <c r="B1060" s="5">
        <v>43433</v>
      </c>
      <c r="C1060" s="1">
        <v>12</v>
      </c>
      <c r="D1060" s="1" t="s">
        <v>68</v>
      </c>
      <c r="E1060" s="1" t="s">
        <v>65</v>
      </c>
      <c r="F1060" s="1" t="s">
        <v>15</v>
      </c>
      <c r="G1060" s="1" t="s">
        <v>21</v>
      </c>
      <c r="H1060" s="1">
        <v>289</v>
      </c>
      <c r="I1060" s="1">
        <v>9</v>
      </c>
      <c r="J1060" s="1">
        <v>2601</v>
      </c>
      <c r="K1060" t="str">
        <f t="shared" si="32"/>
        <v>2018</v>
      </c>
      <c r="L1060" t="str">
        <f t="shared" si="33"/>
        <v>November</v>
      </c>
    </row>
    <row r="1061" spans="1:12" ht="15.6">
      <c r="A1061" s="4" t="s">
        <v>1108</v>
      </c>
      <c r="B1061" s="5">
        <v>43434</v>
      </c>
      <c r="C1061" s="1">
        <v>2</v>
      </c>
      <c r="D1061" s="1" t="s">
        <v>108</v>
      </c>
      <c r="E1061" s="1" t="s">
        <v>19</v>
      </c>
      <c r="F1061" s="1" t="s">
        <v>20</v>
      </c>
      <c r="G1061" s="1" t="s">
        <v>26</v>
      </c>
      <c r="H1061" s="1">
        <v>159</v>
      </c>
      <c r="I1061" s="1">
        <v>1</v>
      </c>
      <c r="J1061" s="1">
        <v>159</v>
      </c>
      <c r="K1061" t="str">
        <f t="shared" si="32"/>
        <v>2018</v>
      </c>
      <c r="L1061" t="str">
        <f t="shared" si="33"/>
        <v>November</v>
      </c>
    </row>
    <row r="1062" spans="1:12" ht="15.6">
      <c r="A1062" s="4" t="s">
        <v>1109</v>
      </c>
      <c r="B1062" s="5">
        <v>43435</v>
      </c>
      <c r="C1062" s="1">
        <v>8</v>
      </c>
      <c r="D1062" s="1" t="s">
        <v>47</v>
      </c>
      <c r="E1062" s="1" t="s">
        <v>48</v>
      </c>
      <c r="F1062" s="1" t="s">
        <v>25</v>
      </c>
      <c r="G1062" s="1" t="s">
        <v>43</v>
      </c>
      <c r="H1062" s="1">
        <v>399</v>
      </c>
      <c r="I1062" s="1">
        <v>5</v>
      </c>
      <c r="J1062" s="1">
        <v>1995</v>
      </c>
      <c r="K1062" t="str">
        <f t="shared" si="32"/>
        <v>2018</v>
      </c>
      <c r="L1062" t="str">
        <f t="shared" si="33"/>
        <v>December</v>
      </c>
    </row>
    <row r="1063" spans="1:12" ht="15.6">
      <c r="A1063" s="4" t="s">
        <v>1110</v>
      </c>
      <c r="B1063" s="5">
        <v>43435</v>
      </c>
      <c r="C1063" s="1">
        <v>17</v>
      </c>
      <c r="D1063" s="1" t="s">
        <v>37</v>
      </c>
      <c r="E1063" s="1" t="s">
        <v>38</v>
      </c>
      <c r="F1063" s="1" t="s">
        <v>30</v>
      </c>
      <c r="G1063" s="1" t="s">
        <v>21</v>
      </c>
      <c r="H1063" s="1">
        <v>289</v>
      </c>
      <c r="I1063" s="1">
        <v>0</v>
      </c>
      <c r="J1063" s="1">
        <v>0</v>
      </c>
      <c r="K1063" t="str">
        <f t="shared" si="32"/>
        <v>2018</v>
      </c>
      <c r="L1063" t="str">
        <f t="shared" si="33"/>
        <v>December</v>
      </c>
    </row>
    <row r="1064" spans="1:12" ht="15.6">
      <c r="A1064" s="4" t="s">
        <v>1111</v>
      </c>
      <c r="B1064" s="5">
        <v>43436</v>
      </c>
      <c r="C1064" s="1">
        <v>7</v>
      </c>
      <c r="D1064" s="1" t="s">
        <v>90</v>
      </c>
      <c r="E1064" s="1" t="s">
        <v>48</v>
      </c>
      <c r="F1064" s="1" t="s">
        <v>25</v>
      </c>
      <c r="G1064" s="1" t="s">
        <v>43</v>
      </c>
      <c r="H1064" s="1">
        <v>399</v>
      </c>
      <c r="I1064" s="1">
        <v>3</v>
      </c>
      <c r="J1064" s="1">
        <v>1197</v>
      </c>
      <c r="K1064" t="str">
        <f t="shared" si="32"/>
        <v>2018</v>
      </c>
      <c r="L1064" t="str">
        <f t="shared" si="33"/>
        <v>December</v>
      </c>
    </row>
    <row r="1065" spans="1:12" ht="15.6">
      <c r="A1065" s="4" t="s">
        <v>1112</v>
      </c>
      <c r="B1065" s="5">
        <v>43437</v>
      </c>
      <c r="C1065" s="1">
        <v>1</v>
      </c>
      <c r="D1065" s="1" t="s">
        <v>18</v>
      </c>
      <c r="E1065" s="1" t="s">
        <v>70</v>
      </c>
      <c r="F1065" s="1" t="s">
        <v>20</v>
      </c>
      <c r="G1065" s="1" t="s">
        <v>21</v>
      </c>
      <c r="H1065" s="1">
        <v>289</v>
      </c>
      <c r="I1065" s="1">
        <v>4</v>
      </c>
      <c r="J1065" s="1">
        <v>1156</v>
      </c>
      <c r="K1065" t="str">
        <f t="shared" si="32"/>
        <v>2018</v>
      </c>
      <c r="L1065" t="str">
        <f t="shared" si="33"/>
        <v>December</v>
      </c>
    </row>
    <row r="1066" spans="1:12" ht="15.6">
      <c r="A1066" s="4" t="s">
        <v>1113</v>
      </c>
      <c r="B1066" s="5">
        <v>43437</v>
      </c>
      <c r="C1066" s="1">
        <v>19</v>
      </c>
      <c r="D1066" s="1" t="s">
        <v>58</v>
      </c>
      <c r="E1066" s="1" t="s">
        <v>29</v>
      </c>
      <c r="F1066" s="1" t="s">
        <v>30</v>
      </c>
      <c r="G1066" s="1" t="s">
        <v>21</v>
      </c>
      <c r="H1066" s="1">
        <v>289</v>
      </c>
      <c r="I1066" s="1">
        <v>2</v>
      </c>
      <c r="J1066" s="1">
        <v>578</v>
      </c>
      <c r="K1066" t="str">
        <f t="shared" si="32"/>
        <v>2018</v>
      </c>
      <c r="L1066" t="str">
        <f t="shared" si="33"/>
        <v>December</v>
      </c>
    </row>
    <row r="1067" spans="1:12" ht="15.6">
      <c r="A1067" s="4" t="s">
        <v>1114</v>
      </c>
      <c r="B1067" s="5">
        <v>43438</v>
      </c>
      <c r="C1067" s="1">
        <v>2</v>
      </c>
      <c r="D1067" s="1" t="s">
        <v>108</v>
      </c>
      <c r="E1067" s="1" t="s">
        <v>19</v>
      </c>
      <c r="F1067" s="1" t="s">
        <v>20</v>
      </c>
      <c r="G1067" s="1" t="s">
        <v>33</v>
      </c>
      <c r="H1067" s="1">
        <v>69</v>
      </c>
      <c r="I1067" s="1">
        <v>7</v>
      </c>
      <c r="J1067" s="1">
        <v>483</v>
      </c>
      <c r="K1067" t="str">
        <f t="shared" si="32"/>
        <v>2018</v>
      </c>
      <c r="L1067" t="str">
        <f t="shared" si="33"/>
        <v>December</v>
      </c>
    </row>
    <row r="1068" spans="1:12" ht="15.6">
      <c r="A1068" s="4" t="s">
        <v>1115</v>
      </c>
      <c r="B1068" s="5">
        <v>43438</v>
      </c>
      <c r="C1068" s="1">
        <v>16</v>
      </c>
      <c r="D1068" s="1" t="s">
        <v>32</v>
      </c>
      <c r="E1068" s="1" t="s">
        <v>38</v>
      </c>
      <c r="F1068" s="1" t="s">
        <v>30</v>
      </c>
      <c r="G1068" s="1" t="s">
        <v>43</v>
      </c>
      <c r="H1068" s="1">
        <v>399</v>
      </c>
      <c r="I1068" s="1">
        <v>0</v>
      </c>
      <c r="J1068" s="1">
        <v>0</v>
      </c>
      <c r="K1068" t="str">
        <f t="shared" si="32"/>
        <v>2018</v>
      </c>
      <c r="L1068" t="str">
        <f t="shared" si="33"/>
        <v>December</v>
      </c>
    </row>
    <row r="1069" spans="1:12" ht="15.6">
      <c r="A1069" s="4" t="s">
        <v>1116</v>
      </c>
      <c r="B1069" s="5">
        <v>43439</v>
      </c>
      <c r="C1069" s="1">
        <v>5</v>
      </c>
      <c r="D1069" s="1" t="s">
        <v>62</v>
      </c>
      <c r="E1069" s="1" t="s">
        <v>70</v>
      </c>
      <c r="F1069" s="1" t="s">
        <v>20</v>
      </c>
      <c r="G1069" s="1" t="s">
        <v>43</v>
      </c>
      <c r="H1069" s="1">
        <v>399</v>
      </c>
      <c r="I1069" s="1">
        <v>4</v>
      </c>
      <c r="J1069" s="1">
        <v>1596</v>
      </c>
      <c r="K1069" t="str">
        <f t="shared" si="32"/>
        <v>2018</v>
      </c>
      <c r="L1069" t="str">
        <f t="shared" si="33"/>
        <v>December</v>
      </c>
    </row>
    <row r="1070" spans="1:12" ht="15.6">
      <c r="A1070" s="4" t="s">
        <v>1117</v>
      </c>
      <c r="B1070" s="5">
        <v>43440</v>
      </c>
      <c r="C1070" s="1">
        <v>4</v>
      </c>
      <c r="D1070" s="1" t="s">
        <v>53</v>
      </c>
      <c r="E1070" s="1" t="s">
        <v>19</v>
      </c>
      <c r="F1070" s="1" t="s">
        <v>20</v>
      </c>
      <c r="G1070" s="1" t="s">
        <v>16</v>
      </c>
      <c r="H1070" s="1">
        <v>199</v>
      </c>
      <c r="I1070" s="1">
        <v>2</v>
      </c>
      <c r="J1070" s="1">
        <v>398</v>
      </c>
      <c r="K1070" t="str">
        <f t="shared" si="32"/>
        <v>2018</v>
      </c>
      <c r="L1070" t="str">
        <f t="shared" si="33"/>
        <v>December</v>
      </c>
    </row>
    <row r="1071" spans="1:12" ht="15.6">
      <c r="A1071" s="4" t="s">
        <v>1118</v>
      </c>
      <c r="B1071" s="5">
        <v>43440</v>
      </c>
      <c r="C1071" s="1">
        <v>14</v>
      </c>
      <c r="D1071" s="1" t="s">
        <v>40</v>
      </c>
      <c r="E1071" s="1" t="s">
        <v>14</v>
      </c>
      <c r="F1071" s="1" t="s">
        <v>15</v>
      </c>
      <c r="G1071" s="1" t="s">
        <v>16</v>
      </c>
      <c r="H1071" s="1">
        <v>199</v>
      </c>
      <c r="I1071" s="1">
        <v>3</v>
      </c>
      <c r="J1071" s="1">
        <v>597</v>
      </c>
      <c r="K1071" t="str">
        <f t="shared" si="32"/>
        <v>2018</v>
      </c>
      <c r="L1071" t="str">
        <f t="shared" si="33"/>
        <v>December</v>
      </c>
    </row>
    <row r="1072" spans="1:12" ht="15.6">
      <c r="A1072" s="4" t="s">
        <v>1119</v>
      </c>
      <c r="B1072" s="5">
        <v>43440</v>
      </c>
      <c r="C1072" s="1">
        <v>4</v>
      </c>
      <c r="D1072" s="1" t="s">
        <v>53</v>
      </c>
      <c r="E1072" s="1" t="s">
        <v>19</v>
      </c>
      <c r="F1072" s="1" t="s">
        <v>20</v>
      </c>
      <c r="G1072" s="1" t="s">
        <v>16</v>
      </c>
      <c r="H1072" s="1">
        <v>199</v>
      </c>
      <c r="I1072" s="1">
        <v>5</v>
      </c>
      <c r="J1072" s="1">
        <v>995</v>
      </c>
      <c r="K1072" t="str">
        <f t="shared" si="32"/>
        <v>2018</v>
      </c>
      <c r="L1072" t="str">
        <f t="shared" si="33"/>
        <v>December</v>
      </c>
    </row>
    <row r="1073" spans="1:12" ht="15.6">
      <c r="A1073" s="4" t="s">
        <v>1120</v>
      </c>
      <c r="B1073" s="5">
        <v>43441</v>
      </c>
      <c r="C1073" s="1">
        <v>4</v>
      </c>
      <c r="D1073" s="1" t="s">
        <v>53</v>
      </c>
      <c r="E1073" s="1" t="s">
        <v>19</v>
      </c>
      <c r="F1073" s="1" t="s">
        <v>20</v>
      </c>
      <c r="G1073" s="1" t="s">
        <v>33</v>
      </c>
      <c r="H1073" s="1">
        <v>69</v>
      </c>
      <c r="I1073" s="1">
        <v>7</v>
      </c>
      <c r="J1073" s="1">
        <v>483</v>
      </c>
      <c r="K1073" t="str">
        <f t="shared" si="32"/>
        <v>2018</v>
      </c>
      <c r="L1073" t="str">
        <f t="shared" si="33"/>
        <v>December</v>
      </c>
    </row>
    <row r="1074" spans="1:12" ht="15.6">
      <c r="A1074" s="4" t="s">
        <v>1121</v>
      </c>
      <c r="B1074" s="5">
        <v>43441</v>
      </c>
      <c r="C1074" s="1">
        <v>9</v>
      </c>
      <c r="D1074" s="1" t="s">
        <v>23</v>
      </c>
      <c r="E1074" s="1" t="s">
        <v>24</v>
      </c>
      <c r="F1074" s="1" t="s">
        <v>25</v>
      </c>
      <c r="G1074" s="1" t="s">
        <v>21</v>
      </c>
      <c r="H1074" s="1">
        <v>289</v>
      </c>
      <c r="I1074" s="1">
        <v>7</v>
      </c>
      <c r="J1074" s="1">
        <v>2023</v>
      </c>
      <c r="K1074" t="str">
        <f t="shared" si="32"/>
        <v>2018</v>
      </c>
      <c r="L1074" t="str">
        <f t="shared" si="33"/>
        <v>December</v>
      </c>
    </row>
    <row r="1075" spans="1:12" ht="15.6">
      <c r="A1075" s="4" t="s">
        <v>1122</v>
      </c>
      <c r="B1075" s="5">
        <v>43442</v>
      </c>
      <c r="C1075" s="1">
        <v>10</v>
      </c>
      <c r="D1075" s="1" t="s">
        <v>60</v>
      </c>
      <c r="E1075" s="1" t="s">
        <v>24</v>
      </c>
      <c r="F1075" s="1" t="s">
        <v>25</v>
      </c>
      <c r="G1075" s="1" t="s">
        <v>33</v>
      </c>
      <c r="H1075" s="1">
        <v>69</v>
      </c>
      <c r="I1075" s="1">
        <v>7</v>
      </c>
      <c r="J1075" s="1">
        <v>483</v>
      </c>
      <c r="K1075" t="str">
        <f t="shared" si="32"/>
        <v>2018</v>
      </c>
      <c r="L1075" t="str">
        <f t="shared" si="33"/>
        <v>December</v>
      </c>
    </row>
    <row r="1076" spans="1:12" ht="15.6">
      <c r="A1076" s="4" t="s">
        <v>1123</v>
      </c>
      <c r="B1076" s="5">
        <v>43442</v>
      </c>
      <c r="C1076" s="1">
        <v>4</v>
      </c>
      <c r="D1076" s="1" t="s">
        <v>53</v>
      </c>
      <c r="E1076" s="1" t="s">
        <v>19</v>
      </c>
      <c r="F1076" s="1" t="s">
        <v>20</v>
      </c>
      <c r="G1076" s="1" t="s">
        <v>33</v>
      </c>
      <c r="H1076" s="1">
        <v>69</v>
      </c>
      <c r="I1076" s="1">
        <v>5</v>
      </c>
      <c r="J1076" s="1">
        <v>345</v>
      </c>
      <c r="K1076" t="str">
        <f t="shared" si="32"/>
        <v>2018</v>
      </c>
      <c r="L1076" t="str">
        <f t="shared" si="33"/>
        <v>December</v>
      </c>
    </row>
    <row r="1077" spans="1:12" ht="15.6">
      <c r="A1077" s="4" t="s">
        <v>1124</v>
      </c>
      <c r="B1077" s="5">
        <v>43443</v>
      </c>
      <c r="C1077" s="1">
        <v>20</v>
      </c>
      <c r="D1077" s="1" t="s">
        <v>42</v>
      </c>
      <c r="E1077" s="1" t="s">
        <v>29</v>
      </c>
      <c r="F1077" s="1" t="s">
        <v>30</v>
      </c>
      <c r="G1077" s="1" t="s">
        <v>21</v>
      </c>
      <c r="H1077" s="1">
        <v>289</v>
      </c>
      <c r="I1077" s="1">
        <v>8</v>
      </c>
      <c r="J1077" s="1">
        <v>2312</v>
      </c>
      <c r="K1077" t="str">
        <f t="shared" si="32"/>
        <v>2018</v>
      </c>
      <c r="L1077" t="str">
        <f t="shared" si="33"/>
        <v>December</v>
      </c>
    </row>
    <row r="1078" spans="1:12" ht="15.6">
      <c r="A1078" s="4" t="s">
        <v>1125</v>
      </c>
      <c r="B1078" s="5">
        <v>43444</v>
      </c>
      <c r="C1078" s="1">
        <v>11</v>
      </c>
      <c r="D1078" s="1" t="s">
        <v>13</v>
      </c>
      <c r="E1078" s="1" t="s">
        <v>14</v>
      </c>
      <c r="F1078" s="1" t="s">
        <v>15</v>
      </c>
      <c r="G1078" s="1" t="s">
        <v>21</v>
      </c>
      <c r="H1078" s="1">
        <v>289</v>
      </c>
      <c r="I1078" s="1">
        <v>9</v>
      </c>
      <c r="J1078" s="1">
        <v>2601</v>
      </c>
      <c r="K1078" t="str">
        <f t="shared" si="32"/>
        <v>2018</v>
      </c>
      <c r="L1078" t="str">
        <f t="shared" si="33"/>
        <v>December</v>
      </c>
    </row>
    <row r="1079" spans="1:12" ht="15.6">
      <c r="A1079" s="4" t="s">
        <v>1126</v>
      </c>
      <c r="B1079" s="5">
        <v>43445</v>
      </c>
      <c r="C1079" s="1">
        <v>13</v>
      </c>
      <c r="D1079" s="1" t="s">
        <v>35</v>
      </c>
      <c r="E1079" s="1" t="s">
        <v>14</v>
      </c>
      <c r="F1079" s="1" t="s">
        <v>15</v>
      </c>
      <c r="G1079" s="1" t="s">
        <v>21</v>
      </c>
      <c r="H1079" s="1">
        <v>289</v>
      </c>
      <c r="I1079" s="1">
        <v>8</v>
      </c>
      <c r="J1079" s="1">
        <v>2312</v>
      </c>
      <c r="K1079" t="str">
        <f t="shared" si="32"/>
        <v>2018</v>
      </c>
      <c r="L1079" t="str">
        <f t="shared" si="33"/>
        <v>December</v>
      </c>
    </row>
    <row r="1080" spans="1:12" ht="15.6">
      <c r="A1080" s="4" t="s">
        <v>1127</v>
      </c>
      <c r="B1080" s="5">
        <v>43445</v>
      </c>
      <c r="C1080" s="1">
        <v>10</v>
      </c>
      <c r="D1080" s="1" t="s">
        <v>60</v>
      </c>
      <c r="E1080" s="1" t="s">
        <v>24</v>
      </c>
      <c r="F1080" s="1" t="s">
        <v>25</v>
      </c>
      <c r="G1080" s="1" t="s">
        <v>33</v>
      </c>
      <c r="H1080" s="1">
        <v>69</v>
      </c>
      <c r="I1080" s="1">
        <v>6</v>
      </c>
      <c r="J1080" s="1">
        <v>414</v>
      </c>
      <c r="K1080" t="str">
        <f t="shared" si="32"/>
        <v>2018</v>
      </c>
      <c r="L1080" t="str">
        <f t="shared" si="33"/>
        <v>December</v>
      </c>
    </row>
    <row r="1081" spans="1:12" ht="15.6">
      <c r="A1081" s="4" t="s">
        <v>1128</v>
      </c>
      <c r="B1081" s="5">
        <v>43445</v>
      </c>
      <c r="C1081" s="1">
        <v>19</v>
      </c>
      <c r="D1081" s="1" t="s">
        <v>58</v>
      </c>
      <c r="E1081" s="1" t="s">
        <v>29</v>
      </c>
      <c r="F1081" s="1" t="s">
        <v>30</v>
      </c>
      <c r="G1081" s="1" t="s">
        <v>21</v>
      </c>
      <c r="H1081" s="1">
        <v>289</v>
      </c>
      <c r="I1081" s="1">
        <v>9</v>
      </c>
      <c r="J1081" s="1">
        <v>2601</v>
      </c>
      <c r="K1081" t="str">
        <f t="shared" si="32"/>
        <v>2018</v>
      </c>
      <c r="L1081" t="str">
        <f t="shared" si="33"/>
        <v>December</v>
      </c>
    </row>
    <row r="1082" spans="1:12" ht="15.6">
      <c r="A1082" s="4" t="s">
        <v>1129</v>
      </c>
      <c r="B1082" s="5">
        <v>43446</v>
      </c>
      <c r="C1082" s="1">
        <v>14</v>
      </c>
      <c r="D1082" s="1" t="s">
        <v>40</v>
      </c>
      <c r="E1082" s="1" t="s">
        <v>14</v>
      </c>
      <c r="F1082" s="1" t="s">
        <v>15</v>
      </c>
      <c r="G1082" s="1" t="s">
        <v>21</v>
      </c>
      <c r="H1082" s="1">
        <v>289</v>
      </c>
      <c r="I1082" s="1">
        <v>5</v>
      </c>
      <c r="J1082" s="1">
        <v>1445</v>
      </c>
      <c r="K1082" t="str">
        <f t="shared" si="32"/>
        <v>2018</v>
      </c>
      <c r="L1082" t="str">
        <f t="shared" si="33"/>
        <v>December</v>
      </c>
    </row>
    <row r="1083" spans="1:12" ht="15.6">
      <c r="A1083" s="4" t="s">
        <v>1130</v>
      </c>
      <c r="B1083" s="5">
        <v>43447</v>
      </c>
      <c r="C1083" s="1">
        <v>16</v>
      </c>
      <c r="D1083" s="1" t="s">
        <v>32</v>
      </c>
      <c r="E1083" s="1" t="s">
        <v>29</v>
      </c>
      <c r="F1083" s="1" t="s">
        <v>30</v>
      </c>
      <c r="G1083" s="1" t="s">
        <v>26</v>
      </c>
      <c r="H1083" s="1">
        <v>159</v>
      </c>
      <c r="I1083" s="1">
        <v>0</v>
      </c>
      <c r="J1083" s="1">
        <v>0</v>
      </c>
      <c r="K1083" t="str">
        <f t="shared" si="32"/>
        <v>2018</v>
      </c>
      <c r="L1083" t="str">
        <f t="shared" si="33"/>
        <v>December</v>
      </c>
    </row>
    <row r="1084" spans="1:12" ht="15.6">
      <c r="A1084" s="4" t="s">
        <v>1131</v>
      </c>
      <c r="B1084" s="5">
        <v>43447</v>
      </c>
      <c r="C1084" s="1">
        <v>13</v>
      </c>
      <c r="D1084" s="1" t="s">
        <v>35</v>
      </c>
      <c r="E1084" s="1" t="s">
        <v>14</v>
      </c>
      <c r="F1084" s="1" t="s">
        <v>15</v>
      </c>
      <c r="G1084" s="1" t="s">
        <v>21</v>
      </c>
      <c r="H1084" s="1">
        <v>289</v>
      </c>
      <c r="I1084" s="1">
        <v>5</v>
      </c>
      <c r="J1084" s="1">
        <v>1445</v>
      </c>
      <c r="K1084" t="str">
        <f t="shared" si="32"/>
        <v>2018</v>
      </c>
      <c r="L1084" t="str">
        <f t="shared" si="33"/>
        <v>December</v>
      </c>
    </row>
    <row r="1085" spans="1:12" ht="15.6">
      <c r="A1085" s="4" t="s">
        <v>1132</v>
      </c>
      <c r="B1085" s="5">
        <v>43447</v>
      </c>
      <c r="C1085" s="1">
        <v>2</v>
      </c>
      <c r="D1085" s="1" t="s">
        <v>108</v>
      </c>
      <c r="E1085" s="1" t="s">
        <v>19</v>
      </c>
      <c r="F1085" s="1" t="s">
        <v>20</v>
      </c>
      <c r="G1085" s="1" t="s">
        <v>16</v>
      </c>
      <c r="H1085" s="1">
        <v>199</v>
      </c>
      <c r="I1085" s="1">
        <v>4</v>
      </c>
      <c r="J1085" s="1">
        <v>796</v>
      </c>
      <c r="K1085" t="str">
        <f t="shared" si="32"/>
        <v>2018</v>
      </c>
      <c r="L1085" t="str">
        <f t="shared" si="33"/>
        <v>December</v>
      </c>
    </row>
    <row r="1086" spans="1:12" ht="15.6">
      <c r="A1086" s="4" t="s">
        <v>1133</v>
      </c>
      <c r="B1086" s="5">
        <v>43447</v>
      </c>
      <c r="C1086" s="1">
        <v>5</v>
      </c>
      <c r="D1086" s="1" t="s">
        <v>62</v>
      </c>
      <c r="E1086" s="1" t="s">
        <v>70</v>
      </c>
      <c r="F1086" s="1" t="s">
        <v>20</v>
      </c>
      <c r="G1086" s="1" t="s">
        <v>16</v>
      </c>
      <c r="H1086" s="1">
        <v>199</v>
      </c>
      <c r="I1086" s="1">
        <v>9</v>
      </c>
      <c r="J1086" s="1">
        <v>1791</v>
      </c>
      <c r="K1086" t="str">
        <f t="shared" si="32"/>
        <v>2018</v>
      </c>
      <c r="L1086" t="str">
        <f t="shared" si="33"/>
        <v>December</v>
      </c>
    </row>
    <row r="1087" spans="1:12" ht="15.6">
      <c r="A1087" s="4" t="s">
        <v>1134</v>
      </c>
      <c r="B1087" s="5">
        <v>43447</v>
      </c>
      <c r="C1087" s="1">
        <v>11</v>
      </c>
      <c r="D1087" s="1" t="s">
        <v>13</v>
      </c>
      <c r="E1087" s="1" t="s">
        <v>65</v>
      </c>
      <c r="F1087" s="1" t="s">
        <v>15</v>
      </c>
      <c r="G1087" s="1" t="s">
        <v>33</v>
      </c>
      <c r="H1087" s="1">
        <v>69</v>
      </c>
      <c r="I1087" s="1">
        <v>1</v>
      </c>
      <c r="J1087" s="1">
        <v>69</v>
      </c>
      <c r="K1087" t="str">
        <f t="shared" si="32"/>
        <v>2018</v>
      </c>
      <c r="L1087" t="str">
        <f t="shared" si="33"/>
        <v>December</v>
      </c>
    </row>
    <row r="1088" spans="1:12" ht="15.6">
      <c r="A1088" s="4" t="s">
        <v>1135</v>
      </c>
      <c r="B1088" s="5">
        <v>43447</v>
      </c>
      <c r="C1088" s="1">
        <v>3</v>
      </c>
      <c r="D1088" s="1" t="s">
        <v>45</v>
      </c>
      <c r="E1088" s="1" t="s">
        <v>19</v>
      </c>
      <c r="F1088" s="1" t="s">
        <v>20</v>
      </c>
      <c r="G1088" s="1" t="s">
        <v>33</v>
      </c>
      <c r="H1088" s="1">
        <v>69</v>
      </c>
      <c r="I1088" s="1">
        <v>5</v>
      </c>
      <c r="J1088" s="1">
        <v>345</v>
      </c>
      <c r="K1088" t="str">
        <f t="shared" si="32"/>
        <v>2018</v>
      </c>
      <c r="L1088" t="str">
        <f t="shared" si="33"/>
        <v>December</v>
      </c>
    </row>
    <row r="1089" spans="1:12" ht="15.6">
      <c r="A1089" s="4" t="s">
        <v>1136</v>
      </c>
      <c r="B1089" s="5">
        <v>43447</v>
      </c>
      <c r="C1089" s="1">
        <v>11</v>
      </c>
      <c r="D1089" s="1" t="s">
        <v>13</v>
      </c>
      <c r="E1089" s="1" t="s">
        <v>65</v>
      </c>
      <c r="F1089" s="1" t="s">
        <v>15</v>
      </c>
      <c r="G1089" s="1" t="s">
        <v>26</v>
      </c>
      <c r="H1089" s="1">
        <v>159</v>
      </c>
      <c r="I1089" s="1">
        <v>3</v>
      </c>
      <c r="J1089" s="1">
        <v>477</v>
      </c>
      <c r="K1089" t="str">
        <f t="shared" si="32"/>
        <v>2018</v>
      </c>
      <c r="L1089" t="str">
        <f t="shared" si="33"/>
        <v>December</v>
      </c>
    </row>
    <row r="1090" spans="1:12" ht="15.6">
      <c r="A1090" s="4" t="s">
        <v>1137</v>
      </c>
      <c r="B1090" s="5">
        <v>43447</v>
      </c>
      <c r="C1090" s="1">
        <v>1</v>
      </c>
      <c r="D1090" s="1" t="s">
        <v>18</v>
      </c>
      <c r="E1090" s="1" t="s">
        <v>19</v>
      </c>
      <c r="F1090" s="1" t="s">
        <v>20</v>
      </c>
      <c r="G1090" s="1" t="s">
        <v>43</v>
      </c>
      <c r="H1090" s="1">
        <v>399</v>
      </c>
      <c r="I1090" s="1">
        <v>1</v>
      </c>
      <c r="J1090" s="1">
        <v>399</v>
      </c>
      <c r="K1090" t="str">
        <f t="shared" si="32"/>
        <v>2018</v>
      </c>
      <c r="L1090" t="str">
        <f t="shared" si="33"/>
        <v>December</v>
      </c>
    </row>
    <row r="1091" spans="1:12" ht="15.6">
      <c r="A1091" s="4" t="s">
        <v>1138</v>
      </c>
      <c r="B1091" s="5">
        <v>43448</v>
      </c>
      <c r="C1091" s="1">
        <v>18</v>
      </c>
      <c r="D1091" s="1" t="s">
        <v>28</v>
      </c>
      <c r="E1091" s="1" t="s">
        <v>29</v>
      </c>
      <c r="F1091" s="1" t="s">
        <v>30</v>
      </c>
      <c r="G1091" s="1" t="s">
        <v>21</v>
      </c>
      <c r="H1091" s="1">
        <v>289</v>
      </c>
      <c r="I1091" s="1">
        <v>9</v>
      </c>
      <c r="J1091" s="1">
        <v>2601</v>
      </c>
      <c r="K1091" t="str">
        <f t="shared" ref="K1091:K1154" si="34">TEXT(B1091,"yyyy")</f>
        <v>2018</v>
      </c>
      <c r="L1091" t="str">
        <f t="shared" ref="L1091:L1154" si="35">TEXT(B1091,"mmmm")</f>
        <v>December</v>
      </c>
    </row>
    <row r="1092" spans="1:12" ht="15.6">
      <c r="A1092" s="4" t="s">
        <v>1139</v>
      </c>
      <c r="B1092" s="5">
        <v>43449</v>
      </c>
      <c r="C1092" s="1">
        <v>15</v>
      </c>
      <c r="D1092" s="1" t="s">
        <v>120</v>
      </c>
      <c r="E1092" s="1" t="s">
        <v>65</v>
      </c>
      <c r="F1092" s="1" t="s">
        <v>15</v>
      </c>
      <c r="G1092" s="1" t="s">
        <v>21</v>
      </c>
      <c r="H1092" s="1">
        <v>289</v>
      </c>
      <c r="I1092" s="1">
        <v>9</v>
      </c>
      <c r="J1092" s="1">
        <v>2601</v>
      </c>
      <c r="K1092" t="str">
        <f t="shared" si="34"/>
        <v>2018</v>
      </c>
      <c r="L1092" t="str">
        <f t="shared" si="35"/>
        <v>December</v>
      </c>
    </row>
    <row r="1093" spans="1:12" ht="15.6">
      <c r="A1093" s="4" t="s">
        <v>1140</v>
      </c>
      <c r="B1093" s="5">
        <v>43449</v>
      </c>
      <c r="C1093" s="1">
        <v>8</v>
      </c>
      <c r="D1093" s="1" t="s">
        <v>47</v>
      </c>
      <c r="E1093" s="1" t="s">
        <v>24</v>
      </c>
      <c r="F1093" s="1" t="s">
        <v>25</v>
      </c>
      <c r="G1093" s="1" t="s">
        <v>21</v>
      </c>
      <c r="H1093" s="1">
        <v>289</v>
      </c>
      <c r="I1093" s="1">
        <v>2</v>
      </c>
      <c r="J1093" s="1">
        <v>578</v>
      </c>
      <c r="K1093" t="str">
        <f t="shared" si="34"/>
        <v>2018</v>
      </c>
      <c r="L1093" t="str">
        <f t="shared" si="35"/>
        <v>December</v>
      </c>
    </row>
    <row r="1094" spans="1:12" ht="15.6">
      <c r="A1094" s="4" t="s">
        <v>1141</v>
      </c>
      <c r="B1094" s="5">
        <v>43450</v>
      </c>
      <c r="C1094" s="1">
        <v>18</v>
      </c>
      <c r="D1094" s="1" t="s">
        <v>28</v>
      </c>
      <c r="E1094" s="1" t="s">
        <v>29</v>
      </c>
      <c r="F1094" s="1" t="s">
        <v>30</v>
      </c>
      <c r="G1094" s="1" t="s">
        <v>26</v>
      </c>
      <c r="H1094" s="1">
        <v>159</v>
      </c>
      <c r="I1094" s="1">
        <v>4</v>
      </c>
      <c r="J1094" s="1">
        <v>636</v>
      </c>
      <c r="K1094" t="str">
        <f t="shared" si="34"/>
        <v>2018</v>
      </c>
      <c r="L1094" t="str">
        <f t="shared" si="35"/>
        <v>December</v>
      </c>
    </row>
    <row r="1095" spans="1:12" ht="15.6">
      <c r="A1095" s="4" t="s">
        <v>1142</v>
      </c>
      <c r="B1095" s="5">
        <v>43450</v>
      </c>
      <c r="C1095" s="1">
        <v>5</v>
      </c>
      <c r="D1095" s="1" t="s">
        <v>62</v>
      </c>
      <c r="E1095" s="1" t="s">
        <v>70</v>
      </c>
      <c r="F1095" s="1" t="s">
        <v>20</v>
      </c>
      <c r="G1095" s="1" t="s">
        <v>33</v>
      </c>
      <c r="H1095" s="1">
        <v>69</v>
      </c>
      <c r="I1095" s="1">
        <v>1</v>
      </c>
      <c r="J1095" s="1">
        <v>69</v>
      </c>
      <c r="K1095" t="str">
        <f t="shared" si="34"/>
        <v>2018</v>
      </c>
      <c r="L1095" t="str">
        <f t="shared" si="35"/>
        <v>December</v>
      </c>
    </row>
    <row r="1096" spans="1:12" ht="15.6">
      <c r="A1096" s="4" t="s">
        <v>1143</v>
      </c>
      <c r="B1096" s="5">
        <v>43450</v>
      </c>
      <c r="C1096" s="1">
        <v>20</v>
      </c>
      <c r="D1096" s="1" t="s">
        <v>42</v>
      </c>
      <c r="E1096" s="1" t="s">
        <v>38</v>
      </c>
      <c r="F1096" s="1" t="s">
        <v>30</v>
      </c>
      <c r="G1096" s="1" t="s">
        <v>21</v>
      </c>
      <c r="H1096" s="1">
        <v>289</v>
      </c>
      <c r="I1096" s="1">
        <v>3</v>
      </c>
      <c r="J1096" s="1">
        <v>867</v>
      </c>
      <c r="K1096" t="str">
        <f t="shared" si="34"/>
        <v>2018</v>
      </c>
      <c r="L1096" t="str">
        <f t="shared" si="35"/>
        <v>December</v>
      </c>
    </row>
    <row r="1097" spans="1:12" ht="15.6">
      <c r="A1097" s="4" t="s">
        <v>1144</v>
      </c>
      <c r="B1097" s="5">
        <v>43451</v>
      </c>
      <c r="C1097" s="1">
        <v>12</v>
      </c>
      <c r="D1097" s="1" t="s">
        <v>68</v>
      </c>
      <c r="E1097" s="1" t="s">
        <v>14</v>
      </c>
      <c r="F1097" s="1" t="s">
        <v>15</v>
      </c>
      <c r="G1097" s="1" t="s">
        <v>43</v>
      </c>
      <c r="H1097" s="1">
        <v>399</v>
      </c>
      <c r="I1097" s="1">
        <v>5</v>
      </c>
      <c r="J1097" s="1">
        <v>1995</v>
      </c>
      <c r="K1097" t="str">
        <f t="shared" si="34"/>
        <v>2018</v>
      </c>
      <c r="L1097" t="str">
        <f t="shared" si="35"/>
        <v>December</v>
      </c>
    </row>
    <row r="1098" spans="1:12" ht="15.6">
      <c r="A1098" s="4" t="s">
        <v>1145</v>
      </c>
      <c r="B1098" s="5">
        <v>43451</v>
      </c>
      <c r="C1098" s="1">
        <v>1</v>
      </c>
      <c r="D1098" s="1" t="s">
        <v>18</v>
      </c>
      <c r="E1098" s="1" t="s">
        <v>19</v>
      </c>
      <c r="F1098" s="1" t="s">
        <v>20</v>
      </c>
      <c r="G1098" s="1" t="s">
        <v>33</v>
      </c>
      <c r="H1098" s="1">
        <v>69</v>
      </c>
      <c r="I1098" s="1">
        <v>6</v>
      </c>
      <c r="J1098" s="1">
        <v>414</v>
      </c>
      <c r="K1098" t="str">
        <f t="shared" si="34"/>
        <v>2018</v>
      </c>
      <c r="L1098" t="str">
        <f t="shared" si="35"/>
        <v>December</v>
      </c>
    </row>
    <row r="1099" spans="1:12" ht="15.6">
      <c r="A1099" s="4" t="s">
        <v>1146</v>
      </c>
      <c r="B1099" s="5">
        <v>43452</v>
      </c>
      <c r="C1099" s="1">
        <v>10</v>
      </c>
      <c r="D1099" s="1" t="s">
        <v>60</v>
      </c>
      <c r="E1099" s="1" t="s">
        <v>24</v>
      </c>
      <c r="F1099" s="1" t="s">
        <v>25</v>
      </c>
      <c r="G1099" s="1" t="s">
        <v>16</v>
      </c>
      <c r="H1099" s="1">
        <v>199</v>
      </c>
      <c r="I1099" s="1">
        <v>3</v>
      </c>
      <c r="J1099" s="1">
        <v>597</v>
      </c>
      <c r="K1099" t="str">
        <f t="shared" si="34"/>
        <v>2018</v>
      </c>
      <c r="L1099" t="str">
        <f t="shared" si="35"/>
        <v>December</v>
      </c>
    </row>
    <row r="1100" spans="1:12" ht="15.6">
      <c r="A1100" s="4" t="s">
        <v>1147</v>
      </c>
      <c r="B1100" s="5">
        <v>43452</v>
      </c>
      <c r="C1100" s="1">
        <v>3</v>
      </c>
      <c r="D1100" s="1" t="s">
        <v>45</v>
      </c>
      <c r="E1100" s="1" t="s">
        <v>19</v>
      </c>
      <c r="F1100" s="1" t="s">
        <v>20</v>
      </c>
      <c r="G1100" s="1" t="s">
        <v>33</v>
      </c>
      <c r="H1100" s="1">
        <v>69</v>
      </c>
      <c r="I1100" s="1">
        <v>2</v>
      </c>
      <c r="J1100" s="1">
        <v>138</v>
      </c>
      <c r="K1100" t="str">
        <f t="shared" si="34"/>
        <v>2018</v>
      </c>
      <c r="L1100" t="str">
        <f t="shared" si="35"/>
        <v>December</v>
      </c>
    </row>
    <row r="1101" spans="1:12" ht="15.6">
      <c r="A1101" s="4" t="s">
        <v>1148</v>
      </c>
      <c r="B1101" s="5">
        <v>43452</v>
      </c>
      <c r="C1101" s="1">
        <v>8</v>
      </c>
      <c r="D1101" s="1" t="s">
        <v>47</v>
      </c>
      <c r="E1101" s="1" t="s">
        <v>48</v>
      </c>
      <c r="F1101" s="1" t="s">
        <v>25</v>
      </c>
      <c r="G1101" s="1" t="s">
        <v>26</v>
      </c>
      <c r="H1101" s="1">
        <v>159</v>
      </c>
      <c r="I1101" s="1">
        <v>3</v>
      </c>
      <c r="J1101" s="1">
        <v>477</v>
      </c>
      <c r="K1101" t="str">
        <f t="shared" si="34"/>
        <v>2018</v>
      </c>
      <c r="L1101" t="str">
        <f t="shared" si="35"/>
        <v>December</v>
      </c>
    </row>
    <row r="1102" spans="1:12" ht="15.6">
      <c r="A1102" s="4" t="s">
        <v>1149</v>
      </c>
      <c r="B1102" s="5">
        <v>43452</v>
      </c>
      <c r="C1102" s="1">
        <v>8</v>
      </c>
      <c r="D1102" s="1" t="s">
        <v>47</v>
      </c>
      <c r="E1102" s="1" t="s">
        <v>24</v>
      </c>
      <c r="F1102" s="1" t="s">
        <v>25</v>
      </c>
      <c r="G1102" s="1" t="s">
        <v>33</v>
      </c>
      <c r="H1102" s="1">
        <v>69</v>
      </c>
      <c r="I1102" s="1">
        <v>9</v>
      </c>
      <c r="J1102" s="1">
        <v>621</v>
      </c>
      <c r="K1102" t="str">
        <f t="shared" si="34"/>
        <v>2018</v>
      </c>
      <c r="L1102" t="str">
        <f t="shared" si="35"/>
        <v>December</v>
      </c>
    </row>
    <row r="1103" spans="1:12" ht="15.6">
      <c r="A1103" s="4" t="s">
        <v>1150</v>
      </c>
      <c r="B1103" s="5">
        <v>43452</v>
      </c>
      <c r="C1103" s="1">
        <v>12</v>
      </c>
      <c r="D1103" s="1" t="s">
        <v>68</v>
      </c>
      <c r="E1103" s="1" t="s">
        <v>14</v>
      </c>
      <c r="F1103" s="1" t="s">
        <v>15</v>
      </c>
      <c r="G1103" s="1" t="s">
        <v>43</v>
      </c>
      <c r="H1103" s="1">
        <v>399</v>
      </c>
      <c r="I1103" s="1">
        <v>3</v>
      </c>
      <c r="J1103" s="1">
        <v>1197</v>
      </c>
      <c r="K1103" t="str">
        <f t="shared" si="34"/>
        <v>2018</v>
      </c>
      <c r="L1103" t="str">
        <f t="shared" si="35"/>
        <v>December</v>
      </c>
    </row>
    <row r="1104" spans="1:12" ht="15.6">
      <c r="A1104" s="4" t="s">
        <v>1151</v>
      </c>
      <c r="B1104" s="5">
        <v>43452</v>
      </c>
      <c r="C1104" s="1">
        <v>5</v>
      </c>
      <c r="D1104" s="1" t="s">
        <v>62</v>
      </c>
      <c r="E1104" s="1" t="s">
        <v>70</v>
      </c>
      <c r="F1104" s="1" t="s">
        <v>20</v>
      </c>
      <c r="G1104" s="1" t="s">
        <v>43</v>
      </c>
      <c r="H1104" s="1">
        <v>399</v>
      </c>
      <c r="I1104" s="1">
        <v>0</v>
      </c>
      <c r="J1104" s="1">
        <v>0</v>
      </c>
      <c r="K1104" t="str">
        <f t="shared" si="34"/>
        <v>2018</v>
      </c>
      <c r="L1104" t="str">
        <f t="shared" si="35"/>
        <v>December</v>
      </c>
    </row>
    <row r="1105" spans="1:12" ht="15.6">
      <c r="A1105" s="4" t="s">
        <v>1152</v>
      </c>
      <c r="B1105" s="5">
        <v>43452</v>
      </c>
      <c r="C1105" s="1">
        <v>12</v>
      </c>
      <c r="D1105" s="1" t="s">
        <v>68</v>
      </c>
      <c r="E1105" s="1" t="s">
        <v>65</v>
      </c>
      <c r="F1105" s="1" t="s">
        <v>15</v>
      </c>
      <c r="G1105" s="1" t="s">
        <v>16</v>
      </c>
      <c r="H1105" s="1">
        <v>199</v>
      </c>
      <c r="I1105" s="1">
        <v>2</v>
      </c>
      <c r="J1105" s="1">
        <v>398</v>
      </c>
      <c r="K1105" t="str">
        <f t="shared" si="34"/>
        <v>2018</v>
      </c>
      <c r="L1105" t="str">
        <f t="shared" si="35"/>
        <v>December</v>
      </c>
    </row>
    <row r="1106" spans="1:12" ht="15.6">
      <c r="A1106" s="4" t="s">
        <v>1153</v>
      </c>
      <c r="B1106" s="5">
        <v>43452</v>
      </c>
      <c r="C1106" s="1">
        <v>12</v>
      </c>
      <c r="D1106" s="1" t="s">
        <v>68</v>
      </c>
      <c r="E1106" s="1" t="s">
        <v>14</v>
      </c>
      <c r="F1106" s="1" t="s">
        <v>15</v>
      </c>
      <c r="G1106" s="1" t="s">
        <v>26</v>
      </c>
      <c r="H1106" s="1">
        <v>159</v>
      </c>
      <c r="I1106" s="1">
        <v>7</v>
      </c>
      <c r="J1106" s="1">
        <v>1113</v>
      </c>
      <c r="K1106" t="str">
        <f t="shared" si="34"/>
        <v>2018</v>
      </c>
      <c r="L1106" t="str">
        <f t="shared" si="35"/>
        <v>December</v>
      </c>
    </row>
    <row r="1107" spans="1:12" ht="15.6">
      <c r="A1107" s="4" t="s">
        <v>1154</v>
      </c>
      <c r="B1107" s="5">
        <v>43452</v>
      </c>
      <c r="C1107" s="1">
        <v>20</v>
      </c>
      <c r="D1107" s="1" t="s">
        <v>42</v>
      </c>
      <c r="E1107" s="1" t="s">
        <v>29</v>
      </c>
      <c r="F1107" s="1" t="s">
        <v>30</v>
      </c>
      <c r="G1107" s="1" t="s">
        <v>21</v>
      </c>
      <c r="H1107" s="1">
        <v>289</v>
      </c>
      <c r="I1107" s="1">
        <v>4</v>
      </c>
      <c r="J1107" s="1">
        <v>1156</v>
      </c>
      <c r="K1107" t="str">
        <f t="shared" si="34"/>
        <v>2018</v>
      </c>
      <c r="L1107" t="str">
        <f t="shared" si="35"/>
        <v>December</v>
      </c>
    </row>
    <row r="1108" spans="1:12" ht="15.6">
      <c r="A1108" s="4" t="s">
        <v>1155</v>
      </c>
      <c r="B1108" s="5">
        <v>43452</v>
      </c>
      <c r="C1108" s="1">
        <v>7</v>
      </c>
      <c r="D1108" s="1" t="s">
        <v>90</v>
      </c>
      <c r="E1108" s="1" t="s">
        <v>48</v>
      </c>
      <c r="F1108" s="1" t="s">
        <v>25</v>
      </c>
      <c r="G1108" s="1" t="s">
        <v>16</v>
      </c>
      <c r="H1108" s="1">
        <v>199</v>
      </c>
      <c r="I1108" s="1">
        <v>9</v>
      </c>
      <c r="J1108" s="1">
        <v>1791</v>
      </c>
      <c r="K1108" t="str">
        <f t="shared" si="34"/>
        <v>2018</v>
      </c>
      <c r="L1108" t="str">
        <f t="shared" si="35"/>
        <v>December</v>
      </c>
    </row>
    <row r="1109" spans="1:12" ht="15.6">
      <c r="A1109" s="4" t="s">
        <v>1156</v>
      </c>
      <c r="B1109" s="5">
        <v>43452</v>
      </c>
      <c r="C1109" s="1">
        <v>14</v>
      </c>
      <c r="D1109" s="1" t="s">
        <v>40</v>
      </c>
      <c r="E1109" s="1" t="s">
        <v>14</v>
      </c>
      <c r="F1109" s="1" t="s">
        <v>15</v>
      </c>
      <c r="G1109" s="1" t="s">
        <v>43</v>
      </c>
      <c r="H1109" s="1">
        <v>399</v>
      </c>
      <c r="I1109" s="1">
        <v>5</v>
      </c>
      <c r="J1109" s="1">
        <v>1995</v>
      </c>
      <c r="K1109" t="str">
        <f t="shared" si="34"/>
        <v>2018</v>
      </c>
      <c r="L1109" t="str">
        <f t="shared" si="35"/>
        <v>December</v>
      </c>
    </row>
    <row r="1110" spans="1:12" ht="15.6">
      <c r="A1110" s="4" t="s">
        <v>1157</v>
      </c>
      <c r="B1110" s="5">
        <v>43453</v>
      </c>
      <c r="C1110" s="1">
        <v>11</v>
      </c>
      <c r="D1110" s="1" t="s">
        <v>13</v>
      </c>
      <c r="E1110" s="1" t="s">
        <v>14</v>
      </c>
      <c r="F1110" s="1" t="s">
        <v>15</v>
      </c>
      <c r="G1110" s="1" t="s">
        <v>26</v>
      </c>
      <c r="H1110" s="1">
        <v>159</v>
      </c>
      <c r="I1110" s="1">
        <v>2</v>
      </c>
      <c r="J1110" s="1">
        <v>318</v>
      </c>
      <c r="K1110" t="str">
        <f t="shared" si="34"/>
        <v>2018</v>
      </c>
      <c r="L1110" t="str">
        <f t="shared" si="35"/>
        <v>December</v>
      </c>
    </row>
    <row r="1111" spans="1:12" ht="15.6">
      <c r="A1111" s="4" t="s">
        <v>1158</v>
      </c>
      <c r="B1111" s="5">
        <v>43453</v>
      </c>
      <c r="C1111" s="1">
        <v>10</v>
      </c>
      <c r="D1111" s="1" t="s">
        <v>60</v>
      </c>
      <c r="E1111" s="1" t="s">
        <v>48</v>
      </c>
      <c r="F1111" s="1" t="s">
        <v>25</v>
      </c>
      <c r="G1111" s="1" t="s">
        <v>26</v>
      </c>
      <c r="H1111" s="1">
        <v>159</v>
      </c>
      <c r="I1111" s="1">
        <v>9</v>
      </c>
      <c r="J1111" s="1">
        <v>1431</v>
      </c>
      <c r="K1111" t="str">
        <f t="shared" si="34"/>
        <v>2018</v>
      </c>
      <c r="L1111" t="str">
        <f t="shared" si="35"/>
        <v>December</v>
      </c>
    </row>
    <row r="1112" spans="1:12" ht="15.6">
      <c r="A1112" s="4" t="s">
        <v>1159</v>
      </c>
      <c r="B1112" s="5">
        <v>43454</v>
      </c>
      <c r="C1112" s="1">
        <v>4</v>
      </c>
      <c r="D1112" s="1" t="s">
        <v>53</v>
      </c>
      <c r="E1112" s="1" t="s">
        <v>19</v>
      </c>
      <c r="F1112" s="1" t="s">
        <v>20</v>
      </c>
      <c r="G1112" s="1" t="s">
        <v>43</v>
      </c>
      <c r="H1112" s="1">
        <v>399</v>
      </c>
      <c r="I1112" s="1">
        <v>8</v>
      </c>
      <c r="J1112" s="1">
        <v>3192</v>
      </c>
      <c r="K1112" t="str">
        <f t="shared" si="34"/>
        <v>2018</v>
      </c>
      <c r="L1112" t="str">
        <f t="shared" si="35"/>
        <v>December</v>
      </c>
    </row>
    <row r="1113" spans="1:12" ht="15.6">
      <c r="A1113" s="4" t="s">
        <v>1160</v>
      </c>
      <c r="B1113" s="5">
        <v>43454</v>
      </c>
      <c r="C1113" s="1">
        <v>10</v>
      </c>
      <c r="D1113" s="1" t="s">
        <v>60</v>
      </c>
      <c r="E1113" s="1" t="s">
        <v>24</v>
      </c>
      <c r="F1113" s="1" t="s">
        <v>25</v>
      </c>
      <c r="G1113" s="1" t="s">
        <v>33</v>
      </c>
      <c r="H1113" s="1">
        <v>69</v>
      </c>
      <c r="I1113" s="1">
        <v>6</v>
      </c>
      <c r="J1113" s="1">
        <v>414</v>
      </c>
      <c r="K1113" t="str">
        <f t="shared" si="34"/>
        <v>2018</v>
      </c>
      <c r="L1113" t="str">
        <f t="shared" si="35"/>
        <v>December</v>
      </c>
    </row>
    <row r="1114" spans="1:12" ht="15.6">
      <c r="A1114" s="4" t="s">
        <v>1161</v>
      </c>
      <c r="B1114" s="5">
        <v>43454</v>
      </c>
      <c r="C1114" s="1">
        <v>19</v>
      </c>
      <c r="D1114" s="1" t="s">
        <v>58</v>
      </c>
      <c r="E1114" s="1" t="s">
        <v>29</v>
      </c>
      <c r="F1114" s="1" t="s">
        <v>30</v>
      </c>
      <c r="G1114" s="1" t="s">
        <v>33</v>
      </c>
      <c r="H1114" s="1">
        <v>69</v>
      </c>
      <c r="I1114" s="1">
        <v>7</v>
      </c>
      <c r="J1114" s="1">
        <v>483</v>
      </c>
      <c r="K1114" t="str">
        <f t="shared" si="34"/>
        <v>2018</v>
      </c>
      <c r="L1114" t="str">
        <f t="shared" si="35"/>
        <v>December</v>
      </c>
    </row>
    <row r="1115" spans="1:12" ht="15.6">
      <c r="A1115" s="4" t="s">
        <v>1162</v>
      </c>
      <c r="B1115" s="5">
        <v>43454</v>
      </c>
      <c r="C1115" s="1">
        <v>13</v>
      </c>
      <c r="D1115" s="1" t="s">
        <v>35</v>
      </c>
      <c r="E1115" s="1" t="s">
        <v>14</v>
      </c>
      <c r="F1115" s="1" t="s">
        <v>15</v>
      </c>
      <c r="G1115" s="1" t="s">
        <v>33</v>
      </c>
      <c r="H1115" s="1">
        <v>69</v>
      </c>
      <c r="I1115" s="1">
        <v>8</v>
      </c>
      <c r="J1115" s="1">
        <v>552</v>
      </c>
      <c r="K1115" t="str">
        <f t="shared" si="34"/>
        <v>2018</v>
      </c>
      <c r="L1115" t="str">
        <f t="shared" si="35"/>
        <v>December</v>
      </c>
    </row>
    <row r="1116" spans="1:12" ht="15.6">
      <c r="A1116" s="4" t="s">
        <v>1163</v>
      </c>
      <c r="B1116" s="5">
        <v>43454</v>
      </c>
      <c r="C1116" s="1">
        <v>20</v>
      </c>
      <c r="D1116" s="1" t="s">
        <v>42</v>
      </c>
      <c r="E1116" s="1" t="s">
        <v>38</v>
      </c>
      <c r="F1116" s="1" t="s">
        <v>30</v>
      </c>
      <c r="G1116" s="1" t="s">
        <v>16</v>
      </c>
      <c r="H1116" s="1">
        <v>199</v>
      </c>
      <c r="I1116" s="1">
        <v>1</v>
      </c>
      <c r="J1116" s="1">
        <v>199</v>
      </c>
      <c r="K1116" t="str">
        <f t="shared" si="34"/>
        <v>2018</v>
      </c>
      <c r="L1116" t="str">
        <f t="shared" si="35"/>
        <v>December</v>
      </c>
    </row>
    <row r="1117" spans="1:12" ht="15.6">
      <c r="A1117" s="4" t="s">
        <v>1164</v>
      </c>
      <c r="B1117" s="5">
        <v>43454</v>
      </c>
      <c r="C1117" s="1">
        <v>14</v>
      </c>
      <c r="D1117" s="1" t="s">
        <v>40</v>
      </c>
      <c r="E1117" s="1" t="s">
        <v>14</v>
      </c>
      <c r="F1117" s="1" t="s">
        <v>15</v>
      </c>
      <c r="G1117" s="1" t="s">
        <v>26</v>
      </c>
      <c r="H1117" s="1">
        <v>159</v>
      </c>
      <c r="I1117" s="1">
        <v>9</v>
      </c>
      <c r="J1117" s="1">
        <v>1431</v>
      </c>
      <c r="K1117" t="str">
        <f t="shared" si="34"/>
        <v>2018</v>
      </c>
      <c r="L1117" t="str">
        <f t="shared" si="35"/>
        <v>December</v>
      </c>
    </row>
    <row r="1118" spans="1:12" ht="15.6">
      <c r="A1118" s="4" t="s">
        <v>1165</v>
      </c>
      <c r="B1118" s="5">
        <v>43454</v>
      </c>
      <c r="C1118" s="1">
        <v>9</v>
      </c>
      <c r="D1118" s="1" t="s">
        <v>23</v>
      </c>
      <c r="E1118" s="1" t="s">
        <v>24</v>
      </c>
      <c r="F1118" s="1" t="s">
        <v>25</v>
      </c>
      <c r="G1118" s="1" t="s">
        <v>21</v>
      </c>
      <c r="H1118" s="1">
        <v>289</v>
      </c>
      <c r="I1118" s="1">
        <v>5</v>
      </c>
      <c r="J1118" s="1">
        <v>1445</v>
      </c>
      <c r="K1118" t="str">
        <f t="shared" si="34"/>
        <v>2018</v>
      </c>
      <c r="L1118" t="str">
        <f t="shared" si="35"/>
        <v>December</v>
      </c>
    </row>
    <row r="1119" spans="1:12" ht="15.6">
      <c r="A1119" s="4" t="s">
        <v>1166</v>
      </c>
      <c r="B1119" s="5">
        <v>43454</v>
      </c>
      <c r="C1119" s="1">
        <v>18</v>
      </c>
      <c r="D1119" s="1" t="s">
        <v>28</v>
      </c>
      <c r="E1119" s="1" t="s">
        <v>29</v>
      </c>
      <c r="F1119" s="1" t="s">
        <v>30</v>
      </c>
      <c r="G1119" s="1" t="s">
        <v>43</v>
      </c>
      <c r="H1119" s="1">
        <v>399</v>
      </c>
      <c r="I1119" s="1">
        <v>7</v>
      </c>
      <c r="J1119" s="1">
        <v>2793</v>
      </c>
      <c r="K1119" t="str">
        <f t="shared" si="34"/>
        <v>2018</v>
      </c>
      <c r="L1119" t="str">
        <f t="shared" si="35"/>
        <v>December</v>
      </c>
    </row>
    <row r="1120" spans="1:12" ht="15.6">
      <c r="A1120" s="4" t="s">
        <v>1167</v>
      </c>
      <c r="B1120" s="5">
        <v>43454</v>
      </c>
      <c r="C1120" s="1">
        <v>10</v>
      </c>
      <c r="D1120" s="1" t="s">
        <v>60</v>
      </c>
      <c r="E1120" s="1" t="s">
        <v>24</v>
      </c>
      <c r="F1120" s="1" t="s">
        <v>25</v>
      </c>
      <c r="G1120" s="1" t="s">
        <v>16</v>
      </c>
      <c r="H1120" s="1">
        <v>199</v>
      </c>
      <c r="I1120" s="1">
        <v>6</v>
      </c>
      <c r="J1120" s="1">
        <v>1194</v>
      </c>
      <c r="K1120" t="str">
        <f t="shared" si="34"/>
        <v>2018</v>
      </c>
      <c r="L1120" t="str">
        <f t="shared" si="35"/>
        <v>December</v>
      </c>
    </row>
    <row r="1121" spans="1:12" ht="15.6">
      <c r="A1121" s="4" t="s">
        <v>1168</v>
      </c>
      <c r="B1121" s="5">
        <v>43455</v>
      </c>
      <c r="C1121" s="1">
        <v>1</v>
      </c>
      <c r="D1121" s="1" t="s">
        <v>18</v>
      </c>
      <c r="E1121" s="1" t="s">
        <v>70</v>
      </c>
      <c r="F1121" s="1" t="s">
        <v>20</v>
      </c>
      <c r="G1121" s="1" t="s">
        <v>26</v>
      </c>
      <c r="H1121" s="1">
        <v>159</v>
      </c>
      <c r="I1121" s="1">
        <v>8</v>
      </c>
      <c r="J1121" s="1">
        <v>1272</v>
      </c>
      <c r="K1121" t="str">
        <f t="shared" si="34"/>
        <v>2018</v>
      </c>
      <c r="L1121" t="str">
        <f t="shared" si="35"/>
        <v>December</v>
      </c>
    </row>
    <row r="1122" spans="1:12" ht="15.6">
      <c r="A1122" s="4" t="s">
        <v>1169</v>
      </c>
      <c r="B1122" s="5">
        <v>43456</v>
      </c>
      <c r="C1122" s="1">
        <v>14</v>
      </c>
      <c r="D1122" s="1" t="s">
        <v>40</v>
      </c>
      <c r="E1122" s="1" t="s">
        <v>65</v>
      </c>
      <c r="F1122" s="1" t="s">
        <v>15</v>
      </c>
      <c r="G1122" s="1" t="s">
        <v>43</v>
      </c>
      <c r="H1122" s="1">
        <v>399</v>
      </c>
      <c r="I1122" s="1">
        <v>7</v>
      </c>
      <c r="J1122" s="1">
        <v>2793</v>
      </c>
      <c r="K1122" t="str">
        <f t="shared" si="34"/>
        <v>2018</v>
      </c>
      <c r="L1122" t="str">
        <f t="shared" si="35"/>
        <v>December</v>
      </c>
    </row>
    <row r="1123" spans="1:12" ht="15.6">
      <c r="A1123" s="4" t="s">
        <v>1170</v>
      </c>
      <c r="B1123" s="5">
        <v>43457</v>
      </c>
      <c r="C1123" s="1">
        <v>6</v>
      </c>
      <c r="D1123" s="1" t="s">
        <v>50</v>
      </c>
      <c r="E1123" s="1" t="s">
        <v>48</v>
      </c>
      <c r="F1123" s="1" t="s">
        <v>25</v>
      </c>
      <c r="G1123" s="1" t="s">
        <v>26</v>
      </c>
      <c r="H1123" s="1">
        <v>159</v>
      </c>
      <c r="I1123" s="1">
        <v>2</v>
      </c>
      <c r="J1123" s="1">
        <v>318</v>
      </c>
      <c r="K1123" t="str">
        <f t="shared" si="34"/>
        <v>2018</v>
      </c>
      <c r="L1123" t="str">
        <f t="shared" si="35"/>
        <v>December</v>
      </c>
    </row>
    <row r="1124" spans="1:12" ht="15.6">
      <c r="A1124" s="4" t="s">
        <v>1171</v>
      </c>
      <c r="B1124" s="5">
        <v>43457</v>
      </c>
      <c r="C1124" s="1">
        <v>9</v>
      </c>
      <c r="D1124" s="1" t="s">
        <v>23</v>
      </c>
      <c r="E1124" s="1" t="s">
        <v>24</v>
      </c>
      <c r="F1124" s="1" t="s">
        <v>25</v>
      </c>
      <c r="G1124" s="1" t="s">
        <v>26</v>
      </c>
      <c r="H1124" s="1">
        <v>159</v>
      </c>
      <c r="I1124" s="1">
        <v>9</v>
      </c>
      <c r="J1124" s="1">
        <v>1431</v>
      </c>
      <c r="K1124" t="str">
        <f t="shared" si="34"/>
        <v>2018</v>
      </c>
      <c r="L1124" t="str">
        <f t="shared" si="35"/>
        <v>December</v>
      </c>
    </row>
    <row r="1125" spans="1:12" ht="15.6">
      <c r="A1125" s="4" t="s">
        <v>1172</v>
      </c>
      <c r="B1125" s="5">
        <v>43457</v>
      </c>
      <c r="C1125" s="1">
        <v>14</v>
      </c>
      <c r="D1125" s="1" t="s">
        <v>40</v>
      </c>
      <c r="E1125" s="1" t="s">
        <v>14</v>
      </c>
      <c r="F1125" s="1" t="s">
        <v>15</v>
      </c>
      <c r="G1125" s="1" t="s">
        <v>26</v>
      </c>
      <c r="H1125" s="1">
        <v>159</v>
      </c>
      <c r="I1125" s="1">
        <v>2</v>
      </c>
      <c r="J1125" s="1">
        <v>318</v>
      </c>
      <c r="K1125" t="str">
        <f t="shared" si="34"/>
        <v>2018</v>
      </c>
      <c r="L1125" t="str">
        <f t="shared" si="35"/>
        <v>December</v>
      </c>
    </row>
    <row r="1126" spans="1:12" ht="15.6">
      <c r="A1126" s="4" t="s">
        <v>1173</v>
      </c>
      <c r="B1126" s="5">
        <v>43457</v>
      </c>
      <c r="C1126" s="1">
        <v>19</v>
      </c>
      <c r="D1126" s="1" t="s">
        <v>58</v>
      </c>
      <c r="E1126" s="1" t="s">
        <v>29</v>
      </c>
      <c r="F1126" s="1" t="s">
        <v>30</v>
      </c>
      <c r="G1126" s="1" t="s">
        <v>33</v>
      </c>
      <c r="H1126" s="1">
        <v>69</v>
      </c>
      <c r="I1126" s="1">
        <v>5</v>
      </c>
      <c r="J1126" s="1">
        <v>345</v>
      </c>
      <c r="K1126" t="str">
        <f t="shared" si="34"/>
        <v>2018</v>
      </c>
      <c r="L1126" t="str">
        <f t="shared" si="35"/>
        <v>December</v>
      </c>
    </row>
    <row r="1127" spans="1:12" ht="15.6">
      <c r="A1127" s="4" t="s">
        <v>1174</v>
      </c>
      <c r="B1127" s="5">
        <v>43457</v>
      </c>
      <c r="C1127" s="1">
        <v>11</v>
      </c>
      <c r="D1127" s="1" t="s">
        <v>13</v>
      </c>
      <c r="E1127" s="1" t="s">
        <v>14</v>
      </c>
      <c r="F1127" s="1" t="s">
        <v>15</v>
      </c>
      <c r="G1127" s="1" t="s">
        <v>21</v>
      </c>
      <c r="H1127" s="1">
        <v>289</v>
      </c>
      <c r="I1127" s="1">
        <v>9</v>
      </c>
      <c r="J1127" s="1">
        <v>2601</v>
      </c>
      <c r="K1127" t="str">
        <f t="shared" si="34"/>
        <v>2018</v>
      </c>
      <c r="L1127" t="str">
        <f t="shared" si="35"/>
        <v>December</v>
      </c>
    </row>
    <row r="1128" spans="1:12" ht="15.6">
      <c r="A1128" s="4" t="s">
        <v>1175</v>
      </c>
      <c r="B1128" s="5">
        <v>43457</v>
      </c>
      <c r="C1128" s="1">
        <v>17</v>
      </c>
      <c r="D1128" s="1" t="s">
        <v>37</v>
      </c>
      <c r="E1128" s="1" t="s">
        <v>38</v>
      </c>
      <c r="F1128" s="1" t="s">
        <v>30</v>
      </c>
      <c r="G1128" s="1" t="s">
        <v>16</v>
      </c>
      <c r="H1128" s="1">
        <v>199</v>
      </c>
      <c r="I1128" s="1">
        <v>9</v>
      </c>
      <c r="J1128" s="1">
        <v>1791</v>
      </c>
      <c r="K1128" t="str">
        <f t="shared" si="34"/>
        <v>2018</v>
      </c>
      <c r="L1128" t="str">
        <f t="shared" si="35"/>
        <v>December</v>
      </c>
    </row>
    <row r="1129" spans="1:12" ht="15.6">
      <c r="A1129" s="4" t="s">
        <v>1176</v>
      </c>
      <c r="B1129" s="5">
        <v>43458</v>
      </c>
      <c r="C1129" s="1">
        <v>9</v>
      </c>
      <c r="D1129" s="1" t="s">
        <v>23</v>
      </c>
      <c r="E1129" s="1" t="s">
        <v>48</v>
      </c>
      <c r="F1129" s="1" t="s">
        <v>25</v>
      </c>
      <c r="G1129" s="1" t="s">
        <v>43</v>
      </c>
      <c r="H1129" s="1">
        <v>399</v>
      </c>
      <c r="I1129" s="1">
        <v>2</v>
      </c>
      <c r="J1129" s="1">
        <v>798</v>
      </c>
      <c r="K1129" t="str">
        <f t="shared" si="34"/>
        <v>2018</v>
      </c>
      <c r="L1129" t="str">
        <f t="shared" si="35"/>
        <v>December</v>
      </c>
    </row>
    <row r="1130" spans="1:12" ht="15.6">
      <c r="A1130" s="4" t="s">
        <v>1177</v>
      </c>
      <c r="B1130" s="5">
        <v>43458</v>
      </c>
      <c r="C1130" s="1">
        <v>13</v>
      </c>
      <c r="D1130" s="1" t="s">
        <v>35</v>
      </c>
      <c r="E1130" s="1" t="s">
        <v>14</v>
      </c>
      <c r="F1130" s="1" t="s">
        <v>15</v>
      </c>
      <c r="G1130" s="1" t="s">
        <v>26</v>
      </c>
      <c r="H1130" s="1">
        <v>159</v>
      </c>
      <c r="I1130" s="1">
        <v>2</v>
      </c>
      <c r="J1130" s="1">
        <v>318</v>
      </c>
      <c r="K1130" t="str">
        <f t="shared" si="34"/>
        <v>2018</v>
      </c>
      <c r="L1130" t="str">
        <f t="shared" si="35"/>
        <v>December</v>
      </c>
    </row>
    <row r="1131" spans="1:12" ht="15.6">
      <c r="A1131" s="4" t="s">
        <v>1178</v>
      </c>
      <c r="B1131" s="5">
        <v>43459</v>
      </c>
      <c r="C1131" s="1">
        <v>18</v>
      </c>
      <c r="D1131" s="1" t="s">
        <v>28</v>
      </c>
      <c r="E1131" s="1" t="s">
        <v>38</v>
      </c>
      <c r="F1131" s="1" t="s">
        <v>30</v>
      </c>
      <c r="G1131" s="1" t="s">
        <v>16</v>
      </c>
      <c r="H1131" s="1">
        <v>199</v>
      </c>
      <c r="I1131" s="1">
        <v>8</v>
      </c>
      <c r="J1131" s="1">
        <v>1592</v>
      </c>
      <c r="K1131" t="str">
        <f t="shared" si="34"/>
        <v>2018</v>
      </c>
      <c r="L1131" t="str">
        <f t="shared" si="35"/>
        <v>December</v>
      </c>
    </row>
    <row r="1132" spans="1:12" ht="15.6">
      <c r="A1132" s="4" t="s">
        <v>1179</v>
      </c>
      <c r="B1132" s="5">
        <v>43459</v>
      </c>
      <c r="C1132" s="1">
        <v>4</v>
      </c>
      <c r="D1132" s="1" t="s">
        <v>53</v>
      </c>
      <c r="E1132" s="1" t="s">
        <v>70</v>
      </c>
      <c r="F1132" s="1" t="s">
        <v>20</v>
      </c>
      <c r="G1132" s="1" t="s">
        <v>33</v>
      </c>
      <c r="H1132" s="1">
        <v>69</v>
      </c>
      <c r="I1132" s="1">
        <v>7</v>
      </c>
      <c r="J1132" s="1">
        <v>483</v>
      </c>
      <c r="K1132" t="str">
        <f t="shared" si="34"/>
        <v>2018</v>
      </c>
      <c r="L1132" t="str">
        <f t="shared" si="35"/>
        <v>December</v>
      </c>
    </row>
    <row r="1133" spans="1:12" ht="15.6">
      <c r="A1133" s="4" t="s">
        <v>1180</v>
      </c>
      <c r="B1133" s="5">
        <v>43459</v>
      </c>
      <c r="C1133" s="1">
        <v>17</v>
      </c>
      <c r="D1133" s="1" t="s">
        <v>37</v>
      </c>
      <c r="E1133" s="1" t="s">
        <v>29</v>
      </c>
      <c r="F1133" s="1" t="s">
        <v>30</v>
      </c>
      <c r="G1133" s="1" t="s">
        <v>16</v>
      </c>
      <c r="H1133" s="1">
        <v>199</v>
      </c>
      <c r="I1133" s="1">
        <v>3</v>
      </c>
      <c r="J1133" s="1">
        <v>597</v>
      </c>
      <c r="K1133" t="str">
        <f t="shared" si="34"/>
        <v>2018</v>
      </c>
      <c r="L1133" t="str">
        <f t="shared" si="35"/>
        <v>December</v>
      </c>
    </row>
    <row r="1134" spans="1:12" ht="15.6">
      <c r="A1134" s="4" t="s">
        <v>1181</v>
      </c>
      <c r="B1134" s="5">
        <v>43459</v>
      </c>
      <c r="C1134" s="1">
        <v>8</v>
      </c>
      <c r="D1134" s="1" t="s">
        <v>47</v>
      </c>
      <c r="E1134" s="1" t="s">
        <v>48</v>
      </c>
      <c r="F1134" s="1" t="s">
        <v>25</v>
      </c>
      <c r="G1134" s="1" t="s">
        <v>33</v>
      </c>
      <c r="H1134" s="1">
        <v>69</v>
      </c>
      <c r="I1134" s="1">
        <v>2</v>
      </c>
      <c r="J1134" s="1">
        <v>138</v>
      </c>
      <c r="K1134" t="str">
        <f t="shared" si="34"/>
        <v>2018</v>
      </c>
      <c r="L1134" t="str">
        <f t="shared" si="35"/>
        <v>December</v>
      </c>
    </row>
    <row r="1135" spans="1:12" ht="15.6">
      <c r="A1135" s="4" t="s">
        <v>1182</v>
      </c>
      <c r="B1135" s="5">
        <v>43459</v>
      </c>
      <c r="C1135" s="1">
        <v>12</v>
      </c>
      <c r="D1135" s="1" t="s">
        <v>68</v>
      </c>
      <c r="E1135" s="1" t="s">
        <v>65</v>
      </c>
      <c r="F1135" s="1" t="s">
        <v>15</v>
      </c>
      <c r="G1135" s="1" t="s">
        <v>26</v>
      </c>
      <c r="H1135" s="1">
        <v>159</v>
      </c>
      <c r="I1135" s="1">
        <v>5</v>
      </c>
      <c r="J1135" s="1">
        <v>795</v>
      </c>
      <c r="K1135" t="str">
        <f t="shared" si="34"/>
        <v>2018</v>
      </c>
      <c r="L1135" t="str">
        <f t="shared" si="35"/>
        <v>December</v>
      </c>
    </row>
    <row r="1136" spans="1:12" ht="15.6">
      <c r="A1136" s="4" t="s">
        <v>1183</v>
      </c>
      <c r="B1136" s="5">
        <v>43459</v>
      </c>
      <c r="C1136" s="1">
        <v>5</v>
      </c>
      <c r="D1136" s="1" t="s">
        <v>62</v>
      </c>
      <c r="E1136" s="1" t="s">
        <v>19</v>
      </c>
      <c r="F1136" s="1" t="s">
        <v>20</v>
      </c>
      <c r="G1136" s="1" t="s">
        <v>21</v>
      </c>
      <c r="H1136" s="1">
        <v>289</v>
      </c>
      <c r="I1136" s="1">
        <v>4</v>
      </c>
      <c r="J1136" s="1">
        <v>1156</v>
      </c>
      <c r="K1136" t="str">
        <f t="shared" si="34"/>
        <v>2018</v>
      </c>
      <c r="L1136" t="str">
        <f t="shared" si="35"/>
        <v>December</v>
      </c>
    </row>
    <row r="1137" spans="1:12" ht="15.6">
      <c r="A1137" s="4" t="s">
        <v>1184</v>
      </c>
      <c r="B1137" s="5">
        <v>43459</v>
      </c>
      <c r="C1137" s="1">
        <v>16</v>
      </c>
      <c r="D1137" s="1" t="s">
        <v>32</v>
      </c>
      <c r="E1137" s="1" t="s">
        <v>29</v>
      </c>
      <c r="F1137" s="1" t="s">
        <v>30</v>
      </c>
      <c r="G1137" s="1" t="s">
        <v>26</v>
      </c>
      <c r="H1137" s="1">
        <v>159</v>
      </c>
      <c r="I1137" s="1">
        <v>4</v>
      </c>
      <c r="J1137" s="1">
        <v>636</v>
      </c>
      <c r="K1137" t="str">
        <f t="shared" si="34"/>
        <v>2018</v>
      </c>
      <c r="L1137" t="str">
        <f t="shared" si="35"/>
        <v>December</v>
      </c>
    </row>
    <row r="1138" spans="1:12" ht="15.6">
      <c r="A1138" s="4" t="s">
        <v>1185</v>
      </c>
      <c r="B1138" s="5">
        <v>43459</v>
      </c>
      <c r="C1138" s="1">
        <v>3</v>
      </c>
      <c r="D1138" s="1" t="s">
        <v>45</v>
      </c>
      <c r="E1138" s="1" t="s">
        <v>70</v>
      </c>
      <c r="F1138" s="1" t="s">
        <v>20</v>
      </c>
      <c r="G1138" s="1" t="s">
        <v>21</v>
      </c>
      <c r="H1138" s="1">
        <v>289</v>
      </c>
      <c r="I1138" s="1">
        <v>6</v>
      </c>
      <c r="J1138" s="1">
        <v>1734</v>
      </c>
      <c r="K1138" t="str">
        <f t="shared" si="34"/>
        <v>2018</v>
      </c>
      <c r="L1138" t="str">
        <f t="shared" si="35"/>
        <v>December</v>
      </c>
    </row>
    <row r="1139" spans="1:12" ht="15.6">
      <c r="A1139" s="4" t="s">
        <v>1186</v>
      </c>
      <c r="B1139" s="5">
        <v>43459</v>
      </c>
      <c r="C1139" s="1">
        <v>14</v>
      </c>
      <c r="D1139" s="1" t="s">
        <v>40</v>
      </c>
      <c r="E1139" s="1" t="s">
        <v>14</v>
      </c>
      <c r="F1139" s="1" t="s">
        <v>15</v>
      </c>
      <c r="G1139" s="1" t="s">
        <v>26</v>
      </c>
      <c r="H1139" s="1">
        <v>159</v>
      </c>
      <c r="I1139" s="1">
        <v>0</v>
      </c>
      <c r="J1139" s="1">
        <v>0</v>
      </c>
      <c r="K1139" t="str">
        <f t="shared" si="34"/>
        <v>2018</v>
      </c>
      <c r="L1139" t="str">
        <f t="shared" si="35"/>
        <v>December</v>
      </c>
    </row>
    <row r="1140" spans="1:12" ht="15.6">
      <c r="A1140" s="4" t="s">
        <v>1187</v>
      </c>
      <c r="B1140" s="5">
        <v>43460</v>
      </c>
      <c r="C1140" s="1">
        <v>11</v>
      </c>
      <c r="D1140" s="1" t="s">
        <v>13</v>
      </c>
      <c r="E1140" s="1" t="s">
        <v>14</v>
      </c>
      <c r="F1140" s="1" t="s">
        <v>15</v>
      </c>
      <c r="G1140" s="1" t="s">
        <v>21</v>
      </c>
      <c r="H1140" s="1">
        <v>289</v>
      </c>
      <c r="I1140" s="1">
        <v>2</v>
      </c>
      <c r="J1140" s="1">
        <v>578</v>
      </c>
      <c r="K1140" t="str">
        <f t="shared" si="34"/>
        <v>2018</v>
      </c>
      <c r="L1140" t="str">
        <f t="shared" si="35"/>
        <v>December</v>
      </c>
    </row>
    <row r="1141" spans="1:12" ht="15.6">
      <c r="A1141" s="4" t="s">
        <v>1188</v>
      </c>
      <c r="B1141" s="5">
        <v>43461</v>
      </c>
      <c r="C1141" s="1">
        <v>6</v>
      </c>
      <c r="D1141" s="1" t="s">
        <v>50</v>
      </c>
      <c r="E1141" s="1" t="s">
        <v>48</v>
      </c>
      <c r="F1141" s="1" t="s">
        <v>25</v>
      </c>
      <c r="G1141" s="1" t="s">
        <v>26</v>
      </c>
      <c r="H1141" s="1">
        <v>159</v>
      </c>
      <c r="I1141" s="1">
        <v>1</v>
      </c>
      <c r="J1141" s="1">
        <v>159</v>
      </c>
      <c r="K1141" t="str">
        <f t="shared" si="34"/>
        <v>2018</v>
      </c>
      <c r="L1141" t="str">
        <f t="shared" si="35"/>
        <v>December</v>
      </c>
    </row>
    <row r="1142" spans="1:12" ht="15.6">
      <c r="A1142" s="4" t="s">
        <v>1189</v>
      </c>
      <c r="B1142" s="5">
        <v>43461</v>
      </c>
      <c r="C1142" s="1">
        <v>15</v>
      </c>
      <c r="D1142" s="1" t="s">
        <v>120</v>
      </c>
      <c r="E1142" s="1" t="s">
        <v>14</v>
      </c>
      <c r="F1142" s="1" t="s">
        <v>15</v>
      </c>
      <c r="G1142" s="1" t="s">
        <v>26</v>
      </c>
      <c r="H1142" s="1">
        <v>159</v>
      </c>
      <c r="I1142" s="1">
        <v>0</v>
      </c>
      <c r="J1142" s="1">
        <v>0</v>
      </c>
      <c r="K1142" t="str">
        <f t="shared" si="34"/>
        <v>2018</v>
      </c>
      <c r="L1142" t="str">
        <f t="shared" si="35"/>
        <v>December</v>
      </c>
    </row>
    <row r="1143" spans="1:12" ht="15.6">
      <c r="A1143" s="4" t="s">
        <v>1190</v>
      </c>
      <c r="B1143" s="5">
        <v>43461</v>
      </c>
      <c r="C1143" s="1">
        <v>16</v>
      </c>
      <c r="D1143" s="1" t="s">
        <v>32</v>
      </c>
      <c r="E1143" s="1" t="s">
        <v>29</v>
      </c>
      <c r="F1143" s="1" t="s">
        <v>30</v>
      </c>
      <c r="G1143" s="1" t="s">
        <v>43</v>
      </c>
      <c r="H1143" s="1">
        <v>399</v>
      </c>
      <c r="I1143" s="1">
        <v>8</v>
      </c>
      <c r="J1143" s="1">
        <v>3192</v>
      </c>
      <c r="K1143" t="str">
        <f t="shared" si="34"/>
        <v>2018</v>
      </c>
      <c r="L1143" t="str">
        <f t="shared" si="35"/>
        <v>December</v>
      </c>
    </row>
    <row r="1144" spans="1:12" ht="15.6">
      <c r="A1144" s="4" t="s">
        <v>1191</v>
      </c>
      <c r="B1144" s="5">
        <v>43462</v>
      </c>
      <c r="C1144" s="1">
        <v>17</v>
      </c>
      <c r="D1144" s="1" t="s">
        <v>37</v>
      </c>
      <c r="E1144" s="1" t="s">
        <v>29</v>
      </c>
      <c r="F1144" s="1" t="s">
        <v>30</v>
      </c>
      <c r="G1144" s="1" t="s">
        <v>33</v>
      </c>
      <c r="H1144" s="1">
        <v>69</v>
      </c>
      <c r="I1144" s="1">
        <v>6</v>
      </c>
      <c r="J1144" s="1">
        <v>414</v>
      </c>
      <c r="K1144" t="str">
        <f t="shared" si="34"/>
        <v>2018</v>
      </c>
      <c r="L1144" t="str">
        <f t="shared" si="35"/>
        <v>December</v>
      </c>
    </row>
    <row r="1145" spans="1:12" ht="15.6">
      <c r="A1145" s="4" t="s">
        <v>1192</v>
      </c>
      <c r="B1145" s="5">
        <v>43463</v>
      </c>
      <c r="C1145" s="1">
        <v>11</v>
      </c>
      <c r="D1145" s="1" t="s">
        <v>13</v>
      </c>
      <c r="E1145" s="1" t="s">
        <v>14</v>
      </c>
      <c r="F1145" s="1" t="s">
        <v>15</v>
      </c>
      <c r="G1145" s="1" t="s">
        <v>43</v>
      </c>
      <c r="H1145" s="1">
        <v>399</v>
      </c>
      <c r="I1145" s="1">
        <v>2</v>
      </c>
      <c r="J1145" s="1">
        <v>798</v>
      </c>
      <c r="K1145" t="str">
        <f t="shared" si="34"/>
        <v>2018</v>
      </c>
      <c r="L1145" t="str">
        <f t="shared" si="35"/>
        <v>December</v>
      </c>
    </row>
    <row r="1146" spans="1:12" ht="15.6">
      <c r="A1146" s="4" t="s">
        <v>1193</v>
      </c>
      <c r="B1146" s="5">
        <v>43464</v>
      </c>
      <c r="C1146" s="1">
        <v>12</v>
      </c>
      <c r="D1146" s="1" t="s">
        <v>68</v>
      </c>
      <c r="E1146" s="1" t="s">
        <v>14</v>
      </c>
      <c r="F1146" s="1" t="s">
        <v>15</v>
      </c>
      <c r="G1146" s="1" t="s">
        <v>43</v>
      </c>
      <c r="H1146" s="1">
        <v>399</v>
      </c>
      <c r="I1146" s="1">
        <v>8</v>
      </c>
      <c r="J1146" s="1">
        <v>3192</v>
      </c>
      <c r="K1146" t="str">
        <f t="shared" si="34"/>
        <v>2018</v>
      </c>
      <c r="L1146" t="str">
        <f t="shared" si="35"/>
        <v>December</v>
      </c>
    </row>
    <row r="1147" spans="1:12" ht="15.6">
      <c r="A1147" s="4" t="s">
        <v>1194</v>
      </c>
      <c r="B1147" s="5">
        <v>43465</v>
      </c>
      <c r="C1147" s="1">
        <v>4</v>
      </c>
      <c r="D1147" s="1" t="s">
        <v>53</v>
      </c>
      <c r="E1147" s="1" t="s">
        <v>19</v>
      </c>
      <c r="F1147" s="1" t="s">
        <v>20</v>
      </c>
      <c r="G1147" s="1" t="s">
        <v>16</v>
      </c>
      <c r="H1147" s="1">
        <v>199</v>
      </c>
      <c r="I1147" s="1">
        <v>8</v>
      </c>
      <c r="J1147" s="1">
        <v>1592</v>
      </c>
      <c r="K1147" t="str">
        <f t="shared" si="34"/>
        <v>2018</v>
      </c>
      <c r="L1147" t="str">
        <f t="shared" si="35"/>
        <v>December</v>
      </c>
    </row>
    <row r="1148" spans="1:12" ht="15.6">
      <c r="A1148" s="4" t="s">
        <v>1195</v>
      </c>
      <c r="B1148" s="5">
        <v>43466</v>
      </c>
      <c r="C1148" s="1">
        <v>20</v>
      </c>
      <c r="D1148" s="1" t="s">
        <v>42</v>
      </c>
      <c r="E1148" s="1" t="s">
        <v>38</v>
      </c>
      <c r="F1148" s="1" t="s">
        <v>30</v>
      </c>
      <c r="G1148" s="1" t="s">
        <v>43</v>
      </c>
      <c r="H1148" s="1">
        <v>399</v>
      </c>
      <c r="I1148" s="1">
        <v>4</v>
      </c>
      <c r="J1148" s="1">
        <v>1596</v>
      </c>
      <c r="K1148" t="str">
        <f t="shared" si="34"/>
        <v>2019</v>
      </c>
      <c r="L1148" t="str">
        <f t="shared" si="35"/>
        <v>January</v>
      </c>
    </row>
    <row r="1149" spans="1:12" ht="15.6">
      <c r="A1149" s="4" t="s">
        <v>1196</v>
      </c>
      <c r="B1149" s="5">
        <v>43467</v>
      </c>
      <c r="C1149" s="1">
        <v>19</v>
      </c>
      <c r="D1149" s="1" t="s">
        <v>58</v>
      </c>
      <c r="E1149" s="1" t="s">
        <v>38</v>
      </c>
      <c r="F1149" s="1" t="s">
        <v>30</v>
      </c>
      <c r="G1149" s="1" t="s">
        <v>16</v>
      </c>
      <c r="H1149" s="1">
        <v>199</v>
      </c>
      <c r="I1149" s="1">
        <v>0</v>
      </c>
      <c r="J1149" s="1">
        <v>0</v>
      </c>
      <c r="K1149" t="str">
        <f t="shared" si="34"/>
        <v>2019</v>
      </c>
      <c r="L1149" t="str">
        <f t="shared" si="35"/>
        <v>January</v>
      </c>
    </row>
    <row r="1150" spans="1:12" ht="15.6">
      <c r="A1150" s="4" t="s">
        <v>1197</v>
      </c>
      <c r="B1150" s="5">
        <v>43467</v>
      </c>
      <c r="C1150" s="1">
        <v>10</v>
      </c>
      <c r="D1150" s="1" t="s">
        <v>60</v>
      </c>
      <c r="E1150" s="1" t="s">
        <v>24</v>
      </c>
      <c r="F1150" s="1" t="s">
        <v>25</v>
      </c>
      <c r="G1150" s="1" t="s">
        <v>26</v>
      </c>
      <c r="H1150" s="1">
        <v>159</v>
      </c>
      <c r="I1150" s="1">
        <v>7</v>
      </c>
      <c r="J1150" s="1">
        <v>1113</v>
      </c>
      <c r="K1150" t="str">
        <f t="shared" si="34"/>
        <v>2019</v>
      </c>
      <c r="L1150" t="str">
        <f t="shared" si="35"/>
        <v>January</v>
      </c>
    </row>
    <row r="1151" spans="1:12" ht="15.6">
      <c r="A1151" s="4" t="s">
        <v>1198</v>
      </c>
      <c r="B1151" s="5">
        <v>43467</v>
      </c>
      <c r="C1151" s="1">
        <v>5</v>
      </c>
      <c r="D1151" s="1" t="s">
        <v>62</v>
      </c>
      <c r="E1151" s="1" t="s">
        <v>70</v>
      </c>
      <c r="F1151" s="1" t="s">
        <v>20</v>
      </c>
      <c r="G1151" s="1" t="s">
        <v>26</v>
      </c>
      <c r="H1151" s="1">
        <v>159</v>
      </c>
      <c r="I1151" s="1">
        <v>0</v>
      </c>
      <c r="J1151" s="1">
        <v>0</v>
      </c>
      <c r="K1151" t="str">
        <f t="shared" si="34"/>
        <v>2019</v>
      </c>
      <c r="L1151" t="str">
        <f t="shared" si="35"/>
        <v>January</v>
      </c>
    </row>
    <row r="1152" spans="1:12" ht="15.6">
      <c r="A1152" s="4" t="s">
        <v>1199</v>
      </c>
      <c r="B1152" s="5">
        <v>43468</v>
      </c>
      <c r="C1152" s="1">
        <v>1</v>
      </c>
      <c r="D1152" s="1" t="s">
        <v>18</v>
      </c>
      <c r="E1152" s="1" t="s">
        <v>70</v>
      </c>
      <c r="F1152" s="1" t="s">
        <v>20</v>
      </c>
      <c r="G1152" s="1" t="s">
        <v>21</v>
      </c>
      <c r="H1152" s="1">
        <v>289</v>
      </c>
      <c r="I1152" s="1">
        <v>4</v>
      </c>
      <c r="J1152" s="1">
        <v>1156</v>
      </c>
      <c r="K1152" t="str">
        <f t="shared" si="34"/>
        <v>2019</v>
      </c>
      <c r="L1152" t="str">
        <f t="shared" si="35"/>
        <v>January</v>
      </c>
    </row>
    <row r="1153" spans="1:12" ht="15.6">
      <c r="A1153" s="4" t="s">
        <v>1200</v>
      </c>
      <c r="B1153" s="5">
        <v>43468</v>
      </c>
      <c r="C1153" s="1">
        <v>1</v>
      </c>
      <c r="D1153" s="1" t="s">
        <v>18</v>
      </c>
      <c r="E1153" s="1" t="s">
        <v>70</v>
      </c>
      <c r="F1153" s="1" t="s">
        <v>20</v>
      </c>
      <c r="G1153" s="1" t="s">
        <v>33</v>
      </c>
      <c r="H1153" s="1">
        <v>69</v>
      </c>
      <c r="I1153" s="1">
        <v>7</v>
      </c>
      <c r="J1153" s="1">
        <v>483</v>
      </c>
      <c r="K1153" t="str">
        <f t="shared" si="34"/>
        <v>2019</v>
      </c>
      <c r="L1153" t="str">
        <f t="shared" si="35"/>
        <v>January</v>
      </c>
    </row>
    <row r="1154" spans="1:12" ht="15.6">
      <c r="A1154" s="4" t="s">
        <v>1201</v>
      </c>
      <c r="B1154" s="5">
        <v>43469</v>
      </c>
      <c r="C1154" s="1">
        <v>20</v>
      </c>
      <c r="D1154" s="1" t="s">
        <v>42</v>
      </c>
      <c r="E1154" s="1" t="s">
        <v>38</v>
      </c>
      <c r="F1154" s="1" t="s">
        <v>30</v>
      </c>
      <c r="G1154" s="1" t="s">
        <v>26</v>
      </c>
      <c r="H1154" s="1">
        <v>159</v>
      </c>
      <c r="I1154" s="1">
        <v>2</v>
      </c>
      <c r="J1154" s="1">
        <v>318</v>
      </c>
      <c r="K1154" t="str">
        <f t="shared" si="34"/>
        <v>2019</v>
      </c>
      <c r="L1154" t="str">
        <f t="shared" si="35"/>
        <v>January</v>
      </c>
    </row>
    <row r="1155" spans="1:12" ht="15.6">
      <c r="A1155" s="4" t="s">
        <v>1202</v>
      </c>
      <c r="B1155" s="5">
        <v>43470</v>
      </c>
      <c r="C1155" s="1">
        <v>4</v>
      </c>
      <c r="D1155" s="1" t="s">
        <v>53</v>
      </c>
      <c r="E1155" s="1" t="s">
        <v>70</v>
      </c>
      <c r="F1155" s="1" t="s">
        <v>20</v>
      </c>
      <c r="G1155" s="1" t="s">
        <v>33</v>
      </c>
      <c r="H1155" s="1">
        <v>69</v>
      </c>
      <c r="I1155" s="1">
        <v>1</v>
      </c>
      <c r="J1155" s="1">
        <v>69</v>
      </c>
      <c r="K1155" t="str">
        <f t="shared" ref="K1155:K1218" si="36">TEXT(B1155,"yyyy")</f>
        <v>2019</v>
      </c>
      <c r="L1155" t="str">
        <f t="shared" ref="L1155:L1218" si="37">TEXT(B1155,"mmmm")</f>
        <v>January</v>
      </c>
    </row>
    <row r="1156" spans="1:12" ht="15.6">
      <c r="A1156" s="4" t="s">
        <v>1203</v>
      </c>
      <c r="B1156" s="5">
        <v>43470</v>
      </c>
      <c r="C1156" s="1">
        <v>12</v>
      </c>
      <c r="D1156" s="1" t="s">
        <v>68</v>
      </c>
      <c r="E1156" s="1" t="s">
        <v>14</v>
      </c>
      <c r="F1156" s="1" t="s">
        <v>15</v>
      </c>
      <c r="G1156" s="1" t="s">
        <v>33</v>
      </c>
      <c r="H1156" s="1">
        <v>69</v>
      </c>
      <c r="I1156" s="1">
        <v>5</v>
      </c>
      <c r="J1156" s="1">
        <v>345</v>
      </c>
      <c r="K1156" t="str">
        <f t="shared" si="36"/>
        <v>2019</v>
      </c>
      <c r="L1156" t="str">
        <f t="shared" si="37"/>
        <v>January</v>
      </c>
    </row>
    <row r="1157" spans="1:12" ht="15.6">
      <c r="A1157" s="4" t="s">
        <v>1204</v>
      </c>
      <c r="B1157" s="5">
        <v>43470</v>
      </c>
      <c r="C1157" s="1">
        <v>15</v>
      </c>
      <c r="D1157" s="1" t="s">
        <v>120</v>
      </c>
      <c r="E1157" s="1" t="s">
        <v>65</v>
      </c>
      <c r="F1157" s="1" t="s">
        <v>15</v>
      </c>
      <c r="G1157" s="1" t="s">
        <v>21</v>
      </c>
      <c r="H1157" s="1">
        <v>289</v>
      </c>
      <c r="I1157" s="1">
        <v>0</v>
      </c>
      <c r="J1157" s="1">
        <v>0</v>
      </c>
      <c r="K1157" t="str">
        <f t="shared" si="36"/>
        <v>2019</v>
      </c>
      <c r="L1157" t="str">
        <f t="shared" si="37"/>
        <v>January</v>
      </c>
    </row>
    <row r="1158" spans="1:12" ht="15.6">
      <c r="A1158" s="4" t="s">
        <v>1205</v>
      </c>
      <c r="B1158" s="5">
        <v>43470</v>
      </c>
      <c r="C1158" s="1">
        <v>17</v>
      </c>
      <c r="D1158" s="1" t="s">
        <v>37</v>
      </c>
      <c r="E1158" s="1" t="s">
        <v>29</v>
      </c>
      <c r="F1158" s="1" t="s">
        <v>30</v>
      </c>
      <c r="G1158" s="1" t="s">
        <v>33</v>
      </c>
      <c r="H1158" s="1">
        <v>69</v>
      </c>
      <c r="I1158" s="1">
        <v>6</v>
      </c>
      <c r="J1158" s="1">
        <v>414</v>
      </c>
      <c r="K1158" t="str">
        <f t="shared" si="36"/>
        <v>2019</v>
      </c>
      <c r="L1158" t="str">
        <f t="shared" si="37"/>
        <v>January</v>
      </c>
    </row>
    <row r="1159" spans="1:12" ht="15.6">
      <c r="A1159" s="4" t="s">
        <v>1206</v>
      </c>
      <c r="B1159" s="5">
        <v>43470</v>
      </c>
      <c r="C1159" s="1">
        <v>17</v>
      </c>
      <c r="D1159" s="1" t="s">
        <v>37</v>
      </c>
      <c r="E1159" s="1" t="s">
        <v>29</v>
      </c>
      <c r="F1159" s="1" t="s">
        <v>30</v>
      </c>
      <c r="G1159" s="1" t="s">
        <v>16</v>
      </c>
      <c r="H1159" s="1">
        <v>199</v>
      </c>
      <c r="I1159" s="1">
        <v>6</v>
      </c>
      <c r="J1159" s="1">
        <v>1194</v>
      </c>
      <c r="K1159" t="str">
        <f t="shared" si="36"/>
        <v>2019</v>
      </c>
      <c r="L1159" t="str">
        <f t="shared" si="37"/>
        <v>January</v>
      </c>
    </row>
    <row r="1160" spans="1:12" ht="15.6">
      <c r="A1160" s="4" t="s">
        <v>1207</v>
      </c>
      <c r="B1160" s="5">
        <v>43471</v>
      </c>
      <c r="C1160" s="1">
        <v>7</v>
      </c>
      <c r="D1160" s="1" t="s">
        <v>90</v>
      </c>
      <c r="E1160" s="1" t="s">
        <v>48</v>
      </c>
      <c r="F1160" s="1" t="s">
        <v>25</v>
      </c>
      <c r="G1160" s="1" t="s">
        <v>26</v>
      </c>
      <c r="H1160" s="1">
        <v>159</v>
      </c>
      <c r="I1160" s="1">
        <v>1</v>
      </c>
      <c r="J1160" s="1">
        <v>159</v>
      </c>
      <c r="K1160" t="str">
        <f t="shared" si="36"/>
        <v>2019</v>
      </c>
      <c r="L1160" t="str">
        <f t="shared" si="37"/>
        <v>January</v>
      </c>
    </row>
    <row r="1161" spans="1:12" ht="15.6">
      <c r="A1161" s="4" t="s">
        <v>1208</v>
      </c>
      <c r="B1161" s="5">
        <v>43471</v>
      </c>
      <c r="C1161" s="1">
        <v>20</v>
      </c>
      <c r="D1161" s="1" t="s">
        <v>42</v>
      </c>
      <c r="E1161" s="1" t="s">
        <v>38</v>
      </c>
      <c r="F1161" s="1" t="s">
        <v>30</v>
      </c>
      <c r="G1161" s="1" t="s">
        <v>16</v>
      </c>
      <c r="H1161" s="1">
        <v>199</v>
      </c>
      <c r="I1161" s="1">
        <v>0</v>
      </c>
      <c r="J1161" s="1">
        <v>0</v>
      </c>
      <c r="K1161" t="str">
        <f t="shared" si="36"/>
        <v>2019</v>
      </c>
      <c r="L1161" t="str">
        <f t="shared" si="37"/>
        <v>January</v>
      </c>
    </row>
    <row r="1162" spans="1:12" ht="15.6">
      <c r="A1162" s="4" t="s">
        <v>1209</v>
      </c>
      <c r="B1162" s="5">
        <v>43471</v>
      </c>
      <c r="C1162" s="1">
        <v>10</v>
      </c>
      <c r="D1162" s="1" t="s">
        <v>60</v>
      </c>
      <c r="E1162" s="1" t="s">
        <v>48</v>
      </c>
      <c r="F1162" s="1" t="s">
        <v>25</v>
      </c>
      <c r="G1162" s="1" t="s">
        <v>21</v>
      </c>
      <c r="H1162" s="1">
        <v>289</v>
      </c>
      <c r="I1162" s="1">
        <v>3</v>
      </c>
      <c r="J1162" s="1">
        <v>867</v>
      </c>
      <c r="K1162" t="str">
        <f t="shared" si="36"/>
        <v>2019</v>
      </c>
      <c r="L1162" t="str">
        <f t="shared" si="37"/>
        <v>January</v>
      </c>
    </row>
    <row r="1163" spans="1:12" ht="15.6">
      <c r="A1163" s="4" t="s">
        <v>1210</v>
      </c>
      <c r="B1163" s="5">
        <v>43471</v>
      </c>
      <c r="C1163" s="1">
        <v>15</v>
      </c>
      <c r="D1163" s="1" t="s">
        <v>120</v>
      </c>
      <c r="E1163" s="1" t="s">
        <v>65</v>
      </c>
      <c r="F1163" s="1" t="s">
        <v>15</v>
      </c>
      <c r="G1163" s="1" t="s">
        <v>16</v>
      </c>
      <c r="H1163" s="1">
        <v>199</v>
      </c>
      <c r="I1163" s="1">
        <v>7</v>
      </c>
      <c r="J1163" s="1">
        <v>1393</v>
      </c>
      <c r="K1163" t="str">
        <f t="shared" si="36"/>
        <v>2019</v>
      </c>
      <c r="L1163" t="str">
        <f t="shared" si="37"/>
        <v>January</v>
      </c>
    </row>
    <row r="1164" spans="1:12" ht="15.6">
      <c r="A1164" s="4" t="s">
        <v>1211</v>
      </c>
      <c r="B1164" s="5">
        <v>43472</v>
      </c>
      <c r="C1164" s="1">
        <v>17</v>
      </c>
      <c r="D1164" s="1" t="s">
        <v>37</v>
      </c>
      <c r="E1164" s="1" t="s">
        <v>38</v>
      </c>
      <c r="F1164" s="1" t="s">
        <v>30</v>
      </c>
      <c r="G1164" s="1" t="s">
        <v>16</v>
      </c>
      <c r="H1164" s="1">
        <v>199</v>
      </c>
      <c r="I1164" s="1">
        <v>0</v>
      </c>
      <c r="J1164" s="1">
        <v>0</v>
      </c>
      <c r="K1164" t="str">
        <f t="shared" si="36"/>
        <v>2019</v>
      </c>
      <c r="L1164" t="str">
        <f t="shared" si="37"/>
        <v>January</v>
      </c>
    </row>
    <row r="1165" spans="1:12" ht="15.6">
      <c r="A1165" s="4" t="s">
        <v>1212</v>
      </c>
      <c r="B1165" s="5">
        <v>43472</v>
      </c>
      <c r="C1165" s="1">
        <v>7</v>
      </c>
      <c r="D1165" s="1" t="s">
        <v>90</v>
      </c>
      <c r="E1165" s="1" t="s">
        <v>24</v>
      </c>
      <c r="F1165" s="1" t="s">
        <v>25</v>
      </c>
      <c r="G1165" s="1" t="s">
        <v>33</v>
      </c>
      <c r="H1165" s="1">
        <v>69</v>
      </c>
      <c r="I1165" s="1">
        <v>6</v>
      </c>
      <c r="J1165" s="1">
        <v>414</v>
      </c>
      <c r="K1165" t="str">
        <f t="shared" si="36"/>
        <v>2019</v>
      </c>
      <c r="L1165" t="str">
        <f t="shared" si="37"/>
        <v>January</v>
      </c>
    </row>
    <row r="1166" spans="1:12" ht="15.6">
      <c r="A1166" s="4" t="s">
        <v>1213</v>
      </c>
      <c r="B1166" s="5">
        <v>43472</v>
      </c>
      <c r="C1166" s="1">
        <v>6</v>
      </c>
      <c r="D1166" s="1" t="s">
        <v>50</v>
      </c>
      <c r="E1166" s="1" t="s">
        <v>24</v>
      </c>
      <c r="F1166" s="1" t="s">
        <v>25</v>
      </c>
      <c r="G1166" s="1" t="s">
        <v>16</v>
      </c>
      <c r="H1166" s="1">
        <v>199</v>
      </c>
      <c r="I1166" s="1">
        <v>1</v>
      </c>
      <c r="J1166" s="1">
        <v>199</v>
      </c>
      <c r="K1166" t="str">
        <f t="shared" si="36"/>
        <v>2019</v>
      </c>
      <c r="L1166" t="str">
        <f t="shared" si="37"/>
        <v>January</v>
      </c>
    </row>
    <row r="1167" spans="1:12" ht="15.6">
      <c r="A1167" s="4" t="s">
        <v>1214</v>
      </c>
      <c r="B1167" s="5">
        <v>43472</v>
      </c>
      <c r="C1167" s="1">
        <v>13</v>
      </c>
      <c r="D1167" s="1" t="s">
        <v>35</v>
      </c>
      <c r="E1167" s="1" t="s">
        <v>65</v>
      </c>
      <c r="F1167" s="1" t="s">
        <v>15</v>
      </c>
      <c r="G1167" s="1" t="s">
        <v>21</v>
      </c>
      <c r="H1167" s="1">
        <v>289</v>
      </c>
      <c r="I1167" s="1">
        <v>9</v>
      </c>
      <c r="J1167" s="1">
        <v>2601</v>
      </c>
      <c r="K1167" t="str">
        <f t="shared" si="36"/>
        <v>2019</v>
      </c>
      <c r="L1167" t="str">
        <f t="shared" si="37"/>
        <v>January</v>
      </c>
    </row>
    <row r="1168" spans="1:12" ht="15.6">
      <c r="A1168" s="4" t="s">
        <v>1215</v>
      </c>
      <c r="B1168" s="5">
        <v>43473</v>
      </c>
      <c r="C1168" s="1">
        <v>13</v>
      </c>
      <c r="D1168" s="1" t="s">
        <v>35</v>
      </c>
      <c r="E1168" s="1" t="s">
        <v>65</v>
      </c>
      <c r="F1168" s="1" t="s">
        <v>15</v>
      </c>
      <c r="G1168" s="1" t="s">
        <v>33</v>
      </c>
      <c r="H1168" s="1">
        <v>69</v>
      </c>
      <c r="I1168" s="1">
        <v>9</v>
      </c>
      <c r="J1168" s="1">
        <v>621</v>
      </c>
      <c r="K1168" t="str">
        <f t="shared" si="36"/>
        <v>2019</v>
      </c>
      <c r="L1168" t="str">
        <f t="shared" si="37"/>
        <v>January</v>
      </c>
    </row>
    <row r="1169" spans="1:12" ht="15.6">
      <c r="A1169" s="4" t="s">
        <v>1216</v>
      </c>
      <c r="B1169" s="5">
        <v>43473</v>
      </c>
      <c r="C1169" s="1">
        <v>3</v>
      </c>
      <c r="D1169" s="1" t="s">
        <v>45</v>
      </c>
      <c r="E1169" s="1" t="s">
        <v>70</v>
      </c>
      <c r="F1169" s="1" t="s">
        <v>20</v>
      </c>
      <c r="G1169" s="1" t="s">
        <v>26</v>
      </c>
      <c r="H1169" s="1">
        <v>159</v>
      </c>
      <c r="I1169" s="1">
        <v>6</v>
      </c>
      <c r="J1169" s="1">
        <v>954</v>
      </c>
      <c r="K1169" t="str">
        <f t="shared" si="36"/>
        <v>2019</v>
      </c>
      <c r="L1169" t="str">
        <f t="shared" si="37"/>
        <v>January</v>
      </c>
    </row>
    <row r="1170" spans="1:12" ht="15.6">
      <c r="A1170" s="4" t="s">
        <v>1217</v>
      </c>
      <c r="B1170" s="5">
        <v>43473</v>
      </c>
      <c r="C1170" s="1">
        <v>13</v>
      </c>
      <c r="D1170" s="1" t="s">
        <v>35</v>
      </c>
      <c r="E1170" s="1" t="s">
        <v>65</v>
      </c>
      <c r="F1170" s="1" t="s">
        <v>15</v>
      </c>
      <c r="G1170" s="1" t="s">
        <v>33</v>
      </c>
      <c r="H1170" s="1">
        <v>69</v>
      </c>
      <c r="I1170" s="1">
        <v>6</v>
      </c>
      <c r="J1170" s="1">
        <v>414</v>
      </c>
      <c r="K1170" t="str">
        <f t="shared" si="36"/>
        <v>2019</v>
      </c>
      <c r="L1170" t="str">
        <f t="shared" si="37"/>
        <v>January</v>
      </c>
    </row>
    <row r="1171" spans="1:12" ht="15.6">
      <c r="A1171" s="4" t="s">
        <v>1218</v>
      </c>
      <c r="B1171" s="5">
        <v>43474</v>
      </c>
      <c r="C1171" s="1">
        <v>3</v>
      </c>
      <c r="D1171" s="1" t="s">
        <v>45</v>
      </c>
      <c r="E1171" s="1" t="s">
        <v>70</v>
      </c>
      <c r="F1171" s="1" t="s">
        <v>20</v>
      </c>
      <c r="G1171" s="1" t="s">
        <v>26</v>
      </c>
      <c r="H1171" s="1">
        <v>159</v>
      </c>
      <c r="I1171" s="1">
        <v>0</v>
      </c>
      <c r="J1171" s="1">
        <v>0</v>
      </c>
      <c r="K1171" t="str">
        <f t="shared" si="36"/>
        <v>2019</v>
      </c>
      <c r="L1171" t="str">
        <f t="shared" si="37"/>
        <v>January</v>
      </c>
    </row>
    <row r="1172" spans="1:12" ht="15.6">
      <c r="A1172" s="4" t="s">
        <v>1219</v>
      </c>
      <c r="B1172" s="5">
        <v>43475</v>
      </c>
      <c r="C1172" s="1">
        <v>14</v>
      </c>
      <c r="D1172" s="1" t="s">
        <v>40</v>
      </c>
      <c r="E1172" s="1" t="s">
        <v>14</v>
      </c>
      <c r="F1172" s="1" t="s">
        <v>15</v>
      </c>
      <c r="G1172" s="1" t="s">
        <v>16</v>
      </c>
      <c r="H1172" s="1">
        <v>199</v>
      </c>
      <c r="I1172" s="1">
        <v>7</v>
      </c>
      <c r="J1172" s="1">
        <v>1393</v>
      </c>
      <c r="K1172" t="str">
        <f t="shared" si="36"/>
        <v>2019</v>
      </c>
      <c r="L1172" t="str">
        <f t="shared" si="37"/>
        <v>January</v>
      </c>
    </row>
    <row r="1173" spans="1:12" ht="15.6">
      <c r="A1173" s="4" t="s">
        <v>1220</v>
      </c>
      <c r="B1173" s="5">
        <v>43475</v>
      </c>
      <c r="C1173" s="1">
        <v>11</v>
      </c>
      <c r="D1173" s="1" t="s">
        <v>13</v>
      </c>
      <c r="E1173" s="1" t="s">
        <v>65</v>
      </c>
      <c r="F1173" s="1" t="s">
        <v>15</v>
      </c>
      <c r="G1173" s="1" t="s">
        <v>26</v>
      </c>
      <c r="H1173" s="1">
        <v>159</v>
      </c>
      <c r="I1173" s="1">
        <v>4</v>
      </c>
      <c r="J1173" s="1">
        <v>636</v>
      </c>
      <c r="K1173" t="str">
        <f t="shared" si="36"/>
        <v>2019</v>
      </c>
      <c r="L1173" t="str">
        <f t="shared" si="37"/>
        <v>January</v>
      </c>
    </row>
    <row r="1174" spans="1:12" ht="15.6">
      <c r="A1174" s="4" t="s">
        <v>1221</v>
      </c>
      <c r="B1174" s="5">
        <v>43475</v>
      </c>
      <c r="C1174" s="1">
        <v>6</v>
      </c>
      <c r="D1174" s="1" t="s">
        <v>50</v>
      </c>
      <c r="E1174" s="1" t="s">
        <v>48</v>
      </c>
      <c r="F1174" s="1" t="s">
        <v>25</v>
      </c>
      <c r="G1174" s="1" t="s">
        <v>16</v>
      </c>
      <c r="H1174" s="1">
        <v>199</v>
      </c>
      <c r="I1174" s="1">
        <v>2</v>
      </c>
      <c r="J1174" s="1">
        <v>398</v>
      </c>
      <c r="K1174" t="str">
        <f t="shared" si="36"/>
        <v>2019</v>
      </c>
      <c r="L1174" t="str">
        <f t="shared" si="37"/>
        <v>January</v>
      </c>
    </row>
    <row r="1175" spans="1:12" ht="15.6">
      <c r="A1175" s="4" t="s">
        <v>1222</v>
      </c>
      <c r="B1175" s="5">
        <v>43476</v>
      </c>
      <c r="C1175" s="1">
        <v>11</v>
      </c>
      <c r="D1175" s="1" t="s">
        <v>13</v>
      </c>
      <c r="E1175" s="1" t="s">
        <v>14</v>
      </c>
      <c r="F1175" s="1" t="s">
        <v>15</v>
      </c>
      <c r="G1175" s="1" t="s">
        <v>16</v>
      </c>
      <c r="H1175" s="1">
        <v>199</v>
      </c>
      <c r="I1175" s="1">
        <v>6</v>
      </c>
      <c r="J1175" s="1">
        <v>1194</v>
      </c>
      <c r="K1175" t="str">
        <f t="shared" si="36"/>
        <v>2019</v>
      </c>
      <c r="L1175" t="str">
        <f t="shared" si="37"/>
        <v>January</v>
      </c>
    </row>
    <row r="1176" spans="1:12" ht="15.6">
      <c r="A1176" s="4" t="s">
        <v>1223</v>
      </c>
      <c r="B1176" s="5">
        <v>43477</v>
      </c>
      <c r="C1176" s="1">
        <v>16</v>
      </c>
      <c r="D1176" s="1" t="s">
        <v>32</v>
      </c>
      <c r="E1176" s="1" t="s">
        <v>38</v>
      </c>
      <c r="F1176" s="1" t="s">
        <v>30</v>
      </c>
      <c r="G1176" s="1" t="s">
        <v>33</v>
      </c>
      <c r="H1176" s="1">
        <v>69</v>
      </c>
      <c r="I1176" s="1">
        <v>1</v>
      </c>
      <c r="J1176" s="1">
        <v>69</v>
      </c>
      <c r="K1176" t="str">
        <f t="shared" si="36"/>
        <v>2019</v>
      </c>
      <c r="L1176" t="str">
        <f t="shared" si="37"/>
        <v>January</v>
      </c>
    </row>
    <row r="1177" spans="1:12" ht="15.6">
      <c r="A1177" s="4" t="s">
        <v>1224</v>
      </c>
      <c r="B1177" s="5">
        <v>43477</v>
      </c>
      <c r="C1177" s="1">
        <v>8</v>
      </c>
      <c r="D1177" s="1" t="s">
        <v>47</v>
      </c>
      <c r="E1177" s="1" t="s">
        <v>24</v>
      </c>
      <c r="F1177" s="1" t="s">
        <v>25</v>
      </c>
      <c r="G1177" s="1" t="s">
        <v>33</v>
      </c>
      <c r="H1177" s="1">
        <v>69</v>
      </c>
      <c r="I1177" s="1">
        <v>1</v>
      </c>
      <c r="J1177" s="1">
        <v>69</v>
      </c>
      <c r="K1177" t="str">
        <f t="shared" si="36"/>
        <v>2019</v>
      </c>
      <c r="L1177" t="str">
        <f t="shared" si="37"/>
        <v>January</v>
      </c>
    </row>
    <row r="1178" spans="1:12" ht="15.6">
      <c r="A1178" s="4" t="s">
        <v>1225</v>
      </c>
      <c r="B1178" s="5">
        <v>43477</v>
      </c>
      <c r="C1178" s="1">
        <v>5</v>
      </c>
      <c r="D1178" s="1" t="s">
        <v>62</v>
      </c>
      <c r="E1178" s="1" t="s">
        <v>70</v>
      </c>
      <c r="F1178" s="1" t="s">
        <v>20</v>
      </c>
      <c r="G1178" s="1" t="s">
        <v>16</v>
      </c>
      <c r="H1178" s="1">
        <v>199</v>
      </c>
      <c r="I1178" s="1">
        <v>9</v>
      </c>
      <c r="J1178" s="1">
        <v>1791</v>
      </c>
      <c r="K1178" t="str">
        <f t="shared" si="36"/>
        <v>2019</v>
      </c>
      <c r="L1178" t="str">
        <f t="shared" si="37"/>
        <v>January</v>
      </c>
    </row>
    <row r="1179" spans="1:12" ht="15.6">
      <c r="A1179" s="4" t="s">
        <v>1226</v>
      </c>
      <c r="B1179" s="5">
        <v>43477</v>
      </c>
      <c r="C1179" s="1">
        <v>19</v>
      </c>
      <c r="D1179" s="1" t="s">
        <v>58</v>
      </c>
      <c r="E1179" s="1" t="s">
        <v>29</v>
      </c>
      <c r="F1179" s="1" t="s">
        <v>30</v>
      </c>
      <c r="G1179" s="1" t="s">
        <v>43</v>
      </c>
      <c r="H1179" s="1">
        <v>399</v>
      </c>
      <c r="I1179" s="1">
        <v>5</v>
      </c>
      <c r="J1179" s="1">
        <v>1995</v>
      </c>
      <c r="K1179" t="str">
        <f t="shared" si="36"/>
        <v>2019</v>
      </c>
      <c r="L1179" t="str">
        <f t="shared" si="37"/>
        <v>January</v>
      </c>
    </row>
    <row r="1180" spans="1:12" ht="15.6">
      <c r="A1180" s="4" t="s">
        <v>1227</v>
      </c>
      <c r="B1180" s="5">
        <v>43477</v>
      </c>
      <c r="C1180" s="1">
        <v>10</v>
      </c>
      <c r="D1180" s="1" t="s">
        <v>60</v>
      </c>
      <c r="E1180" s="1" t="s">
        <v>48</v>
      </c>
      <c r="F1180" s="1" t="s">
        <v>25</v>
      </c>
      <c r="G1180" s="1" t="s">
        <v>43</v>
      </c>
      <c r="H1180" s="1">
        <v>399</v>
      </c>
      <c r="I1180" s="1">
        <v>7</v>
      </c>
      <c r="J1180" s="1">
        <v>2793</v>
      </c>
      <c r="K1180" t="str">
        <f t="shared" si="36"/>
        <v>2019</v>
      </c>
      <c r="L1180" t="str">
        <f t="shared" si="37"/>
        <v>January</v>
      </c>
    </row>
    <row r="1181" spans="1:12" ht="15.6">
      <c r="A1181" s="4" t="s">
        <v>1228</v>
      </c>
      <c r="B1181" s="5">
        <v>43477</v>
      </c>
      <c r="C1181" s="1">
        <v>14</v>
      </c>
      <c r="D1181" s="1" t="s">
        <v>40</v>
      </c>
      <c r="E1181" s="1" t="s">
        <v>14</v>
      </c>
      <c r="F1181" s="1" t="s">
        <v>15</v>
      </c>
      <c r="G1181" s="1" t="s">
        <v>33</v>
      </c>
      <c r="H1181" s="1">
        <v>69</v>
      </c>
      <c r="I1181" s="1">
        <v>8</v>
      </c>
      <c r="J1181" s="1">
        <v>552</v>
      </c>
      <c r="K1181" t="str">
        <f t="shared" si="36"/>
        <v>2019</v>
      </c>
      <c r="L1181" t="str">
        <f t="shared" si="37"/>
        <v>January</v>
      </c>
    </row>
    <row r="1182" spans="1:12" ht="15.6">
      <c r="A1182" s="4" t="s">
        <v>1229</v>
      </c>
      <c r="B1182" s="5">
        <v>43477</v>
      </c>
      <c r="C1182" s="1">
        <v>11</v>
      </c>
      <c r="D1182" s="1" t="s">
        <v>13</v>
      </c>
      <c r="E1182" s="1" t="s">
        <v>65</v>
      </c>
      <c r="F1182" s="1" t="s">
        <v>15</v>
      </c>
      <c r="G1182" s="1" t="s">
        <v>43</v>
      </c>
      <c r="H1182" s="1">
        <v>399</v>
      </c>
      <c r="I1182" s="1">
        <v>4</v>
      </c>
      <c r="J1182" s="1">
        <v>1596</v>
      </c>
      <c r="K1182" t="str">
        <f t="shared" si="36"/>
        <v>2019</v>
      </c>
      <c r="L1182" t="str">
        <f t="shared" si="37"/>
        <v>January</v>
      </c>
    </row>
    <row r="1183" spans="1:12" ht="15.6">
      <c r="A1183" s="4" t="s">
        <v>1230</v>
      </c>
      <c r="B1183" s="5">
        <v>43478</v>
      </c>
      <c r="C1183" s="1">
        <v>15</v>
      </c>
      <c r="D1183" s="1" t="s">
        <v>120</v>
      </c>
      <c r="E1183" s="1" t="s">
        <v>65</v>
      </c>
      <c r="F1183" s="1" t="s">
        <v>15</v>
      </c>
      <c r="G1183" s="1" t="s">
        <v>21</v>
      </c>
      <c r="H1183" s="1">
        <v>289</v>
      </c>
      <c r="I1183" s="1">
        <v>2</v>
      </c>
      <c r="J1183" s="1">
        <v>578</v>
      </c>
      <c r="K1183" t="str">
        <f t="shared" si="36"/>
        <v>2019</v>
      </c>
      <c r="L1183" t="str">
        <f t="shared" si="37"/>
        <v>January</v>
      </c>
    </row>
    <row r="1184" spans="1:12" ht="15.6">
      <c r="A1184" s="4" t="s">
        <v>1231</v>
      </c>
      <c r="B1184" s="5">
        <v>43478</v>
      </c>
      <c r="C1184" s="1">
        <v>3</v>
      </c>
      <c r="D1184" s="1" t="s">
        <v>45</v>
      </c>
      <c r="E1184" s="1" t="s">
        <v>70</v>
      </c>
      <c r="F1184" s="1" t="s">
        <v>20</v>
      </c>
      <c r="G1184" s="1" t="s">
        <v>43</v>
      </c>
      <c r="H1184" s="1">
        <v>399</v>
      </c>
      <c r="I1184" s="1">
        <v>7</v>
      </c>
      <c r="J1184" s="1">
        <v>2793</v>
      </c>
      <c r="K1184" t="str">
        <f t="shared" si="36"/>
        <v>2019</v>
      </c>
      <c r="L1184" t="str">
        <f t="shared" si="37"/>
        <v>January</v>
      </c>
    </row>
    <row r="1185" spans="1:12" ht="15.6">
      <c r="A1185" s="4" t="s">
        <v>1232</v>
      </c>
      <c r="B1185" s="5">
        <v>43478</v>
      </c>
      <c r="C1185" s="1">
        <v>15</v>
      </c>
      <c r="D1185" s="1" t="s">
        <v>120</v>
      </c>
      <c r="E1185" s="1" t="s">
        <v>65</v>
      </c>
      <c r="F1185" s="1" t="s">
        <v>15</v>
      </c>
      <c r="G1185" s="1" t="s">
        <v>16</v>
      </c>
      <c r="H1185" s="1">
        <v>199</v>
      </c>
      <c r="I1185" s="1">
        <v>3</v>
      </c>
      <c r="J1185" s="1">
        <v>597</v>
      </c>
      <c r="K1185" t="str">
        <f t="shared" si="36"/>
        <v>2019</v>
      </c>
      <c r="L1185" t="str">
        <f t="shared" si="37"/>
        <v>January</v>
      </c>
    </row>
    <row r="1186" spans="1:12" ht="15.6">
      <c r="A1186" s="4" t="s">
        <v>1233</v>
      </c>
      <c r="B1186" s="5">
        <v>43478</v>
      </c>
      <c r="C1186" s="1">
        <v>13</v>
      </c>
      <c r="D1186" s="1" t="s">
        <v>35</v>
      </c>
      <c r="E1186" s="1" t="s">
        <v>14</v>
      </c>
      <c r="F1186" s="1" t="s">
        <v>15</v>
      </c>
      <c r="G1186" s="1" t="s">
        <v>26</v>
      </c>
      <c r="H1186" s="1">
        <v>159</v>
      </c>
      <c r="I1186" s="1">
        <v>0</v>
      </c>
      <c r="J1186" s="1">
        <v>0</v>
      </c>
      <c r="K1186" t="str">
        <f t="shared" si="36"/>
        <v>2019</v>
      </c>
      <c r="L1186" t="str">
        <f t="shared" si="37"/>
        <v>January</v>
      </c>
    </row>
    <row r="1187" spans="1:12" ht="15.6">
      <c r="A1187" s="4" t="s">
        <v>1234</v>
      </c>
      <c r="B1187" s="5">
        <v>43478</v>
      </c>
      <c r="C1187" s="1">
        <v>3</v>
      </c>
      <c r="D1187" s="1" t="s">
        <v>45</v>
      </c>
      <c r="E1187" s="1" t="s">
        <v>70</v>
      </c>
      <c r="F1187" s="1" t="s">
        <v>20</v>
      </c>
      <c r="G1187" s="1" t="s">
        <v>26</v>
      </c>
      <c r="H1187" s="1">
        <v>159</v>
      </c>
      <c r="I1187" s="1">
        <v>4</v>
      </c>
      <c r="J1187" s="1">
        <v>636</v>
      </c>
      <c r="K1187" t="str">
        <f t="shared" si="36"/>
        <v>2019</v>
      </c>
      <c r="L1187" t="str">
        <f t="shared" si="37"/>
        <v>January</v>
      </c>
    </row>
    <row r="1188" spans="1:12" ht="15.6">
      <c r="A1188" s="4" t="s">
        <v>1235</v>
      </c>
      <c r="B1188" s="5">
        <v>43478</v>
      </c>
      <c r="C1188" s="1">
        <v>4</v>
      </c>
      <c r="D1188" s="1" t="s">
        <v>53</v>
      </c>
      <c r="E1188" s="1" t="s">
        <v>70</v>
      </c>
      <c r="F1188" s="1" t="s">
        <v>20</v>
      </c>
      <c r="G1188" s="1" t="s">
        <v>43</v>
      </c>
      <c r="H1188" s="1">
        <v>399</v>
      </c>
      <c r="I1188" s="1">
        <v>2</v>
      </c>
      <c r="J1188" s="1">
        <v>798</v>
      </c>
      <c r="K1188" t="str">
        <f t="shared" si="36"/>
        <v>2019</v>
      </c>
      <c r="L1188" t="str">
        <f t="shared" si="37"/>
        <v>January</v>
      </c>
    </row>
    <row r="1189" spans="1:12" ht="15.6">
      <c r="A1189" s="4" t="s">
        <v>1236</v>
      </c>
      <c r="B1189" s="5">
        <v>43478</v>
      </c>
      <c r="C1189" s="1">
        <v>8</v>
      </c>
      <c r="D1189" s="1" t="s">
        <v>47</v>
      </c>
      <c r="E1189" s="1" t="s">
        <v>24</v>
      </c>
      <c r="F1189" s="1" t="s">
        <v>25</v>
      </c>
      <c r="G1189" s="1" t="s">
        <v>26</v>
      </c>
      <c r="H1189" s="1">
        <v>159</v>
      </c>
      <c r="I1189" s="1">
        <v>6</v>
      </c>
      <c r="J1189" s="1">
        <v>954</v>
      </c>
      <c r="K1189" t="str">
        <f t="shared" si="36"/>
        <v>2019</v>
      </c>
      <c r="L1189" t="str">
        <f t="shared" si="37"/>
        <v>January</v>
      </c>
    </row>
    <row r="1190" spans="1:12" ht="15.6">
      <c r="A1190" s="4" t="s">
        <v>1237</v>
      </c>
      <c r="B1190" s="5">
        <v>43478</v>
      </c>
      <c r="C1190" s="1">
        <v>12</v>
      </c>
      <c r="D1190" s="1" t="s">
        <v>68</v>
      </c>
      <c r="E1190" s="1" t="s">
        <v>14</v>
      </c>
      <c r="F1190" s="1" t="s">
        <v>15</v>
      </c>
      <c r="G1190" s="1" t="s">
        <v>33</v>
      </c>
      <c r="H1190" s="1">
        <v>69</v>
      </c>
      <c r="I1190" s="1">
        <v>4</v>
      </c>
      <c r="J1190" s="1">
        <v>276</v>
      </c>
      <c r="K1190" t="str">
        <f t="shared" si="36"/>
        <v>2019</v>
      </c>
      <c r="L1190" t="str">
        <f t="shared" si="37"/>
        <v>January</v>
      </c>
    </row>
    <row r="1191" spans="1:12" ht="15.6">
      <c r="A1191" s="4" t="s">
        <v>1238</v>
      </c>
      <c r="B1191" s="5">
        <v>43478</v>
      </c>
      <c r="C1191" s="1">
        <v>2</v>
      </c>
      <c r="D1191" s="1" t="s">
        <v>108</v>
      </c>
      <c r="E1191" s="1" t="s">
        <v>19</v>
      </c>
      <c r="F1191" s="1" t="s">
        <v>20</v>
      </c>
      <c r="G1191" s="1" t="s">
        <v>43</v>
      </c>
      <c r="H1191" s="1">
        <v>399</v>
      </c>
      <c r="I1191" s="1">
        <v>4</v>
      </c>
      <c r="J1191" s="1">
        <v>1596</v>
      </c>
      <c r="K1191" t="str">
        <f t="shared" si="36"/>
        <v>2019</v>
      </c>
      <c r="L1191" t="str">
        <f t="shared" si="37"/>
        <v>January</v>
      </c>
    </row>
    <row r="1192" spans="1:12" ht="15.6">
      <c r="A1192" s="4" t="s">
        <v>1239</v>
      </c>
      <c r="B1192" s="5">
        <v>43478</v>
      </c>
      <c r="C1192" s="1">
        <v>18</v>
      </c>
      <c r="D1192" s="1" t="s">
        <v>28</v>
      </c>
      <c r="E1192" s="1" t="s">
        <v>38</v>
      </c>
      <c r="F1192" s="1" t="s">
        <v>30</v>
      </c>
      <c r="G1192" s="1" t="s">
        <v>43</v>
      </c>
      <c r="H1192" s="1">
        <v>399</v>
      </c>
      <c r="I1192" s="1">
        <v>1</v>
      </c>
      <c r="J1192" s="1">
        <v>399</v>
      </c>
      <c r="K1192" t="str">
        <f t="shared" si="36"/>
        <v>2019</v>
      </c>
      <c r="L1192" t="str">
        <f t="shared" si="37"/>
        <v>January</v>
      </c>
    </row>
    <row r="1193" spans="1:12" ht="15.6">
      <c r="A1193" s="4" t="s">
        <v>1240</v>
      </c>
      <c r="B1193" s="5">
        <v>43479</v>
      </c>
      <c r="C1193" s="1">
        <v>10</v>
      </c>
      <c r="D1193" s="1" t="s">
        <v>60</v>
      </c>
      <c r="E1193" s="1" t="s">
        <v>48</v>
      </c>
      <c r="F1193" s="1" t="s">
        <v>25</v>
      </c>
      <c r="G1193" s="1" t="s">
        <v>26</v>
      </c>
      <c r="H1193" s="1">
        <v>159</v>
      </c>
      <c r="I1193" s="1">
        <v>3</v>
      </c>
      <c r="J1193" s="1">
        <v>477</v>
      </c>
      <c r="K1193" t="str">
        <f t="shared" si="36"/>
        <v>2019</v>
      </c>
      <c r="L1193" t="str">
        <f t="shared" si="37"/>
        <v>January</v>
      </c>
    </row>
    <row r="1194" spans="1:12" ht="15.6">
      <c r="A1194" s="4" t="s">
        <v>1241</v>
      </c>
      <c r="B1194" s="5">
        <v>43479</v>
      </c>
      <c r="C1194" s="1">
        <v>3</v>
      </c>
      <c r="D1194" s="1" t="s">
        <v>45</v>
      </c>
      <c r="E1194" s="1" t="s">
        <v>70</v>
      </c>
      <c r="F1194" s="1" t="s">
        <v>20</v>
      </c>
      <c r="G1194" s="1" t="s">
        <v>33</v>
      </c>
      <c r="H1194" s="1">
        <v>69</v>
      </c>
      <c r="I1194" s="1">
        <v>0</v>
      </c>
      <c r="J1194" s="1">
        <v>0</v>
      </c>
      <c r="K1194" t="str">
        <f t="shared" si="36"/>
        <v>2019</v>
      </c>
      <c r="L1194" t="str">
        <f t="shared" si="37"/>
        <v>January</v>
      </c>
    </row>
    <row r="1195" spans="1:12" ht="15.6">
      <c r="A1195" s="4" t="s">
        <v>1242</v>
      </c>
      <c r="B1195" s="5">
        <v>43479</v>
      </c>
      <c r="C1195" s="1">
        <v>12</v>
      </c>
      <c r="D1195" s="1" t="s">
        <v>68</v>
      </c>
      <c r="E1195" s="1" t="s">
        <v>65</v>
      </c>
      <c r="F1195" s="1" t="s">
        <v>15</v>
      </c>
      <c r="G1195" s="1" t="s">
        <v>21</v>
      </c>
      <c r="H1195" s="1">
        <v>289</v>
      </c>
      <c r="I1195" s="1">
        <v>7</v>
      </c>
      <c r="J1195" s="1">
        <v>2023</v>
      </c>
      <c r="K1195" t="str">
        <f t="shared" si="36"/>
        <v>2019</v>
      </c>
      <c r="L1195" t="str">
        <f t="shared" si="37"/>
        <v>January</v>
      </c>
    </row>
    <row r="1196" spans="1:12" ht="15.6">
      <c r="A1196" s="4" t="s">
        <v>1243</v>
      </c>
      <c r="B1196" s="5">
        <v>43479</v>
      </c>
      <c r="C1196" s="1">
        <v>19</v>
      </c>
      <c r="D1196" s="1" t="s">
        <v>58</v>
      </c>
      <c r="E1196" s="1" t="s">
        <v>29</v>
      </c>
      <c r="F1196" s="1" t="s">
        <v>30</v>
      </c>
      <c r="G1196" s="1" t="s">
        <v>43</v>
      </c>
      <c r="H1196" s="1">
        <v>399</v>
      </c>
      <c r="I1196" s="1">
        <v>8</v>
      </c>
      <c r="J1196" s="1">
        <v>3192</v>
      </c>
      <c r="K1196" t="str">
        <f t="shared" si="36"/>
        <v>2019</v>
      </c>
      <c r="L1196" t="str">
        <f t="shared" si="37"/>
        <v>January</v>
      </c>
    </row>
    <row r="1197" spans="1:12" ht="15.6">
      <c r="A1197" s="4" t="s">
        <v>1244</v>
      </c>
      <c r="B1197" s="5">
        <v>43480</v>
      </c>
      <c r="C1197" s="1">
        <v>16</v>
      </c>
      <c r="D1197" s="1" t="s">
        <v>32</v>
      </c>
      <c r="E1197" s="1" t="s">
        <v>38</v>
      </c>
      <c r="F1197" s="1" t="s">
        <v>30</v>
      </c>
      <c r="G1197" s="1" t="s">
        <v>21</v>
      </c>
      <c r="H1197" s="1">
        <v>289</v>
      </c>
      <c r="I1197" s="1">
        <v>9</v>
      </c>
      <c r="J1197" s="1">
        <v>2601</v>
      </c>
      <c r="K1197" t="str">
        <f t="shared" si="36"/>
        <v>2019</v>
      </c>
      <c r="L1197" t="str">
        <f t="shared" si="37"/>
        <v>January</v>
      </c>
    </row>
    <row r="1198" spans="1:12" ht="15.6">
      <c r="A1198" s="4" t="s">
        <v>1245</v>
      </c>
      <c r="B1198" s="5">
        <v>43481</v>
      </c>
      <c r="C1198" s="1">
        <v>6</v>
      </c>
      <c r="D1198" s="1" t="s">
        <v>50</v>
      </c>
      <c r="E1198" s="1" t="s">
        <v>24</v>
      </c>
      <c r="F1198" s="1" t="s">
        <v>25</v>
      </c>
      <c r="G1198" s="1" t="s">
        <v>16</v>
      </c>
      <c r="H1198" s="1">
        <v>199</v>
      </c>
      <c r="I1198" s="1">
        <v>2</v>
      </c>
      <c r="J1198" s="1">
        <v>398</v>
      </c>
      <c r="K1198" t="str">
        <f t="shared" si="36"/>
        <v>2019</v>
      </c>
      <c r="L1198" t="str">
        <f t="shared" si="37"/>
        <v>January</v>
      </c>
    </row>
    <row r="1199" spans="1:12" ht="15.6">
      <c r="A1199" s="4" t="s">
        <v>1246</v>
      </c>
      <c r="B1199" s="5">
        <v>43481</v>
      </c>
      <c r="C1199" s="1">
        <v>16</v>
      </c>
      <c r="D1199" s="1" t="s">
        <v>32</v>
      </c>
      <c r="E1199" s="1" t="s">
        <v>38</v>
      </c>
      <c r="F1199" s="1" t="s">
        <v>30</v>
      </c>
      <c r="G1199" s="1" t="s">
        <v>33</v>
      </c>
      <c r="H1199" s="1">
        <v>69</v>
      </c>
      <c r="I1199" s="1">
        <v>9</v>
      </c>
      <c r="J1199" s="1">
        <v>621</v>
      </c>
      <c r="K1199" t="str">
        <f t="shared" si="36"/>
        <v>2019</v>
      </c>
      <c r="L1199" t="str">
        <f t="shared" si="37"/>
        <v>January</v>
      </c>
    </row>
    <row r="1200" spans="1:12" ht="15.6">
      <c r="A1200" s="4" t="s">
        <v>1247</v>
      </c>
      <c r="B1200" s="5">
        <v>43481</v>
      </c>
      <c r="C1200" s="1">
        <v>16</v>
      </c>
      <c r="D1200" s="1" t="s">
        <v>32</v>
      </c>
      <c r="E1200" s="1" t="s">
        <v>38</v>
      </c>
      <c r="F1200" s="1" t="s">
        <v>30</v>
      </c>
      <c r="G1200" s="1" t="s">
        <v>33</v>
      </c>
      <c r="H1200" s="1">
        <v>69</v>
      </c>
      <c r="I1200" s="1">
        <v>5</v>
      </c>
      <c r="J1200" s="1">
        <v>345</v>
      </c>
      <c r="K1200" t="str">
        <f t="shared" si="36"/>
        <v>2019</v>
      </c>
      <c r="L1200" t="str">
        <f t="shared" si="37"/>
        <v>January</v>
      </c>
    </row>
    <row r="1201" spans="1:12" ht="15.6">
      <c r="A1201" s="4" t="s">
        <v>1248</v>
      </c>
      <c r="B1201" s="5">
        <v>43481</v>
      </c>
      <c r="C1201" s="1">
        <v>16</v>
      </c>
      <c r="D1201" s="1" t="s">
        <v>32</v>
      </c>
      <c r="E1201" s="1" t="s">
        <v>29</v>
      </c>
      <c r="F1201" s="1" t="s">
        <v>30</v>
      </c>
      <c r="G1201" s="1" t="s">
        <v>33</v>
      </c>
      <c r="H1201" s="1">
        <v>69</v>
      </c>
      <c r="I1201" s="1">
        <v>2</v>
      </c>
      <c r="J1201" s="1">
        <v>138</v>
      </c>
      <c r="K1201" t="str">
        <f t="shared" si="36"/>
        <v>2019</v>
      </c>
      <c r="L1201" t="str">
        <f t="shared" si="37"/>
        <v>January</v>
      </c>
    </row>
    <row r="1202" spans="1:12" ht="15.6">
      <c r="A1202" s="4" t="s">
        <v>1249</v>
      </c>
      <c r="B1202" s="5">
        <v>43482</v>
      </c>
      <c r="C1202" s="1">
        <v>16</v>
      </c>
      <c r="D1202" s="1" t="s">
        <v>32</v>
      </c>
      <c r="E1202" s="1" t="s">
        <v>29</v>
      </c>
      <c r="F1202" s="1" t="s">
        <v>30</v>
      </c>
      <c r="G1202" s="1" t="s">
        <v>33</v>
      </c>
      <c r="H1202" s="1">
        <v>69</v>
      </c>
      <c r="I1202" s="1">
        <v>1</v>
      </c>
      <c r="J1202" s="1">
        <v>69</v>
      </c>
      <c r="K1202" t="str">
        <f t="shared" si="36"/>
        <v>2019</v>
      </c>
      <c r="L1202" t="str">
        <f t="shared" si="37"/>
        <v>January</v>
      </c>
    </row>
    <row r="1203" spans="1:12" ht="15.6">
      <c r="A1203" s="4" t="s">
        <v>1250</v>
      </c>
      <c r="B1203" s="5">
        <v>43482</v>
      </c>
      <c r="C1203" s="1">
        <v>18</v>
      </c>
      <c r="D1203" s="1" t="s">
        <v>28</v>
      </c>
      <c r="E1203" s="1" t="s">
        <v>38</v>
      </c>
      <c r="F1203" s="1" t="s">
        <v>30</v>
      </c>
      <c r="G1203" s="1" t="s">
        <v>21</v>
      </c>
      <c r="H1203" s="1">
        <v>289</v>
      </c>
      <c r="I1203" s="1">
        <v>2</v>
      </c>
      <c r="J1203" s="1">
        <v>578</v>
      </c>
      <c r="K1203" t="str">
        <f t="shared" si="36"/>
        <v>2019</v>
      </c>
      <c r="L1203" t="str">
        <f t="shared" si="37"/>
        <v>January</v>
      </c>
    </row>
    <row r="1204" spans="1:12" ht="15.6">
      <c r="A1204" s="4" t="s">
        <v>1251</v>
      </c>
      <c r="B1204" s="5">
        <v>43482</v>
      </c>
      <c r="C1204" s="1">
        <v>14</v>
      </c>
      <c r="D1204" s="1" t="s">
        <v>40</v>
      </c>
      <c r="E1204" s="1" t="s">
        <v>14</v>
      </c>
      <c r="F1204" s="1" t="s">
        <v>15</v>
      </c>
      <c r="G1204" s="1" t="s">
        <v>43</v>
      </c>
      <c r="H1204" s="1">
        <v>399</v>
      </c>
      <c r="I1204" s="1">
        <v>2</v>
      </c>
      <c r="J1204" s="1">
        <v>798</v>
      </c>
      <c r="K1204" t="str">
        <f t="shared" si="36"/>
        <v>2019</v>
      </c>
      <c r="L1204" t="str">
        <f t="shared" si="37"/>
        <v>January</v>
      </c>
    </row>
    <row r="1205" spans="1:12" ht="15.6">
      <c r="A1205" s="4" t="s">
        <v>1252</v>
      </c>
      <c r="B1205" s="5">
        <v>43482</v>
      </c>
      <c r="C1205" s="1">
        <v>5</v>
      </c>
      <c r="D1205" s="1" t="s">
        <v>62</v>
      </c>
      <c r="E1205" s="1" t="s">
        <v>19</v>
      </c>
      <c r="F1205" s="1" t="s">
        <v>20</v>
      </c>
      <c r="G1205" s="1" t="s">
        <v>33</v>
      </c>
      <c r="H1205" s="1">
        <v>69</v>
      </c>
      <c r="I1205" s="1">
        <v>3</v>
      </c>
      <c r="J1205" s="1">
        <v>207</v>
      </c>
      <c r="K1205" t="str">
        <f t="shared" si="36"/>
        <v>2019</v>
      </c>
      <c r="L1205" t="str">
        <f t="shared" si="37"/>
        <v>January</v>
      </c>
    </row>
    <row r="1206" spans="1:12" ht="15.6">
      <c r="A1206" s="4" t="s">
        <v>1253</v>
      </c>
      <c r="B1206" s="5">
        <v>43482</v>
      </c>
      <c r="C1206" s="1">
        <v>7</v>
      </c>
      <c r="D1206" s="1" t="s">
        <v>90</v>
      </c>
      <c r="E1206" s="1" t="s">
        <v>24</v>
      </c>
      <c r="F1206" s="1" t="s">
        <v>25</v>
      </c>
      <c r="G1206" s="1" t="s">
        <v>21</v>
      </c>
      <c r="H1206" s="1">
        <v>289</v>
      </c>
      <c r="I1206" s="1">
        <v>5</v>
      </c>
      <c r="J1206" s="1">
        <v>1445</v>
      </c>
      <c r="K1206" t="str">
        <f t="shared" si="36"/>
        <v>2019</v>
      </c>
      <c r="L1206" t="str">
        <f t="shared" si="37"/>
        <v>January</v>
      </c>
    </row>
    <row r="1207" spans="1:12" ht="15.6">
      <c r="A1207" s="4" t="s">
        <v>1254</v>
      </c>
      <c r="B1207" s="5">
        <v>43482</v>
      </c>
      <c r="C1207" s="1">
        <v>17</v>
      </c>
      <c r="D1207" s="1" t="s">
        <v>37</v>
      </c>
      <c r="E1207" s="1" t="s">
        <v>29</v>
      </c>
      <c r="F1207" s="1" t="s">
        <v>30</v>
      </c>
      <c r="G1207" s="1" t="s">
        <v>33</v>
      </c>
      <c r="H1207" s="1">
        <v>69</v>
      </c>
      <c r="I1207" s="1">
        <v>6</v>
      </c>
      <c r="J1207" s="1">
        <v>414</v>
      </c>
      <c r="K1207" t="str">
        <f t="shared" si="36"/>
        <v>2019</v>
      </c>
      <c r="L1207" t="str">
        <f t="shared" si="37"/>
        <v>January</v>
      </c>
    </row>
    <row r="1208" spans="1:12" ht="15.6">
      <c r="A1208" s="4" t="s">
        <v>1255</v>
      </c>
      <c r="B1208" s="5">
        <v>43482</v>
      </c>
      <c r="C1208" s="1">
        <v>10</v>
      </c>
      <c r="D1208" s="1" t="s">
        <v>60</v>
      </c>
      <c r="E1208" s="1" t="s">
        <v>48</v>
      </c>
      <c r="F1208" s="1" t="s">
        <v>25</v>
      </c>
      <c r="G1208" s="1" t="s">
        <v>26</v>
      </c>
      <c r="H1208" s="1">
        <v>159</v>
      </c>
      <c r="I1208" s="1">
        <v>3</v>
      </c>
      <c r="J1208" s="1">
        <v>477</v>
      </c>
      <c r="K1208" t="str">
        <f t="shared" si="36"/>
        <v>2019</v>
      </c>
      <c r="L1208" t="str">
        <f t="shared" si="37"/>
        <v>January</v>
      </c>
    </row>
    <row r="1209" spans="1:12" ht="15.6">
      <c r="A1209" s="4" t="s">
        <v>1256</v>
      </c>
      <c r="B1209" s="5">
        <v>43483</v>
      </c>
      <c r="C1209" s="1">
        <v>7</v>
      </c>
      <c r="D1209" s="1" t="s">
        <v>90</v>
      </c>
      <c r="E1209" s="1" t="s">
        <v>24</v>
      </c>
      <c r="F1209" s="1" t="s">
        <v>25</v>
      </c>
      <c r="G1209" s="1" t="s">
        <v>43</v>
      </c>
      <c r="H1209" s="1">
        <v>399</v>
      </c>
      <c r="I1209" s="1">
        <v>6</v>
      </c>
      <c r="J1209" s="1">
        <v>2394</v>
      </c>
      <c r="K1209" t="str">
        <f t="shared" si="36"/>
        <v>2019</v>
      </c>
      <c r="L1209" t="str">
        <f t="shared" si="37"/>
        <v>January</v>
      </c>
    </row>
    <row r="1210" spans="1:12" ht="15.6">
      <c r="A1210" s="4" t="s">
        <v>1257</v>
      </c>
      <c r="B1210" s="5">
        <v>43483</v>
      </c>
      <c r="C1210" s="1">
        <v>12</v>
      </c>
      <c r="D1210" s="1" t="s">
        <v>68</v>
      </c>
      <c r="E1210" s="1" t="s">
        <v>65</v>
      </c>
      <c r="F1210" s="1" t="s">
        <v>15</v>
      </c>
      <c r="G1210" s="1" t="s">
        <v>43</v>
      </c>
      <c r="H1210" s="1">
        <v>399</v>
      </c>
      <c r="I1210" s="1">
        <v>3</v>
      </c>
      <c r="J1210" s="1">
        <v>1197</v>
      </c>
      <c r="K1210" t="str">
        <f t="shared" si="36"/>
        <v>2019</v>
      </c>
      <c r="L1210" t="str">
        <f t="shared" si="37"/>
        <v>January</v>
      </c>
    </row>
    <row r="1211" spans="1:12" ht="15.6">
      <c r="A1211" s="4" t="s">
        <v>1258</v>
      </c>
      <c r="B1211" s="5">
        <v>43483</v>
      </c>
      <c r="C1211" s="1">
        <v>11</v>
      </c>
      <c r="D1211" s="1" t="s">
        <v>13</v>
      </c>
      <c r="E1211" s="1" t="s">
        <v>65</v>
      </c>
      <c r="F1211" s="1" t="s">
        <v>15</v>
      </c>
      <c r="G1211" s="1" t="s">
        <v>16</v>
      </c>
      <c r="H1211" s="1">
        <v>199</v>
      </c>
      <c r="I1211" s="1">
        <v>7</v>
      </c>
      <c r="J1211" s="1">
        <v>1393</v>
      </c>
      <c r="K1211" t="str">
        <f t="shared" si="36"/>
        <v>2019</v>
      </c>
      <c r="L1211" t="str">
        <f t="shared" si="37"/>
        <v>January</v>
      </c>
    </row>
    <row r="1212" spans="1:12" ht="15.6">
      <c r="A1212" s="4" t="s">
        <v>1259</v>
      </c>
      <c r="B1212" s="5">
        <v>43484</v>
      </c>
      <c r="C1212" s="1">
        <v>9</v>
      </c>
      <c r="D1212" s="1" t="s">
        <v>23</v>
      </c>
      <c r="E1212" s="1" t="s">
        <v>48</v>
      </c>
      <c r="F1212" s="1" t="s">
        <v>25</v>
      </c>
      <c r="G1212" s="1" t="s">
        <v>26</v>
      </c>
      <c r="H1212" s="1">
        <v>159</v>
      </c>
      <c r="I1212" s="1">
        <v>7</v>
      </c>
      <c r="J1212" s="1">
        <v>1113</v>
      </c>
      <c r="K1212" t="str">
        <f t="shared" si="36"/>
        <v>2019</v>
      </c>
      <c r="L1212" t="str">
        <f t="shared" si="37"/>
        <v>January</v>
      </c>
    </row>
    <row r="1213" spans="1:12" ht="15.6">
      <c r="A1213" s="4" t="s">
        <v>1260</v>
      </c>
      <c r="B1213" s="5">
        <v>43485</v>
      </c>
      <c r="C1213" s="1">
        <v>14</v>
      </c>
      <c r="D1213" s="1" t="s">
        <v>40</v>
      </c>
      <c r="E1213" s="1" t="s">
        <v>14</v>
      </c>
      <c r="F1213" s="1" t="s">
        <v>15</v>
      </c>
      <c r="G1213" s="1" t="s">
        <v>26</v>
      </c>
      <c r="H1213" s="1">
        <v>159</v>
      </c>
      <c r="I1213" s="1">
        <v>1</v>
      </c>
      <c r="J1213" s="1">
        <v>159</v>
      </c>
      <c r="K1213" t="str">
        <f t="shared" si="36"/>
        <v>2019</v>
      </c>
      <c r="L1213" t="str">
        <f t="shared" si="37"/>
        <v>January</v>
      </c>
    </row>
    <row r="1214" spans="1:12" ht="15.6">
      <c r="A1214" s="4" t="s">
        <v>1261</v>
      </c>
      <c r="B1214" s="5">
        <v>43485</v>
      </c>
      <c r="C1214" s="1">
        <v>16</v>
      </c>
      <c r="D1214" s="1" t="s">
        <v>32</v>
      </c>
      <c r="E1214" s="1" t="s">
        <v>29</v>
      </c>
      <c r="F1214" s="1" t="s">
        <v>30</v>
      </c>
      <c r="G1214" s="1" t="s">
        <v>33</v>
      </c>
      <c r="H1214" s="1">
        <v>69</v>
      </c>
      <c r="I1214" s="1">
        <v>2</v>
      </c>
      <c r="J1214" s="1">
        <v>138</v>
      </c>
      <c r="K1214" t="str">
        <f t="shared" si="36"/>
        <v>2019</v>
      </c>
      <c r="L1214" t="str">
        <f t="shared" si="37"/>
        <v>January</v>
      </c>
    </row>
    <row r="1215" spans="1:12" ht="15.6">
      <c r="A1215" s="4" t="s">
        <v>1262</v>
      </c>
      <c r="B1215" s="5">
        <v>43486</v>
      </c>
      <c r="C1215" s="1">
        <v>8</v>
      </c>
      <c r="D1215" s="1" t="s">
        <v>47</v>
      </c>
      <c r="E1215" s="1" t="s">
        <v>48</v>
      </c>
      <c r="F1215" s="1" t="s">
        <v>25</v>
      </c>
      <c r="G1215" s="1" t="s">
        <v>21</v>
      </c>
      <c r="H1215" s="1">
        <v>289</v>
      </c>
      <c r="I1215" s="1">
        <v>4</v>
      </c>
      <c r="J1215" s="1">
        <v>1156</v>
      </c>
      <c r="K1215" t="str">
        <f t="shared" si="36"/>
        <v>2019</v>
      </c>
      <c r="L1215" t="str">
        <f t="shared" si="37"/>
        <v>January</v>
      </c>
    </row>
    <row r="1216" spans="1:12" ht="15.6">
      <c r="A1216" s="4" t="s">
        <v>1263</v>
      </c>
      <c r="B1216" s="5">
        <v>43486</v>
      </c>
      <c r="C1216" s="1">
        <v>4</v>
      </c>
      <c r="D1216" s="1" t="s">
        <v>53</v>
      </c>
      <c r="E1216" s="1" t="s">
        <v>19</v>
      </c>
      <c r="F1216" s="1" t="s">
        <v>20</v>
      </c>
      <c r="G1216" s="1" t="s">
        <v>33</v>
      </c>
      <c r="H1216" s="1">
        <v>69</v>
      </c>
      <c r="I1216" s="1">
        <v>6</v>
      </c>
      <c r="J1216" s="1">
        <v>414</v>
      </c>
      <c r="K1216" t="str">
        <f t="shared" si="36"/>
        <v>2019</v>
      </c>
      <c r="L1216" t="str">
        <f t="shared" si="37"/>
        <v>January</v>
      </c>
    </row>
    <row r="1217" spans="1:12" ht="15.6">
      <c r="A1217" s="4" t="s">
        <v>1264</v>
      </c>
      <c r="B1217" s="5">
        <v>43486</v>
      </c>
      <c r="C1217" s="1">
        <v>10</v>
      </c>
      <c r="D1217" s="1" t="s">
        <v>60</v>
      </c>
      <c r="E1217" s="1" t="s">
        <v>48</v>
      </c>
      <c r="F1217" s="1" t="s">
        <v>25</v>
      </c>
      <c r="G1217" s="1" t="s">
        <v>26</v>
      </c>
      <c r="H1217" s="1">
        <v>159</v>
      </c>
      <c r="I1217" s="1">
        <v>1</v>
      </c>
      <c r="J1217" s="1">
        <v>159</v>
      </c>
      <c r="K1217" t="str">
        <f t="shared" si="36"/>
        <v>2019</v>
      </c>
      <c r="L1217" t="str">
        <f t="shared" si="37"/>
        <v>January</v>
      </c>
    </row>
    <row r="1218" spans="1:12" ht="15.6">
      <c r="A1218" s="4" t="s">
        <v>1265</v>
      </c>
      <c r="B1218" s="5">
        <v>43486</v>
      </c>
      <c r="C1218" s="1">
        <v>4</v>
      </c>
      <c r="D1218" s="1" t="s">
        <v>53</v>
      </c>
      <c r="E1218" s="1" t="s">
        <v>70</v>
      </c>
      <c r="F1218" s="1" t="s">
        <v>20</v>
      </c>
      <c r="G1218" s="1" t="s">
        <v>26</v>
      </c>
      <c r="H1218" s="1">
        <v>159</v>
      </c>
      <c r="I1218" s="1">
        <v>4</v>
      </c>
      <c r="J1218" s="1">
        <v>636</v>
      </c>
      <c r="K1218" t="str">
        <f t="shared" si="36"/>
        <v>2019</v>
      </c>
      <c r="L1218" t="str">
        <f t="shared" si="37"/>
        <v>January</v>
      </c>
    </row>
    <row r="1219" spans="1:12" ht="15.6">
      <c r="A1219" s="4" t="s">
        <v>1266</v>
      </c>
      <c r="B1219" s="5">
        <v>43487</v>
      </c>
      <c r="C1219" s="1">
        <v>12</v>
      </c>
      <c r="D1219" s="1" t="s">
        <v>68</v>
      </c>
      <c r="E1219" s="1" t="s">
        <v>14</v>
      </c>
      <c r="F1219" s="1" t="s">
        <v>15</v>
      </c>
      <c r="G1219" s="1" t="s">
        <v>33</v>
      </c>
      <c r="H1219" s="1">
        <v>69</v>
      </c>
      <c r="I1219" s="1">
        <v>7</v>
      </c>
      <c r="J1219" s="1">
        <v>483</v>
      </c>
      <c r="K1219" t="str">
        <f t="shared" ref="K1219:K1282" si="38">TEXT(B1219,"yyyy")</f>
        <v>2019</v>
      </c>
      <c r="L1219" t="str">
        <f t="shared" ref="L1219:L1282" si="39">TEXT(B1219,"mmmm")</f>
        <v>January</v>
      </c>
    </row>
    <row r="1220" spans="1:12" ht="15.6">
      <c r="A1220" s="4" t="s">
        <v>1267</v>
      </c>
      <c r="B1220" s="5">
        <v>43487</v>
      </c>
      <c r="C1220" s="1">
        <v>2</v>
      </c>
      <c r="D1220" s="1" t="s">
        <v>108</v>
      </c>
      <c r="E1220" s="1" t="s">
        <v>70</v>
      </c>
      <c r="F1220" s="1" t="s">
        <v>20</v>
      </c>
      <c r="G1220" s="1" t="s">
        <v>21</v>
      </c>
      <c r="H1220" s="1">
        <v>289</v>
      </c>
      <c r="I1220" s="1">
        <v>5</v>
      </c>
      <c r="J1220" s="1">
        <v>1445</v>
      </c>
      <c r="K1220" t="str">
        <f t="shared" si="38"/>
        <v>2019</v>
      </c>
      <c r="L1220" t="str">
        <f t="shared" si="39"/>
        <v>January</v>
      </c>
    </row>
    <row r="1221" spans="1:12" ht="15.6">
      <c r="A1221" s="4" t="s">
        <v>1268</v>
      </c>
      <c r="B1221" s="5">
        <v>43487</v>
      </c>
      <c r="C1221" s="1">
        <v>7</v>
      </c>
      <c r="D1221" s="1" t="s">
        <v>90</v>
      </c>
      <c r="E1221" s="1" t="s">
        <v>24</v>
      </c>
      <c r="F1221" s="1" t="s">
        <v>25</v>
      </c>
      <c r="G1221" s="1" t="s">
        <v>21</v>
      </c>
      <c r="H1221" s="1">
        <v>289</v>
      </c>
      <c r="I1221" s="1">
        <v>7</v>
      </c>
      <c r="J1221" s="1">
        <v>2023</v>
      </c>
      <c r="K1221" t="str">
        <f t="shared" si="38"/>
        <v>2019</v>
      </c>
      <c r="L1221" t="str">
        <f t="shared" si="39"/>
        <v>January</v>
      </c>
    </row>
    <row r="1222" spans="1:12" ht="15.6">
      <c r="A1222" s="4" t="s">
        <v>1269</v>
      </c>
      <c r="B1222" s="5">
        <v>43488</v>
      </c>
      <c r="C1222" s="1">
        <v>10</v>
      </c>
      <c r="D1222" s="1" t="s">
        <v>60</v>
      </c>
      <c r="E1222" s="1" t="s">
        <v>48</v>
      </c>
      <c r="F1222" s="1" t="s">
        <v>25</v>
      </c>
      <c r="G1222" s="1" t="s">
        <v>26</v>
      </c>
      <c r="H1222" s="1">
        <v>159</v>
      </c>
      <c r="I1222" s="1">
        <v>6</v>
      </c>
      <c r="J1222" s="1">
        <v>954</v>
      </c>
      <c r="K1222" t="str">
        <f t="shared" si="38"/>
        <v>2019</v>
      </c>
      <c r="L1222" t="str">
        <f t="shared" si="39"/>
        <v>January</v>
      </c>
    </row>
    <row r="1223" spans="1:12" ht="15.6">
      <c r="A1223" s="4" t="s">
        <v>1270</v>
      </c>
      <c r="B1223" s="5">
        <v>43489</v>
      </c>
      <c r="C1223" s="1">
        <v>8</v>
      </c>
      <c r="D1223" s="1" t="s">
        <v>47</v>
      </c>
      <c r="E1223" s="1" t="s">
        <v>24</v>
      </c>
      <c r="F1223" s="1" t="s">
        <v>25</v>
      </c>
      <c r="G1223" s="1" t="s">
        <v>26</v>
      </c>
      <c r="H1223" s="1">
        <v>159</v>
      </c>
      <c r="I1223" s="1">
        <v>4</v>
      </c>
      <c r="J1223" s="1">
        <v>636</v>
      </c>
      <c r="K1223" t="str">
        <f t="shared" si="38"/>
        <v>2019</v>
      </c>
      <c r="L1223" t="str">
        <f t="shared" si="39"/>
        <v>January</v>
      </c>
    </row>
    <row r="1224" spans="1:12" ht="15.6">
      <c r="A1224" s="4" t="s">
        <v>1271</v>
      </c>
      <c r="B1224" s="5">
        <v>43490</v>
      </c>
      <c r="C1224" s="1">
        <v>18</v>
      </c>
      <c r="D1224" s="1" t="s">
        <v>28</v>
      </c>
      <c r="E1224" s="1" t="s">
        <v>38</v>
      </c>
      <c r="F1224" s="1" t="s">
        <v>30</v>
      </c>
      <c r="G1224" s="1" t="s">
        <v>43</v>
      </c>
      <c r="H1224" s="1">
        <v>399</v>
      </c>
      <c r="I1224" s="1">
        <v>9</v>
      </c>
      <c r="J1224" s="1">
        <v>3591</v>
      </c>
      <c r="K1224" t="str">
        <f t="shared" si="38"/>
        <v>2019</v>
      </c>
      <c r="L1224" t="str">
        <f t="shared" si="39"/>
        <v>January</v>
      </c>
    </row>
    <row r="1225" spans="1:12" ht="15.6">
      <c r="A1225" s="4" t="s">
        <v>1272</v>
      </c>
      <c r="B1225" s="5">
        <v>43491</v>
      </c>
      <c r="C1225" s="1">
        <v>4</v>
      </c>
      <c r="D1225" s="1" t="s">
        <v>53</v>
      </c>
      <c r="E1225" s="1" t="s">
        <v>19</v>
      </c>
      <c r="F1225" s="1" t="s">
        <v>20</v>
      </c>
      <c r="G1225" s="1" t="s">
        <v>16</v>
      </c>
      <c r="H1225" s="1">
        <v>199</v>
      </c>
      <c r="I1225" s="1">
        <v>5</v>
      </c>
      <c r="J1225" s="1">
        <v>995</v>
      </c>
      <c r="K1225" t="str">
        <f t="shared" si="38"/>
        <v>2019</v>
      </c>
      <c r="L1225" t="str">
        <f t="shared" si="39"/>
        <v>January</v>
      </c>
    </row>
    <row r="1226" spans="1:12" ht="15.6">
      <c r="A1226" s="4" t="s">
        <v>1273</v>
      </c>
      <c r="B1226" s="5">
        <v>43491</v>
      </c>
      <c r="C1226" s="1">
        <v>7</v>
      </c>
      <c r="D1226" s="1" t="s">
        <v>90</v>
      </c>
      <c r="E1226" s="1" t="s">
        <v>48</v>
      </c>
      <c r="F1226" s="1" t="s">
        <v>25</v>
      </c>
      <c r="G1226" s="1" t="s">
        <v>43</v>
      </c>
      <c r="H1226" s="1">
        <v>399</v>
      </c>
      <c r="I1226" s="1">
        <v>8</v>
      </c>
      <c r="J1226" s="1">
        <v>3192</v>
      </c>
      <c r="K1226" t="str">
        <f t="shared" si="38"/>
        <v>2019</v>
      </c>
      <c r="L1226" t="str">
        <f t="shared" si="39"/>
        <v>January</v>
      </c>
    </row>
    <row r="1227" spans="1:12" ht="15.6">
      <c r="A1227" s="4" t="s">
        <v>1274</v>
      </c>
      <c r="B1227" s="5">
        <v>43491</v>
      </c>
      <c r="C1227" s="1">
        <v>1</v>
      </c>
      <c r="D1227" s="1" t="s">
        <v>18</v>
      </c>
      <c r="E1227" s="1" t="s">
        <v>70</v>
      </c>
      <c r="F1227" s="1" t="s">
        <v>20</v>
      </c>
      <c r="G1227" s="1" t="s">
        <v>43</v>
      </c>
      <c r="H1227" s="1">
        <v>399</v>
      </c>
      <c r="I1227" s="1">
        <v>4</v>
      </c>
      <c r="J1227" s="1">
        <v>1596</v>
      </c>
      <c r="K1227" t="str">
        <f t="shared" si="38"/>
        <v>2019</v>
      </c>
      <c r="L1227" t="str">
        <f t="shared" si="39"/>
        <v>January</v>
      </c>
    </row>
    <row r="1228" spans="1:12" ht="15.6">
      <c r="A1228" s="4" t="s">
        <v>1275</v>
      </c>
      <c r="B1228" s="5">
        <v>43491</v>
      </c>
      <c r="C1228" s="1">
        <v>10</v>
      </c>
      <c r="D1228" s="1" t="s">
        <v>60</v>
      </c>
      <c r="E1228" s="1" t="s">
        <v>24</v>
      </c>
      <c r="F1228" s="1" t="s">
        <v>25</v>
      </c>
      <c r="G1228" s="1" t="s">
        <v>43</v>
      </c>
      <c r="H1228" s="1">
        <v>399</v>
      </c>
      <c r="I1228" s="1">
        <v>4</v>
      </c>
      <c r="J1228" s="1">
        <v>1596</v>
      </c>
      <c r="K1228" t="str">
        <f t="shared" si="38"/>
        <v>2019</v>
      </c>
      <c r="L1228" t="str">
        <f t="shared" si="39"/>
        <v>January</v>
      </c>
    </row>
    <row r="1229" spans="1:12" ht="15.6">
      <c r="A1229" s="4" t="s">
        <v>1276</v>
      </c>
      <c r="B1229" s="5">
        <v>43492</v>
      </c>
      <c r="C1229" s="1">
        <v>17</v>
      </c>
      <c r="D1229" s="1" t="s">
        <v>37</v>
      </c>
      <c r="E1229" s="1" t="s">
        <v>29</v>
      </c>
      <c r="F1229" s="1" t="s">
        <v>30</v>
      </c>
      <c r="G1229" s="1" t="s">
        <v>21</v>
      </c>
      <c r="H1229" s="1">
        <v>289</v>
      </c>
      <c r="I1229" s="1">
        <v>2</v>
      </c>
      <c r="J1229" s="1">
        <v>578</v>
      </c>
      <c r="K1229" t="str">
        <f t="shared" si="38"/>
        <v>2019</v>
      </c>
      <c r="L1229" t="str">
        <f t="shared" si="39"/>
        <v>January</v>
      </c>
    </row>
    <row r="1230" spans="1:12" ht="15.6">
      <c r="A1230" s="4" t="s">
        <v>1277</v>
      </c>
      <c r="B1230" s="5">
        <v>43493</v>
      </c>
      <c r="C1230" s="1">
        <v>12</v>
      </c>
      <c r="D1230" s="1" t="s">
        <v>68</v>
      </c>
      <c r="E1230" s="1" t="s">
        <v>65</v>
      </c>
      <c r="F1230" s="1" t="s">
        <v>15</v>
      </c>
      <c r="G1230" s="1" t="s">
        <v>16</v>
      </c>
      <c r="H1230" s="1">
        <v>199</v>
      </c>
      <c r="I1230" s="1">
        <v>4</v>
      </c>
      <c r="J1230" s="1">
        <v>796</v>
      </c>
      <c r="K1230" t="str">
        <f t="shared" si="38"/>
        <v>2019</v>
      </c>
      <c r="L1230" t="str">
        <f t="shared" si="39"/>
        <v>January</v>
      </c>
    </row>
    <row r="1231" spans="1:12" ht="15.6">
      <c r="A1231" s="4" t="s">
        <v>1278</v>
      </c>
      <c r="B1231" s="5">
        <v>43493</v>
      </c>
      <c r="C1231" s="1">
        <v>3</v>
      </c>
      <c r="D1231" s="1" t="s">
        <v>45</v>
      </c>
      <c r="E1231" s="1" t="s">
        <v>19</v>
      </c>
      <c r="F1231" s="1" t="s">
        <v>20</v>
      </c>
      <c r="G1231" s="1" t="s">
        <v>43</v>
      </c>
      <c r="H1231" s="1">
        <v>399</v>
      </c>
      <c r="I1231" s="1">
        <v>5</v>
      </c>
      <c r="J1231" s="1">
        <v>1995</v>
      </c>
      <c r="K1231" t="str">
        <f t="shared" si="38"/>
        <v>2019</v>
      </c>
      <c r="L1231" t="str">
        <f t="shared" si="39"/>
        <v>January</v>
      </c>
    </row>
    <row r="1232" spans="1:12" ht="15.6">
      <c r="A1232" s="4" t="s">
        <v>1279</v>
      </c>
      <c r="B1232" s="5">
        <v>43493</v>
      </c>
      <c r="C1232" s="1">
        <v>2</v>
      </c>
      <c r="D1232" s="1" t="s">
        <v>108</v>
      </c>
      <c r="E1232" s="1" t="s">
        <v>70</v>
      </c>
      <c r="F1232" s="1" t="s">
        <v>20</v>
      </c>
      <c r="G1232" s="1" t="s">
        <v>33</v>
      </c>
      <c r="H1232" s="1">
        <v>69</v>
      </c>
      <c r="I1232" s="1">
        <v>3</v>
      </c>
      <c r="J1232" s="1">
        <v>207</v>
      </c>
      <c r="K1232" t="str">
        <f t="shared" si="38"/>
        <v>2019</v>
      </c>
      <c r="L1232" t="str">
        <f t="shared" si="39"/>
        <v>January</v>
      </c>
    </row>
    <row r="1233" spans="1:12" ht="15.6">
      <c r="A1233" s="4" t="s">
        <v>1280</v>
      </c>
      <c r="B1233" s="5">
        <v>43493</v>
      </c>
      <c r="C1233" s="1">
        <v>4</v>
      </c>
      <c r="D1233" s="1" t="s">
        <v>53</v>
      </c>
      <c r="E1233" s="1" t="s">
        <v>19</v>
      </c>
      <c r="F1233" s="1" t="s">
        <v>20</v>
      </c>
      <c r="G1233" s="1" t="s">
        <v>26</v>
      </c>
      <c r="H1233" s="1">
        <v>159</v>
      </c>
      <c r="I1233" s="1">
        <v>7</v>
      </c>
      <c r="J1233" s="1">
        <v>1113</v>
      </c>
      <c r="K1233" t="str">
        <f t="shared" si="38"/>
        <v>2019</v>
      </c>
      <c r="L1233" t="str">
        <f t="shared" si="39"/>
        <v>January</v>
      </c>
    </row>
    <row r="1234" spans="1:12" ht="15.6">
      <c r="A1234" s="4" t="s">
        <v>1281</v>
      </c>
      <c r="B1234" s="5">
        <v>43493</v>
      </c>
      <c r="C1234" s="1">
        <v>5</v>
      </c>
      <c r="D1234" s="1" t="s">
        <v>62</v>
      </c>
      <c r="E1234" s="1" t="s">
        <v>19</v>
      </c>
      <c r="F1234" s="1" t="s">
        <v>20</v>
      </c>
      <c r="G1234" s="1" t="s">
        <v>33</v>
      </c>
      <c r="H1234" s="1">
        <v>69</v>
      </c>
      <c r="I1234" s="1">
        <v>2</v>
      </c>
      <c r="J1234" s="1">
        <v>138</v>
      </c>
      <c r="K1234" t="str">
        <f t="shared" si="38"/>
        <v>2019</v>
      </c>
      <c r="L1234" t="str">
        <f t="shared" si="39"/>
        <v>January</v>
      </c>
    </row>
    <row r="1235" spans="1:12" ht="15.6">
      <c r="A1235" s="4" t="s">
        <v>1282</v>
      </c>
      <c r="B1235" s="5">
        <v>43494</v>
      </c>
      <c r="C1235" s="1">
        <v>9</v>
      </c>
      <c r="D1235" s="1" t="s">
        <v>23</v>
      </c>
      <c r="E1235" s="1" t="s">
        <v>48</v>
      </c>
      <c r="F1235" s="1" t="s">
        <v>25</v>
      </c>
      <c r="G1235" s="1" t="s">
        <v>26</v>
      </c>
      <c r="H1235" s="1">
        <v>159</v>
      </c>
      <c r="I1235" s="1">
        <v>3</v>
      </c>
      <c r="J1235" s="1">
        <v>477</v>
      </c>
      <c r="K1235" t="str">
        <f t="shared" si="38"/>
        <v>2019</v>
      </c>
      <c r="L1235" t="str">
        <f t="shared" si="39"/>
        <v>January</v>
      </c>
    </row>
    <row r="1236" spans="1:12" ht="15.6">
      <c r="A1236" s="4" t="s">
        <v>1283</v>
      </c>
      <c r="B1236" s="5">
        <v>43494</v>
      </c>
      <c r="C1236" s="1">
        <v>9</v>
      </c>
      <c r="D1236" s="1" t="s">
        <v>23</v>
      </c>
      <c r="E1236" s="1" t="s">
        <v>48</v>
      </c>
      <c r="F1236" s="1" t="s">
        <v>25</v>
      </c>
      <c r="G1236" s="1" t="s">
        <v>21</v>
      </c>
      <c r="H1236" s="1">
        <v>289</v>
      </c>
      <c r="I1236" s="1">
        <v>1</v>
      </c>
      <c r="J1236" s="1">
        <v>289</v>
      </c>
      <c r="K1236" t="str">
        <f t="shared" si="38"/>
        <v>2019</v>
      </c>
      <c r="L1236" t="str">
        <f t="shared" si="39"/>
        <v>January</v>
      </c>
    </row>
    <row r="1237" spans="1:12" ht="15.6">
      <c r="A1237" s="4" t="s">
        <v>1284</v>
      </c>
      <c r="B1237" s="5">
        <v>43495</v>
      </c>
      <c r="C1237" s="1">
        <v>3</v>
      </c>
      <c r="D1237" s="1" t="s">
        <v>45</v>
      </c>
      <c r="E1237" s="1" t="s">
        <v>70</v>
      </c>
      <c r="F1237" s="1" t="s">
        <v>20</v>
      </c>
      <c r="G1237" s="1" t="s">
        <v>26</v>
      </c>
      <c r="H1237" s="1">
        <v>159</v>
      </c>
      <c r="I1237" s="1">
        <v>9</v>
      </c>
      <c r="J1237" s="1">
        <v>1431</v>
      </c>
      <c r="K1237" t="str">
        <f t="shared" si="38"/>
        <v>2019</v>
      </c>
      <c r="L1237" t="str">
        <f t="shared" si="39"/>
        <v>January</v>
      </c>
    </row>
    <row r="1238" spans="1:12" ht="15.6">
      <c r="A1238" s="4" t="s">
        <v>1285</v>
      </c>
      <c r="B1238" s="5">
        <v>43496</v>
      </c>
      <c r="C1238" s="1">
        <v>2</v>
      </c>
      <c r="D1238" s="1" t="s">
        <v>108</v>
      </c>
      <c r="E1238" s="1" t="s">
        <v>70</v>
      </c>
      <c r="F1238" s="1" t="s">
        <v>20</v>
      </c>
      <c r="G1238" s="1" t="s">
        <v>43</v>
      </c>
      <c r="H1238" s="1">
        <v>399</v>
      </c>
      <c r="I1238" s="1">
        <v>7</v>
      </c>
      <c r="J1238" s="1">
        <v>2793</v>
      </c>
      <c r="K1238" t="str">
        <f t="shared" si="38"/>
        <v>2019</v>
      </c>
      <c r="L1238" t="str">
        <f t="shared" si="39"/>
        <v>January</v>
      </c>
    </row>
    <row r="1239" spans="1:12" ht="15.6">
      <c r="A1239" s="4" t="s">
        <v>1286</v>
      </c>
      <c r="B1239" s="5">
        <v>43497</v>
      </c>
      <c r="C1239" s="1">
        <v>13</v>
      </c>
      <c r="D1239" s="1" t="s">
        <v>35</v>
      </c>
      <c r="E1239" s="1" t="s">
        <v>65</v>
      </c>
      <c r="F1239" s="1" t="s">
        <v>15</v>
      </c>
      <c r="G1239" s="1" t="s">
        <v>21</v>
      </c>
      <c r="H1239" s="1">
        <v>289</v>
      </c>
      <c r="I1239" s="1">
        <v>9</v>
      </c>
      <c r="J1239" s="1">
        <v>2601</v>
      </c>
      <c r="K1239" t="str">
        <f t="shared" si="38"/>
        <v>2019</v>
      </c>
      <c r="L1239" t="str">
        <f t="shared" si="39"/>
        <v>February</v>
      </c>
    </row>
    <row r="1240" spans="1:12" ht="15.6">
      <c r="A1240" s="4" t="s">
        <v>1287</v>
      </c>
      <c r="B1240" s="5">
        <v>43498</v>
      </c>
      <c r="C1240" s="1">
        <v>8</v>
      </c>
      <c r="D1240" s="1" t="s">
        <v>47</v>
      </c>
      <c r="E1240" s="1" t="s">
        <v>24</v>
      </c>
      <c r="F1240" s="1" t="s">
        <v>25</v>
      </c>
      <c r="G1240" s="1" t="s">
        <v>21</v>
      </c>
      <c r="H1240" s="1">
        <v>289</v>
      </c>
      <c r="I1240" s="1">
        <v>3</v>
      </c>
      <c r="J1240" s="1">
        <v>867</v>
      </c>
      <c r="K1240" t="str">
        <f t="shared" si="38"/>
        <v>2019</v>
      </c>
      <c r="L1240" t="str">
        <f t="shared" si="39"/>
        <v>February</v>
      </c>
    </row>
    <row r="1241" spans="1:12" ht="15.6">
      <c r="A1241" s="4" t="s">
        <v>1288</v>
      </c>
      <c r="B1241" s="5">
        <v>43499</v>
      </c>
      <c r="C1241" s="1">
        <v>12</v>
      </c>
      <c r="D1241" s="1" t="s">
        <v>68</v>
      </c>
      <c r="E1241" s="1" t="s">
        <v>14</v>
      </c>
      <c r="F1241" s="1" t="s">
        <v>15</v>
      </c>
      <c r="G1241" s="1" t="s">
        <v>16</v>
      </c>
      <c r="H1241" s="1">
        <v>199</v>
      </c>
      <c r="I1241" s="1">
        <v>3</v>
      </c>
      <c r="J1241" s="1">
        <v>597</v>
      </c>
      <c r="K1241" t="str">
        <f t="shared" si="38"/>
        <v>2019</v>
      </c>
      <c r="L1241" t="str">
        <f t="shared" si="39"/>
        <v>February</v>
      </c>
    </row>
    <row r="1242" spans="1:12" ht="15.6">
      <c r="A1242" s="4" t="s">
        <v>1289</v>
      </c>
      <c r="B1242" s="5">
        <v>43499</v>
      </c>
      <c r="C1242" s="1">
        <v>6</v>
      </c>
      <c r="D1242" s="1" t="s">
        <v>50</v>
      </c>
      <c r="E1242" s="1" t="s">
        <v>48</v>
      </c>
      <c r="F1242" s="1" t="s">
        <v>25</v>
      </c>
      <c r="G1242" s="1" t="s">
        <v>33</v>
      </c>
      <c r="H1242" s="1">
        <v>69</v>
      </c>
      <c r="I1242" s="1">
        <v>5</v>
      </c>
      <c r="J1242" s="1">
        <v>345</v>
      </c>
      <c r="K1242" t="str">
        <f t="shared" si="38"/>
        <v>2019</v>
      </c>
      <c r="L1242" t="str">
        <f t="shared" si="39"/>
        <v>February</v>
      </c>
    </row>
    <row r="1243" spans="1:12" ht="15.6">
      <c r="A1243" s="4" t="s">
        <v>1290</v>
      </c>
      <c r="B1243" s="5">
        <v>43500</v>
      </c>
      <c r="C1243" s="1">
        <v>9</v>
      </c>
      <c r="D1243" s="1" t="s">
        <v>23</v>
      </c>
      <c r="E1243" s="1" t="s">
        <v>48</v>
      </c>
      <c r="F1243" s="1" t="s">
        <v>25</v>
      </c>
      <c r="G1243" s="1" t="s">
        <v>21</v>
      </c>
      <c r="H1243" s="1">
        <v>289</v>
      </c>
      <c r="I1243" s="1">
        <v>0</v>
      </c>
      <c r="J1243" s="1">
        <v>0</v>
      </c>
      <c r="K1243" t="str">
        <f t="shared" si="38"/>
        <v>2019</v>
      </c>
      <c r="L1243" t="str">
        <f t="shared" si="39"/>
        <v>February</v>
      </c>
    </row>
    <row r="1244" spans="1:12" ht="15.6">
      <c r="A1244" s="4" t="s">
        <v>1291</v>
      </c>
      <c r="B1244" s="5">
        <v>43501</v>
      </c>
      <c r="C1244" s="1">
        <v>16</v>
      </c>
      <c r="D1244" s="1" t="s">
        <v>32</v>
      </c>
      <c r="E1244" s="1" t="s">
        <v>38</v>
      </c>
      <c r="F1244" s="1" t="s">
        <v>30</v>
      </c>
      <c r="G1244" s="1" t="s">
        <v>21</v>
      </c>
      <c r="H1244" s="1">
        <v>289</v>
      </c>
      <c r="I1244" s="1">
        <v>9</v>
      </c>
      <c r="J1244" s="1">
        <v>2601</v>
      </c>
      <c r="K1244" t="str">
        <f t="shared" si="38"/>
        <v>2019</v>
      </c>
      <c r="L1244" t="str">
        <f t="shared" si="39"/>
        <v>February</v>
      </c>
    </row>
    <row r="1245" spans="1:12" ht="15.6">
      <c r="A1245" s="4" t="s">
        <v>1292</v>
      </c>
      <c r="B1245" s="5">
        <v>43501</v>
      </c>
      <c r="C1245" s="1">
        <v>16</v>
      </c>
      <c r="D1245" s="1" t="s">
        <v>32</v>
      </c>
      <c r="E1245" s="1" t="s">
        <v>29</v>
      </c>
      <c r="F1245" s="1" t="s">
        <v>30</v>
      </c>
      <c r="G1245" s="1" t="s">
        <v>21</v>
      </c>
      <c r="H1245" s="1">
        <v>289</v>
      </c>
      <c r="I1245" s="1">
        <v>9</v>
      </c>
      <c r="J1245" s="1">
        <v>2601</v>
      </c>
      <c r="K1245" t="str">
        <f t="shared" si="38"/>
        <v>2019</v>
      </c>
      <c r="L1245" t="str">
        <f t="shared" si="39"/>
        <v>February</v>
      </c>
    </row>
    <row r="1246" spans="1:12" ht="15.6">
      <c r="A1246" s="4" t="s">
        <v>1293</v>
      </c>
      <c r="B1246" s="5">
        <v>43501</v>
      </c>
      <c r="C1246" s="1">
        <v>8</v>
      </c>
      <c r="D1246" s="1" t="s">
        <v>47</v>
      </c>
      <c r="E1246" s="1" t="s">
        <v>24</v>
      </c>
      <c r="F1246" s="1" t="s">
        <v>25</v>
      </c>
      <c r="G1246" s="1" t="s">
        <v>16</v>
      </c>
      <c r="H1246" s="1">
        <v>199</v>
      </c>
      <c r="I1246" s="1">
        <v>0</v>
      </c>
      <c r="J1246" s="1">
        <v>0</v>
      </c>
      <c r="K1246" t="str">
        <f t="shared" si="38"/>
        <v>2019</v>
      </c>
      <c r="L1246" t="str">
        <f t="shared" si="39"/>
        <v>February</v>
      </c>
    </row>
    <row r="1247" spans="1:12" ht="15.6">
      <c r="A1247" s="4" t="s">
        <v>1294</v>
      </c>
      <c r="B1247" s="5">
        <v>43501</v>
      </c>
      <c r="C1247" s="1">
        <v>3</v>
      </c>
      <c r="D1247" s="1" t="s">
        <v>45</v>
      </c>
      <c r="E1247" s="1" t="s">
        <v>70</v>
      </c>
      <c r="F1247" s="1" t="s">
        <v>20</v>
      </c>
      <c r="G1247" s="1" t="s">
        <v>21</v>
      </c>
      <c r="H1247" s="1">
        <v>289</v>
      </c>
      <c r="I1247" s="1">
        <v>9</v>
      </c>
      <c r="J1247" s="1">
        <v>2601</v>
      </c>
      <c r="K1247" t="str">
        <f t="shared" si="38"/>
        <v>2019</v>
      </c>
      <c r="L1247" t="str">
        <f t="shared" si="39"/>
        <v>February</v>
      </c>
    </row>
    <row r="1248" spans="1:12" ht="15.6">
      <c r="A1248" s="4" t="s">
        <v>1295</v>
      </c>
      <c r="B1248" s="5">
        <v>43501</v>
      </c>
      <c r="C1248" s="1">
        <v>12</v>
      </c>
      <c r="D1248" s="1" t="s">
        <v>68</v>
      </c>
      <c r="E1248" s="1" t="s">
        <v>14</v>
      </c>
      <c r="F1248" s="1" t="s">
        <v>15</v>
      </c>
      <c r="G1248" s="1" t="s">
        <v>26</v>
      </c>
      <c r="H1248" s="1">
        <v>159</v>
      </c>
      <c r="I1248" s="1">
        <v>2</v>
      </c>
      <c r="J1248" s="1">
        <v>318</v>
      </c>
      <c r="K1248" t="str">
        <f t="shared" si="38"/>
        <v>2019</v>
      </c>
      <c r="L1248" t="str">
        <f t="shared" si="39"/>
        <v>February</v>
      </c>
    </row>
    <row r="1249" spans="1:12" ht="15.6">
      <c r="A1249" s="4" t="s">
        <v>1296</v>
      </c>
      <c r="B1249" s="5">
        <v>43501</v>
      </c>
      <c r="C1249" s="1">
        <v>11</v>
      </c>
      <c r="D1249" s="1" t="s">
        <v>13</v>
      </c>
      <c r="E1249" s="1" t="s">
        <v>14</v>
      </c>
      <c r="F1249" s="1" t="s">
        <v>15</v>
      </c>
      <c r="G1249" s="1" t="s">
        <v>33</v>
      </c>
      <c r="H1249" s="1">
        <v>69</v>
      </c>
      <c r="I1249" s="1">
        <v>4</v>
      </c>
      <c r="J1249" s="1">
        <v>276</v>
      </c>
      <c r="K1249" t="str">
        <f t="shared" si="38"/>
        <v>2019</v>
      </c>
      <c r="L1249" t="str">
        <f t="shared" si="39"/>
        <v>February</v>
      </c>
    </row>
    <row r="1250" spans="1:12" ht="15.6">
      <c r="A1250" s="4" t="s">
        <v>1297</v>
      </c>
      <c r="B1250" s="5">
        <v>43501</v>
      </c>
      <c r="C1250" s="1">
        <v>9</v>
      </c>
      <c r="D1250" s="1" t="s">
        <v>23</v>
      </c>
      <c r="E1250" s="1" t="s">
        <v>48</v>
      </c>
      <c r="F1250" s="1" t="s">
        <v>25</v>
      </c>
      <c r="G1250" s="1" t="s">
        <v>43</v>
      </c>
      <c r="H1250" s="1">
        <v>399</v>
      </c>
      <c r="I1250" s="1">
        <v>7</v>
      </c>
      <c r="J1250" s="1">
        <v>2793</v>
      </c>
      <c r="K1250" t="str">
        <f t="shared" si="38"/>
        <v>2019</v>
      </c>
      <c r="L1250" t="str">
        <f t="shared" si="39"/>
        <v>February</v>
      </c>
    </row>
    <row r="1251" spans="1:12" ht="15.6">
      <c r="A1251" s="4" t="s">
        <v>1298</v>
      </c>
      <c r="B1251" s="5">
        <v>43501</v>
      </c>
      <c r="C1251" s="1">
        <v>3</v>
      </c>
      <c r="D1251" s="1" t="s">
        <v>45</v>
      </c>
      <c r="E1251" s="1" t="s">
        <v>19</v>
      </c>
      <c r="F1251" s="1" t="s">
        <v>20</v>
      </c>
      <c r="G1251" s="1" t="s">
        <v>33</v>
      </c>
      <c r="H1251" s="1">
        <v>69</v>
      </c>
      <c r="I1251" s="1">
        <v>6</v>
      </c>
      <c r="J1251" s="1">
        <v>414</v>
      </c>
      <c r="K1251" t="str">
        <f t="shared" si="38"/>
        <v>2019</v>
      </c>
      <c r="L1251" t="str">
        <f t="shared" si="39"/>
        <v>February</v>
      </c>
    </row>
    <row r="1252" spans="1:12" ht="15.6">
      <c r="A1252" s="4" t="s">
        <v>1299</v>
      </c>
      <c r="B1252" s="5">
        <v>43501</v>
      </c>
      <c r="C1252" s="1">
        <v>3</v>
      </c>
      <c r="D1252" s="1" t="s">
        <v>45</v>
      </c>
      <c r="E1252" s="1" t="s">
        <v>70</v>
      </c>
      <c r="F1252" s="1" t="s">
        <v>20</v>
      </c>
      <c r="G1252" s="1" t="s">
        <v>16</v>
      </c>
      <c r="H1252" s="1">
        <v>199</v>
      </c>
      <c r="I1252" s="1">
        <v>1</v>
      </c>
      <c r="J1252" s="1">
        <v>199</v>
      </c>
      <c r="K1252" t="str">
        <f t="shared" si="38"/>
        <v>2019</v>
      </c>
      <c r="L1252" t="str">
        <f t="shared" si="39"/>
        <v>February</v>
      </c>
    </row>
    <row r="1253" spans="1:12" ht="15.6">
      <c r="A1253" s="4" t="s">
        <v>1300</v>
      </c>
      <c r="B1253" s="5">
        <v>43502</v>
      </c>
      <c r="C1253" s="1">
        <v>9</v>
      </c>
      <c r="D1253" s="1" t="s">
        <v>23</v>
      </c>
      <c r="E1253" s="1" t="s">
        <v>24</v>
      </c>
      <c r="F1253" s="1" t="s">
        <v>25</v>
      </c>
      <c r="G1253" s="1" t="s">
        <v>21</v>
      </c>
      <c r="H1253" s="1">
        <v>289</v>
      </c>
      <c r="I1253" s="1">
        <v>4</v>
      </c>
      <c r="J1253" s="1">
        <v>1156</v>
      </c>
      <c r="K1253" t="str">
        <f t="shared" si="38"/>
        <v>2019</v>
      </c>
      <c r="L1253" t="str">
        <f t="shared" si="39"/>
        <v>February</v>
      </c>
    </row>
    <row r="1254" spans="1:12" ht="15.6">
      <c r="A1254" s="4" t="s">
        <v>1301</v>
      </c>
      <c r="B1254" s="5">
        <v>43502</v>
      </c>
      <c r="C1254" s="1">
        <v>12</v>
      </c>
      <c r="D1254" s="1" t="s">
        <v>68</v>
      </c>
      <c r="E1254" s="1" t="s">
        <v>65</v>
      </c>
      <c r="F1254" s="1" t="s">
        <v>15</v>
      </c>
      <c r="G1254" s="1" t="s">
        <v>26</v>
      </c>
      <c r="H1254" s="1">
        <v>159</v>
      </c>
      <c r="I1254" s="1">
        <v>2</v>
      </c>
      <c r="J1254" s="1">
        <v>318</v>
      </c>
      <c r="K1254" t="str">
        <f t="shared" si="38"/>
        <v>2019</v>
      </c>
      <c r="L1254" t="str">
        <f t="shared" si="39"/>
        <v>February</v>
      </c>
    </row>
    <row r="1255" spans="1:12" ht="15.6">
      <c r="A1255" s="4" t="s">
        <v>1302</v>
      </c>
      <c r="B1255" s="5">
        <v>43503</v>
      </c>
      <c r="C1255" s="1">
        <v>15</v>
      </c>
      <c r="D1255" s="1" t="s">
        <v>120</v>
      </c>
      <c r="E1255" s="1" t="s">
        <v>14</v>
      </c>
      <c r="F1255" s="1" t="s">
        <v>15</v>
      </c>
      <c r="G1255" s="1" t="s">
        <v>16</v>
      </c>
      <c r="H1255" s="1">
        <v>199</v>
      </c>
      <c r="I1255" s="1">
        <v>8</v>
      </c>
      <c r="J1255" s="1">
        <v>1592</v>
      </c>
      <c r="K1255" t="str">
        <f t="shared" si="38"/>
        <v>2019</v>
      </c>
      <c r="L1255" t="str">
        <f t="shared" si="39"/>
        <v>February</v>
      </c>
    </row>
    <row r="1256" spans="1:12" ht="15.6">
      <c r="A1256" s="4" t="s">
        <v>1303</v>
      </c>
      <c r="B1256" s="5">
        <v>43503</v>
      </c>
      <c r="C1256" s="1">
        <v>14</v>
      </c>
      <c r="D1256" s="1" t="s">
        <v>40</v>
      </c>
      <c r="E1256" s="1" t="s">
        <v>14</v>
      </c>
      <c r="F1256" s="1" t="s">
        <v>15</v>
      </c>
      <c r="G1256" s="1" t="s">
        <v>43</v>
      </c>
      <c r="H1256" s="1">
        <v>399</v>
      </c>
      <c r="I1256" s="1">
        <v>4</v>
      </c>
      <c r="J1256" s="1">
        <v>1596</v>
      </c>
      <c r="K1256" t="str">
        <f t="shared" si="38"/>
        <v>2019</v>
      </c>
      <c r="L1256" t="str">
        <f t="shared" si="39"/>
        <v>February</v>
      </c>
    </row>
    <row r="1257" spans="1:12" ht="15.6">
      <c r="A1257" s="4" t="s">
        <v>1304</v>
      </c>
      <c r="B1257" s="5">
        <v>43503</v>
      </c>
      <c r="C1257" s="1">
        <v>8</v>
      </c>
      <c r="D1257" s="1" t="s">
        <v>47</v>
      </c>
      <c r="E1257" s="1" t="s">
        <v>24</v>
      </c>
      <c r="F1257" s="1" t="s">
        <v>25</v>
      </c>
      <c r="G1257" s="1" t="s">
        <v>43</v>
      </c>
      <c r="H1257" s="1">
        <v>399</v>
      </c>
      <c r="I1257" s="1">
        <v>9</v>
      </c>
      <c r="J1257" s="1">
        <v>3591</v>
      </c>
      <c r="K1257" t="str">
        <f t="shared" si="38"/>
        <v>2019</v>
      </c>
      <c r="L1257" t="str">
        <f t="shared" si="39"/>
        <v>February</v>
      </c>
    </row>
    <row r="1258" spans="1:12" ht="15.6">
      <c r="A1258" s="4" t="s">
        <v>1305</v>
      </c>
      <c r="B1258" s="5">
        <v>43504</v>
      </c>
      <c r="C1258" s="1">
        <v>14</v>
      </c>
      <c r="D1258" s="1" t="s">
        <v>40</v>
      </c>
      <c r="E1258" s="1" t="s">
        <v>65</v>
      </c>
      <c r="F1258" s="1" t="s">
        <v>15</v>
      </c>
      <c r="G1258" s="1" t="s">
        <v>26</v>
      </c>
      <c r="H1258" s="1">
        <v>159</v>
      </c>
      <c r="I1258" s="1">
        <v>8</v>
      </c>
      <c r="J1258" s="1">
        <v>1272</v>
      </c>
      <c r="K1258" t="str">
        <f t="shared" si="38"/>
        <v>2019</v>
      </c>
      <c r="L1258" t="str">
        <f t="shared" si="39"/>
        <v>February</v>
      </c>
    </row>
    <row r="1259" spans="1:12" ht="15.6">
      <c r="A1259" s="4" t="s">
        <v>1306</v>
      </c>
      <c r="B1259" s="5">
        <v>43504</v>
      </c>
      <c r="C1259" s="1">
        <v>11</v>
      </c>
      <c r="D1259" s="1" t="s">
        <v>13</v>
      </c>
      <c r="E1259" s="1" t="s">
        <v>14</v>
      </c>
      <c r="F1259" s="1" t="s">
        <v>15</v>
      </c>
      <c r="G1259" s="1" t="s">
        <v>33</v>
      </c>
      <c r="H1259" s="1">
        <v>69</v>
      </c>
      <c r="I1259" s="1">
        <v>6</v>
      </c>
      <c r="J1259" s="1">
        <v>414</v>
      </c>
      <c r="K1259" t="str">
        <f t="shared" si="38"/>
        <v>2019</v>
      </c>
      <c r="L1259" t="str">
        <f t="shared" si="39"/>
        <v>February</v>
      </c>
    </row>
    <row r="1260" spans="1:12" ht="15.6">
      <c r="A1260" s="4" t="s">
        <v>1307</v>
      </c>
      <c r="B1260" s="5">
        <v>43505</v>
      </c>
      <c r="C1260" s="1">
        <v>7</v>
      </c>
      <c r="D1260" s="1" t="s">
        <v>90</v>
      </c>
      <c r="E1260" s="1" t="s">
        <v>24</v>
      </c>
      <c r="F1260" s="1" t="s">
        <v>25</v>
      </c>
      <c r="G1260" s="1" t="s">
        <v>43</v>
      </c>
      <c r="H1260" s="1">
        <v>399</v>
      </c>
      <c r="I1260" s="1">
        <v>5</v>
      </c>
      <c r="J1260" s="1">
        <v>1995</v>
      </c>
      <c r="K1260" t="str">
        <f t="shared" si="38"/>
        <v>2019</v>
      </c>
      <c r="L1260" t="str">
        <f t="shared" si="39"/>
        <v>February</v>
      </c>
    </row>
    <row r="1261" spans="1:12" ht="15.6">
      <c r="A1261" s="4" t="s">
        <v>1308</v>
      </c>
      <c r="B1261" s="5">
        <v>43505</v>
      </c>
      <c r="C1261" s="1">
        <v>8</v>
      </c>
      <c r="D1261" s="1" t="s">
        <v>47</v>
      </c>
      <c r="E1261" s="1" t="s">
        <v>48</v>
      </c>
      <c r="F1261" s="1" t="s">
        <v>25</v>
      </c>
      <c r="G1261" s="1" t="s">
        <v>16</v>
      </c>
      <c r="H1261" s="1">
        <v>199</v>
      </c>
      <c r="I1261" s="1">
        <v>3</v>
      </c>
      <c r="J1261" s="1">
        <v>597</v>
      </c>
      <c r="K1261" t="str">
        <f t="shared" si="38"/>
        <v>2019</v>
      </c>
      <c r="L1261" t="str">
        <f t="shared" si="39"/>
        <v>February</v>
      </c>
    </row>
    <row r="1262" spans="1:12" ht="15.6">
      <c r="A1262" s="4" t="s">
        <v>1309</v>
      </c>
      <c r="B1262" s="5">
        <v>43506</v>
      </c>
      <c r="C1262" s="1">
        <v>5</v>
      </c>
      <c r="D1262" s="1" t="s">
        <v>62</v>
      </c>
      <c r="E1262" s="1" t="s">
        <v>70</v>
      </c>
      <c r="F1262" s="1" t="s">
        <v>20</v>
      </c>
      <c r="G1262" s="1" t="s">
        <v>16</v>
      </c>
      <c r="H1262" s="1">
        <v>199</v>
      </c>
      <c r="I1262" s="1">
        <v>5</v>
      </c>
      <c r="J1262" s="1">
        <v>995</v>
      </c>
      <c r="K1262" t="str">
        <f t="shared" si="38"/>
        <v>2019</v>
      </c>
      <c r="L1262" t="str">
        <f t="shared" si="39"/>
        <v>February</v>
      </c>
    </row>
    <row r="1263" spans="1:12" ht="15.6">
      <c r="A1263" s="4" t="s">
        <v>1310</v>
      </c>
      <c r="B1263" s="5">
        <v>43506</v>
      </c>
      <c r="C1263" s="1">
        <v>13</v>
      </c>
      <c r="D1263" s="1" t="s">
        <v>35</v>
      </c>
      <c r="E1263" s="1" t="s">
        <v>65</v>
      </c>
      <c r="F1263" s="1" t="s">
        <v>15</v>
      </c>
      <c r="G1263" s="1" t="s">
        <v>26</v>
      </c>
      <c r="H1263" s="1">
        <v>159</v>
      </c>
      <c r="I1263" s="1">
        <v>8</v>
      </c>
      <c r="J1263" s="1">
        <v>1272</v>
      </c>
      <c r="K1263" t="str">
        <f t="shared" si="38"/>
        <v>2019</v>
      </c>
      <c r="L1263" t="str">
        <f t="shared" si="39"/>
        <v>February</v>
      </c>
    </row>
    <row r="1264" spans="1:12" ht="15.6">
      <c r="A1264" s="4" t="s">
        <v>1311</v>
      </c>
      <c r="B1264" s="5">
        <v>43507</v>
      </c>
      <c r="C1264" s="1">
        <v>20</v>
      </c>
      <c r="D1264" s="1" t="s">
        <v>42</v>
      </c>
      <c r="E1264" s="1" t="s">
        <v>29</v>
      </c>
      <c r="F1264" s="1" t="s">
        <v>30</v>
      </c>
      <c r="G1264" s="1" t="s">
        <v>43</v>
      </c>
      <c r="H1264" s="1">
        <v>399</v>
      </c>
      <c r="I1264" s="1">
        <v>2</v>
      </c>
      <c r="J1264" s="1">
        <v>798</v>
      </c>
      <c r="K1264" t="str">
        <f t="shared" si="38"/>
        <v>2019</v>
      </c>
      <c r="L1264" t="str">
        <f t="shared" si="39"/>
        <v>February</v>
      </c>
    </row>
    <row r="1265" spans="1:12" ht="15.6">
      <c r="A1265" s="4" t="s">
        <v>1312</v>
      </c>
      <c r="B1265" s="5">
        <v>43508</v>
      </c>
      <c r="C1265" s="1">
        <v>10</v>
      </c>
      <c r="D1265" s="1" t="s">
        <v>60</v>
      </c>
      <c r="E1265" s="1" t="s">
        <v>24</v>
      </c>
      <c r="F1265" s="1" t="s">
        <v>25</v>
      </c>
      <c r="G1265" s="1" t="s">
        <v>43</v>
      </c>
      <c r="H1265" s="1">
        <v>399</v>
      </c>
      <c r="I1265" s="1">
        <v>5</v>
      </c>
      <c r="J1265" s="1">
        <v>1995</v>
      </c>
      <c r="K1265" t="str">
        <f t="shared" si="38"/>
        <v>2019</v>
      </c>
      <c r="L1265" t="str">
        <f t="shared" si="39"/>
        <v>February</v>
      </c>
    </row>
    <row r="1266" spans="1:12" ht="15.6">
      <c r="A1266" s="4" t="s">
        <v>1313</v>
      </c>
      <c r="B1266" s="5">
        <v>43509</v>
      </c>
      <c r="C1266" s="1">
        <v>13</v>
      </c>
      <c r="D1266" s="1" t="s">
        <v>35</v>
      </c>
      <c r="E1266" s="1" t="s">
        <v>14</v>
      </c>
      <c r="F1266" s="1" t="s">
        <v>15</v>
      </c>
      <c r="G1266" s="1" t="s">
        <v>26</v>
      </c>
      <c r="H1266" s="1">
        <v>159</v>
      </c>
      <c r="I1266" s="1">
        <v>3</v>
      </c>
      <c r="J1266" s="1">
        <v>477</v>
      </c>
      <c r="K1266" t="str">
        <f t="shared" si="38"/>
        <v>2019</v>
      </c>
      <c r="L1266" t="str">
        <f t="shared" si="39"/>
        <v>February</v>
      </c>
    </row>
    <row r="1267" spans="1:12" ht="15.6">
      <c r="A1267" s="4" t="s">
        <v>1314</v>
      </c>
      <c r="B1267" s="5">
        <v>43509</v>
      </c>
      <c r="C1267" s="1">
        <v>8</v>
      </c>
      <c r="D1267" s="1" t="s">
        <v>47</v>
      </c>
      <c r="E1267" s="1" t="s">
        <v>48</v>
      </c>
      <c r="F1267" s="1" t="s">
        <v>25</v>
      </c>
      <c r="G1267" s="1" t="s">
        <v>16</v>
      </c>
      <c r="H1267" s="1">
        <v>199</v>
      </c>
      <c r="I1267" s="1">
        <v>7</v>
      </c>
      <c r="J1267" s="1">
        <v>1393</v>
      </c>
      <c r="K1267" t="str">
        <f t="shared" si="38"/>
        <v>2019</v>
      </c>
      <c r="L1267" t="str">
        <f t="shared" si="39"/>
        <v>February</v>
      </c>
    </row>
    <row r="1268" spans="1:12" ht="15.6">
      <c r="A1268" s="4" t="s">
        <v>1315</v>
      </c>
      <c r="B1268" s="5">
        <v>43509</v>
      </c>
      <c r="C1268" s="1">
        <v>17</v>
      </c>
      <c r="D1268" s="1" t="s">
        <v>37</v>
      </c>
      <c r="E1268" s="1" t="s">
        <v>29</v>
      </c>
      <c r="F1268" s="1" t="s">
        <v>30</v>
      </c>
      <c r="G1268" s="1" t="s">
        <v>16</v>
      </c>
      <c r="H1268" s="1">
        <v>199</v>
      </c>
      <c r="I1268" s="1">
        <v>9</v>
      </c>
      <c r="J1268" s="1">
        <v>1791</v>
      </c>
      <c r="K1268" t="str">
        <f t="shared" si="38"/>
        <v>2019</v>
      </c>
      <c r="L1268" t="str">
        <f t="shared" si="39"/>
        <v>February</v>
      </c>
    </row>
    <row r="1269" spans="1:12" ht="15.6">
      <c r="A1269" s="4" t="s">
        <v>1316</v>
      </c>
      <c r="B1269" s="5">
        <v>43510</v>
      </c>
      <c r="C1269" s="1">
        <v>2</v>
      </c>
      <c r="D1269" s="1" t="s">
        <v>108</v>
      </c>
      <c r="E1269" s="1" t="s">
        <v>19</v>
      </c>
      <c r="F1269" s="1" t="s">
        <v>20</v>
      </c>
      <c r="G1269" s="1" t="s">
        <v>33</v>
      </c>
      <c r="H1269" s="1">
        <v>69</v>
      </c>
      <c r="I1269" s="1">
        <v>9</v>
      </c>
      <c r="J1269" s="1">
        <v>621</v>
      </c>
      <c r="K1269" t="str">
        <f t="shared" si="38"/>
        <v>2019</v>
      </c>
      <c r="L1269" t="str">
        <f t="shared" si="39"/>
        <v>February</v>
      </c>
    </row>
    <row r="1270" spans="1:12" ht="15.6">
      <c r="A1270" s="4" t="s">
        <v>1317</v>
      </c>
      <c r="B1270" s="5">
        <v>43510</v>
      </c>
      <c r="C1270" s="1">
        <v>13</v>
      </c>
      <c r="D1270" s="1" t="s">
        <v>35</v>
      </c>
      <c r="E1270" s="1" t="s">
        <v>14</v>
      </c>
      <c r="F1270" s="1" t="s">
        <v>15</v>
      </c>
      <c r="G1270" s="1" t="s">
        <v>43</v>
      </c>
      <c r="H1270" s="1">
        <v>399</v>
      </c>
      <c r="I1270" s="1">
        <v>6</v>
      </c>
      <c r="J1270" s="1">
        <v>2394</v>
      </c>
      <c r="K1270" t="str">
        <f t="shared" si="38"/>
        <v>2019</v>
      </c>
      <c r="L1270" t="str">
        <f t="shared" si="39"/>
        <v>February</v>
      </c>
    </row>
    <row r="1271" spans="1:12" ht="15.6">
      <c r="A1271" s="4" t="s">
        <v>1318</v>
      </c>
      <c r="B1271" s="5">
        <v>43511</v>
      </c>
      <c r="C1271" s="1">
        <v>1</v>
      </c>
      <c r="D1271" s="1" t="s">
        <v>18</v>
      </c>
      <c r="E1271" s="1" t="s">
        <v>70</v>
      </c>
      <c r="F1271" s="1" t="s">
        <v>20</v>
      </c>
      <c r="G1271" s="1" t="s">
        <v>21</v>
      </c>
      <c r="H1271" s="1">
        <v>289</v>
      </c>
      <c r="I1271" s="1">
        <v>7</v>
      </c>
      <c r="J1271" s="1">
        <v>2023</v>
      </c>
      <c r="K1271" t="str">
        <f t="shared" si="38"/>
        <v>2019</v>
      </c>
      <c r="L1271" t="str">
        <f t="shared" si="39"/>
        <v>February</v>
      </c>
    </row>
    <row r="1272" spans="1:12" ht="15.6">
      <c r="A1272" s="4" t="s">
        <v>1319</v>
      </c>
      <c r="B1272" s="5">
        <v>43512</v>
      </c>
      <c r="C1272" s="1">
        <v>16</v>
      </c>
      <c r="D1272" s="1" t="s">
        <v>32</v>
      </c>
      <c r="E1272" s="1" t="s">
        <v>29</v>
      </c>
      <c r="F1272" s="1" t="s">
        <v>30</v>
      </c>
      <c r="G1272" s="1" t="s">
        <v>16</v>
      </c>
      <c r="H1272" s="1">
        <v>199</v>
      </c>
      <c r="I1272" s="1">
        <v>1</v>
      </c>
      <c r="J1272" s="1">
        <v>199</v>
      </c>
      <c r="K1272" t="str">
        <f t="shared" si="38"/>
        <v>2019</v>
      </c>
      <c r="L1272" t="str">
        <f t="shared" si="39"/>
        <v>February</v>
      </c>
    </row>
    <row r="1273" spans="1:12" ht="15.6">
      <c r="A1273" s="4" t="s">
        <v>1320</v>
      </c>
      <c r="B1273" s="5">
        <v>43513</v>
      </c>
      <c r="C1273" s="1">
        <v>11</v>
      </c>
      <c r="D1273" s="1" t="s">
        <v>13</v>
      </c>
      <c r="E1273" s="1" t="s">
        <v>65</v>
      </c>
      <c r="F1273" s="1" t="s">
        <v>15</v>
      </c>
      <c r="G1273" s="1" t="s">
        <v>21</v>
      </c>
      <c r="H1273" s="1">
        <v>289</v>
      </c>
      <c r="I1273" s="1">
        <v>4</v>
      </c>
      <c r="J1273" s="1">
        <v>1156</v>
      </c>
      <c r="K1273" t="str">
        <f t="shared" si="38"/>
        <v>2019</v>
      </c>
      <c r="L1273" t="str">
        <f t="shared" si="39"/>
        <v>February</v>
      </c>
    </row>
    <row r="1274" spans="1:12" ht="15.6">
      <c r="A1274" s="4" t="s">
        <v>1321</v>
      </c>
      <c r="B1274" s="5">
        <v>43514</v>
      </c>
      <c r="C1274" s="1">
        <v>20</v>
      </c>
      <c r="D1274" s="1" t="s">
        <v>42</v>
      </c>
      <c r="E1274" s="1" t="s">
        <v>38</v>
      </c>
      <c r="F1274" s="1" t="s">
        <v>30</v>
      </c>
      <c r="G1274" s="1" t="s">
        <v>16</v>
      </c>
      <c r="H1274" s="1">
        <v>199</v>
      </c>
      <c r="I1274" s="1">
        <v>5</v>
      </c>
      <c r="J1274" s="1">
        <v>995</v>
      </c>
      <c r="K1274" t="str">
        <f t="shared" si="38"/>
        <v>2019</v>
      </c>
      <c r="L1274" t="str">
        <f t="shared" si="39"/>
        <v>February</v>
      </c>
    </row>
    <row r="1275" spans="1:12" ht="15.6">
      <c r="A1275" s="4" t="s">
        <v>1322</v>
      </c>
      <c r="B1275" s="5">
        <v>43514</v>
      </c>
      <c r="C1275" s="1">
        <v>5</v>
      </c>
      <c r="D1275" s="1" t="s">
        <v>62</v>
      </c>
      <c r="E1275" s="1" t="s">
        <v>70</v>
      </c>
      <c r="F1275" s="1" t="s">
        <v>20</v>
      </c>
      <c r="G1275" s="1" t="s">
        <v>21</v>
      </c>
      <c r="H1275" s="1">
        <v>289</v>
      </c>
      <c r="I1275" s="1">
        <v>0</v>
      </c>
      <c r="J1275" s="1">
        <v>0</v>
      </c>
      <c r="K1275" t="str">
        <f t="shared" si="38"/>
        <v>2019</v>
      </c>
      <c r="L1275" t="str">
        <f t="shared" si="39"/>
        <v>February</v>
      </c>
    </row>
    <row r="1276" spans="1:12" ht="15.6">
      <c r="A1276" s="4" t="s">
        <v>1323</v>
      </c>
      <c r="B1276" s="5">
        <v>43514</v>
      </c>
      <c r="C1276" s="1">
        <v>8</v>
      </c>
      <c r="D1276" s="1" t="s">
        <v>47</v>
      </c>
      <c r="E1276" s="1" t="s">
        <v>48</v>
      </c>
      <c r="F1276" s="1" t="s">
        <v>25</v>
      </c>
      <c r="G1276" s="1" t="s">
        <v>43</v>
      </c>
      <c r="H1276" s="1">
        <v>399</v>
      </c>
      <c r="I1276" s="1">
        <v>7</v>
      </c>
      <c r="J1276" s="1">
        <v>2793</v>
      </c>
      <c r="K1276" t="str">
        <f t="shared" si="38"/>
        <v>2019</v>
      </c>
      <c r="L1276" t="str">
        <f t="shared" si="39"/>
        <v>February</v>
      </c>
    </row>
    <row r="1277" spans="1:12" ht="15.6">
      <c r="A1277" s="4" t="s">
        <v>1324</v>
      </c>
      <c r="B1277" s="5">
        <v>43514</v>
      </c>
      <c r="C1277" s="1">
        <v>14</v>
      </c>
      <c r="D1277" s="1" t="s">
        <v>40</v>
      </c>
      <c r="E1277" s="1" t="s">
        <v>65</v>
      </c>
      <c r="F1277" s="1" t="s">
        <v>15</v>
      </c>
      <c r="G1277" s="1" t="s">
        <v>43</v>
      </c>
      <c r="H1277" s="1">
        <v>399</v>
      </c>
      <c r="I1277" s="1">
        <v>9</v>
      </c>
      <c r="J1277" s="1">
        <v>3591</v>
      </c>
      <c r="K1277" t="str">
        <f t="shared" si="38"/>
        <v>2019</v>
      </c>
      <c r="L1277" t="str">
        <f t="shared" si="39"/>
        <v>February</v>
      </c>
    </row>
    <row r="1278" spans="1:12" ht="15.6">
      <c r="A1278" s="4" t="s">
        <v>1325</v>
      </c>
      <c r="B1278" s="5">
        <v>43515</v>
      </c>
      <c r="C1278" s="1">
        <v>9</v>
      </c>
      <c r="D1278" s="1" t="s">
        <v>23</v>
      </c>
      <c r="E1278" s="1" t="s">
        <v>24</v>
      </c>
      <c r="F1278" s="1" t="s">
        <v>25</v>
      </c>
      <c r="G1278" s="1" t="s">
        <v>43</v>
      </c>
      <c r="H1278" s="1">
        <v>399</v>
      </c>
      <c r="I1278" s="1">
        <v>5</v>
      </c>
      <c r="J1278" s="1">
        <v>1995</v>
      </c>
      <c r="K1278" t="str">
        <f t="shared" si="38"/>
        <v>2019</v>
      </c>
      <c r="L1278" t="str">
        <f t="shared" si="39"/>
        <v>February</v>
      </c>
    </row>
    <row r="1279" spans="1:12" ht="15.6">
      <c r="A1279" s="4" t="s">
        <v>1326</v>
      </c>
      <c r="B1279" s="5">
        <v>43515</v>
      </c>
      <c r="C1279" s="1">
        <v>3</v>
      </c>
      <c r="D1279" s="1" t="s">
        <v>45</v>
      </c>
      <c r="E1279" s="1" t="s">
        <v>70</v>
      </c>
      <c r="F1279" s="1" t="s">
        <v>20</v>
      </c>
      <c r="G1279" s="1" t="s">
        <v>43</v>
      </c>
      <c r="H1279" s="1">
        <v>399</v>
      </c>
      <c r="I1279" s="1">
        <v>7</v>
      </c>
      <c r="J1279" s="1">
        <v>2793</v>
      </c>
      <c r="K1279" t="str">
        <f t="shared" si="38"/>
        <v>2019</v>
      </c>
      <c r="L1279" t="str">
        <f t="shared" si="39"/>
        <v>February</v>
      </c>
    </row>
    <row r="1280" spans="1:12" ht="15.6">
      <c r="A1280" s="4" t="s">
        <v>1327</v>
      </c>
      <c r="B1280" s="5">
        <v>43515</v>
      </c>
      <c r="C1280" s="1">
        <v>17</v>
      </c>
      <c r="D1280" s="1" t="s">
        <v>37</v>
      </c>
      <c r="E1280" s="1" t="s">
        <v>29</v>
      </c>
      <c r="F1280" s="1" t="s">
        <v>30</v>
      </c>
      <c r="G1280" s="1" t="s">
        <v>33</v>
      </c>
      <c r="H1280" s="1">
        <v>69</v>
      </c>
      <c r="I1280" s="1">
        <v>4</v>
      </c>
      <c r="J1280" s="1">
        <v>276</v>
      </c>
      <c r="K1280" t="str">
        <f t="shared" si="38"/>
        <v>2019</v>
      </c>
      <c r="L1280" t="str">
        <f t="shared" si="39"/>
        <v>February</v>
      </c>
    </row>
    <row r="1281" spans="1:12" ht="15.6">
      <c r="A1281" s="4" t="s">
        <v>1328</v>
      </c>
      <c r="B1281" s="5">
        <v>43515</v>
      </c>
      <c r="C1281" s="1">
        <v>3</v>
      </c>
      <c r="D1281" s="1" t="s">
        <v>45</v>
      </c>
      <c r="E1281" s="1" t="s">
        <v>19</v>
      </c>
      <c r="F1281" s="1" t="s">
        <v>20</v>
      </c>
      <c r="G1281" s="1" t="s">
        <v>21</v>
      </c>
      <c r="H1281" s="1">
        <v>289</v>
      </c>
      <c r="I1281" s="1">
        <v>7</v>
      </c>
      <c r="J1281" s="1">
        <v>2023</v>
      </c>
      <c r="K1281" t="str">
        <f t="shared" si="38"/>
        <v>2019</v>
      </c>
      <c r="L1281" t="str">
        <f t="shared" si="39"/>
        <v>February</v>
      </c>
    </row>
    <row r="1282" spans="1:12" ht="15.6">
      <c r="A1282" s="4" t="s">
        <v>1329</v>
      </c>
      <c r="B1282" s="5">
        <v>43515</v>
      </c>
      <c r="C1282" s="1">
        <v>19</v>
      </c>
      <c r="D1282" s="1" t="s">
        <v>58</v>
      </c>
      <c r="E1282" s="1" t="s">
        <v>29</v>
      </c>
      <c r="F1282" s="1" t="s">
        <v>30</v>
      </c>
      <c r="G1282" s="1" t="s">
        <v>16</v>
      </c>
      <c r="H1282" s="1">
        <v>199</v>
      </c>
      <c r="I1282" s="1">
        <v>0</v>
      </c>
      <c r="J1282" s="1">
        <v>0</v>
      </c>
      <c r="K1282" t="str">
        <f t="shared" si="38"/>
        <v>2019</v>
      </c>
      <c r="L1282" t="str">
        <f t="shared" si="39"/>
        <v>February</v>
      </c>
    </row>
    <row r="1283" spans="1:12" ht="15.6">
      <c r="A1283" s="4" t="s">
        <v>1330</v>
      </c>
      <c r="B1283" s="5">
        <v>43515</v>
      </c>
      <c r="C1283" s="1">
        <v>6</v>
      </c>
      <c r="D1283" s="1" t="s">
        <v>50</v>
      </c>
      <c r="E1283" s="1" t="s">
        <v>24</v>
      </c>
      <c r="F1283" s="1" t="s">
        <v>25</v>
      </c>
      <c r="G1283" s="1" t="s">
        <v>33</v>
      </c>
      <c r="H1283" s="1">
        <v>69</v>
      </c>
      <c r="I1283" s="1">
        <v>8</v>
      </c>
      <c r="J1283" s="1">
        <v>552</v>
      </c>
      <c r="K1283" t="str">
        <f t="shared" ref="K1283:K1346" si="40">TEXT(B1283,"yyyy")</f>
        <v>2019</v>
      </c>
      <c r="L1283" t="str">
        <f t="shared" ref="L1283:L1346" si="41">TEXT(B1283,"mmmm")</f>
        <v>February</v>
      </c>
    </row>
    <row r="1284" spans="1:12" ht="15.6">
      <c r="A1284" s="4" t="s">
        <v>1331</v>
      </c>
      <c r="B1284" s="5">
        <v>43515</v>
      </c>
      <c r="C1284" s="1">
        <v>7</v>
      </c>
      <c r="D1284" s="1" t="s">
        <v>90</v>
      </c>
      <c r="E1284" s="1" t="s">
        <v>24</v>
      </c>
      <c r="F1284" s="1" t="s">
        <v>25</v>
      </c>
      <c r="G1284" s="1" t="s">
        <v>43</v>
      </c>
      <c r="H1284" s="1">
        <v>399</v>
      </c>
      <c r="I1284" s="1">
        <v>3</v>
      </c>
      <c r="J1284" s="1">
        <v>1197</v>
      </c>
      <c r="K1284" t="str">
        <f t="shared" si="40"/>
        <v>2019</v>
      </c>
      <c r="L1284" t="str">
        <f t="shared" si="41"/>
        <v>February</v>
      </c>
    </row>
    <row r="1285" spans="1:12" ht="15.6">
      <c r="A1285" s="4" t="s">
        <v>1332</v>
      </c>
      <c r="B1285" s="5">
        <v>43515</v>
      </c>
      <c r="C1285" s="1">
        <v>8</v>
      </c>
      <c r="D1285" s="1" t="s">
        <v>47</v>
      </c>
      <c r="E1285" s="1" t="s">
        <v>48</v>
      </c>
      <c r="F1285" s="1" t="s">
        <v>25</v>
      </c>
      <c r="G1285" s="1" t="s">
        <v>16</v>
      </c>
      <c r="H1285" s="1">
        <v>199</v>
      </c>
      <c r="I1285" s="1">
        <v>5</v>
      </c>
      <c r="J1285" s="1">
        <v>995</v>
      </c>
      <c r="K1285" t="str">
        <f t="shared" si="40"/>
        <v>2019</v>
      </c>
      <c r="L1285" t="str">
        <f t="shared" si="41"/>
        <v>February</v>
      </c>
    </row>
    <row r="1286" spans="1:12" ht="15.6">
      <c r="A1286" s="4" t="s">
        <v>1333</v>
      </c>
      <c r="B1286" s="5">
        <v>43515</v>
      </c>
      <c r="C1286" s="1">
        <v>2</v>
      </c>
      <c r="D1286" s="1" t="s">
        <v>108</v>
      </c>
      <c r="E1286" s="1" t="s">
        <v>70</v>
      </c>
      <c r="F1286" s="1" t="s">
        <v>20</v>
      </c>
      <c r="G1286" s="1" t="s">
        <v>33</v>
      </c>
      <c r="H1286" s="1">
        <v>69</v>
      </c>
      <c r="I1286" s="1">
        <v>8</v>
      </c>
      <c r="J1286" s="1">
        <v>552</v>
      </c>
      <c r="K1286" t="str">
        <f t="shared" si="40"/>
        <v>2019</v>
      </c>
      <c r="L1286" t="str">
        <f t="shared" si="41"/>
        <v>February</v>
      </c>
    </row>
    <row r="1287" spans="1:12" ht="15.6">
      <c r="A1287" s="4" t="s">
        <v>1334</v>
      </c>
      <c r="B1287" s="5">
        <v>43515</v>
      </c>
      <c r="C1287" s="1">
        <v>3</v>
      </c>
      <c r="D1287" s="1" t="s">
        <v>45</v>
      </c>
      <c r="E1287" s="1" t="s">
        <v>19</v>
      </c>
      <c r="F1287" s="1" t="s">
        <v>20</v>
      </c>
      <c r="G1287" s="1" t="s">
        <v>21</v>
      </c>
      <c r="H1287" s="1">
        <v>289</v>
      </c>
      <c r="I1287" s="1">
        <v>7</v>
      </c>
      <c r="J1287" s="1">
        <v>2023</v>
      </c>
      <c r="K1287" t="str">
        <f t="shared" si="40"/>
        <v>2019</v>
      </c>
      <c r="L1287" t="str">
        <f t="shared" si="41"/>
        <v>February</v>
      </c>
    </row>
    <row r="1288" spans="1:12" ht="15.6">
      <c r="A1288" s="4" t="s">
        <v>1335</v>
      </c>
      <c r="B1288" s="5">
        <v>43515</v>
      </c>
      <c r="C1288" s="1">
        <v>16</v>
      </c>
      <c r="D1288" s="1" t="s">
        <v>32</v>
      </c>
      <c r="E1288" s="1" t="s">
        <v>29</v>
      </c>
      <c r="F1288" s="1" t="s">
        <v>30</v>
      </c>
      <c r="G1288" s="1" t="s">
        <v>43</v>
      </c>
      <c r="H1288" s="1">
        <v>399</v>
      </c>
      <c r="I1288" s="1">
        <v>7</v>
      </c>
      <c r="J1288" s="1">
        <v>2793</v>
      </c>
      <c r="K1288" t="str">
        <f t="shared" si="40"/>
        <v>2019</v>
      </c>
      <c r="L1288" t="str">
        <f t="shared" si="41"/>
        <v>February</v>
      </c>
    </row>
    <row r="1289" spans="1:12" ht="15.6">
      <c r="A1289" s="4" t="s">
        <v>1336</v>
      </c>
      <c r="B1289" s="5">
        <v>43515</v>
      </c>
      <c r="C1289" s="1">
        <v>7</v>
      </c>
      <c r="D1289" s="1" t="s">
        <v>90</v>
      </c>
      <c r="E1289" s="1" t="s">
        <v>48</v>
      </c>
      <c r="F1289" s="1" t="s">
        <v>25</v>
      </c>
      <c r="G1289" s="1" t="s">
        <v>16</v>
      </c>
      <c r="H1289" s="1">
        <v>199</v>
      </c>
      <c r="I1289" s="1">
        <v>1</v>
      </c>
      <c r="J1289" s="1">
        <v>199</v>
      </c>
      <c r="K1289" t="str">
        <f t="shared" si="40"/>
        <v>2019</v>
      </c>
      <c r="L1289" t="str">
        <f t="shared" si="41"/>
        <v>February</v>
      </c>
    </row>
    <row r="1290" spans="1:12" ht="15.6">
      <c r="A1290" s="4" t="s">
        <v>1337</v>
      </c>
      <c r="B1290" s="5">
        <v>43515</v>
      </c>
      <c r="C1290" s="1">
        <v>17</v>
      </c>
      <c r="D1290" s="1" t="s">
        <v>37</v>
      </c>
      <c r="E1290" s="1" t="s">
        <v>38</v>
      </c>
      <c r="F1290" s="1" t="s">
        <v>30</v>
      </c>
      <c r="G1290" s="1" t="s">
        <v>16</v>
      </c>
      <c r="H1290" s="1">
        <v>199</v>
      </c>
      <c r="I1290" s="1">
        <v>4</v>
      </c>
      <c r="J1290" s="1">
        <v>796</v>
      </c>
      <c r="K1290" t="str">
        <f t="shared" si="40"/>
        <v>2019</v>
      </c>
      <c r="L1290" t="str">
        <f t="shared" si="41"/>
        <v>February</v>
      </c>
    </row>
    <row r="1291" spans="1:12" ht="15.6">
      <c r="A1291" s="4" t="s">
        <v>1338</v>
      </c>
      <c r="B1291" s="5">
        <v>43515</v>
      </c>
      <c r="C1291" s="1">
        <v>14</v>
      </c>
      <c r="D1291" s="1" t="s">
        <v>40</v>
      </c>
      <c r="E1291" s="1" t="s">
        <v>65</v>
      </c>
      <c r="F1291" s="1" t="s">
        <v>15</v>
      </c>
      <c r="G1291" s="1" t="s">
        <v>21</v>
      </c>
      <c r="H1291" s="1">
        <v>289</v>
      </c>
      <c r="I1291" s="1">
        <v>9</v>
      </c>
      <c r="J1291" s="1">
        <v>2601</v>
      </c>
      <c r="K1291" t="str">
        <f t="shared" si="40"/>
        <v>2019</v>
      </c>
      <c r="L1291" t="str">
        <f t="shared" si="41"/>
        <v>February</v>
      </c>
    </row>
    <row r="1292" spans="1:12" ht="15.6">
      <c r="A1292" s="4" t="s">
        <v>1339</v>
      </c>
      <c r="B1292" s="5">
        <v>43516</v>
      </c>
      <c r="C1292" s="1">
        <v>8</v>
      </c>
      <c r="D1292" s="1" t="s">
        <v>47</v>
      </c>
      <c r="E1292" s="1" t="s">
        <v>48</v>
      </c>
      <c r="F1292" s="1" t="s">
        <v>25</v>
      </c>
      <c r="G1292" s="1" t="s">
        <v>21</v>
      </c>
      <c r="H1292" s="1">
        <v>289</v>
      </c>
      <c r="I1292" s="1">
        <v>5</v>
      </c>
      <c r="J1292" s="1">
        <v>1445</v>
      </c>
      <c r="K1292" t="str">
        <f t="shared" si="40"/>
        <v>2019</v>
      </c>
      <c r="L1292" t="str">
        <f t="shared" si="41"/>
        <v>February</v>
      </c>
    </row>
    <row r="1293" spans="1:12" ht="15.6">
      <c r="A1293" s="4" t="s">
        <v>1340</v>
      </c>
      <c r="B1293" s="5">
        <v>43516</v>
      </c>
      <c r="C1293" s="1">
        <v>2</v>
      </c>
      <c r="D1293" s="1" t="s">
        <v>108</v>
      </c>
      <c r="E1293" s="1" t="s">
        <v>19</v>
      </c>
      <c r="F1293" s="1" t="s">
        <v>20</v>
      </c>
      <c r="G1293" s="1" t="s">
        <v>16</v>
      </c>
      <c r="H1293" s="1">
        <v>199</v>
      </c>
      <c r="I1293" s="1">
        <v>3</v>
      </c>
      <c r="J1293" s="1">
        <v>597</v>
      </c>
      <c r="K1293" t="str">
        <f t="shared" si="40"/>
        <v>2019</v>
      </c>
      <c r="L1293" t="str">
        <f t="shared" si="41"/>
        <v>February</v>
      </c>
    </row>
    <row r="1294" spans="1:12" ht="15.6">
      <c r="A1294" s="4" t="s">
        <v>1341</v>
      </c>
      <c r="B1294" s="5">
        <v>43516</v>
      </c>
      <c r="C1294" s="1">
        <v>9</v>
      </c>
      <c r="D1294" s="1" t="s">
        <v>23</v>
      </c>
      <c r="E1294" s="1" t="s">
        <v>48</v>
      </c>
      <c r="F1294" s="1" t="s">
        <v>25</v>
      </c>
      <c r="G1294" s="1" t="s">
        <v>26</v>
      </c>
      <c r="H1294" s="1">
        <v>159</v>
      </c>
      <c r="I1294" s="1">
        <v>2</v>
      </c>
      <c r="J1294" s="1">
        <v>318</v>
      </c>
      <c r="K1294" t="str">
        <f t="shared" si="40"/>
        <v>2019</v>
      </c>
      <c r="L1294" t="str">
        <f t="shared" si="41"/>
        <v>February</v>
      </c>
    </row>
    <row r="1295" spans="1:12" ht="15.6">
      <c r="A1295" s="4" t="s">
        <v>1342</v>
      </c>
      <c r="B1295" s="5">
        <v>43517</v>
      </c>
      <c r="C1295" s="1">
        <v>8</v>
      </c>
      <c r="D1295" s="1" t="s">
        <v>47</v>
      </c>
      <c r="E1295" s="1" t="s">
        <v>48</v>
      </c>
      <c r="F1295" s="1" t="s">
        <v>25</v>
      </c>
      <c r="G1295" s="1" t="s">
        <v>21</v>
      </c>
      <c r="H1295" s="1">
        <v>289</v>
      </c>
      <c r="I1295" s="1">
        <v>1</v>
      </c>
      <c r="J1295" s="1">
        <v>289</v>
      </c>
      <c r="K1295" t="str">
        <f t="shared" si="40"/>
        <v>2019</v>
      </c>
      <c r="L1295" t="str">
        <f t="shared" si="41"/>
        <v>February</v>
      </c>
    </row>
    <row r="1296" spans="1:12" ht="15.6">
      <c r="A1296" s="4" t="s">
        <v>1343</v>
      </c>
      <c r="B1296" s="5">
        <v>43517</v>
      </c>
      <c r="C1296" s="1">
        <v>18</v>
      </c>
      <c r="D1296" s="1" t="s">
        <v>28</v>
      </c>
      <c r="E1296" s="1" t="s">
        <v>29</v>
      </c>
      <c r="F1296" s="1" t="s">
        <v>30</v>
      </c>
      <c r="G1296" s="1" t="s">
        <v>43</v>
      </c>
      <c r="H1296" s="1">
        <v>399</v>
      </c>
      <c r="I1296" s="1">
        <v>3</v>
      </c>
      <c r="J1296" s="1">
        <v>1197</v>
      </c>
      <c r="K1296" t="str">
        <f t="shared" si="40"/>
        <v>2019</v>
      </c>
      <c r="L1296" t="str">
        <f t="shared" si="41"/>
        <v>February</v>
      </c>
    </row>
    <row r="1297" spans="1:12" ht="15.6">
      <c r="A1297" s="4" t="s">
        <v>1344</v>
      </c>
      <c r="B1297" s="5">
        <v>43518</v>
      </c>
      <c r="C1297" s="1">
        <v>20</v>
      </c>
      <c r="D1297" s="1" t="s">
        <v>42</v>
      </c>
      <c r="E1297" s="1" t="s">
        <v>29</v>
      </c>
      <c r="F1297" s="1" t="s">
        <v>30</v>
      </c>
      <c r="G1297" s="1" t="s">
        <v>21</v>
      </c>
      <c r="H1297" s="1">
        <v>289</v>
      </c>
      <c r="I1297" s="1">
        <v>0</v>
      </c>
      <c r="J1297" s="1">
        <v>0</v>
      </c>
      <c r="K1297" t="str">
        <f t="shared" si="40"/>
        <v>2019</v>
      </c>
      <c r="L1297" t="str">
        <f t="shared" si="41"/>
        <v>February</v>
      </c>
    </row>
    <row r="1298" spans="1:12" ht="15.6">
      <c r="A1298" s="4" t="s">
        <v>1345</v>
      </c>
      <c r="B1298" s="5">
        <v>43518</v>
      </c>
      <c r="C1298" s="1">
        <v>13</v>
      </c>
      <c r="D1298" s="1" t="s">
        <v>35</v>
      </c>
      <c r="E1298" s="1" t="s">
        <v>14</v>
      </c>
      <c r="F1298" s="1" t="s">
        <v>15</v>
      </c>
      <c r="G1298" s="1" t="s">
        <v>21</v>
      </c>
      <c r="H1298" s="1">
        <v>289</v>
      </c>
      <c r="I1298" s="1">
        <v>7</v>
      </c>
      <c r="J1298" s="1">
        <v>2023</v>
      </c>
      <c r="K1298" t="str">
        <f t="shared" si="40"/>
        <v>2019</v>
      </c>
      <c r="L1298" t="str">
        <f t="shared" si="41"/>
        <v>February</v>
      </c>
    </row>
    <row r="1299" spans="1:12" ht="15.6">
      <c r="A1299" s="4" t="s">
        <v>1346</v>
      </c>
      <c r="B1299" s="5">
        <v>43518</v>
      </c>
      <c r="C1299" s="1">
        <v>3</v>
      </c>
      <c r="D1299" s="1" t="s">
        <v>45</v>
      </c>
      <c r="E1299" s="1" t="s">
        <v>70</v>
      </c>
      <c r="F1299" s="1" t="s">
        <v>20</v>
      </c>
      <c r="G1299" s="1" t="s">
        <v>43</v>
      </c>
      <c r="H1299" s="1">
        <v>399</v>
      </c>
      <c r="I1299" s="1">
        <v>3</v>
      </c>
      <c r="J1299" s="1">
        <v>1197</v>
      </c>
      <c r="K1299" t="str">
        <f t="shared" si="40"/>
        <v>2019</v>
      </c>
      <c r="L1299" t="str">
        <f t="shared" si="41"/>
        <v>February</v>
      </c>
    </row>
    <row r="1300" spans="1:12" ht="15.6">
      <c r="A1300" s="4" t="s">
        <v>1347</v>
      </c>
      <c r="B1300" s="5">
        <v>43518</v>
      </c>
      <c r="C1300" s="1">
        <v>16</v>
      </c>
      <c r="D1300" s="1" t="s">
        <v>32</v>
      </c>
      <c r="E1300" s="1" t="s">
        <v>38</v>
      </c>
      <c r="F1300" s="1" t="s">
        <v>30</v>
      </c>
      <c r="G1300" s="1" t="s">
        <v>16</v>
      </c>
      <c r="H1300" s="1">
        <v>199</v>
      </c>
      <c r="I1300" s="1">
        <v>2</v>
      </c>
      <c r="J1300" s="1">
        <v>398</v>
      </c>
      <c r="K1300" t="str">
        <f t="shared" si="40"/>
        <v>2019</v>
      </c>
      <c r="L1300" t="str">
        <f t="shared" si="41"/>
        <v>February</v>
      </c>
    </row>
    <row r="1301" spans="1:12" ht="15.6">
      <c r="A1301" s="4" t="s">
        <v>1348</v>
      </c>
      <c r="B1301" s="5">
        <v>43518</v>
      </c>
      <c r="C1301" s="1">
        <v>16</v>
      </c>
      <c r="D1301" s="1" t="s">
        <v>32</v>
      </c>
      <c r="E1301" s="1" t="s">
        <v>29</v>
      </c>
      <c r="F1301" s="1" t="s">
        <v>30</v>
      </c>
      <c r="G1301" s="1" t="s">
        <v>21</v>
      </c>
      <c r="H1301" s="1">
        <v>289</v>
      </c>
      <c r="I1301" s="1">
        <v>3</v>
      </c>
      <c r="J1301" s="1">
        <v>867</v>
      </c>
      <c r="K1301" t="str">
        <f t="shared" si="40"/>
        <v>2019</v>
      </c>
      <c r="L1301" t="str">
        <f t="shared" si="41"/>
        <v>February</v>
      </c>
    </row>
    <row r="1302" spans="1:12" ht="15.6">
      <c r="A1302" s="4" t="s">
        <v>1349</v>
      </c>
      <c r="B1302" s="5">
        <v>43518</v>
      </c>
      <c r="C1302" s="1">
        <v>3</v>
      </c>
      <c r="D1302" s="1" t="s">
        <v>45</v>
      </c>
      <c r="E1302" s="1" t="s">
        <v>70</v>
      </c>
      <c r="F1302" s="1" t="s">
        <v>20</v>
      </c>
      <c r="G1302" s="1" t="s">
        <v>16</v>
      </c>
      <c r="H1302" s="1">
        <v>199</v>
      </c>
      <c r="I1302" s="1">
        <v>9</v>
      </c>
      <c r="J1302" s="1">
        <v>1791</v>
      </c>
      <c r="K1302" t="str">
        <f t="shared" si="40"/>
        <v>2019</v>
      </c>
      <c r="L1302" t="str">
        <f t="shared" si="41"/>
        <v>February</v>
      </c>
    </row>
    <row r="1303" spans="1:12" ht="15.6">
      <c r="A1303" s="4" t="s">
        <v>1350</v>
      </c>
      <c r="B1303" s="5">
        <v>43518</v>
      </c>
      <c r="C1303" s="1">
        <v>20</v>
      </c>
      <c r="D1303" s="1" t="s">
        <v>42</v>
      </c>
      <c r="E1303" s="1" t="s">
        <v>38</v>
      </c>
      <c r="F1303" s="1" t="s">
        <v>30</v>
      </c>
      <c r="G1303" s="1" t="s">
        <v>21</v>
      </c>
      <c r="H1303" s="1">
        <v>289</v>
      </c>
      <c r="I1303" s="1">
        <v>0</v>
      </c>
      <c r="J1303" s="1">
        <v>0</v>
      </c>
      <c r="K1303" t="str">
        <f t="shared" si="40"/>
        <v>2019</v>
      </c>
      <c r="L1303" t="str">
        <f t="shared" si="41"/>
        <v>February</v>
      </c>
    </row>
    <row r="1304" spans="1:12" ht="15.6">
      <c r="A1304" s="4" t="s">
        <v>1351</v>
      </c>
      <c r="B1304" s="5">
        <v>43518</v>
      </c>
      <c r="C1304" s="1">
        <v>3</v>
      </c>
      <c r="D1304" s="1" t="s">
        <v>45</v>
      </c>
      <c r="E1304" s="1" t="s">
        <v>19</v>
      </c>
      <c r="F1304" s="1" t="s">
        <v>20</v>
      </c>
      <c r="G1304" s="1" t="s">
        <v>21</v>
      </c>
      <c r="H1304" s="1">
        <v>289</v>
      </c>
      <c r="I1304" s="1">
        <v>7</v>
      </c>
      <c r="J1304" s="1">
        <v>2023</v>
      </c>
      <c r="K1304" t="str">
        <f t="shared" si="40"/>
        <v>2019</v>
      </c>
      <c r="L1304" t="str">
        <f t="shared" si="41"/>
        <v>February</v>
      </c>
    </row>
    <row r="1305" spans="1:12" ht="15.6">
      <c r="A1305" s="4" t="s">
        <v>1352</v>
      </c>
      <c r="B1305" s="5">
        <v>43519</v>
      </c>
      <c r="C1305" s="1">
        <v>8</v>
      </c>
      <c r="D1305" s="1" t="s">
        <v>47</v>
      </c>
      <c r="E1305" s="1" t="s">
        <v>24</v>
      </c>
      <c r="F1305" s="1" t="s">
        <v>25</v>
      </c>
      <c r="G1305" s="1" t="s">
        <v>43</v>
      </c>
      <c r="H1305" s="1">
        <v>399</v>
      </c>
      <c r="I1305" s="1">
        <v>5</v>
      </c>
      <c r="J1305" s="1">
        <v>1995</v>
      </c>
      <c r="K1305" t="str">
        <f t="shared" si="40"/>
        <v>2019</v>
      </c>
      <c r="L1305" t="str">
        <f t="shared" si="41"/>
        <v>February</v>
      </c>
    </row>
    <row r="1306" spans="1:12" ht="15.6">
      <c r="A1306" s="4" t="s">
        <v>1353</v>
      </c>
      <c r="B1306" s="5">
        <v>43519</v>
      </c>
      <c r="C1306" s="1">
        <v>6</v>
      </c>
      <c r="D1306" s="1" t="s">
        <v>50</v>
      </c>
      <c r="E1306" s="1" t="s">
        <v>48</v>
      </c>
      <c r="F1306" s="1" t="s">
        <v>25</v>
      </c>
      <c r="G1306" s="1" t="s">
        <v>16</v>
      </c>
      <c r="H1306" s="1">
        <v>199</v>
      </c>
      <c r="I1306" s="1">
        <v>8</v>
      </c>
      <c r="J1306" s="1">
        <v>1592</v>
      </c>
      <c r="K1306" t="str">
        <f t="shared" si="40"/>
        <v>2019</v>
      </c>
      <c r="L1306" t="str">
        <f t="shared" si="41"/>
        <v>February</v>
      </c>
    </row>
    <row r="1307" spans="1:12" ht="15.6">
      <c r="A1307" s="4" t="s">
        <v>1354</v>
      </c>
      <c r="B1307" s="5">
        <v>43519</v>
      </c>
      <c r="C1307" s="1">
        <v>7</v>
      </c>
      <c r="D1307" s="1" t="s">
        <v>90</v>
      </c>
      <c r="E1307" s="1" t="s">
        <v>24</v>
      </c>
      <c r="F1307" s="1" t="s">
        <v>25</v>
      </c>
      <c r="G1307" s="1" t="s">
        <v>33</v>
      </c>
      <c r="H1307" s="1">
        <v>69</v>
      </c>
      <c r="I1307" s="1">
        <v>5</v>
      </c>
      <c r="J1307" s="1">
        <v>345</v>
      </c>
      <c r="K1307" t="str">
        <f t="shared" si="40"/>
        <v>2019</v>
      </c>
      <c r="L1307" t="str">
        <f t="shared" si="41"/>
        <v>February</v>
      </c>
    </row>
    <row r="1308" spans="1:12" ht="15.6">
      <c r="A1308" s="4" t="s">
        <v>1355</v>
      </c>
      <c r="B1308" s="5">
        <v>43519</v>
      </c>
      <c r="C1308" s="1">
        <v>3</v>
      </c>
      <c r="D1308" s="1" t="s">
        <v>45</v>
      </c>
      <c r="E1308" s="1" t="s">
        <v>70</v>
      </c>
      <c r="F1308" s="1" t="s">
        <v>20</v>
      </c>
      <c r="G1308" s="1" t="s">
        <v>43</v>
      </c>
      <c r="H1308" s="1">
        <v>399</v>
      </c>
      <c r="I1308" s="1">
        <v>8</v>
      </c>
      <c r="J1308" s="1">
        <v>3192</v>
      </c>
      <c r="K1308" t="str">
        <f t="shared" si="40"/>
        <v>2019</v>
      </c>
      <c r="L1308" t="str">
        <f t="shared" si="41"/>
        <v>February</v>
      </c>
    </row>
    <row r="1309" spans="1:12" ht="15.6">
      <c r="A1309" s="4" t="s">
        <v>1356</v>
      </c>
      <c r="B1309" s="5">
        <v>43520</v>
      </c>
      <c r="C1309" s="1">
        <v>4</v>
      </c>
      <c r="D1309" s="1" t="s">
        <v>53</v>
      </c>
      <c r="E1309" s="1" t="s">
        <v>19</v>
      </c>
      <c r="F1309" s="1" t="s">
        <v>20</v>
      </c>
      <c r="G1309" s="1" t="s">
        <v>43</v>
      </c>
      <c r="H1309" s="1">
        <v>399</v>
      </c>
      <c r="I1309" s="1">
        <v>2</v>
      </c>
      <c r="J1309" s="1">
        <v>798</v>
      </c>
      <c r="K1309" t="str">
        <f t="shared" si="40"/>
        <v>2019</v>
      </c>
      <c r="L1309" t="str">
        <f t="shared" si="41"/>
        <v>February</v>
      </c>
    </row>
    <row r="1310" spans="1:12" ht="15.6">
      <c r="A1310" s="4" t="s">
        <v>1357</v>
      </c>
      <c r="B1310" s="5">
        <v>43520</v>
      </c>
      <c r="C1310" s="1">
        <v>2</v>
      </c>
      <c r="D1310" s="1" t="s">
        <v>108</v>
      </c>
      <c r="E1310" s="1" t="s">
        <v>70</v>
      </c>
      <c r="F1310" s="1" t="s">
        <v>20</v>
      </c>
      <c r="G1310" s="1" t="s">
        <v>43</v>
      </c>
      <c r="H1310" s="1">
        <v>399</v>
      </c>
      <c r="I1310" s="1">
        <v>6</v>
      </c>
      <c r="J1310" s="1">
        <v>2394</v>
      </c>
      <c r="K1310" t="str">
        <f t="shared" si="40"/>
        <v>2019</v>
      </c>
      <c r="L1310" t="str">
        <f t="shared" si="41"/>
        <v>February</v>
      </c>
    </row>
    <row r="1311" spans="1:12" ht="15.6">
      <c r="A1311" s="4" t="s">
        <v>1358</v>
      </c>
      <c r="B1311" s="5">
        <v>43520</v>
      </c>
      <c r="C1311" s="1">
        <v>8</v>
      </c>
      <c r="D1311" s="1" t="s">
        <v>47</v>
      </c>
      <c r="E1311" s="1" t="s">
        <v>48</v>
      </c>
      <c r="F1311" s="1" t="s">
        <v>25</v>
      </c>
      <c r="G1311" s="1" t="s">
        <v>21</v>
      </c>
      <c r="H1311" s="1">
        <v>289</v>
      </c>
      <c r="I1311" s="1">
        <v>0</v>
      </c>
      <c r="J1311" s="1">
        <v>0</v>
      </c>
      <c r="K1311" t="str">
        <f t="shared" si="40"/>
        <v>2019</v>
      </c>
      <c r="L1311" t="str">
        <f t="shared" si="41"/>
        <v>February</v>
      </c>
    </row>
    <row r="1312" spans="1:12" ht="15.6">
      <c r="A1312" s="4" t="s">
        <v>1359</v>
      </c>
      <c r="B1312" s="5">
        <v>43521</v>
      </c>
      <c r="C1312" s="1">
        <v>4</v>
      </c>
      <c r="D1312" s="1" t="s">
        <v>53</v>
      </c>
      <c r="E1312" s="1" t="s">
        <v>70</v>
      </c>
      <c r="F1312" s="1" t="s">
        <v>20</v>
      </c>
      <c r="G1312" s="1" t="s">
        <v>33</v>
      </c>
      <c r="H1312" s="1">
        <v>69</v>
      </c>
      <c r="I1312" s="1">
        <v>4</v>
      </c>
      <c r="J1312" s="1">
        <v>276</v>
      </c>
      <c r="K1312" t="str">
        <f t="shared" si="40"/>
        <v>2019</v>
      </c>
      <c r="L1312" t="str">
        <f t="shared" si="41"/>
        <v>February</v>
      </c>
    </row>
    <row r="1313" spans="1:12" ht="15.6">
      <c r="A1313" s="4" t="s">
        <v>1360</v>
      </c>
      <c r="B1313" s="5">
        <v>43522</v>
      </c>
      <c r="C1313" s="1">
        <v>13</v>
      </c>
      <c r="D1313" s="1" t="s">
        <v>35</v>
      </c>
      <c r="E1313" s="1" t="s">
        <v>65</v>
      </c>
      <c r="F1313" s="1" t="s">
        <v>15</v>
      </c>
      <c r="G1313" s="1" t="s">
        <v>26</v>
      </c>
      <c r="H1313" s="1">
        <v>159</v>
      </c>
      <c r="I1313" s="1">
        <v>5</v>
      </c>
      <c r="J1313" s="1">
        <v>795</v>
      </c>
      <c r="K1313" t="str">
        <f t="shared" si="40"/>
        <v>2019</v>
      </c>
      <c r="L1313" t="str">
        <f t="shared" si="41"/>
        <v>February</v>
      </c>
    </row>
    <row r="1314" spans="1:12" ht="15.6">
      <c r="A1314" s="4" t="s">
        <v>1361</v>
      </c>
      <c r="B1314" s="5">
        <v>43522</v>
      </c>
      <c r="C1314" s="1">
        <v>8</v>
      </c>
      <c r="D1314" s="1" t="s">
        <v>47</v>
      </c>
      <c r="E1314" s="1" t="s">
        <v>24</v>
      </c>
      <c r="F1314" s="1" t="s">
        <v>25</v>
      </c>
      <c r="G1314" s="1" t="s">
        <v>26</v>
      </c>
      <c r="H1314" s="1">
        <v>159</v>
      </c>
      <c r="I1314" s="1">
        <v>8</v>
      </c>
      <c r="J1314" s="1">
        <v>1272</v>
      </c>
      <c r="K1314" t="str">
        <f t="shared" si="40"/>
        <v>2019</v>
      </c>
      <c r="L1314" t="str">
        <f t="shared" si="41"/>
        <v>February</v>
      </c>
    </row>
    <row r="1315" spans="1:12" ht="15.6">
      <c r="A1315" s="4" t="s">
        <v>1362</v>
      </c>
      <c r="B1315" s="5">
        <v>43522</v>
      </c>
      <c r="C1315" s="1">
        <v>11</v>
      </c>
      <c r="D1315" s="1" t="s">
        <v>13</v>
      </c>
      <c r="E1315" s="1" t="s">
        <v>14</v>
      </c>
      <c r="F1315" s="1" t="s">
        <v>15</v>
      </c>
      <c r="G1315" s="1" t="s">
        <v>16</v>
      </c>
      <c r="H1315" s="1">
        <v>199</v>
      </c>
      <c r="I1315" s="1">
        <v>9</v>
      </c>
      <c r="J1315" s="1">
        <v>1791</v>
      </c>
      <c r="K1315" t="str">
        <f t="shared" si="40"/>
        <v>2019</v>
      </c>
      <c r="L1315" t="str">
        <f t="shared" si="41"/>
        <v>February</v>
      </c>
    </row>
    <row r="1316" spans="1:12" ht="15.6">
      <c r="A1316" s="4" t="s">
        <v>1363</v>
      </c>
      <c r="B1316" s="5">
        <v>43522</v>
      </c>
      <c r="C1316" s="1">
        <v>12</v>
      </c>
      <c r="D1316" s="1" t="s">
        <v>68</v>
      </c>
      <c r="E1316" s="1" t="s">
        <v>65</v>
      </c>
      <c r="F1316" s="1" t="s">
        <v>15</v>
      </c>
      <c r="G1316" s="1" t="s">
        <v>33</v>
      </c>
      <c r="H1316" s="1">
        <v>69</v>
      </c>
      <c r="I1316" s="1">
        <v>8</v>
      </c>
      <c r="J1316" s="1">
        <v>552</v>
      </c>
      <c r="K1316" t="str">
        <f t="shared" si="40"/>
        <v>2019</v>
      </c>
      <c r="L1316" t="str">
        <f t="shared" si="41"/>
        <v>February</v>
      </c>
    </row>
    <row r="1317" spans="1:12" ht="15.6">
      <c r="A1317" s="4" t="s">
        <v>1364</v>
      </c>
      <c r="B1317" s="5">
        <v>43522</v>
      </c>
      <c r="C1317" s="1">
        <v>1</v>
      </c>
      <c r="D1317" s="1" t="s">
        <v>18</v>
      </c>
      <c r="E1317" s="1" t="s">
        <v>19</v>
      </c>
      <c r="F1317" s="1" t="s">
        <v>20</v>
      </c>
      <c r="G1317" s="1" t="s">
        <v>33</v>
      </c>
      <c r="H1317" s="1">
        <v>69</v>
      </c>
      <c r="I1317" s="1">
        <v>9</v>
      </c>
      <c r="J1317" s="1">
        <v>621</v>
      </c>
      <c r="K1317" t="str">
        <f t="shared" si="40"/>
        <v>2019</v>
      </c>
      <c r="L1317" t="str">
        <f t="shared" si="41"/>
        <v>February</v>
      </c>
    </row>
    <row r="1318" spans="1:12" ht="15.6">
      <c r="A1318" s="4" t="s">
        <v>1365</v>
      </c>
      <c r="B1318" s="5">
        <v>43522</v>
      </c>
      <c r="C1318" s="1">
        <v>3</v>
      </c>
      <c r="D1318" s="1" t="s">
        <v>45</v>
      </c>
      <c r="E1318" s="1" t="s">
        <v>19</v>
      </c>
      <c r="F1318" s="1" t="s">
        <v>20</v>
      </c>
      <c r="G1318" s="1" t="s">
        <v>21</v>
      </c>
      <c r="H1318" s="1">
        <v>289</v>
      </c>
      <c r="I1318" s="1">
        <v>3</v>
      </c>
      <c r="J1318" s="1">
        <v>867</v>
      </c>
      <c r="K1318" t="str">
        <f t="shared" si="40"/>
        <v>2019</v>
      </c>
      <c r="L1318" t="str">
        <f t="shared" si="41"/>
        <v>February</v>
      </c>
    </row>
    <row r="1319" spans="1:12" ht="15.6">
      <c r="A1319" s="4" t="s">
        <v>1366</v>
      </c>
      <c r="B1319" s="5">
        <v>43522</v>
      </c>
      <c r="C1319" s="1">
        <v>14</v>
      </c>
      <c r="D1319" s="1" t="s">
        <v>40</v>
      </c>
      <c r="E1319" s="1" t="s">
        <v>14</v>
      </c>
      <c r="F1319" s="1" t="s">
        <v>15</v>
      </c>
      <c r="G1319" s="1" t="s">
        <v>43</v>
      </c>
      <c r="H1319" s="1">
        <v>399</v>
      </c>
      <c r="I1319" s="1">
        <v>2</v>
      </c>
      <c r="J1319" s="1">
        <v>798</v>
      </c>
      <c r="K1319" t="str">
        <f t="shared" si="40"/>
        <v>2019</v>
      </c>
      <c r="L1319" t="str">
        <f t="shared" si="41"/>
        <v>February</v>
      </c>
    </row>
    <row r="1320" spans="1:12" ht="15.6">
      <c r="A1320" s="4" t="s">
        <v>1367</v>
      </c>
      <c r="B1320" s="5">
        <v>43523</v>
      </c>
      <c r="C1320" s="1">
        <v>11</v>
      </c>
      <c r="D1320" s="1" t="s">
        <v>13</v>
      </c>
      <c r="E1320" s="1" t="s">
        <v>65</v>
      </c>
      <c r="F1320" s="1" t="s">
        <v>15</v>
      </c>
      <c r="G1320" s="1" t="s">
        <v>16</v>
      </c>
      <c r="H1320" s="1">
        <v>199</v>
      </c>
      <c r="I1320" s="1">
        <v>9</v>
      </c>
      <c r="J1320" s="1">
        <v>1791</v>
      </c>
      <c r="K1320" t="str">
        <f t="shared" si="40"/>
        <v>2019</v>
      </c>
      <c r="L1320" t="str">
        <f t="shared" si="41"/>
        <v>February</v>
      </c>
    </row>
    <row r="1321" spans="1:12" ht="15.6">
      <c r="A1321" s="4" t="s">
        <v>1368</v>
      </c>
      <c r="B1321" s="5">
        <v>43523</v>
      </c>
      <c r="C1321" s="1">
        <v>8</v>
      </c>
      <c r="D1321" s="1" t="s">
        <v>47</v>
      </c>
      <c r="E1321" s="1" t="s">
        <v>24</v>
      </c>
      <c r="F1321" s="1" t="s">
        <v>25</v>
      </c>
      <c r="G1321" s="1" t="s">
        <v>33</v>
      </c>
      <c r="H1321" s="1">
        <v>69</v>
      </c>
      <c r="I1321" s="1">
        <v>4</v>
      </c>
      <c r="J1321" s="1">
        <v>276</v>
      </c>
      <c r="K1321" t="str">
        <f t="shared" si="40"/>
        <v>2019</v>
      </c>
      <c r="L1321" t="str">
        <f t="shared" si="41"/>
        <v>February</v>
      </c>
    </row>
    <row r="1322" spans="1:12" ht="15.6">
      <c r="A1322" s="4" t="s">
        <v>1369</v>
      </c>
      <c r="B1322" s="5">
        <v>43524</v>
      </c>
      <c r="C1322" s="1">
        <v>10</v>
      </c>
      <c r="D1322" s="1" t="s">
        <v>60</v>
      </c>
      <c r="E1322" s="1" t="s">
        <v>24</v>
      </c>
      <c r="F1322" s="1" t="s">
        <v>25</v>
      </c>
      <c r="G1322" s="1" t="s">
        <v>33</v>
      </c>
      <c r="H1322" s="1">
        <v>69</v>
      </c>
      <c r="I1322" s="1">
        <v>9</v>
      </c>
      <c r="J1322" s="1">
        <v>621</v>
      </c>
      <c r="K1322" t="str">
        <f t="shared" si="40"/>
        <v>2019</v>
      </c>
      <c r="L1322" t="str">
        <f t="shared" si="41"/>
        <v>February</v>
      </c>
    </row>
    <row r="1323" spans="1:12" ht="15.6">
      <c r="A1323" s="4" t="s">
        <v>1370</v>
      </c>
      <c r="B1323" s="5">
        <v>43524</v>
      </c>
      <c r="C1323" s="1">
        <v>19</v>
      </c>
      <c r="D1323" s="1" t="s">
        <v>58</v>
      </c>
      <c r="E1323" s="1" t="s">
        <v>29</v>
      </c>
      <c r="F1323" s="1" t="s">
        <v>30</v>
      </c>
      <c r="G1323" s="1" t="s">
        <v>43</v>
      </c>
      <c r="H1323" s="1">
        <v>399</v>
      </c>
      <c r="I1323" s="1">
        <v>9</v>
      </c>
      <c r="J1323" s="1">
        <v>3591</v>
      </c>
      <c r="K1323" t="str">
        <f t="shared" si="40"/>
        <v>2019</v>
      </c>
      <c r="L1323" t="str">
        <f t="shared" si="41"/>
        <v>February</v>
      </c>
    </row>
    <row r="1324" spans="1:12" ht="15.6">
      <c r="A1324" s="4" t="s">
        <v>1371</v>
      </c>
      <c r="B1324" s="5">
        <v>43524</v>
      </c>
      <c r="C1324" s="1">
        <v>12</v>
      </c>
      <c r="D1324" s="1" t="s">
        <v>68</v>
      </c>
      <c r="E1324" s="1" t="s">
        <v>14</v>
      </c>
      <c r="F1324" s="1" t="s">
        <v>15</v>
      </c>
      <c r="G1324" s="1" t="s">
        <v>21</v>
      </c>
      <c r="H1324" s="1">
        <v>289</v>
      </c>
      <c r="I1324" s="1">
        <v>1</v>
      </c>
      <c r="J1324" s="1">
        <v>289</v>
      </c>
      <c r="K1324" t="str">
        <f t="shared" si="40"/>
        <v>2019</v>
      </c>
      <c r="L1324" t="str">
        <f t="shared" si="41"/>
        <v>February</v>
      </c>
    </row>
    <row r="1325" spans="1:12" ht="15.6">
      <c r="A1325" s="4" t="s">
        <v>1372</v>
      </c>
      <c r="B1325" s="5">
        <v>43525</v>
      </c>
      <c r="C1325" s="1">
        <v>17</v>
      </c>
      <c r="D1325" s="1" t="s">
        <v>37</v>
      </c>
      <c r="E1325" s="1" t="s">
        <v>38</v>
      </c>
      <c r="F1325" s="1" t="s">
        <v>30</v>
      </c>
      <c r="G1325" s="1" t="s">
        <v>26</v>
      </c>
      <c r="H1325" s="1">
        <v>159</v>
      </c>
      <c r="I1325" s="1">
        <v>9</v>
      </c>
      <c r="J1325" s="1">
        <v>1431</v>
      </c>
      <c r="K1325" t="str">
        <f t="shared" si="40"/>
        <v>2019</v>
      </c>
      <c r="L1325" t="str">
        <f t="shared" si="41"/>
        <v>March</v>
      </c>
    </row>
    <row r="1326" spans="1:12" ht="15.6">
      <c r="A1326" s="4" t="s">
        <v>1373</v>
      </c>
      <c r="B1326" s="5">
        <v>43525</v>
      </c>
      <c r="C1326" s="1">
        <v>8</v>
      </c>
      <c r="D1326" s="1" t="s">
        <v>47</v>
      </c>
      <c r="E1326" s="1" t="s">
        <v>24</v>
      </c>
      <c r="F1326" s="1" t="s">
        <v>25</v>
      </c>
      <c r="G1326" s="1" t="s">
        <v>43</v>
      </c>
      <c r="H1326" s="1">
        <v>399</v>
      </c>
      <c r="I1326" s="1">
        <v>3</v>
      </c>
      <c r="J1326" s="1">
        <v>1197</v>
      </c>
      <c r="K1326" t="str">
        <f t="shared" si="40"/>
        <v>2019</v>
      </c>
      <c r="L1326" t="str">
        <f t="shared" si="41"/>
        <v>March</v>
      </c>
    </row>
    <row r="1327" spans="1:12" ht="15.6">
      <c r="A1327" s="4" t="s">
        <v>1374</v>
      </c>
      <c r="B1327" s="5">
        <v>43525</v>
      </c>
      <c r="C1327" s="1">
        <v>8</v>
      </c>
      <c r="D1327" s="1" t="s">
        <v>47</v>
      </c>
      <c r="E1327" s="1" t="s">
        <v>48</v>
      </c>
      <c r="F1327" s="1" t="s">
        <v>25</v>
      </c>
      <c r="G1327" s="1" t="s">
        <v>26</v>
      </c>
      <c r="H1327" s="1">
        <v>159</v>
      </c>
      <c r="I1327" s="1">
        <v>5</v>
      </c>
      <c r="J1327" s="1">
        <v>795</v>
      </c>
      <c r="K1327" t="str">
        <f t="shared" si="40"/>
        <v>2019</v>
      </c>
      <c r="L1327" t="str">
        <f t="shared" si="41"/>
        <v>March</v>
      </c>
    </row>
    <row r="1328" spans="1:12" ht="15.6">
      <c r="A1328" s="4" t="s">
        <v>1375</v>
      </c>
      <c r="B1328" s="5">
        <v>43525</v>
      </c>
      <c r="C1328" s="1">
        <v>3</v>
      </c>
      <c r="D1328" s="1" t="s">
        <v>45</v>
      </c>
      <c r="E1328" s="1" t="s">
        <v>19</v>
      </c>
      <c r="F1328" s="1" t="s">
        <v>20</v>
      </c>
      <c r="G1328" s="1" t="s">
        <v>16</v>
      </c>
      <c r="H1328" s="1">
        <v>199</v>
      </c>
      <c r="I1328" s="1">
        <v>6</v>
      </c>
      <c r="J1328" s="1">
        <v>1194</v>
      </c>
      <c r="K1328" t="str">
        <f t="shared" si="40"/>
        <v>2019</v>
      </c>
      <c r="L1328" t="str">
        <f t="shared" si="41"/>
        <v>March</v>
      </c>
    </row>
    <row r="1329" spans="1:12" ht="15.6">
      <c r="A1329" s="4" t="s">
        <v>1376</v>
      </c>
      <c r="B1329" s="5">
        <v>43526</v>
      </c>
      <c r="C1329" s="1">
        <v>1</v>
      </c>
      <c r="D1329" s="1" t="s">
        <v>18</v>
      </c>
      <c r="E1329" s="1" t="s">
        <v>70</v>
      </c>
      <c r="F1329" s="1" t="s">
        <v>20</v>
      </c>
      <c r="G1329" s="1" t="s">
        <v>26</v>
      </c>
      <c r="H1329" s="1">
        <v>159</v>
      </c>
      <c r="I1329" s="1">
        <v>6</v>
      </c>
      <c r="J1329" s="1">
        <v>954</v>
      </c>
      <c r="K1329" t="str">
        <f t="shared" si="40"/>
        <v>2019</v>
      </c>
      <c r="L1329" t="str">
        <f t="shared" si="41"/>
        <v>March</v>
      </c>
    </row>
    <row r="1330" spans="1:12" ht="15.6">
      <c r="A1330" s="4" t="s">
        <v>1377</v>
      </c>
      <c r="B1330" s="5">
        <v>43526</v>
      </c>
      <c r="C1330" s="1">
        <v>19</v>
      </c>
      <c r="D1330" s="1" t="s">
        <v>58</v>
      </c>
      <c r="E1330" s="1" t="s">
        <v>38</v>
      </c>
      <c r="F1330" s="1" t="s">
        <v>30</v>
      </c>
      <c r="G1330" s="1" t="s">
        <v>21</v>
      </c>
      <c r="H1330" s="1">
        <v>289</v>
      </c>
      <c r="I1330" s="1">
        <v>7</v>
      </c>
      <c r="J1330" s="1">
        <v>2023</v>
      </c>
      <c r="K1330" t="str">
        <f t="shared" si="40"/>
        <v>2019</v>
      </c>
      <c r="L1330" t="str">
        <f t="shared" si="41"/>
        <v>March</v>
      </c>
    </row>
    <row r="1331" spans="1:12" ht="15.6">
      <c r="A1331" s="4" t="s">
        <v>1378</v>
      </c>
      <c r="B1331" s="5">
        <v>43526</v>
      </c>
      <c r="C1331" s="1">
        <v>7</v>
      </c>
      <c r="D1331" s="1" t="s">
        <v>90</v>
      </c>
      <c r="E1331" s="1" t="s">
        <v>24</v>
      </c>
      <c r="F1331" s="1" t="s">
        <v>25</v>
      </c>
      <c r="G1331" s="1" t="s">
        <v>43</v>
      </c>
      <c r="H1331" s="1">
        <v>399</v>
      </c>
      <c r="I1331" s="1">
        <v>7</v>
      </c>
      <c r="J1331" s="1">
        <v>2793</v>
      </c>
      <c r="K1331" t="str">
        <f t="shared" si="40"/>
        <v>2019</v>
      </c>
      <c r="L1331" t="str">
        <f t="shared" si="41"/>
        <v>March</v>
      </c>
    </row>
    <row r="1332" spans="1:12" ht="15.6">
      <c r="A1332" s="4" t="s">
        <v>1379</v>
      </c>
      <c r="B1332" s="5">
        <v>43527</v>
      </c>
      <c r="C1332" s="1">
        <v>5</v>
      </c>
      <c r="D1332" s="1" t="s">
        <v>62</v>
      </c>
      <c r="E1332" s="1" t="s">
        <v>70</v>
      </c>
      <c r="F1332" s="1" t="s">
        <v>20</v>
      </c>
      <c r="G1332" s="1" t="s">
        <v>21</v>
      </c>
      <c r="H1332" s="1">
        <v>289</v>
      </c>
      <c r="I1332" s="1">
        <v>5</v>
      </c>
      <c r="J1332" s="1">
        <v>1445</v>
      </c>
      <c r="K1332" t="str">
        <f t="shared" si="40"/>
        <v>2019</v>
      </c>
      <c r="L1332" t="str">
        <f t="shared" si="41"/>
        <v>March</v>
      </c>
    </row>
    <row r="1333" spans="1:12" ht="15.6">
      <c r="A1333" s="4" t="s">
        <v>1380</v>
      </c>
      <c r="B1333" s="5">
        <v>43528</v>
      </c>
      <c r="C1333" s="1">
        <v>2</v>
      </c>
      <c r="D1333" s="1" t="s">
        <v>108</v>
      </c>
      <c r="E1333" s="1" t="s">
        <v>19</v>
      </c>
      <c r="F1333" s="1" t="s">
        <v>20</v>
      </c>
      <c r="G1333" s="1" t="s">
        <v>21</v>
      </c>
      <c r="H1333" s="1">
        <v>289</v>
      </c>
      <c r="I1333" s="1">
        <v>0</v>
      </c>
      <c r="J1333" s="1">
        <v>0</v>
      </c>
      <c r="K1333" t="str">
        <f t="shared" si="40"/>
        <v>2019</v>
      </c>
      <c r="L1333" t="str">
        <f t="shared" si="41"/>
        <v>March</v>
      </c>
    </row>
    <row r="1334" spans="1:12" ht="15.6">
      <c r="A1334" s="4" t="s">
        <v>1381</v>
      </c>
      <c r="B1334" s="5">
        <v>43529</v>
      </c>
      <c r="C1334" s="1">
        <v>16</v>
      </c>
      <c r="D1334" s="1" t="s">
        <v>32</v>
      </c>
      <c r="E1334" s="1" t="s">
        <v>38</v>
      </c>
      <c r="F1334" s="1" t="s">
        <v>30</v>
      </c>
      <c r="G1334" s="1" t="s">
        <v>16</v>
      </c>
      <c r="H1334" s="1">
        <v>199</v>
      </c>
      <c r="I1334" s="1">
        <v>5</v>
      </c>
      <c r="J1334" s="1">
        <v>995</v>
      </c>
      <c r="K1334" t="str">
        <f t="shared" si="40"/>
        <v>2019</v>
      </c>
      <c r="L1334" t="str">
        <f t="shared" si="41"/>
        <v>March</v>
      </c>
    </row>
    <row r="1335" spans="1:12" ht="15.6">
      <c r="A1335" s="4" t="s">
        <v>1382</v>
      </c>
      <c r="B1335" s="5">
        <v>43529</v>
      </c>
      <c r="C1335" s="1">
        <v>12</v>
      </c>
      <c r="D1335" s="1" t="s">
        <v>68</v>
      </c>
      <c r="E1335" s="1" t="s">
        <v>14</v>
      </c>
      <c r="F1335" s="1" t="s">
        <v>15</v>
      </c>
      <c r="G1335" s="1" t="s">
        <v>43</v>
      </c>
      <c r="H1335" s="1">
        <v>399</v>
      </c>
      <c r="I1335" s="1">
        <v>1</v>
      </c>
      <c r="J1335" s="1">
        <v>399</v>
      </c>
      <c r="K1335" t="str">
        <f t="shared" si="40"/>
        <v>2019</v>
      </c>
      <c r="L1335" t="str">
        <f t="shared" si="41"/>
        <v>March</v>
      </c>
    </row>
    <row r="1336" spans="1:12" ht="15.6">
      <c r="A1336" s="4" t="s">
        <v>1383</v>
      </c>
      <c r="B1336" s="5">
        <v>43530</v>
      </c>
      <c r="C1336" s="1">
        <v>18</v>
      </c>
      <c r="D1336" s="1" t="s">
        <v>28</v>
      </c>
      <c r="E1336" s="1" t="s">
        <v>29</v>
      </c>
      <c r="F1336" s="1" t="s">
        <v>30</v>
      </c>
      <c r="G1336" s="1" t="s">
        <v>33</v>
      </c>
      <c r="H1336" s="1">
        <v>69</v>
      </c>
      <c r="I1336" s="1">
        <v>2</v>
      </c>
      <c r="J1336" s="1">
        <v>138</v>
      </c>
      <c r="K1336" t="str">
        <f t="shared" si="40"/>
        <v>2019</v>
      </c>
      <c r="L1336" t="str">
        <f t="shared" si="41"/>
        <v>March</v>
      </c>
    </row>
    <row r="1337" spans="1:12" ht="15.6">
      <c r="A1337" s="4" t="s">
        <v>1384</v>
      </c>
      <c r="B1337" s="5">
        <v>43530</v>
      </c>
      <c r="C1337" s="1">
        <v>8</v>
      </c>
      <c r="D1337" s="1" t="s">
        <v>47</v>
      </c>
      <c r="E1337" s="1" t="s">
        <v>48</v>
      </c>
      <c r="F1337" s="1" t="s">
        <v>25</v>
      </c>
      <c r="G1337" s="1" t="s">
        <v>26</v>
      </c>
      <c r="H1337" s="1">
        <v>159</v>
      </c>
      <c r="I1337" s="1">
        <v>8</v>
      </c>
      <c r="J1337" s="1">
        <v>1272</v>
      </c>
      <c r="K1337" t="str">
        <f t="shared" si="40"/>
        <v>2019</v>
      </c>
      <c r="L1337" t="str">
        <f t="shared" si="41"/>
        <v>March</v>
      </c>
    </row>
    <row r="1338" spans="1:12" ht="15.6">
      <c r="A1338" s="4" t="s">
        <v>1385</v>
      </c>
      <c r="B1338" s="5">
        <v>43530</v>
      </c>
      <c r="C1338" s="1">
        <v>19</v>
      </c>
      <c r="D1338" s="1" t="s">
        <v>58</v>
      </c>
      <c r="E1338" s="1" t="s">
        <v>29</v>
      </c>
      <c r="F1338" s="1" t="s">
        <v>30</v>
      </c>
      <c r="G1338" s="1" t="s">
        <v>26</v>
      </c>
      <c r="H1338" s="1">
        <v>159</v>
      </c>
      <c r="I1338" s="1">
        <v>5</v>
      </c>
      <c r="J1338" s="1">
        <v>795</v>
      </c>
      <c r="K1338" t="str">
        <f t="shared" si="40"/>
        <v>2019</v>
      </c>
      <c r="L1338" t="str">
        <f t="shared" si="41"/>
        <v>March</v>
      </c>
    </row>
    <row r="1339" spans="1:12" ht="15.6">
      <c r="A1339" s="4" t="s">
        <v>1386</v>
      </c>
      <c r="B1339" s="5">
        <v>43531</v>
      </c>
      <c r="C1339" s="1">
        <v>9</v>
      </c>
      <c r="D1339" s="1" t="s">
        <v>23</v>
      </c>
      <c r="E1339" s="1" t="s">
        <v>48</v>
      </c>
      <c r="F1339" s="1" t="s">
        <v>25</v>
      </c>
      <c r="G1339" s="1" t="s">
        <v>43</v>
      </c>
      <c r="H1339" s="1">
        <v>399</v>
      </c>
      <c r="I1339" s="1">
        <v>0</v>
      </c>
      <c r="J1339" s="1">
        <v>0</v>
      </c>
      <c r="K1339" t="str">
        <f t="shared" si="40"/>
        <v>2019</v>
      </c>
      <c r="L1339" t="str">
        <f t="shared" si="41"/>
        <v>March</v>
      </c>
    </row>
    <row r="1340" spans="1:12" ht="15.6">
      <c r="A1340" s="4" t="s">
        <v>1387</v>
      </c>
      <c r="B1340" s="5">
        <v>43531</v>
      </c>
      <c r="C1340" s="1">
        <v>19</v>
      </c>
      <c r="D1340" s="1" t="s">
        <v>58</v>
      </c>
      <c r="E1340" s="1" t="s">
        <v>29</v>
      </c>
      <c r="F1340" s="1" t="s">
        <v>30</v>
      </c>
      <c r="G1340" s="1" t="s">
        <v>33</v>
      </c>
      <c r="H1340" s="1">
        <v>69</v>
      </c>
      <c r="I1340" s="1">
        <v>7</v>
      </c>
      <c r="J1340" s="1">
        <v>483</v>
      </c>
      <c r="K1340" t="str">
        <f t="shared" si="40"/>
        <v>2019</v>
      </c>
      <c r="L1340" t="str">
        <f t="shared" si="41"/>
        <v>March</v>
      </c>
    </row>
    <row r="1341" spans="1:12" ht="15.6">
      <c r="A1341" s="4" t="s">
        <v>1388</v>
      </c>
      <c r="B1341" s="5">
        <v>43531</v>
      </c>
      <c r="C1341" s="1">
        <v>2</v>
      </c>
      <c r="D1341" s="1" t="s">
        <v>108</v>
      </c>
      <c r="E1341" s="1" t="s">
        <v>19</v>
      </c>
      <c r="F1341" s="1" t="s">
        <v>20</v>
      </c>
      <c r="G1341" s="1" t="s">
        <v>16</v>
      </c>
      <c r="H1341" s="1">
        <v>199</v>
      </c>
      <c r="I1341" s="1">
        <v>7</v>
      </c>
      <c r="J1341" s="1">
        <v>1393</v>
      </c>
      <c r="K1341" t="str">
        <f t="shared" si="40"/>
        <v>2019</v>
      </c>
      <c r="L1341" t="str">
        <f t="shared" si="41"/>
        <v>March</v>
      </c>
    </row>
    <row r="1342" spans="1:12" ht="15.6">
      <c r="A1342" s="4" t="s">
        <v>1389</v>
      </c>
      <c r="B1342" s="5">
        <v>43531</v>
      </c>
      <c r="C1342" s="1">
        <v>12</v>
      </c>
      <c r="D1342" s="1" t="s">
        <v>68</v>
      </c>
      <c r="E1342" s="1" t="s">
        <v>14</v>
      </c>
      <c r="F1342" s="1" t="s">
        <v>15</v>
      </c>
      <c r="G1342" s="1" t="s">
        <v>26</v>
      </c>
      <c r="H1342" s="1">
        <v>159</v>
      </c>
      <c r="I1342" s="1">
        <v>0</v>
      </c>
      <c r="J1342" s="1">
        <v>0</v>
      </c>
      <c r="K1342" t="str">
        <f t="shared" si="40"/>
        <v>2019</v>
      </c>
      <c r="L1342" t="str">
        <f t="shared" si="41"/>
        <v>March</v>
      </c>
    </row>
    <row r="1343" spans="1:12" ht="15.6">
      <c r="A1343" s="4" t="s">
        <v>1390</v>
      </c>
      <c r="B1343" s="5">
        <v>43531</v>
      </c>
      <c r="C1343" s="1">
        <v>17</v>
      </c>
      <c r="D1343" s="1" t="s">
        <v>37</v>
      </c>
      <c r="E1343" s="1" t="s">
        <v>38</v>
      </c>
      <c r="F1343" s="1" t="s">
        <v>30</v>
      </c>
      <c r="G1343" s="1" t="s">
        <v>33</v>
      </c>
      <c r="H1343" s="1">
        <v>69</v>
      </c>
      <c r="I1343" s="1">
        <v>0</v>
      </c>
      <c r="J1343" s="1">
        <v>0</v>
      </c>
      <c r="K1343" t="str">
        <f t="shared" si="40"/>
        <v>2019</v>
      </c>
      <c r="L1343" t="str">
        <f t="shared" si="41"/>
        <v>March</v>
      </c>
    </row>
    <row r="1344" spans="1:12" ht="15.6">
      <c r="A1344" s="4" t="s">
        <v>1391</v>
      </c>
      <c r="B1344" s="5">
        <v>43531</v>
      </c>
      <c r="C1344" s="1">
        <v>4</v>
      </c>
      <c r="D1344" s="1" t="s">
        <v>53</v>
      </c>
      <c r="E1344" s="1" t="s">
        <v>70</v>
      </c>
      <c r="F1344" s="1" t="s">
        <v>20</v>
      </c>
      <c r="G1344" s="1" t="s">
        <v>16</v>
      </c>
      <c r="H1344" s="1">
        <v>199</v>
      </c>
      <c r="I1344" s="1">
        <v>1</v>
      </c>
      <c r="J1344" s="1">
        <v>199</v>
      </c>
      <c r="K1344" t="str">
        <f t="shared" si="40"/>
        <v>2019</v>
      </c>
      <c r="L1344" t="str">
        <f t="shared" si="41"/>
        <v>March</v>
      </c>
    </row>
    <row r="1345" spans="1:12" ht="15.6">
      <c r="A1345" s="4" t="s">
        <v>1392</v>
      </c>
      <c r="B1345" s="5">
        <v>43531</v>
      </c>
      <c r="C1345" s="1">
        <v>6</v>
      </c>
      <c r="D1345" s="1" t="s">
        <v>50</v>
      </c>
      <c r="E1345" s="1" t="s">
        <v>24</v>
      </c>
      <c r="F1345" s="1" t="s">
        <v>25</v>
      </c>
      <c r="G1345" s="1" t="s">
        <v>16</v>
      </c>
      <c r="H1345" s="1">
        <v>199</v>
      </c>
      <c r="I1345" s="1">
        <v>0</v>
      </c>
      <c r="J1345" s="1">
        <v>0</v>
      </c>
      <c r="K1345" t="str">
        <f t="shared" si="40"/>
        <v>2019</v>
      </c>
      <c r="L1345" t="str">
        <f t="shared" si="41"/>
        <v>March</v>
      </c>
    </row>
    <row r="1346" spans="1:12" ht="15.6">
      <c r="A1346" s="4" t="s">
        <v>1393</v>
      </c>
      <c r="B1346" s="5">
        <v>43531</v>
      </c>
      <c r="C1346" s="1">
        <v>8</v>
      </c>
      <c r="D1346" s="1" t="s">
        <v>47</v>
      </c>
      <c r="E1346" s="1" t="s">
        <v>48</v>
      </c>
      <c r="F1346" s="1" t="s">
        <v>25</v>
      </c>
      <c r="G1346" s="1" t="s">
        <v>26</v>
      </c>
      <c r="H1346" s="1">
        <v>159</v>
      </c>
      <c r="I1346" s="1">
        <v>2</v>
      </c>
      <c r="J1346" s="1">
        <v>318</v>
      </c>
      <c r="K1346" t="str">
        <f t="shared" si="40"/>
        <v>2019</v>
      </c>
      <c r="L1346" t="str">
        <f t="shared" si="41"/>
        <v>March</v>
      </c>
    </row>
    <row r="1347" spans="1:12" ht="15.6">
      <c r="A1347" s="4" t="s">
        <v>1394</v>
      </c>
      <c r="B1347" s="5">
        <v>43532</v>
      </c>
      <c r="C1347" s="1">
        <v>11</v>
      </c>
      <c r="D1347" s="1" t="s">
        <v>13</v>
      </c>
      <c r="E1347" s="1" t="s">
        <v>14</v>
      </c>
      <c r="F1347" s="1" t="s">
        <v>15</v>
      </c>
      <c r="G1347" s="1" t="s">
        <v>33</v>
      </c>
      <c r="H1347" s="1">
        <v>69</v>
      </c>
      <c r="I1347" s="1">
        <v>7</v>
      </c>
      <c r="J1347" s="1">
        <v>483</v>
      </c>
      <c r="K1347" t="str">
        <f t="shared" ref="K1347:K1410" si="42">TEXT(B1347,"yyyy")</f>
        <v>2019</v>
      </c>
      <c r="L1347" t="str">
        <f t="shared" ref="L1347:L1410" si="43">TEXT(B1347,"mmmm")</f>
        <v>March</v>
      </c>
    </row>
    <row r="1348" spans="1:12" ht="15.6">
      <c r="A1348" s="4" t="s">
        <v>1395</v>
      </c>
      <c r="B1348" s="5">
        <v>43533</v>
      </c>
      <c r="C1348" s="1">
        <v>14</v>
      </c>
      <c r="D1348" s="1" t="s">
        <v>40</v>
      </c>
      <c r="E1348" s="1" t="s">
        <v>14</v>
      </c>
      <c r="F1348" s="1" t="s">
        <v>15</v>
      </c>
      <c r="G1348" s="1" t="s">
        <v>26</v>
      </c>
      <c r="H1348" s="1">
        <v>159</v>
      </c>
      <c r="I1348" s="1">
        <v>1</v>
      </c>
      <c r="J1348" s="1">
        <v>159</v>
      </c>
      <c r="K1348" t="str">
        <f t="shared" si="42"/>
        <v>2019</v>
      </c>
      <c r="L1348" t="str">
        <f t="shared" si="43"/>
        <v>March</v>
      </c>
    </row>
    <row r="1349" spans="1:12" ht="15.6">
      <c r="A1349" s="4" t="s">
        <v>1396</v>
      </c>
      <c r="B1349" s="5">
        <v>43533</v>
      </c>
      <c r="C1349" s="1">
        <v>4</v>
      </c>
      <c r="D1349" s="1" t="s">
        <v>53</v>
      </c>
      <c r="E1349" s="1" t="s">
        <v>70</v>
      </c>
      <c r="F1349" s="1" t="s">
        <v>20</v>
      </c>
      <c r="G1349" s="1" t="s">
        <v>16</v>
      </c>
      <c r="H1349" s="1">
        <v>199</v>
      </c>
      <c r="I1349" s="1">
        <v>6</v>
      </c>
      <c r="J1349" s="1">
        <v>1194</v>
      </c>
      <c r="K1349" t="str">
        <f t="shared" si="42"/>
        <v>2019</v>
      </c>
      <c r="L1349" t="str">
        <f t="shared" si="43"/>
        <v>March</v>
      </c>
    </row>
    <row r="1350" spans="1:12" ht="15.6">
      <c r="A1350" s="4" t="s">
        <v>1397</v>
      </c>
      <c r="B1350" s="5">
        <v>43533</v>
      </c>
      <c r="C1350" s="1">
        <v>19</v>
      </c>
      <c r="D1350" s="1" t="s">
        <v>58</v>
      </c>
      <c r="E1350" s="1" t="s">
        <v>38</v>
      </c>
      <c r="F1350" s="1" t="s">
        <v>30</v>
      </c>
      <c r="G1350" s="1" t="s">
        <v>16</v>
      </c>
      <c r="H1350" s="1">
        <v>199</v>
      </c>
      <c r="I1350" s="1">
        <v>4</v>
      </c>
      <c r="J1350" s="1">
        <v>796</v>
      </c>
      <c r="K1350" t="str">
        <f t="shared" si="42"/>
        <v>2019</v>
      </c>
      <c r="L1350" t="str">
        <f t="shared" si="43"/>
        <v>March</v>
      </c>
    </row>
    <row r="1351" spans="1:12" ht="15.6">
      <c r="A1351" s="4" t="s">
        <v>1398</v>
      </c>
      <c r="B1351" s="5">
        <v>43533</v>
      </c>
      <c r="C1351" s="1">
        <v>8</v>
      </c>
      <c r="D1351" s="1" t="s">
        <v>47</v>
      </c>
      <c r="E1351" s="1" t="s">
        <v>24</v>
      </c>
      <c r="F1351" s="1" t="s">
        <v>25</v>
      </c>
      <c r="G1351" s="1" t="s">
        <v>16</v>
      </c>
      <c r="H1351" s="1">
        <v>199</v>
      </c>
      <c r="I1351" s="1">
        <v>7</v>
      </c>
      <c r="J1351" s="1">
        <v>1393</v>
      </c>
      <c r="K1351" t="str">
        <f t="shared" si="42"/>
        <v>2019</v>
      </c>
      <c r="L1351" t="str">
        <f t="shared" si="43"/>
        <v>March</v>
      </c>
    </row>
    <row r="1352" spans="1:12" ht="15.6">
      <c r="A1352" s="4" t="s">
        <v>1399</v>
      </c>
      <c r="B1352" s="5">
        <v>43534</v>
      </c>
      <c r="C1352" s="1">
        <v>8</v>
      </c>
      <c r="D1352" s="1" t="s">
        <v>47</v>
      </c>
      <c r="E1352" s="1" t="s">
        <v>48</v>
      </c>
      <c r="F1352" s="1" t="s">
        <v>25</v>
      </c>
      <c r="G1352" s="1" t="s">
        <v>21</v>
      </c>
      <c r="H1352" s="1">
        <v>289</v>
      </c>
      <c r="I1352" s="1">
        <v>9</v>
      </c>
      <c r="J1352" s="1">
        <v>2601</v>
      </c>
      <c r="K1352" t="str">
        <f t="shared" si="42"/>
        <v>2019</v>
      </c>
      <c r="L1352" t="str">
        <f t="shared" si="43"/>
        <v>March</v>
      </c>
    </row>
    <row r="1353" spans="1:12" ht="15.6">
      <c r="A1353" s="4" t="s">
        <v>1400</v>
      </c>
      <c r="B1353" s="5">
        <v>43534</v>
      </c>
      <c r="C1353" s="1">
        <v>15</v>
      </c>
      <c r="D1353" s="1" t="s">
        <v>120</v>
      </c>
      <c r="E1353" s="1" t="s">
        <v>65</v>
      </c>
      <c r="F1353" s="1" t="s">
        <v>15</v>
      </c>
      <c r="G1353" s="1" t="s">
        <v>16</v>
      </c>
      <c r="H1353" s="1">
        <v>199</v>
      </c>
      <c r="I1353" s="1">
        <v>2</v>
      </c>
      <c r="J1353" s="1">
        <v>398</v>
      </c>
      <c r="K1353" t="str">
        <f t="shared" si="42"/>
        <v>2019</v>
      </c>
      <c r="L1353" t="str">
        <f t="shared" si="43"/>
        <v>March</v>
      </c>
    </row>
    <row r="1354" spans="1:12" ht="15.6">
      <c r="A1354" s="4" t="s">
        <v>1401</v>
      </c>
      <c r="B1354" s="5">
        <v>43534</v>
      </c>
      <c r="C1354" s="1">
        <v>6</v>
      </c>
      <c r="D1354" s="1" t="s">
        <v>50</v>
      </c>
      <c r="E1354" s="1" t="s">
        <v>48</v>
      </c>
      <c r="F1354" s="1" t="s">
        <v>25</v>
      </c>
      <c r="G1354" s="1" t="s">
        <v>33</v>
      </c>
      <c r="H1354" s="1">
        <v>69</v>
      </c>
      <c r="I1354" s="1">
        <v>5</v>
      </c>
      <c r="J1354" s="1">
        <v>345</v>
      </c>
      <c r="K1354" t="str">
        <f t="shared" si="42"/>
        <v>2019</v>
      </c>
      <c r="L1354" t="str">
        <f t="shared" si="43"/>
        <v>March</v>
      </c>
    </row>
    <row r="1355" spans="1:12" ht="15.6">
      <c r="A1355" s="4" t="s">
        <v>1402</v>
      </c>
      <c r="B1355" s="5">
        <v>43534</v>
      </c>
      <c r="C1355" s="1">
        <v>19</v>
      </c>
      <c r="D1355" s="1" t="s">
        <v>58</v>
      </c>
      <c r="E1355" s="1" t="s">
        <v>29</v>
      </c>
      <c r="F1355" s="1" t="s">
        <v>30</v>
      </c>
      <c r="G1355" s="1" t="s">
        <v>43</v>
      </c>
      <c r="H1355" s="1">
        <v>399</v>
      </c>
      <c r="I1355" s="1">
        <v>3</v>
      </c>
      <c r="J1355" s="1">
        <v>1197</v>
      </c>
      <c r="K1355" t="str">
        <f t="shared" si="42"/>
        <v>2019</v>
      </c>
      <c r="L1355" t="str">
        <f t="shared" si="43"/>
        <v>March</v>
      </c>
    </row>
    <row r="1356" spans="1:12" ht="15.6">
      <c r="A1356" s="4" t="s">
        <v>1403</v>
      </c>
      <c r="B1356" s="5">
        <v>43535</v>
      </c>
      <c r="C1356" s="1">
        <v>16</v>
      </c>
      <c r="D1356" s="1" t="s">
        <v>32</v>
      </c>
      <c r="E1356" s="1" t="s">
        <v>29</v>
      </c>
      <c r="F1356" s="1" t="s">
        <v>30</v>
      </c>
      <c r="G1356" s="1" t="s">
        <v>21</v>
      </c>
      <c r="H1356" s="1">
        <v>289</v>
      </c>
      <c r="I1356" s="1">
        <v>6</v>
      </c>
      <c r="J1356" s="1">
        <v>1734</v>
      </c>
      <c r="K1356" t="str">
        <f t="shared" si="42"/>
        <v>2019</v>
      </c>
      <c r="L1356" t="str">
        <f t="shared" si="43"/>
        <v>March</v>
      </c>
    </row>
    <row r="1357" spans="1:12" ht="15.6">
      <c r="A1357" s="4" t="s">
        <v>1404</v>
      </c>
      <c r="B1357" s="5">
        <v>43535</v>
      </c>
      <c r="C1357" s="1">
        <v>7</v>
      </c>
      <c r="D1357" s="1" t="s">
        <v>90</v>
      </c>
      <c r="E1357" s="1" t="s">
        <v>24</v>
      </c>
      <c r="F1357" s="1" t="s">
        <v>25</v>
      </c>
      <c r="G1357" s="1" t="s">
        <v>33</v>
      </c>
      <c r="H1357" s="1">
        <v>69</v>
      </c>
      <c r="I1357" s="1">
        <v>1</v>
      </c>
      <c r="J1357" s="1">
        <v>69</v>
      </c>
      <c r="K1357" t="str">
        <f t="shared" si="42"/>
        <v>2019</v>
      </c>
      <c r="L1357" t="str">
        <f t="shared" si="43"/>
        <v>March</v>
      </c>
    </row>
    <row r="1358" spans="1:12" ht="15.6">
      <c r="A1358" s="4" t="s">
        <v>1405</v>
      </c>
      <c r="B1358" s="5">
        <v>43535</v>
      </c>
      <c r="C1358" s="1">
        <v>4</v>
      </c>
      <c r="D1358" s="1" t="s">
        <v>53</v>
      </c>
      <c r="E1358" s="1" t="s">
        <v>19</v>
      </c>
      <c r="F1358" s="1" t="s">
        <v>20</v>
      </c>
      <c r="G1358" s="1" t="s">
        <v>21</v>
      </c>
      <c r="H1358" s="1">
        <v>289</v>
      </c>
      <c r="I1358" s="1">
        <v>6</v>
      </c>
      <c r="J1358" s="1">
        <v>1734</v>
      </c>
      <c r="K1358" t="str">
        <f t="shared" si="42"/>
        <v>2019</v>
      </c>
      <c r="L1358" t="str">
        <f t="shared" si="43"/>
        <v>March</v>
      </c>
    </row>
    <row r="1359" spans="1:12" ht="15.6">
      <c r="A1359" s="4" t="s">
        <v>1406</v>
      </c>
      <c r="B1359" s="5">
        <v>43535</v>
      </c>
      <c r="C1359" s="1">
        <v>13</v>
      </c>
      <c r="D1359" s="1" t="s">
        <v>35</v>
      </c>
      <c r="E1359" s="1" t="s">
        <v>65</v>
      </c>
      <c r="F1359" s="1" t="s">
        <v>15</v>
      </c>
      <c r="G1359" s="1" t="s">
        <v>33</v>
      </c>
      <c r="H1359" s="1">
        <v>69</v>
      </c>
      <c r="I1359" s="1">
        <v>2</v>
      </c>
      <c r="J1359" s="1">
        <v>138</v>
      </c>
      <c r="K1359" t="str">
        <f t="shared" si="42"/>
        <v>2019</v>
      </c>
      <c r="L1359" t="str">
        <f t="shared" si="43"/>
        <v>March</v>
      </c>
    </row>
    <row r="1360" spans="1:12" ht="15.6">
      <c r="A1360" s="4" t="s">
        <v>1407</v>
      </c>
      <c r="B1360" s="5">
        <v>43535</v>
      </c>
      <c r="C1360" s="1">
        <v>4</v>
      </c>
      <c r="D1360" s="1" t="s">
        <v>53</v>
      </c>
      <c r="E1360" s="1" t="s">
        <v>19</v>
      </c>
      <c r="F1360" s="1" t="s">
        <v>20</v>
      </c>
      <c r="G1360" s="1" t="s">
        <v>21</v>
      </c>
      <c r="H1360" s="1">
        <v>289</v>
      </c>
      <c r="I1360" s="1">
        <v>2</v>
      </c>
      <c r="J1360" s="1">
        <v>578</v>
      </c>
      <c r="K1360" t="str">
        <f t="shared" si="42"/>
        <v>2019</v>
      </c>
      <c r="L1360" t="str">
        <f t="shared" si="43"/>
        <v>March</v>
      </c>
    </row>
    <row r="1361" spans="1:12" ht="15.6">
      <c r="A1361" s="4" t="s">
        <v>1408</v>
      </c>
      <c r="B1361" s="5">
        <v>43535</v>
      </c>
      <c r="C1361" s="1">
        <v>17</v>
      </c>
      <c r="D1361" s="1" t="s">
        <v>37</v>
      </c>
      <c r="E1361" s="1" t="s">
        <v>29</v>
      </c>
      <c r="F1361" s="1" t="s">
        <v>30</v>
      </c>
      <c r="G1361" s="1" t="s">
        <v>43</v>
      </c>
      <c r="H1361" s="1">
        <v>399</v>
      </c>
      <c r="I1361" s="1">
        <v>6</v>
      </c>
      <c r="J1361" s="1">
        <v>2394</v>
      </c>
      <c r="K1361" t="str">
        <f t="shared" si="42"/>
        <v>2019</v>
      </c>
      <c r="L1361" t="str">
        <f t="shared" si="43"/>
        <v>March</v>
      </c>
    </row>
    <row r="1362" spans="1:12" ht="15.6">
      <c r="A1362" s="4" t="s">
        <v>1409</v>
      </c>
      <c r="B1362" s="5">
        <v>43535</v>
      </c>
      <c r="C1362" s="1">
        <v>3</v>
      </c>
      <c r="D1362" s="1" t="s">
        <v>45</v>
      </c>
      <c r="E1362" s="1" t="s">
        <v>19</v>
      </c>
      <c r="F1362" s="1" t="s">
        <v>20</v>
      </c>
      <c r="G1362" s="1" t="s">
        <v>21</v>
      </c>
      <c r="H1362" s="1">
        <v>289</v>
      </c>
      <c r="I1362" s="1">
        <v>5</v>
      </c>
      <c r="J1362" s="1">
        <v>1445</v>
      </c>
      <c r="K1362" t="str">
        <f t="shared" si="42"/>
        <v>2019</v>
      </c>
      <c r="L1362" t="str">
        <f t="shared" si="43"/>
        <v>March</v>
      </c>
    </row>
    <row r="1363" spans="1:12" ht="15.6">
      <c r="A1363" s="4" t="s">
        <v>1410</v>
      </c>
      <c r="B1363" s="5">
        <v>43535</v>
      </c>
      <c r="C1363" s="1">
        <v>9</v>
      </c>
      <c r="D1363" s="1" t="s">
        <v>23</v>
      </c>
      <c r="E1363" s="1" t="s">
        <v>24</v>
      </c>
      <c r="F1363" s="1" t="s">
        <v>25</v>
      </c>
      <c r="G1363" s="1" t="s">
        <v>43</v>
      </c>
      <c r="H1363" s="1">
        <v>399</v>
      </c>
      <c r="I1363" s="1">
        <v>5</v>
      </c>
      <c r="J1363" s="1">
        <v>1995</v>
      </c>
      <c r="K1363" t="str">
        <f t="shared" si="42"/>
        <v>2019</v>
      </c>
      <c r="L1363" t="str">
        <f t="shared" si="43"/>
        <v>March</v>
      </c>
    </row>
    <row r="1364" spans="1:12" ht="15.6">
      <c r="A1364" s="4" t="s">
        <v>1411</v>
      </c>
      <c r="B1364" s="5">
        <v>43535</v>
      </c>
      <c r="C1364" s="1">
        <v>2</v>
      </c>
      <c r="D1364" s="1" t="s">
        <v>108</v>
      </c>
      <c r="E1364" s="1" t="s">
        <v>19</v>
      </c>
      <c r="F1364" s="1" t="s">
        <v>20</v>
      </c>
      <c r="G1364" s="1" t="s">
        <v>33</v>
      </c>
      <c r="H1364" s="1">
        <v>69</v>
      </c>
      <c r="I1364" s="1">
        <v>4</v>
      </c>
      <c r="J1364" s="1">
        <v>276</v>
      </c>
      <c r="K1364" t="str">
        <f t="shared" si="42"/>
        <v>2019</v>
      </c>
      <c r="L1364" t="str">
        <f t="shared" si="43"/>
        <v>March</v>
      </c>
    </row>
    <row r="1365" spans="1:12" ht="15.6">
      <c r="A1365" s="4" t="s">
        <v>1412</v>
      </c>
      <c r="B1365" s="5">
        <v>43535</v>
      </c>
      <c r="C1365" s="1">
        <v>15</v>
      </c>
      <c r="D1365" s="1" t="s">
        <v>120</v>
      </c>
      <c r="E1365" s="1" t="s">
        <v>14</v>
      </c>
      <c r="F1365" s="1" t="s">
        <v>15</v>
      </c>
      <c r="G1365" s="1" t="s">
        <v>26</v>
      </c>
      <c r="H1365" s="1">
        <v>159</v>
      </c>
      <c r="I1365" s="1">
        <v>9</v>
      </c>
      <c r="J1365" s="1">
        <v>1431</v>
      </c>
      <c r="K1365" t="str">
        <f t="shared" si="42"/>
        <v>2019</v>
      </c>
      <c r="L1365" t="str">
        <f t="shared" si="43"/>
        <v>March</v>
      </c>
    </row>
    <row r="1366" spans="1:12" ht="15.6">
      <c r="A1366" s="4" t="s">
        <v>1413</v>
      </c>
      <c r="B1366" s="5">
        <v>43535</v>
      </c>
      <c r="C1366" s="1">
        <v>14</v>
      </c>
      <c r="D1366" s="1" t="s">
        <v>40</v>
      </c>
      <c r="E1366" s="1" t="s">
        <v>14</v>
      </c>
      <c r="F1366" s="1" t="s">
        <v>15</v>
      </c>
      <c r="G1366" s="1" t="s">
        <v>16</v>
      </c>
      <c r="H1366" s="1">
        <v>199</v>
      </c>
      <c r="I1366" s="1">
        <v>1</v>
      </c>
      <c r="J1366" s="1">
        <v>199</v>
      </c>
      <c r="K1366" t="str">
        <f t="shared" si="42"/>
        <v>2019</v>
      </c>
      <c r="L1366" t="str">
        <f t="shared" si="43"/>
        <v>March</v>
      </c>
    </row>
    <row r="1367" spans="1:12" ht="15.6">
      <c r="A1367" s="4" t="s">
        <v>1414</v>
      </c>
      <c r="B1367" s="5">
        <v>43535</v>
      </c>
      <c r="C1367" s="1">
        <v>18</v>
      </c>
      <c r="D1367" s="1" t="s">
        <v>28</v>
      </c>
      <c r="E1367" s="1" t="s">
        <v>38</v>
      </c>
      <c r="F1367" s="1" t="s">
        <v>30</v>
      </c>
      <c r="G1367" s="1" t="s">
        <v>26</v>
      </c>
      <c r="H1367" s="1">
        <v>159</v>
      </c>
      <c r="I1367" s="1">
        <v>1</v>
      </c>
      <c r="J1367" s="1">
        <v>159</v>
      </c>
      <c r="K1367" t="str">
        <f t="shared" si="42"/>
        <v>2019</v>
      </c>
      <c r="L1367" t="str">
        <f t="shared" si="43"/>
        <v>March</v>
      </c>
    </row>
    <row r="1368" spans="1:12" ht="15.6">
      <c r="A1368" s="4" t="s">
        <v>1415</v>
      </c>
      <c r="B1368" s="5">
        <v>43535</v>
      </c>
      <c r="C1368" s="1">
        <v>8</v>
      </c>
      <c r="D1368" s="1" t="s">
        <v>47</v>
      </c>
      <c r="E1368" s="1" t="s">
        <v>24</v>
      </c>
      <c r="F1368" s="1" t="s">
        <v>25</v>
      </c>
      <c r="G1368" s="1" t="s">
        <v>16</v>
      </c>
      <c r="H1368" s="1">
        <v>199</v>
      </c>
      <c r="I1368" s="1">
        <v>5</v>
      </c>
      <c r="J1368" s="1">
        <v>995</v>
      </c>
      <c r="K1368" t="str">
        <f t="shared" si="42"/>
        <v>2019</v>
      </c>
      <c r="L1368" t="str">
        <f t="shared" si="43"/>
        <v>March</v>
      </c>
    </row>
    <row r="1369" spans="1:12" ht="15.6">
      <c r="A1369" s="4" t="s">
        <v>1416</v>
      </c>
      <c r="B1369" s="5">
        <v>43536</v>
      </c>
      <c r="C1369" s="1">
        <v>19</v>
      </c>
      <c r="D1369" s="1" t="s">
        <v>58</v>
      </c>
      <c r="E1369" s="1" t="s">
        <v>38</v>
      </c>
      <c r="F1369" s="1" t="s">
        <v>30</v>
      </c>
      <c r="G1369" s="1" t="s">
        <v>43</v>
      </c>
      <c r="H1369" s="1">
        <v>399</v>
      </c>
      <c r="I1369" s="1">
        <v>9</v>
      </c>
      <c r="J1369" s="1">
        <v>3591</v>
      </c>
      <c r="K1369" t="str">
        <f t="shared" si="42"/>
        <v>2019</v>
      </c>
      <c r="L1369" t="str">
        <f t="shared" si="43"/>
        <v>March</v>
      </c>
    </row>
    <row r="1370" spans="1:12" ht="15.6">
      <c r="A1370" s="4" t="s">
        <v>1417</v>
      </c>
      <c r="B1370" s="5">
        <v>43537</v>
      </c>
      <c r="C1370" s="1">
        <v>11</v>
      </c>
      <c r="D1370" s="1" t="s">
        <v>13</v>
      </c>
      <c r="E1370" s="1" t="s">
        <v>14</v>
      </c>
      <c r="F1370" s="1" t="s">
        <v>15</v>
      </c>
      <c r="G1370" s="1" t="s">
        <v>16</v>
      </c>
      <c r="H1370" s="1">
        <v>199</v>
      </c>
      <c r="I1370" s="1">
        <v>0</v>
      </c>
      <c r="J1370" s="1">
        <v>0</v>
      </c>
      <c r="K1370" t="str">
        <f t="shared" si="42"/>
        <v>2019</v>
      </c>
      <c r="L1370" t="str">
        <f t="shared" si="43"/>
        <v>March</v>
      </c>
    </row>
    <row r="1371" spans="1:12" ht="15.6">
      <c r="A1371" s="4" t="s">
        <v>1418</v>
      </c>
      <c r="B1371" s="5">
        <v>43537</v>
      </c>
      <c r="C1371" s="1">
        <v>19</v>
      </c>
      <c r="D1371" s="1" t="s">
        <v>58</v>
      </c>
      <c r="E1371" s="1" t="s">
        <v>29</v>
      </c>
      <c r="F1371" s="1" t="s">
        <v>30</v>
      </c>
      <c r="G1371" s="1" t="s">
        <v>43</v>
      </c>
      <c r="H1371" s="1">
        <v>399</v>
      </c>
      <c r="I1371" s="1">
        <v>2</v>
      </c>
      <c r="J1371" s="1">
        <v>798</v>
      </c>
      <c r="K1371" t="str">
        <f t="shared" si="42"/>
        <v>2019</v>
      </c>
      <c r="L1371" t="str">
        <f t="shared" si="43"/>
        <v>March</v>
      </c>
    </row>
    <row r="1372" spans="1:12" ht="15.6">
      <c r="A1372" s="4" t="s">
        <v>1419</v>
      </c>
      <c r="B1372" s="5">
        <v>43537</v>
      </c>
      <c r="C1372" s="1">
        <v>15</v>
      </c>
      <c r="D1372" s="1" t="s">
        <v>120</v>
      </c>
      <c r="E1372" s="1" t="s">
        <v>14</v>
      </c>
      <c r="F1372" s="1" t="s">
        <v>15</v>
      </c>
      <c r="G1372" s="1" t="s">
        <v>43</v>
      </c>
      <c r="H1372" s="1">
        <v>399</v>
      </c>
      <c r="I1372" s="1">
        <v>9</v>
      </c>
      <c r="J1372" s="1">
        <v>3591</v>
      </c>
      <c r="K1372" t="str">
        <f t="shared" si="42"/>
        <v>2019</v>
      </c>
      <c r="L1372" t="str">
        <f t="shared" si="43"/>
        <v>March</v>
      </c>
    </row>
    <row r="1373" spans="1:12" ht="15.6">
      <c r="A1373" s="4" t="s">
        <v>1420</v>
      </c>
      <c r="B1373" s="5">
        <v>43538</v>
      </c>
      <c r="C1373" s="1">
        <v>4</v>
      </c>
      <c r="D1373" s="1" t="s">
        <v>53</v>
      </c>
      <c r="E1373" s="1" t="s">
        <v>19</v>
      </c>
      <c r="F1373" s="1" t="s">
        <v>20</v>
      </c>
      <c r="G1373" s="1" t="s">
        <v>26</v>
      </c>
      <c r="H1373" s="1">
        <v>159</v>
      </c>
      <c r="I1373" s="1">
        <v>2</v>
      </c>
      <c r="J1373" s="1">
        <v>318</v>
      </c>
      <c r="K1373" t="str">
        <f t="shared" si="42"/>
        <v>2019</v>
      </c>
      <c r="L1373" t="str">
        <f t="shared" si="43"/>
        <v>March</v>
      </c>
    </row>
    <row r="1374" spans="1:12" ht="15.6">
      <c r="A1374" s="4" t="s">
        <v>1421</v>
      </c>
      <c r="B1374" s="5">
        <v>43539</v>
      </c>
      <c r="C1374" s="1">
        <v>1</v>
      </c>
      <c r="D1374" s="1" t="s">
        <v>18</v>
      </c>
      <c r="E1374" s="1" t="s">
        <v>70</v>
      </c>
      <c r="F1374" s="1" t="s">
        <v>20</v>
      </c>
      <c r="G1374" s="1" t="s">
        <v>16</v>
      </c>
      <c r="H1374" s="1">
        <v>199</v>
      </c>
      <c r="I1374" s="1">
        <v>4</v>
      </c>
      <c r="J1374" s="1">
        <v>796</v>
      </c>
      <c r="K1374" t="str">
        <f t="shared" si="42"/>
        <v>2019</v>
      </c>
      <c r="L1374" t="str">
        <f t="shared" si="43"/>
        <v>March</v>
      </c>
    </row>
    <row r="1375" spans="1:12" ht="15.6">
      <c r="A1375" s="4" t="s">
        <v>1422</v>
      </c>
      <c r="B1375" s="5">
        <v>43540</v>
      </c>
      <c r="C1375" s="1">
        <v>13</v>
      </c>
      <c r="D1375" s="1" t="s">
        <v>35</v>
      </c>
      <c r="E1375" s="1" t="s">
        <v>65</v>
      </c>
      <c r="F1375" s="1" t="s">
        <v>15</v>
      </c>
      <c r="G1375" s="1" t="s">
        <v>33</v>
      </c>
      <c r="H1375" s="1">
        <v>69</v>
      </c>
      <c r="I1375" s="1">
        <v>9</v>
      </c>
      <c r="J1375" s="1">
        <v>621</v>
      </c>
      <c r="K1375" t="str">
        <f t="shared" si="42"/>
        <v>2019</v>
      </c>
      <c r="L1375" t="str">
        <f t="shared" si="43"/>
        <v>March</v>
      </c>
    </row>
    <row r="1376" spans="1:12" ht="15.6">
      <c r="A1376" s="4" t="s">
        <v>1423</v>
      </c>
      <c r="B1376" s="5">
        <v>43541</v>
      </c>
      <c r="C1376" s="1">
        <v>4</v>
      </c>
      <c r="D1376" s="1" t="s">
        <v>53</v>
      </c>
      <c r="E1376" s="1" t="s">
        <v>70</v>
      </c>
      <c r="F1376" s="1" t="s">
        <v>20</v>
      </c>
      <c r="G1376" s="1" t="s">
        <v>26</v>
      </c>
      <c r="H1376" s="1">
        <v>159</v>
      </c>
      <c r="I1376" s="1">
        <v>5</v>
      </c>
      <c r="J1376" s="1">
        <v>795</v>
      </c>
      <c r="K1376" t="str">
        <f t="shared" si="42"/>
        <v>2019</v>
      </c>
      <c r="L1376" t="str">
        <f t="shared" si="43"/>
        <v>March</v>
      </c>
    </row>
    <row r="1377" spans="1:12" ht="15.6">
      <c r="A1377" s="4" t="s">
        <v>1424</v>
      </c>
      <c r="B1377" s="5">
        <v>43541</v>
      </c>
      <c r="C1377" s="1">
        <v>7</v>
      </c>
      <c r="D1377" s="1" t="s">
        <v>90</v>
      </c>
      <c r="E1377" s="1" t="s">
        <v>48</v>
      </c>
      <c r="F1377" s="1" t="s">
        <v>25</v>
      </c>
      <c r="G1377" s="1" t="s">
        <v>43</v>
      </c>
      <c r="H1377" s="1">
        <v>399</v>
      </c>
      <c r="I1377" s="1">
        <v>6</v>
      </c>
      <c r="J1377" s="1">
        <v>2394</v>
      </c>
      <c r="K1377" t="str">
        <f t="shared" si="42"/>
        <v>2019</v>
      </c>
      <c r="L1377" t="str">
        <f t="shared" si="43"/>
        <v>March</v>
      </c>
    </row>
    <row r="1378" spans="1:12" ht="15.6">
      <c r="A1378" s="4" t="s">
        <v>1425</v>
      </c>
      <c r="B1378" s="5">
        <v>43541</v>
      </c>
      <c r="C1378" s="1">
        <v>14</v>
      </c>
      <c r="D1378" s="1" t="s">
        <v>40</v>
      </c>
      <c r="E1378" s="1" t="s">
        <v>14</v>
      </c>
      <c r="F1378" s="1" t="s">
        <v>15</v>
      </c>
      <c r="G1378" s="1" t="s">
        <v>26</v>
      </c>
      <c r="H1378" s="1">
        <v>159</v>
      </c>
      <c r="I1378" s="1">
        <v>6</v>
      </c>
      <c r="J1378" s="1">
        <v>954</v>
      </c>
      <c r="K1378" t="str">
        <f t="shared" si="42"/>
        <v>2019</v>
      </c>
      <c r="L1378" t="str">
        <f t="shared" si="43"/>
        <v>March</v>
      </c>
    </row>
    <row r="1379" spans="1:12" ht="15.6">
      <c r="A1379" s="4" t="s">
        <v>1426</v>
      </c>
      <c r="B1379" s="5">
        <v>43541</v>
      </c>
      <c r="C1379" s="1">
        <v>14</v>
      </c>
      <c r="D1379" s="1" t="s">
        <v>40</v>
      </c>
      <c r="E1379" s="1" t="s">
        <v>14</v>
      </c>
      <c r="F1379" s="1" t="s">
        <v>15</v>
      </c>
      <c r="G1379" s="1" t="s">
        <v>43</v>
      </c>
      <c r="H1379" s="1">
        <v>399</v>
      </c>
      <c r="I1379" s="1">
        <v>7</v>
      </c>
      <c r="J1379" s="1">
        <v>2793</v>
      </c>
      <c r="K1379" t="str">
        <f t="shared" si="42"/>
        <v>2019</v>
      </c>
      <c r="L1379" t="str">
        <f t="shared" si="43"/>
        <v>March</v>
      </c>
    </row>
    <row r="1380" spans="1:12" ht="15.6">
      <c r="A1380" s="4" t="s">
        <v>1427</v>
      </c>
      <c r="B1380" s="5">
        <v>43541</v>
      </c>
      <c r="C1380" s="1">
        <v>14</v>
      </c>
      <c r="D1380" s="1" t="s">
        <v>40</v>
      </c>
      <c r="E1380" s="1" t="s">
        <v>14</v>
      </c>
      <c r="F1380" s="1" t="s">
        <v>15</v>
      </c>
      <c r="G1380" s="1" t="s">
        <v>21</v>
      </c>
      <c r="H1380" s="1">
        <v>289</v>
      </c>
      <c r="I1380" s="1">
        <v>6</v>
      </c>
      <c r="J1380" s="1">
        <v>1734</v>
      </c>
      <c r="K1380" t="str">
        <f t="shared" si="42"/>
        <v>2019</v>
      </c>
      <c r="L1380" t="str">
        <f t="shared" si="43"/>
        <v>March</v>
      </c>
    </row>
    <row r="1381" spans="1:12" ht="15.6">
      <c r="A1381" s="4" t="s">
        <v>1428</v>
      </c>
      <c r="B1381" s="5">
        <v>43541</v>
      </c>
      <c r="C1381" s="1">
        <v>11</v>
      </c>
      <c r="D1381" s="1" t="s">
        <v>13</v>
      </c>
      <c r="E1381" s="1" t="s">
        <v>65</v>
      </c>
      <c r="F1381" s="1" t="s">
        <v>15</v>
      </c>
      <c r="G1381" s="1" t="s">
        <v>26</v>
      </c>
      <c r="H1381" s="1">
        <v>159</v>
      </c>
      <c r="I1381" s="1">
        <v>4</v>
      </c>
      <c r="J1381" s="1">
        <v>636</v>
      </c>
      <c r="K1381" t="str">
        <f t="shared" si="42"/>
        <v>2019</v>
      </c>
      <c r="L1381" t="str">
        <f t="shared" si="43"/>
        <v>March</v>
      </c>
    </row>
    <row r="1382" spans="1:12" ht="15.6">
      <c r="A1382" s="4" t="s">
        <v>1429</v>
      </c>
      <c r="B1382" s="5">
        <v>43542</v>
      </c>
      <c r="C1382" s="1">
        <v>11</v>
      </c>
      <c r="D1382" s="1" t="s">
        <v>13</v>
      </c>
      <c r="E1382" s="1" t="s">
        <v>65</v>
      </c>
      <c r="F1382" s="1" t="s">
        <v>15</v>
      </c>
      <c r="G1382" s="1" t="s">
        <v>26</v>
      </c>
      <c r="H1382" s="1">
        <v>159</v>
      </c>
      <c r="I1382" s="1">
        <v>9</v>
      </c>
      <c r="J1382" s="1">
        <v>1431</v>
      </c>
      <c r="K1382" t="str">
        <f t="shared" si="42"/>
        <v>2019</v>
      </c>
      <c r="L1382" t="str">
        <f t="shared" si="43"/>
        <v>March</v>
      </c>
    </row>
    <row r="1383" spans="1:12" ht="15.6">
      <c r="A1383" s="4" t="s">
        <v>1430</v>
      </c>
      <c r="B1383" s="5">
        <v>43543</v>
      </c>
      <c r="C1383" s="1">
        <v>5</v>
      </c>
      <c r="D1383" s="1" t="s">
        <v>62</v>
      </c>
      <c r="E1383" s="1" t="s">
        <v>70</v>
      </c>
      <c r="F1383" s="1" t="s">
        <v>20</v>
      </c>
      <c r="G1383" s="1" t="s">
        <v>33</v>
      </c>
      <c r="H1383" s="1">
        <v>69</v>
      </c>
      <c r="I1383" s="1">
        <v>1</v>
      </c>
      <c r="J1383" s="1">
        <v>69</v>
      </c>
      <c r="K1383" t="str">
        <f t="shared" si="42"/>
        <v>2019</v>
      </c>
      <c r="L1383" t="str">
        <f t="shared" si="43"/>
        <v>March</v>
      </c>
    </row>
    <row r="1384" spans="1:12" ht="15.6">
      <c r="A1384" s="4" t="s">
        <v>1431</v>
      </c>
      <c r="B1384" s="5">
        <v>43543</v>
      </c>
      <c r="C1384" s="1">
        <v>14</v>
      </c>
      <c r="D1384" s="1" t="s">
        <v>40</v>
      </c>
      <c r="E1384" s="1" t="s">
        <v>65</v>
      </c>
      <c r="F1384" s="1" t="s">
        <v>15</v>
      </c>
      <c r="G1384" s="1" t="s">
        <v>43</v>
      </c>
      <c r="H1384" s="1">
        <v>399</v>
      </c>
      <c r="I1384" s="1">
        <v>8</v>
      </c>
      <c r="J1384" s="1">
        <v>3192</v>
      </c>
      <c r="K1384" t="str">
        <f t="shared" si="42"/>
        <v>2019</v>
      </c>
      <c r="L1384" t="str">
        <f t="shared" si="43"/>
        <v>March</v>
      </c>
    </row>
    <row r="1385" spans="1:12" ht="15.6">
      <c r="A1385" s="4" t="s">
        <v>1432</v>
      </c>
      <c r="B1385" s="5">
        <v>43543</v>
      </c>
      <c r="C1385" s="1">
        <v>15</v>
      </c>
      <c r="D1385" s="1" t="s">
        <v>120</v>
      </c>
      <c r="E1385" s="1" t="s">
        <v>14</v>
      </c>
      <c r="F1385" s="1" t="s">
        <v>15</v>
      </c>
      <c r="G1385" s="1" t="s">
        <v>16</v>
      </c>
      <c r="H1385" s="1">
        <v>199</v>
      </c>
      <c r="I1385" s="1">
        <v>9</v>
      </c>
      <c r="J1385" s="1">
        <v>1791</v>
      </c>
      <c r="K1385" t="str">
        <f t="shared" si="42"/>
        <v>2019</v>
      </c>
      <c r="L1385" t="str">
        <f t="shared" si="43"/>
        <v>March</v>
      </c>
    </row>
    <row r="1386" spans="1:12" ht="15.6">
      <c r="A1386" s="4" t="s">
        <v>1433</v>
      </c>
      <c r="B1386" s="5">
        <v>43543</v>
      </c>
      <c r="C1386" s="1">
        <v>17</v>
      </c>
      <c r="D1386" s="1" t="s">
        <v>37</v>
      </c>
      <c r="E1386" s="1" t="s">
        <v>29</v>
      </c>
      <c r="F1386" s="1" t="s">
        <v>30</v>
      </c>
      <c r="G1386" s="1" t="s">
        <v>43</v>
      </c>
      <c r="H1386" s="1">
        <v>399</v>
      </c>
      <c r="I1386" s="1">
        <v>5</v>
      </c>
      <c r="J1386" s="1">
        <v>1995</v>
      </c>
      <c r="K1386" t="str">
        <f t="shared" si="42"/>
        <v>2019</v>
      </c>
      <c r="L1386" t="str">
        <f t="shared" si="43"/>
        <v>March</v>
      </c>
    </row>
    <row r="1387" spans="1:12" ht="15.6">
      <c r="A1387" s="4" t="s">
        <v>1434</v>
      </c>
      <c r="B1387" s="5">
        <v>43543</v>
      </c>
      <c r="C1387" s="1">
        <v>2</v>
      </c>
      <c r="D1387" s="1" t="s">
        <v>108</v>
      </c>
      <c r="E1387" s="1" t="s">
        <v>70</v>
      </c>
      <c r="F1387" s="1" t="s">
        <v>20</v>
      </c>
      <c r="G1387" s="1" t="s">
        <v>16</v>
      </c>
      <c r="H1387" s="1">
        <v>199</v>
      </c>
      <c r="I1387" s="1">
        <v>8</v>
      </c>
      <c r="J1387" s="1">
        <v>1592</v>
      </c>
      <c r="K1387" t="str">
        <f t="shared" si="42"/>
        <v>2019</v>
      </c>
      <c r="L1387" t="str">
        <f t="shared" si="43"/>
        <v>March</v>
      </c>
    </row>
    <row r="1388" spans="1:12" ht="15.6">
      <c r="A1388" s="4" t="s">
        <v>1435</v>
      </c>
      <c r="B1388" s="5">
        <v>43543</v>
      </c>
      <c r="C1388" s="1">
        <v>18</v>
      </c>
      <c r="D1388" s="1" t="s">
        <v>28</v>
      </c>
      <c r="E1388" s="1" t="s">
        <v>29</v>
      </c>
      <c r="F1388" s="1" t="s">
        <v>30</v>
      </c>
      <c r="G1388" s="1" t="s">
        <v>26</v>
      </c>
      <c r="H1388" s="1">
        <v>159</v>
      </c>
      <c r="I1388" s="1">
        <v>8</v>
      </c>
      <c r="J1388" s="1">
        <v>1272</v>
      </c>
      <c r="K1388" t="str">
        <f t="shared" si="42"/>
        <v>2019</v>
      </c>
      <c r="L1388" t="str">
        <f t="shared" si="43"/>
        <v>March</v>
      </c>
    </row>
    <row r="1389" spans="1:12" ht="15.6">
      <c r="A1389" s="4" t="s">
        <v>1436</v>
      </c>
      <c r="B1389" s="5">
        <v>43543</v>
      </c>
      <c r="C1389" s="1">
        <v>9</v>
      </c>
      <c r="D1389" s="1" t="s">
        <v>23</v>
      </c>
      <c r="E1389" s="1" t="s">
        <v>48</v>
      </c>
      <c r="F1389" s="1" t="s">
        <v>25</v>
      </c>
      <c r="G1389" s="1" t="s">
        <v>43</v>
      </c>
      <c r="H1389" s="1">
        <v>399</v>
      </c>
      <c r="I1389" s="1">
        <v>9</v>
      </c>
      <c r="J1389" s="1">
        <v>3591</v>
      </c>
      <c r="K1389" t="str">
        <f t="shared" si="42"/>
        <v>2019</v>
      </c>
      <c r="L1389" t="str">
        <f t="shared" si="43"/>
        <v>March</v>
      </c>
    </row>
    <row r="1390" spans="1:12" ht="15.6">
      <c r="A1390" s="4" t="s">
        <v>1437</v>
      </c>
      <c r="B1390" s="5">
        <v>43543</v>
      </c>
      <c r="C1390" s="1">
        <v>1</v>
      </c>
      <c r="D1390" s="1" t="s">
        <v>18</v>
      </c>
      <c r="E1390" s="1" t="s">
        <v>19</v>
      </c>
      <c r="F1390" s="1" t="s">
        <v>20</v>
      </c>
      <c r="G1390" s="1" t="s">
        <v>33</v>
      </c>
      <c r="H1390" s="1">
        <v>69</v>
      </c>
      <c r="I1390" s="1">
        <v>9</v>
      </c>
      <c r="J1390" s="1">
        <v>621</v>
      </c>
      <c r="K1390" t="str">
        <f t="shared" si="42"/>
        <v>2019</v>
      </c>
      <c r="L1390" t="str">
        <f t="shared" si="43"/>
        <v>March</v>
      </c>
    </row>
    <row r="1391" spans="1:12" ht="15.6">
      <c r="A1391" s="4" t="s">
        <v>1438</v>
      </c>
      <c r="B1391" s="5">
        <v>43543</v>
      </c>
      <c r="C1391" s="1">
        <v>4</v>
      </c>
      <c r="D1391" s="1" t="s">
        <v>53</v>
      </c>
      <c r="E1391" s="1" t="s">
        <v>19</v>
      </c>
      <c r="F1391" s="1" t="s">
        <v>20</v>
      </c>
      <c r="G1391" s="1" t="s">
        <v>26</v>
      </c>
      <c r="H1391" s="1">
        <v>159</v>
      </c>
      <c r="I1391" s="1">
        <v>3</v>
      </c>
      <c r="J1391" s="1">
        <v>477</v>
      </c>
      <c r="K1391" t="str">
        <f t="shared" si="42"/>
        <v>2019</v>
      </c>
      <c r="L1391" t="str">
        <f t="shared" si="43"/>
        <v>March</v>
      </c>
    </row>
    <row r="1392" spans="1:12" ht="15.6">
      <c r="A1392" s="4" t="s">
        <v>1439</v>
      </c>
      <c r="B1392" s="5">
        <v>43543</v>
      </c>
      <c r="C1392" s="1">
        <v>10</v>
      </c>
      <c r="D1392" s="1" t="s">
        <v>60</v>
      </c>
      <c r="E1392" s="1" t="s">
        <v>48</v>
      </c>
      <c r="F1392" s="1" t="s">
        <v>25</v>
      </c>
      <c r="G1392" s="1" t="s">
        <v>43</v>
      </c>
      <c r="H1392" s="1">
        <v>399</v>
      </c>
      <c r="I1392" s="1">
        <v>0</v>
      </c>
      <c r="J1392" s="1">
        <v>0</v>
      </c>
      <c r="K1392" t="str">
        <f t="shared" si="42"/>
        <v>2019</v>
      </c>
      <c r="L1392" t="str">
        <f t="shared" si="43"/>
        <v>March</v>
      </c>
    </row>
    <row r="1393" spans="1:12" ht="15.6">
      <c r="A1393" s="4" t="s">
        <v>1440</v>
      </c>
      <c r="B1393" s="5">
        <v>43544</v>
      </c>
      <c r="C1393" s="1">
        <v>15</v>
      </c>
      <c r="D1393" s="1" t="s">
        <v>120</v>
      </c>
      <c r="E1393" s="1" t="s">
        <v>65</v>
      </c>
      <c r="F1393" s="1" t="s">
        <v>15</v>
      </c>
      <c r="G1393" s="1" t="s">
        <v>26</v>
      </c>
      <c r="H1393" s="1">
        <v>159</v>
      </c>
      <c r="I1393" s="1">
        <v>5</v>
      </c>
      <c r="J1393" s="1">
        <v>795</v>
      </c>
      <c r="K1393" t="str">
        <f t="shared" si="42"/>
        <v>2019</v>
      </c>
      <c r="L1393" t="str">
        <f t="shared" si="43"/>
        <v>March</v>
      </c>
    </row>
    <row r="1394" spans="1:12" ht="15.6">
      <c r="A1394" s="4" t="s">
        <v>1441</v>
      </c>
      <c r="B1394" s="5">
        <v>43544</v>
      </c>
      <c r="C1394" s="1">
        <v>18</v>
      </c>
      <c r="D1394" s="1" t="s">
        <v>28</v>
      </c>
      <c r="E1394" s="1" t="s">
        <v>38</v>
      </c>
      <c r="F1394" s="1" t="s">
        <v>30</v>
      </c>
      <c r="G1394" s="1" t="s">
        <v>33</v>
      </c>
      <c r="H1394" s="1">
        <v>69</v>
      </c>
      <c r="I1394" s="1">
        <v>3</v>
      </c>
      <c r="J1394" s="1">
        <v>207</v>
      </c>
      <c r="K1394" t="str">
        <f t="shared" si="42"/>
        <v>2019</v>
      </c>
      <c r="L1394" t="str">
        <f t="shared" si="43"/>
        <v>March</v>
      </c>
    </row>
    <row r="1395" spans="1:12" ht="15.6">
      <c r="A1395" s="4" t="s">
        <v>1442</v>
      </c>
      <c r="B1395" s="5">
        <v>43544</v>
      </c>
      <c r="C1395" s="1">
        <v>1</v>
      </c>
      <c r="D1395" s="1" t="s">
        <v>18</v>
      </c>
      <c r="E1395" s="1" t="s">
        <v>70</v>
      </c>
      <c r="F1395" s="1" t="s">
        <v>20</v>
      </c>
      <c r="G1395" s="1" t="s">
        <v>21</v>
      </c>
      <c r="H1395" s="1">
        <v>289</v>
      </c>
      <c r="I1395" s="1">
        <v>3</v>
      </c>
      <c r="J1395" s="1">
        <v>867</v>
      </c>
      <c r="K1395" t="str">
        <f t="shared" si="42"/>
        <v>2019</v>
      </c>
      <c r="L1395" t="str">
        <f t="shared" si="43"/>
        <v>March</v>
      </c>
    </row>
    <row r="1396" spans="1:12" ht="15.6">
      <c r="A1396" s="4" t="s">
        <v>1443</v>
      </c>
      <c r="B1396" s="5">
        <v>43545</v>
      </c>
      <c r="C1396" s="1">
        <v>4</v>
      </c>
      <c r="D1396" s="1" t="s">
        <v>53</v>
      </c>
      <c r="E1396" s="1" t="s">
        <v>19</v>
      </c>
      <c r="F1396" s="1" t="s">
        <v>20</v>
      </c>
      <c r="G1396" s="1" t="s">
        <v>16</v>
      </c>
      <c r="H1396" s="1">
        <v>199</v>
      </c>
      <c r="I1396" s="1">
        <v>3</v>
      </c>
      <c r="J1396" s="1">
        <v>597</v>
      </c>
      <c r="K1396" t="str">
        <f t="shared" si="42"/>
        <v>2019</v>
      </c>
      <c r="L1396" t="str">
        <f t="shared" si="43"/>
        <v>March</v>
      </c>
    </row>
    <row r="1397" spans="1:12" ht="15.6">
      <c r="A1397" s="4" t="s">
        <v>1444</v>
      </c>
      <c r="B1397" s="5">
        <v>43546</v>
      </c>
      <c r="C1397" s="1">
        <v>11</v>
      </c>
      <c r="D1397" s="1" t="s">
        <v>13</v>
      </c>
      <c r="E1397" s="1" t="s">
        <v>14</v>
      </c>
      <c r="F1397" s="1" t="s">
        <v>15</v>
      </c>
      <c r="G1397" s="1" t="s">
        <v>43</v>
      </c>
      <c r="H1397" s="1">
        <v>399</v>
      </c>
      <c r="I1397" s="1">
        <v>9</v>
      </c>
      <c r="J1397" s="1">
        <v>3591</v>
      </c>
      <c r="K1397" t="str">
        <f t="shared" si="42"/>
        <v>2019</v>
      </c>
      <c r="L1397" t="str">
        <f t="shared" si="43"/>
        <v>March</v>
      </c>
    </row>
    <row r="1398" spans="1:12" ht="15.6">
      <c r="A1398" s="4" t="s">
        <v>1445</v>
      </c>
      <c r="B1398" s="5">
        <v>43547</v>
      </c>
      <c r="C1398" s="1">
        <v>2</v>
      </c>
      <c r="D1398" s="1" t="s">
        <v>108</v>
      </c>
      <c r="E1398" s="1" t="s">
        <v>19</v>
      </c>
      <c r="F1398" s="1" t="s">
        <v>20</v>
      </c>
      <c r="G1398" s="1" t="s">
        <v>26</v>
      </c>
      <c r="H1398" s="1">
        <v>159</v>
      </c>
      <c r="I1398" s="1">
        <v>5</v>
      </c>
      <c r="J1398" s="1">
        <v>795</v>
      </c>
      <c r="K1398" t="str">
        <f t="shared" si="42"/>
        <v>2019</v>
      </c>
      <c r="L1398" t="str">
        <f t="shared" si="43"/>
        <v>March</v>
      </c>
    </row>
    <row r="1399" spans="1:12" ht="15.6">
      <c r="A1399" s="4" t="s">
        <v>1446</v>
      </c>
      <c r="B1399" s="5">
        <v>43547</v>
      </c>
      <c r="C1399" s="1">
        <v>17</v>
      </c>
      <c r="D1399" s="1" t="s">
        <v>37</v>
      </c>
      <c r="E1399" s="1" t="s">
        <v>29</v>
      </c>
      <c r="F1399" s="1" t="s">
        <v>30</v>
      </c>
      <c r="G1399" s="1" t="s">
        <v>21</v>
      </c>
      <c r="H1399" s="1">
        <v>289</v>
      </c>
      <c r="I1399" s="1">
        <v>2</v>
      </c>
      <c r="J1399" s="1">
        <v>578</v>
      </c>
      <c r="K1399" t="str">
        <f t="shared" si="42"/>
        <v>2019</v>
      </c>
      <c r="L1399" t="str">
        <f t="shared" si="43"/>
        <v>March</v>
      </c>
    </row>
    <row r="1400" spans="1:12" ht="15.6">
      <c r="A1400" s="4" t="s">
        <v>1447</v>
      </c>
      <c r="B1400" s="5">
        <v>43547</v>
      </c>
      <c r="C1400" s="1">
        <v>2</v>
      </c>
      <c r="D1400" s="1" t="s">
        <v>108</v>
      </c>
      <c r="E1400" s="1" t="s">
        <v>70</v>
      </c>
      <c r="F1400" s="1" t="s">
        <v>20</v>
      </c>
      <c r="G1400" s="1" t="s">
        <v>16</v>
      </c>
      <c r="H1400" s="1">
        <v>199</v>
      </c>
      <c r="I1400" s="1">
        <v>8</v>
      </c>
      <c r="J1400" s="1">
        <v>1592</v>
      </c>
      <c r="K1400" t="str">
        <f t="shared" si="42"/>
        <v>2019</v>
      </c>
      <c r="L1400" t="str">
        <f t="shared" si="43"/>
        <v>March</v>
      </c>
    </row>
    <row r="1401" spans="1:12" ht="15.6">
      <c r="A1401" s="4" t="s">
        <v>1448</v>
      </c>
      <c r="B1401" s="5">
        <v>43547</v>
      </c>
      <c r="C1401" s="1">
        <v>5</v>
      </c>
      <c r="D1401" s="1" t="s">
        <v>62</v>
      </c>
      <c r="E1401" s="1" t="s">
        <v>70</v>
      </c>
      <c r="F1401" s="1" t="s">
        <v>20</v>
      </c>
      <c r="G1401" s="1" t="s">
        <v>43</v>
      </c>
      <c r="H1401" s="1">
        <v>399</v>
      </c>
      <c r="I1401" s="1">
        <v>1</v>
      </c>
      <c r="J1401" s="1">
        <v>399</v>
      </c>
      <c r="K1401" t="str">
        <f t="shared" si="42"/>
        <v>2019</v>
      </c>
      <c r="L1401" t="str">
        <f t="shared" si="43"/>
        <v>March</v>
      </c>
    </row>
    <row r="1402" spans="1:12" ht="15.6">
      <c r="A1402" s="4" t="s">
        <v>1449</v>
      </c>
      <c r="B1402" s="5">
        <v>43547</v>
      </c>
      <c r="C1402" s="1">
        <v>15</v>
      </c>
      <c r="D1402" s="1" t="s">
        <v>120</v>
      </c>
      <c r="E1402" s="1" t="s">
        <v>65</v>
      </c>
      <c r="F1402" s="1" t="s">
        <v>15</v>
      </c>
      <c r="G1402" s="1" t="s">
        <v>21</v>
      </c>
      <c r="H1402" s="1">
        <v>289</v>
      </c>
      <c r="I1402" s="1">
        <v>6</v>
      </c>
      <c r="J1402" s="1">
        <v>1734</v>
      </c>
      <c r="K1402" t="str">
        <f t="shared" si="42"/>
        <v>2019</v>
      </c>
      <c r="L1402" t="str">
        <f t="shared" si="43"/>
        <v>March</v>
      </c>
    </row>
    <row r="1403" spans="1:12" ht="15.6">
      <c r="A1403" s="4" t="s">
        <v>1450</v>
      </c>
      <c r="B1403" s="5">
        <v>43547</v>
      </c>
      <c r="C1403" s="1">
        <v>8</v>
      </c>
      <c r="D1403" s="1" t="s">
        <v>47</v>
      </c>
      <c r="E1403" s="1" t="s">
        <v>48</v>
      </c>
      <c r="F1403" s="1" t="s">
        <v>25</v>
      </c>
      <c r="G1403" s="1" t="s">
        <v>33</v>
      </c>
      <c r="H1403" s="1">
        <v>69</v>
      </c>
      <c r="I1403" s="1">
        <v>8</v>
      </c>
      <c r="J1403" s="1">
        <v>552</v>
      </c>
      <c r="K1403" t="str">
        <f t="shared" si="42"/>
        <v>2019</v>
      </c>
      <c r="L1403" t="str">
        <f t="shared" si="43"/>
        <v>March</v>
      </c>
    </row>
    <row r="1404" spans="1:12" ht="15.6">
      <c r="A1404" s="4" t="s">
        <v>1451</v>
      </c>
      <c r="B1404" s="5">
        <v>43547</v>
      </c>
      <c r="C1404" s="1">
        <v>9</v>
      </c>
      <c r="D1404" s="1" t="s">
        <v>23</v>
      </c>
      <c r="E1404" s="1" t="s">
        <v>24</v>
      </c>
      <c r="F1404" s="1" t="s">
        <v>25</v>
      </c>
      <c r="G1404" s="1" t="s">
        <v>43</v>
      </c>
      <c r="H1404" s="1">
        <v>399</v>
      </c>
      <c r="I1404" s="1">
        <v>9</v>
      </c>
      <c r="J1404" s="1">
        <v>3591</v>
      </c>
      <c r="K1404" t="str">
        <f t="shared" si="42"/>
        <v>2019</v>
      </c>
      <c r="L1404" t="str">
        <f t="shared" si="43"/>
        <v>March</v>
      </c>
    </row>
    <row r="1405" spans="1:12" ht="15.6">
      <c r="A1405" s="4" t="s">
        <v>1452</v>
      </c>
      <c r="B1405" s="5">
        <v>43547</v>
      </c>
      <c r="C1405" s="1">
        <v>5</v>
      </c>
      <c r="D1405" s="1" t="s">
        <v>62</v>
      </c>
      <c r="E1405" s="1" t="s">
        <v>19</v>
      </c>
      <c r="F1405" s="1" t="s">
        <v>20</v>
      </c>
      <c r="G1405" s="1" t="s">
        <v>21</v>
      </c>
      <c r="H1405" s="1">
        <v>289</v>
      </c>
      <c r="I1405" s="1">
        <v>6</v>
      </c>
      <c r="J1405" s="1">
        <v>1734</v>
      </c>
      <c r="K1405" t="str">
        <f t="shared" si="42"/>
        <v>2019</v>
      </c>
      <c r="L1405" t="str">
        <f t="shared" si="43"/>
        <v>March</v>
      </c>
    </row>
    <row r="1406" spans="1:12" ht="15.6">
      <c r="A1406" s="4" t="s">
        <v>1453</v>
      </c>
      <c r="B1406" s="5">
        <v>43547</v>
      </c>
      <c r="C1406" s="1">
        <v>11</v>
      </c>
      <c r="D1406" s="1" t="s">
        <v>13</v>
      </c>
      <c r="E1406" s="1" t="s">
        <v>65</v>
      </c>
      <c r="F1406" s="1" t="s">
        <v>15</v>
      </c>
      <c r="G1406" s="1" t="s">
        <v>16</v>
      </c>
      <c r="H1406" s="1">
        <v>199</v>
      </c>
      <c r="I1406" s="1">
        <v>8</v>
      </c>
      <c r="J1406" s="1">
        <v>1592</v>
      </c>
      <c r="K1406" t="str">
        <f t="shared" si="42"/>
        <v>2019</v>
      </c>
      <c r="L1406" t="str">
        <f t="shared" si="43"/>
        <v>March</v>
      </c>
    </row>
    <row r="1407" spans="1:12" ht="15.6">
      <c r="A1407" s="4" t="s">
        <v>1454</v>
      </c>
      <c r="B1407" s="5">
        <v>43547</v>
      </c>
      <c r="C1407" s="1">
        <v>15</v>
      </c>
      <c r="D1407" s="1" t="s">
        <v>120</v>
      </c>
      <c r="E1407" s="1" t="s">
        <v>65</v>
      </c>
      <c r="F1407" s="1" t="s">
        <v>15</v>
      </c>
      <c r="G1407" s="1" t="s">
        <v>26</v>
      </c>
      <c r="H1407" s="1">
        <v>159</v>
      </c>
      <c r="I1407" s="1">
        <v>7</v>
      </c>
      <c r="J1407" s="1">
        <v>1113</v>
      </c>
      <c r="K1407" t="str">
        <f t="shared" si="42"/>
        <v>2019</v>
      </c>
      <c r="L1407" t="str">
        <f t="shared" si="43"/>
        <v>March</v>
      </c>
    </row>
    <row r="1408" spans="1:12" ht="15.6">
      <c r="A1408" s="4" t="s">
        <v>1455</v>
      </c>
      <c r="B1408" s="5">
        <v>43548</v>
      </c>
      <c r="C1408" s="1">
        <v>12</v>
      </c>
      <c r="D1408" s="1" t="s">
        <v>68</v>
      </c>
      <c r="E1408" s="1" t="s">
        <v>65</v>
      </c>
      <c r="F1408" s="1" t="s">
        <v>15</v>
      </c>
      <c r="G1408" s="1" t="s">
        <v>43</v>
      </c>
      <c r="H1408" s="1">
        <v>399</v>
      </c>
      <c r="I1408" s="1">
        <v>8</v>
      </c>
      <c r="J1408" s="1">
        <v>3192</v>
      </c>
      <c r="K1408" t="str">
        <f t="shared" si="42"/>
        <v>2019</v>
      </c>
      <c r="L1408" t="str">
        <f t="shared" si="43"/>
        <v>March</v>
      </c>
    </row>
    <row r="1409" spans="1:12" ht="15.6">
      <c r="A1409" s="4" t="s">
        <v>1456</v>
      </c>
      <c r="B1409" s="5">
        <v>43549</v>
      </c>
      <c r="C1409" s="1">
        <v>3</v>
      </c>
      <c r="D1409" s="1" t="s">
        <v>45</v>
      </c>
      <c r="E1409" s="1" t="s">
        <v>19</v>
      </c>
      <c r="F1409" s="1" t="s">
        <v>20</v>
      </c>
      <c r="G1409" s="1" t="s">
        <v>43</v>
      </c>
      <c r="H1409" s="1">
        <v>399</v>
      </c>
      <c r="I1409" s="1">
        <v>9</v>
      </c>
      <c r="J1409" s="1">
        <v>3591</v>
      </c>
      <c r="K1409" t="str">
        <f t="shared" si="42"/>
        <v>2019</v>
      </c>
      <c r="L1409" t="str">
        <f t="shared" si="43"/>
        <v>March</v>
      </c>
    </row>
    <row r="1410" spans="1:12" ht="15.6">
      <c r="A1410" s="4" t="s">
        <v>1457</v>
      </c>
      <c r="B1410" s="5">
        <v>43549</v>
      </c>
      <c r="C1410" s="1">
        <v>18</v>
      </c>
      <c r="D1410" s="1" t="s">
        <v>28</v>
      </c>
      <c r="E1410" s="1" t="s">
        <v>38</v>
      </c>
      <c r="F1410" s="1" t="s">
        <v>30</v>
      </c>
      <c r="G1410" s="1" t="s">
        <v>43</v>
      </c>
      <c r="H1410" s="1">
        <v>399</v>
      </c>
      <c r="I1410" s="1">
        <v>3</v>
      </c>
      <c r="J1410" s="1">
        <v>1197</v>
      </c>
      <c r="K1410" t="str">
        <f t="shared" si="42"/>
        <v>2019</v>
      </c>
      <c r="L1410" t="str">
        <f t="shared" si="43"/>
        <v>March</v>
      </c>
    </row>
    <row r="1411" spans="1:12" ht="15.6">
      <c r="A1411" s="4" t="s">
        <v>1458</v>
      </c>
      <c r="B1411" s="5">
        <v>43549</v>
      </c>
      <c r="C1411" s="1">
        <v>12</v>
      </c>
      <c r="D1411" s="1" t="s">
        <v>68</v>
      </c>
      <c r="E1411" s="1" t="s">
        <v>65</v>
      </c>
      <c r="F1411" s="1" t="s">
        <v>15</v>
      </c>
      <c r="G1411" s="1" t="s">
        <v>21</v>
      </c>
      <c r="H1411" s="1">
        <v>289</v>
      </c>
      <c r="I1411" s="1">
        <v>6</v>
      </c>
      <c r="J1411" s="1">
        <v>1734</v>
      </c>
      <c r="K1411" t="str">
        <f t="shared" ref="K1411:K1474" si="44">TEXT(B1411,"yyyy")</f>
        <v>2019</v>
      </c>
      <c r="L1411" t="str">
        <f t="shared" ref="L1411:L1474" si="45">TEXT(B1411,"mmmm")</f>
        <v>March</v>
      </c>
    </row>
    <row r="1412" spans="1:12" ht="15.6">
      <c r="A1412" s="4" t="s">
        <v>1459</v>
      </c>
      <c r="B1412" s="5">
        <v>43550</v>
      </c>
      <c r="C1412" s="1">
        <v>8</v>
      </c>
      <c r="D1412" s="1" t="s">
        <v>47</v>
      </c>
      <c r="E1412" s="1" t="s">
        <v>48</v>
      </c>
      <c r="F1412" s="1" t="s">
        <v>25</v>
      </c>
      <c r="G1412" s="1" t="s">
        <v>16</v>
      </c>
      <c r="H1412" s="1">
        <v>199</v>
      </c>
      <c r="I1412" s="1">
        <v>1</v>
      </c>
      <c r="J1412" s="1">
        <v>199</v>
      </c>
      <c r="K1412" t="str">
        <f t="shared" si="44"/>
        <v>2019</v>
      </c>
      <c r="L1412" t="str">
        <f t="shared" si="45"/>
        <v>March</v>
      </c>
    </row>
    <row r="1413" spans="1:12" ht="15.6">
      <c r="A1413" s="4" t="s">
        <v>1460</v>
      </c>
      <c r="B1413" s="5">
        <v>43550</v>
      </c>
      <c r="C1413" s="1">
        <v>19</v>
      </c>
      <c r="D1413" s="1" t="s">
        <v>58</v>
      </c>
      <c r="E1413" s="1" t="s">
        <v>38</v>
      </c>
      <c r="F1413" s="1" t="s">
        <v>30</v>
      </c>
      <c r="G1413" s="1" t="s">
        <v>21</v>
      </c>
      <c r="H1413" s="1">
        <v>289</v>
      </c>
      <c r="I1413" s="1">
        <v>3</v>
      </c>
      <c r="J1413" s="1">
        <v>867</v>
      </c>
      <c r="K1413" t="str">
        <f t="shared" si="44"/>
        <v>2019</v>
      </c>
      <c r="L1413" t="str">
        <f t="shared" si="45"/>
        <v>March</v>
      </c>
    </row>
    <row r="1414" spans="1:12" ht="15.6">
      <c r="A1414" s="4" t="s">
        <v>1461</v>
      </c>
      <c r="B1414" s="5">
        <v>43551</v>
      </c>
      <c r="C1414" s="1">
        <v>4</v>
      </c>
      <c r="D1414" s="1" t="s">
        <v>53</v>
      </c>
      <c r="E1414" s="1" t="s">
        <v>19</v>
      </c>
      <c r="F1414" s="1" t="s">
        <v>20</v>
      </c>
      <c r="G1414" s="1" t="s">
        <v>43</v>
      </c>
      <c r="H1414" s="1">
        <v>399</v>
      </c>
      <c r="I1414" s="1">
        <v>6</v>
      </c>
      <c r="J1414" s="1">
        <v>2394</v>
      </c>
      <c r="K1414" t="str">
        <f t="shared" si="44"/>
        <v>2019</v>
      </c>
      <c r="L1414" t="str">
        <f t="shared" si="45"/>
        <v>March</v>
      </c>
    </row>
    <row r="1415" spans="1:12" ht="15.6">
      <c r="A1415" s="4" t="s">
        <v>1462</v>
      </c>
      <c r="B1415" s="5">
        <v>43551</v>
      </c>
      <c r="C1415" s="1">
        <v>6</v>
      </c>
      <c r="D1415" s="1" t="s">
        <v>50</v>
      </c>
      <c r="E1415" s="1" t="s">
        <v>48</v>
      </c>
      <c r="F1415" s="1" t="s">
        <v>25</v>
      </c>
      <c r="G1415" s="1" t="s">
        <v>21</v>
      </c>
      <c r="H1415" s="1">
        <v>289</v>
      </c>
      <c r="I1415" s="1">
        <v>7</v>
      </c>
      <c r="J1415" s="1">
        <v>2023</v>
      </c>
      <c r="K1415" t="str">
        <f t="shared" si="44"/>
        <v>2019</v>
      </c>
      <c r="L1415" t="str">
        <f t="shared" si="45"/>
        <v>March</v>
      </c>
    </row>
    <row r="1416" spans="1:12" ht="15.6">
      <c r="A1416" s="4" t="s">
        <v>1463</v>
      </c>
      <c r="B1416" s="5">
        <v>43551</v>
      </c>
      <c r="C1416" s="1">
        <v>17</v>
      </c>
      <c r="D1416" s="1" t="s">
        <v>37</v>
      </c>
      <c r="E1416" s="1" t="s">
        <v>38</v>
      </c>
      <c r="F1416" s="1" t="s">
        <v>30</v>
      </c>
      <c r="G1416" s="1" t="s">
        <v>26</v>
      </c>
      <c r="H1416" s="1">
        <v>159</v>
      </c>
      <c r="I1416" s="1">
        <v>7</v>
      </c>
      <c r="J1416" s="1">
        <v>1113</v>
      </c>
      <c r="K1416" t="str">
        <f t="shared" si="44"/>
        <v>2019</v>
      </c>
      <c r="L1416" t="str">
        <f t="shared" si="45"/>
        <v>March</v>
      </c>
    </row>
    <row r="1417" spans="1:12" ht="15.6">
      <c r="A1417" s="4" t="s">
        <v>1464</v>
      </c>
      <c r="B1417" s="5">
        <v>43551</v>
      </c>
      <c r="C1417" s="1">
        <v>13</v>
      </c>
      <c r="D1417" s="1" t="s">
        <v>35</v>
      </c>
      <c r="E1417" s="1" t="s">
        <v>65</v>
      </c>
      <c r="F1417" s="1" t="s">
        <v>15</v>
      </c>
      <c r="G1417" s="1" t="s">
        <v>21</v>
      </c>
      <c r="H1417" s="1">
        <v>289</v>
      </c>
      <c r="I1417" s="1">
        <v>9</v>
      </c>
      <c r="J1417" s="1">
        <v>2601</v>
      </c>
      <c r="K1417" t="str">
        <f t="shared" si="44"/>
        <v>2019</v>
      </c>
      <c r="L1417" t="str">
        <f t="shared" si="45"/>
        <v>March</v>
      </c>
    </row>
    <row r="1418" spans="1:12" ht="15.6">
      <c r="A1418" s="4" t="s">
        <v>1465</v>
      </c>
      <c r="B1418" s="5">
        <v>43551</v>
      </c>
      <c r="C1418" s="1">
        <v>18</v>
      </c>
      <c r="D1418" s="1" t="s">
        <v>28</v>
      </c>
      <c r="E1418" s="1" t="s">
        <v>29</v>
      </c>
      <c r="F1418" s="1" t="s">
        <v>30</v>
      </c>
      <c r="G1418" s="1" t="s">
        <v>16</v>
      </c>
      <c r="H1418" s="1">
        <v>199</v>
      </c>
      <c r="I1418" s="1">
        <v>2</v>
      </c>
      <c r="J1418" s="1">
        <v>398</v>
      </c>
      <c r="K1418" t="str">
        <f t="shared" si="44"/>
        <v>2019</v>
      </c>
      <c r="L1418" t="str">
        <f t="shared" si="45"/>
        <v>March</v>
      </c>
    </row>
    <row r="1419" spans="1:12" ht="15.6">
      <c r="A1419" s="4" t="s">
        <v>1466</v>
      </c>
      <c r="B1419" s="5">
        <v>43552</v>
      </c>
      <c r="C1419" s="1">
        <v>1</v>
      </c>
      <c r="D1419" s="1" t="s">
        <v>18</v>
      </c>
      <c r="E1419" s="1" t="s">
        <v>70</v>
      </c>
      <c r="F1419" s="1" t="s">
        <v>20</v>
      </c>
      <c r="G1419" s="1" t="s">
        <v>21</v>
      </c>
      <c r="H1419" s="1">
        <v>289</v>
      </c>
      <c r="I1419" s="1">
        <v>9</v>
      </c>
      <c r="J1419" s="1">
        <v>2601</v>
      </c>
      <c r="K1419" t="str">
        <f t="shared" si="44"/>
        <v>2019</v>
      </c>
      <c r="L1419" t="str">
        <f t="shared" si="45"/>
        <v>March</v>
      </c>
    </row>
    <row r="1420" spans="1:12" ht="15.6">
      <c r="A1420" s="4" t="s">
        <v>1467</v>
      </c>
      <c r="B1420" s="5">
        <v>43553</v>
      </c>
      <c r="C1420" s="1">
        <v>18</v>
      </c>
      <c r="D1420" s="1" t="s">
        <v>28</v>
      </c>
      <c r="E1420" s="1" t="s">
        <v>38</v>
      </c>
      <c r="F1420" s="1" t="s">
        <v>30</v>
      </c>
      <c r="G1420" s="1" t="s">
        <v>26</v>
      </c>
      <c r="H1420" s="1">
        <v>159</v>
      </c>
      <c r="I1420" s="1">
        <v>0</v>
      </c>
      <c r="J1420" s="1">
        <v>0</v>
      </c>
      <c r="K1420" t="str">
        <f t="shared" si="44"/>
        <v>2019</v>
      </c>
      <c r="L1420" t="str">
        <f t="shared" si="45"/>
        <v>March</v>
      </c>
    </row>
    <row r="1421" spans="1:12" ht="15.6">
      <c r="A1421" s="4" t="s">
        <v>1468</v>
      </c>
      <c r="B1421" s="5">
        <v>43553</v>
      </c>
      <c r="C1421" s="1">
        <v>18</v>
      </c>
      <c r="D1421" s="1" t="s">
        <v>28</v>
      </c>
      <c r="E1421" s="1" t="s">
        <v>38</v>
      </c>
      <c r="F1421" s="1" t="s">
        <v>30</v>
      </c>
      <c r="G1421" s="1" t="s">
        <v>16</v>
      </c>
      <c r="H1421" s="1">
        <v>199</v>
      </c>
      <c r="I1421" s="1">
        <v>0</v>
      </c>
      <c r="J1421" s="1">
        <v>0</v>
      </c>
      <c r="K1421" t="str">
        <f t="shared" si="44"/>
        <v>2019</v>
      </c>
      <c r="L1421" t="str">
        <f t="shared" si="45"/>
        <v>March</v>
      </c>
    </row>
    <row r="1422" spans="1:12" ht="15.6">
      <c r="A1422" s="4" t="s">
        <v>1469</v>
      </c>
      <c r="B1422" s="5">
        <v>43553</v>
      </c>
      <c r="C1422" s="1">
        <v>2</v>
      </c>
      <c r="D1422" s="1" t="s">
        <v>108</v>
      </c>
      <c r="E1422" s="1" t="s">
        <v>19</v>
      </c>
      <c r="F1422" s="1" t="s">
        <v>20</v>
      </c>
      <c r="G1422" s="1" t="s">
        <v>16</v>
      </c>
      <c r="H1422" s="1">
        <v>199</v>
      </c>
      <c r="I1422" s="1">
        <v>0</v>
      </c>
      <c r="J1422" s="1">
        <v>0</v>
      </c>
      <c r="K1422" t="str">
        <f t="shared" si="44"/>
        <v>2019</v>
      </c>
      <c r="L1422" t="str">
        <f t="shared" si="45"/>
        <v>March</v>
      </c>
    </row>
    <row r="1423" spans="1:12" ht="15.6">
      <c r="A1423" s="4" t="s">
        <v>1470</v>
      </c>
      <c r="B1423" s="5">
        <v>43554</v>
      </c>
      <c r="C1423" s="1">
        <v>2</v>
      </c>
      <c r="D1423" s="1" t="s">
        <v>108</v>
      </c>
      <c r="E1423" s="1" t="s">
        <v>70</v>
      </c>
      <c r="F1423" s="1" t="s">
        <v>20</v>
      </c>
      <c r="G1423" s="1" t="s">
        <v>16</v>
      </c>
      <c r="H1423" s="1">
        <v>199</v>
      </c>
      <c r="I1423" s="1">
        <v>9</v>
      </c>
      <c r="J1423" s="1">
        <v>1791</v>
      </c>
      <c r="K1423" t="str">
        <f t="shared" si="44"/>
        <v>2019</v>
      </c>
      <c r="L1423" t="str">
        <f t="shared" si="45"/>
        <v>March</v>
      </c>
    </row>
    <row r="1424" spans="1:12" ht="15.6">
      <c r="A1424" s="4" t="s">
        <v>1471</v>
      </c>
      <c r="B1424" s="5">
        <v>43554</v>
      </c>
      <c r="C1424" s="1">
        <v>7</v>
      </c>
      <c r="D1424" s="1" t="s">
        <v>90</v>
      </c>
      <c r="E1424" s="1" t="s">
        <v>24</v>
      </c>
      <c r="F1424" s="1" t="s">
        <v>25</v>
      </c>
      <c r="G1424" s="1" t="s">
        <v>43</v>
      </c>
      <c r="H1424" s="1">
        <v>399</v>
      </c>
      <c r="I1424" s="1">
        <v>2</v>
      </c>
      <c r="J1424" s="1">
        <v>798</v>
      </c>
      <c r="K1424" t="str">
        <f t="shared" si="44"/>
        <v>2019</v>
      </c>
      <c r="L1424" t="str">
        <f t="shared" si="45"/>
        <v>March</v>
      </c>
    </row>
    <row r="1425" spans="1:12" ht="15.6">
      <c r="A1425" s="4" t="s">
        <v>1472</v>
      </c>
      <c r="B1425" s="5">
        <v>43555</v>
      </c>
      <c r="C1425" s="1">
        <v>19</v>
      </c>
      <c r="D1425" s="1" t="s">
        <v>58</v>
      </c>
      <c r="E1425" s="1" t="s">
        <v>38</v>
      </c>
      <c r="F1425" s="1" t="s">
        <v>30</v>
      </c>
      <c r="G1425" s="1" t="s">
        <v>21</v>
      </c>
      <c r="H1425" s="1">
        <v>289</v>
      </c>
      <c r="I1425" s="1">
        <v>8</v>
      </c>
      <c r="J1425" s="1">
        <v>2312</v>
      </c>
      <c r="K1425" t="str">
        <f t="shared" si="44"/>
        <v>2019</v>
      </c>
      <c r="L1425" t="str">
        <f t="shared" si="45"/>
        <v>March</v>
      </c>
    </row>
    <row r="1426" spans="1:12" ht="15.6">
      <c r="A1426" s="4" t="s">
        <v>1473</v>
      </c>
      <c r="B1426" s="5">
        <v>43555</v>
      </c>
      <c r="C1426" s="1">
        <v>19</v>
      </c>
      <c r="D1426" s="1" t="s">
        <v>58</v>
      </c>
      <c r="E1426" s="1" t="s">
        <v>38</v>
      </c>
      <c r="F1426" s="1" t="s">
        <v>30</v>
      </c>
      <c r="G1426" s="1" t="s">
        <v>26</v>
      </c>
      <c r="H1426" s="1">
        <v>159</v>
      </c>
      <c r="I1426" s="1">
        <v>6</v>
      </c>
      <c r="J1426" s="1">
        <v>954</v>
      </c>
      <c r="K1426" t="str">
        <f t="shared" si="44"/>
        <v>2019</v>
      </c>
      <c r="L1426" t="str">
        <f t="shared" si="45"/>
        <v>March</v>
      </c>
    </row>
    <row r="1427" spans="1:12" ht="15.6">
      <c r="A1427" s="4" t="s">
        <v>1474</v>
      </c>
      <c r="B1427" s="5">
        <v>43555</v>
      </c>
      <c r="C1427" s="1">
        <v>13</v>
      </c>
      <c r="D1427" s="1" t="s">
        <v>35</v>
      </c>
      <c r="E1427" s="1" t="s">
        <v>65</v>
      </c>
      <c r="F1427" s="1" t="s">
        <v>15</v>
      </c>
      <c r="G1427" s="1" t="s">
        <v>43</v>
      </c>
      <c r="H1427" s="1">
        <v>399</v>
      </c>
      <c r="I1427" s="1">
        <v>0</v>
      </c>
      <c r="J1427" s="1">
        <v>0</v>
      </c>
      <c r="K1427" t="str">
        <f t="shared" si="44"/>
        <v>2019</v>
      </c>
      <c r="L1427" t="str">
        <f t="shared" si="45"/>
        <v>March</v>
      </c>
    </row>
    <row r="1428" spans="1:12" ht="15.6">
      <c r="A1428" s="4" t="s">
        <v>1475</v>
      </c>
      <c r="B1428" s="5">
        <v>43555</v>
      </c>
      <c r="C1428" s="1">
        <v>10</v>
      </c>
      <c r="D1428" s="1" t="s">
        <v>60</v>
      </c>
      <c r="E1428" s="1" t="s">
        <v>48</v>
      </c>
      <c r="F1428" s="1" t="s">
        <v>25</v>
      </c>
      <c r="G1428" s="1" t="s">
        <v>43</v>
      </c>
      <c r="H1428" s="1">
        <v>399</v>
      </c>
      <c r="I1428" s="1">
        <v>8</v>
      </c>
      <c r="J1428" s="1">
        <v>3192</v>
      </c>
      <c r="K1428" t="str">
        <f t="shared" si="44"/>
        <v>2019</v>
      </c>
      <c r="L1428" t="str">
        <f t="shared" si="45"/>
        <v>March</v>
      </c>
    </row>
    <row r="1429" spans="1:12" ht="15.6">
      <c r="A1429" s="4" t="s">
        <v>1476</v>
      </c>
      <c r="B1429" s="5">
        <v>43555</v>
      </c>
      <c r="C1429" s="1">
        <v>5</v>
      </c>
      <c r="D1429" s="1" t="s">
        <v>62</v>
      </c>
      <c r="E1429" s="1" t="s">
        <v>70</v>
      </c>
      <c r="F1429" s="1" t="s">
        <v>20</v>
      </c>
      <c r="G1429" s="1" t="s">
        <v>16</v>
      </c>
      <c r="H1429" s="1">
        <v>199</v>
      </c>
      <c r="I1429" s="1">
        <v>9</v>
      </c>
      <c r="J1429" s="1">
        <v>1791</v>
      </c>
      <c r="K1429" t="str">
        <f t="shared" si="44"/>
        <v>2019</v>
      </c>
      <c r="L1429" t="str">
        <f t="shared" si="45"/>
        <v>March</v>
      </c>
    </row>
    <row r="1430" spans="1:12" ht="15.6">
      <c r="A1430" s="4" t="s">
        <v>1477</v>
      </c>
      <c r="B1430" s="5">
        <v>43556</v>
      </c>
      <c r="C1430" s="1">
        <v>1</v>
      </c>
      <c r="D1430" s="1" t="s">
        <v>18</v>
      </c>
      <c r="E1430" s="1" t="s">
        <v>70</v>
      </c>
      <c r="F1430" s="1" t="s">
        <v>20</v>
      </c>
      <c r="G1430" s="1" t="s">
        <v>43</v>
      </c>
      <c r="H1430" s="1">
        <v>399</v>
      </c>
      <c r="I1430" s="1">
        <v>4</v>
      </c>
      <c r="J1430" s="1">
        <v>1596</v>
      </c>
      <c r="K1430" t="str">
        <f t="shared" si="44"/>
        <v>2019</v>
      </c>
      <c r="L1430" t="str">
        <f t="shared" si="45"/>
        <v>April</v>
      </c>
    </row>
    <row r="1431" spans="1:12" ht="15.6">
      <c r="A1431" s="4" t="s">
        <v>1478</v>
      </c>
      <c r="B1431" s="5">
        <v>43556</v>
      </c>
      <c r="C1431" s="1">
        <v>10</v>
      </c>
      <c r="D1431" s="1" t="s">
        <v>60</v>
      </c>
      <c r="E1431" s="1" t="s">
        <v>24</v>
      </c>
      <c r="F1431" s="1" t="s">
        <v>25</v>
      </c>
      <c r="G1431" s="1" t="s">
        <v>16</v>
      </c>
      <c r="H1431" s="1">
        <v>199</v>
      </c>
      <c r="I1431" s="1">
        <v>6</v>
      </c>
      <c r="J1431" s="1">
        <v>1194</v>
      </c>
      <c r="K1431" t="str">
        <f t="shared" si="44"/>
        <v>2019</v>
      </c>
      <c r="L1431" t="str">
        <f t="shared" si="45"/>
        <v>April</v>
      </c>
    </row>
    <row r="1432" spans="1:12" ht="15.6">
      <c r="A1432" s="4" t="s">
        <v>1479</v>
      </c>
      <c r="B1432" s="5">
        <v>43557</v>
      </c>
      <c r="C1432" s="1">
        <v>8</v>
      </c>
      <c r="D1432" s="1" t="s">
        <v>47</v>
      </c>
      <c r="E1432" s="1" t="s">
        <v>24</v>
      </c>
      <c r="F1432" s="1" t="s">
        <v>25</v>
      </c>
      <c r="G1432" s="1" t="s">
        <v>43</v>
      </c>
      <c r="H1432" s="1">
        <v>399</v>
      </c>
      <c r="I1432" s="1">
        <v>0</v>
      </c>
      <c r="J1432" s="1">
        <v>0</v>
      </c>
      <c r="K1432" t="str">
        <f t="shared" si="44"/>
        <v>2019</v>
      </c>
      <c r="L1432" t="str">
        <f t="shared" si="45"/>
        <v>April</v>
      </c>
    </row>
    <row r="1433" spans="1:12" ht="15.6">
      <c r="A1433" s="4" t="s">
        <v>1480</v>
      </c>
      <c r="B1433" s="5">
        <v>43558</v>
      </c>
      <c r="C1433" s="1">
        <v>12</v>
      </c>
      <c r="D1433" s="1" t="s">
        <v>68</v>
      </c>
      <c r="E1433" s="1" t="s">
        <v>14</v>
      </c>
      <c r="F1433" s="1" t="s">
        <v>15</v>
      </c>
      <c r="G1433" s="1" t="s">
        <v>26</v>
      </c>
      <c r="H1433" s="1">
        <v>159</v>
      </c>
      <c r="I1433" s="1">
        <v>8</v>
      </c>
      <c r="J1433" s="1">
        <v>1272</v>
      </c>
      <c r="K1433" t="str">
        <f t="shared" si="44"/>
        <v>2019</v>
      </c>
      <c r="L1433" t="str">
        <f t="shared" si="45"/>
        <v>April</v>
      </c>
    </row>
    <row r="1434" spans="1:12" ht="15.6">
      <c r="A1434" s="4" t="s">
        <v>1481</v>
      </c>
      <c r="B1434" s="5">
        <v>43559</v>
      </c>
      <c r="C1434" s="1">
        <v>5</v>
      </c>
      <c r="D1434" s="1" t="s">
        <v>62</v>
      </c>
      <c r="E1434" s="1" t="s">
        <v>70</v>
      </c>
      <c r="F1434" s="1" t="s">
        <v>20</v>
      </c>
      <c r="G1434" s="1" t="s">
        <v>33</v>
      </c>
      <c r="H1434" s="1">
        <v>69</v>
      </c>
      <c r="I1434" s="1">
        <v>5</v>
      </c>
      <c r="J1434" s="1">
        <v>345</v>
      </c>
      <c r="K1434" t="str">
        <f t="shared" si="44"/>
        <v>2019</v>
      </c>
      <c r="L1434" t="str">
        <f t="shared" si="45"/>
        <v>April</v>
      </c>
    </row>
    <row r="1435" spans="1:12" ht="15.6">
      <c r="A1435" s="4" t="s">
        <v>1482</v>
      </c>
      <c r="B1435" s="5">
        <v>43559</v>
      </c>
      <c r="C1435" s="1">
        <v>8</v>
      </c>
      <c r="D1435" s="1" t="s">
        <v>47</v>
      </c>
      <c r="E1435" s="1" t="s">
        <v>24</v>
      </c>
      <c r="F1435" s="1" t="s">
        <v>25</v>
      </c>
      <c r="G1435" s="1" t="s">
        <v>26</v>
      </c>
      <c r="H1435" s="1">
        <v>159</v>
      </c>
      <c r="I1435" s="1">
        <v>4</v>
      </c>
      <c r="J1435" s="1">
        <v>636</v>
      </c>
      <c r="K1435" t="str">
        <f t="shared" si="44"/>
        <v>2019</v>
      </c>
      <c r="L1435" t="str">
        <f t="shared" si="45"/>
        <v>April</v>
      </c>
    </row>
    <row r="1436" spans="1:12" ht="15.6">
      <c r="A1436" s="4" t="s">
        <v>1483</v>
      </c>
      <c r="B1436" s="5">
        <v>43559</v>
      </c>
      <c r="C1436" s="1">
        <v>19</v>
      </c>
      <c r="D1436" s="1" t="s">
        <v>58</v>
      </c>
      <c r="E1436" s="1" t="s">
        <v>29</v>
      </c>
      <c r="F1436" s="1" t="s">
        <v>30</v>
      </c>
      <c r="G1436" s="1" t="s">
        <v>21</v>
      </c>
      <c r="H1436" s="1">
        <v>289</v>
      </c>
      <c r="I1436" s="1">
        <v>2</v>
      </c>
      <c r="J1436" s="1">
        <v>578</v>
      </c>
      <c r="K1436" t="str">
        <f t="shared" si="44"/>
        <v>2019</v>
      </c>
      <c r="L1436" t="str">
        <f t="shared" si="45"/>
        <v>April</v>
      </c>
    </row>
    <row r="1437" spans="1:12" ht="15.6">
      <c r="A1437" s="4" t="s">
        <v>1484</v>
      </c>
      <c r="B1437" s="5">
        <v>43559</v>
      </c>
      <c r="C1437" s="1">
        <v>20</v>
      </c>
      <c r="D1437" s="1" t="s">
        <v>42</v>
      </c>
      <c r="E1437" s="1" t="s">
        <v>29</v>
      </c>
      <c r="F1437" s="1" t="s">
        <v>30</v>
      </c>
      <c r="G1437" s="1" t="s">
        <v>33</v>
      </c>
      <c r="H1437" s="1">
        <v>69</v>
      </c>
      <c r="I1437" s="1">
        <v>9</v>
      </c>
      <c r="J1437" s="1">
        <v>621</v>
      </c>
      <c r="K1437" t="str">
        <f t="shared" si="44"/>
        <v>2019</v>
      </c>
      <c r="L1437" t="str">
        <f t="shared" si="45"/>
        <v>April</v>
      </c>
    </row>
    <row r="1438" spans="1:12" ht="15.6">
      <c r="A1438" s="4" t="s">
        <v>1485</v>
      </c>
      <c r="B1438" s="5">
        <v>43560</v>
      </c>
      <c r="C1438" s="1">
        <v>7</v>
      </c>
      <c r="D1438" s="1" t="s">
        <v>90</v>
      </c>
      <c r="E1438" s="1" t="s">
        <v>48</v>
      </c>
      <c r="F1438" s="1" t="s">
        <v>25</v>
      </c>
      <c r="G1438" s="1" t="s">
        <v>16</v>
      </c>
      <c r="H1438" s="1">
        <v>199</v>
      </c>
      <c r="I1438" s="1">
        <v>8</v>
      </c>
      <c r="J1438" s="1">
        <v>1592</v>
      </c>
      <c r="K1438" t="str">
        <f t="shared" si="44"/>
        <v>2019</v>
      </c>
      <c r="L1438" t="str">
        <f t="shared" si="45"/>
        <v>April</v>
      </c>
    </row>
    <row r="1439" spans="1:12" ht="15.6">
      <c r="A1439" s="4" t="s">
        <v>1486</v>
      </c>
      <c r="B1439" s="5">
        <v>43560</v>
      </c>
      <c r="C1439" s="1">
        <v>4</v>
      </c>
      <c r="D1439" s="1" t="s">
        <v>53</v>
      </c>
      <c r="E1439" s="1" t="s">
        <v>70</v>
      </c>
      <c r="F1439" s="1" t="s">
        <v>20</v>
      </c>
      <c r="G1439" s="1" t="s">
        <v>33</v>
      </c>
      <c r="H1439" s="1">
        <v>69</v>
      </c>
      <c r="I1439" s="1">
        <v>7</v>
      </c>
      <c r="J1439" s="1">
        <v>483</v>
      </c>
      <c r="K1439" t="str">
        <f t="shared" si="44"/>
        <v>2019</v>
      </c>
      <c r="L1439" t="str">
        <f t="shared" si="45"/>
        <v>April</v>
      </c>
    </row>
    <row r="1440" spans="1:12" ht="15.6">
      <c r="A1440" s="4" t="s">
        <v>1487</v>
      </c>
      <c r="B1440" s="5">
        <v>43560</v>
      </c>
      <c r="C1440" s="1">
        <v>16</v>
      </c>
      <c r="D1440" s="1" t="s">
        <v>32</v>
      </c>
      <c r="E1440" s="1" t="s">
        <v>38</v>
      </c>
      <c r="F1440" s="1" t="s">
        <v>30</v>
      </c>
      <c r="G1440" s="1" t="s">
        <v>16</v>
      </c>
      <c r="H1440" s="1">
        <v>199</v>
      </c>
      <c r="I1440" s="1">
        <v>9</v>
      </c>
      <c r="J1440" s="1">
        <v>1791</v>
      </c>
      <c r="K1440" t="str">
        <f t="shared" si="44"/>
        <v>2019</v>
      </c>
      <c r="L1440" t="str">
        <f t="shared" si="45"/>
        <v>April</v>
      </c>
    </row>
    <row r="1441" spans="1:12" ht="15.6">
      <c r="A1441" s="4" t="s">
        <v>1488</v>
      </c>
      <c r="B1441" s="5">
        <v>43560</v>
      </c>
      <c r="C1441" s="1">
        <v>18</v>
      </c>
      <c r="D1441" s="1" t="s">
        <v>28</v>
      </c>
      <c r="E1441" s="1" t="s">
        <v>38</v>
      </c>
      <c r="F1441" s="1" t="s">
        <v>30</v>
      </c>
      <c r="G1441" s="1" t="s">
        <v>16</v>
      </c>
      <c r="H1441" s="1">
        <v>199</v>
      </c>
      <c r="I1441" s="1">
        <v>2</v>
      </c>
      <c r="J1441" s="1">
        <v>398</v>
      </c>
      <c r="K1441" t="str">
        <f t="shared" si="44"/>
        <v>2019</v>
      </c>
      <c r="L1441" t="str">
        <f t="shared" si="45"/>
        <v>April</v>
      </c>
    </row>
    <row r="1442" spans="1:12" ht="15.6">
      <c r="A1442" s="4" t="s">
        <v>1489</v>
      </c>
      <c r="B1442" s="5">
        <v>43560</v>
      </c>
      <c r="C1442" s="1">
        <v>13</v>
      </c>
      <c r="D1442" s="1" t="s">
        <v>35</v>
      </c>
      <c r="E1442" s="1" t="s">
        <v>65</v>
      </c>
      <c r="F1442" s="1" t="s">
        <v>15</v>
      </c>
      <c r="G1442" s="1" t="s">
        <v>16</v>
      </c>
      <c r="H1442" s="1">
        <v>199</v>
      </c>
      <c r="I1442" s="1">
        <v>5</v>
      </c>
      <c r="J1442" s="1">
        <v>995</v>
      </c>
      <c r="K1442" t="str">
        <f t="shared" si="44"/>
        <v>2019</v>
      </c>
      <c r="L1442" t="str">
        <f t="shared" si="45"/>
        <v>April</v>
      </c>
    </row>
    <row r="1443" spans="1:12" ht="15.6">
      <c r="A1443" s="4" t="s">
        <v>1490</v>
      </c>
      <c r="B1443" s="5">
        <v>43560</v>
      </c>
      <c r="C1443" s="1">
        <v>15</v>
      </c>
      <c r="D1443" s="1" t="s">
        <v>120</v>
      </c>
      <c r="E1443" s="1" t="s">
        <v>14</v>
      </c>
      <c r="F1443" s="1" t="s">
        <v>15</v>
      </c>
      <c r="G1443" s="1" t="s">
        <v>33</v>
      </c>
      <c r="H1443" s="1">
        <v>69</v>
      </c>
      <c r="I1443" s="1">
        <v>1</v>
      </c>
      <c r="J1443" s="1">
        <v>69</v>
      </c>
      <c r="K1443" t="str">
        <f t="shared" si="44"/>
        <v>2019</v>
      </c>
      <c r="L1443" t="str">
        <f t="shared" si="45"/>
        <v>April</v>
      </c>
    </row>
    <row r="1444" spans="1:12" ht="15.6">
      <c r="A1444" s="4" t="s">
        <v>1491</v>
      </c>
      <c r="B1444" s="5">
        <v>43560</v>
      </c>
      <c r="C1444" s="1">
        <v>15</v>
      </c>
      <c r="D1444" s="1" t="s">
        <v>120</v>
      </c>
      <c r="E1444" s="1" t="s">
        <v>65</v>
      </c>
      <c r="F1444" s="1" t="s">
        <v>15</v>
      </c>
      <c r="G1444" s="1" t="s">
        <v>21</v>
      </c>
      <c r="H1444" s="1">
        <v>289</v>
      </c>
      <c r="I1444" s="1">
        <v>8</v>
      </c>
      <c r="J1444" s="1">
        <v>2312</v>
      </c>
      <c r="K1444" t="str">
        <f t="shared" si="44"/>
        <v>2019</v>
      </c>
      <c r="L1444" t="str">
        <f t="shared" si="45"/>
        <v>April</v>
      </c>
    </row>
    <row r="1445" spans="1:12" ht="15.6">
      <c r="A1445" s="4" t="s">
        <v>1492</v>
      </c>
      <c r="B1445" s="5">
        <v>43561</v>
      </c>
      <c r="C1445" s="1">
        <v>3</v>
      </c>
      <c r="D1445" s="1" t="s">
        <v>45</v>
      </c>
      <c r="E1445" s="1" t="s">
        <v>19</v>
      </c>
      <c r="F1445" s="1" t="s">
        <v>20</v>
      </c>
      <c r="G1445" s="1" t="s">
        <v>21</v>
      </c>
      <c r="H1445" s="1">
        <v>289</v>
      </c>
      <c r="I1445" s="1">
        <v>2</v>
      </c>
      <c r="J1445" s="1">
        <v>578</v>
      </c>
      <c r="K1445" t="str">
        <f t="shared" si="44"/>
        <v>2019</v>
      </c>
      <c r="L1445" t="str">
        <f t="shared" si="45"/>
        <v>April</v>
      </c>
    </row>
    <row r="1446" spans="1:12" ht="15.6">
      <c r="A1446" s="4" t="s">
        <v>1493</v>
      </c>
      <c r="B1446" s="5">
        <v>43561</v>
      </c>
      <c r="C1446" s="1">
        <v>1</v>
      </c>
      <c r="D1446" s="1" t="s">
        <v>18</v>
      </c>
      <c r="E1446" s="1" t="s">
        <v>70</v>
      </c>
      <c r="F1446" s="1" t="s">
        <v>20</v>
      </c>
      <c r="G1446" s="1" t="s">
        <v>16</v>
      </c>
      <c r="H1446" s="1">
        <v>199</v>
      </c>
      <c r="I1446" s="1">
        <v>3</v>
      </c>
      <c r="J1446" s="1">
        <v>597</v>
      </c>
      <c r="K1446" t="str">
        <f t="shared" si="44"/>
        <v>2019</v>
      </c>
      <c r="L1446" t="str">
        <f t="shared" si="45"/>
        <v>April</v>
      </c>
    </row>
    <row r="1447" spans="1:12" ht="15.6">
      <c r="A1447" s="4" t="s">
        <v>1494</v>
      </c>
      <c r="B1447" s="5">
        <v>43562</v>
      </c>
      <c r="C1447" s="1">
        <v>12</v>
      </c>
      <c r="D1447" s="1" t="s">
        <v>68</v>
      </c>
      <c r="E1447" s="1" t="s">
        <v>65</v>
      </c>
      <c r="F1447" s="1" t="s">
        <v>15</v>
      </c>
      <c r="G1447" s="1" t="s">
        <v>43</v>
      </c>
      <c r="H1447" s="1">
        <v>399</v>
      </c>
      <c r="I1447" s="1">
        <v>5</v>
      </c>
      <c r="J1447" s="1">
        <v>1995</v>
      </c>
      <c r="K1447" t="str">
        <f t="shared" si="44"/>
        <v>2019</v>
      </c>
      <c r="L1447" t="str">
        <f t="shared" si="45"/>
        <v>April</v>
      </c>
    </row>
    <row r="1448" spans="1:12" ht="15.6">
      <c r="A1448" s="4" t="s">
        <v>1495</v>
      </c>
      <c r="B1448" s="5">
        <v>43562</v>
      </c>
      <c r="C1448" s="1">
        <v>7</v>
      </c>
      <c r="D1448" s="1" t="s">
        <v>90</v>
      </c>
      <c r="E1448" s="1" t="s">
        <v>24</v>
      </c>
      <c r="F1448" s="1" t="s">
        <v>25</v>
      </c>
      <c r="G1448" s="1" t="s">
        <v>33</v>
      </c>
      <c r="H1448" s="1">
        <v>69</v>
      </c>
      <c r="I1448" s="1">
        <v>6</v>
      </c>
      <c r="J1448" s="1">
        <v>414</v>
      </c>
      <c r="K1448" t="str">
        <f t="shared" si="44"/>
        <v>2019</v>
      </c>
      <c r="L1448" t="str">
        <f t="shared" si="45"/>
        <v>April</v>
      </c>
    </row>
    <row r="1449" spans="1:12" ht="15.6">
      <c r="A1449" s="4" t="s">
        <v>1496</v>
      </c>
      <c r="B1449" s="5">
        <v>43562</v>
      </c>
      <c r="C1449" s="1">
        <v>15</v>
      </c>
      <c r="D1449" s="1" t="s">
        <v>120</v>
      </c>
      <c r="E1449" s="1" t="s">
        <v>14</v>
      </c>
      <c r="F1449" s="1" t="s">
        <v>15</v>
      </c>
      <c r="G1449" s="1" t="s">
        <v>26</v>
      </c>
      <c r="H1449" s="1">
        <v>159</v>
      </c>
      <c r="I1449" s="1">
        <v>7</v>
      </c>
      <c r="J1449" s="1">
        <v>1113</v>
      </c>
      <c r="K1449" t="str">
        <f t="shared" si="44"/>
        <v>2019</v>
      </c>
      <c r="L1449" t="str">
        <f t="shared" si="45"/>
        <v>April</v>
      </c>
    </row>
    <row r="1450" spans="1:12" ht="15.6">
      <c r="A1450" s="4" t="s">
        <v>1497</v>
      </c>
      <c r="B1450" s="5">
        <v>43562</v>
      </c>
      <c r="C1450" s="1">
        <v>20</v>
      </c>
      <c r="D1450" s="1" t="s">
        <v>42</v>
      </c>
      <c r="E1450" s="1" t="s">
        <v>38</v>
      </c>
      <c r="F1450" s="1" t="s">
        <v>30</v>
      </c>
      <c r="G1450" s="1" t="s">
        <v>26</v>
      </c>
      <c r="H1450" s="1">
        <v>159</v>
      </c>
      <c r="I1450" s="1">
        <v>9</v>
      </c>
      <c r="J1450" s="1">
        <v>1431</v>
      </c>
      <c r="K1450" t="str">
        <f t="shared" si="44"/>
        <v>2019</v>
      </c>
      <c r="L1450" t="str">
        <f t="shared" si="45"/>
        <v>April</v>
      </c>
    </row>
    <row r="1451" spans="1:12" ht="15.6">
      <c r="A1451" s="4" t="s">
        <v>1498</v>
      </c>
      <c r="B1451" s="5">
        <v>43562</v>
      </c>
      <c r="C1451" s="1">
        <v>4</v>
      </c>
      <c r="D1451" s="1" t="s">
        <v>53</v>
      </c>
      <c r="E1451" s="1" t="s">
        <v>70</v>
      </c>
      <c r="F1451" s="1" t="s">
        <v>20</v>
      </c>
      <c r="G1451" s="1" t="s">
        <v>16</v>
      </c>
      <c r="H1451" s="1">
        <v>199</v>
      </c>
      <c r="I1451" s="1">
        <v>5</v>
      </c>
      <c r="J1451" s="1">
        <v>995</v>
      </c>
      <c r="K1451" t="str">
        <f t="shared" si="44"/>
        <v>2019</v>
      </c>
      <c r="L1451" t="str">
        <f t="shared" si="45"/>
        <v>April</v>
      </c>
    </row>
    <row r="1452" spans="1:12" ht="15.6">
      <c r="A1452" s="4" t="s">
        <v>1499</v>
      </c>
      <c r="B1452" s="5">
        <v>43563</v>
      </c>
      <c r="C1452" s="1">
        <v>12</v>
      </c>
      <c r="D1452" s="1" t="s">
        <v>68</v>
      </c>
      <c r="E1452" s="1" t="s">
        <v>14</v>
      </c>
      <c r="F1452" s="1" t="s">
        <v>15</v>
      </c>
      <c r="G1452" s="1" t="s">
        <v>26</v>
      </c>
      <c r="H1452" s="1">
        <v>159</v>
      </c>
      <c r="I1452" s="1">
        <v>9</v>
      </c>
      <c r="J1452" s="1">
        <v>1431</v>
      </c>
      <c r="K1452" t="str">
        <f t="shared" si="44"/>
        <v>2019</v>
      </c>
      <c r="L1452" t="str">
        <f t="shared" si="45"/>
        <v>April</v>
      </c>
    </row>
    <row r="1453" spans="1:12" ht="15.6">
      <c r="A1453" s="4" t="s">
        <v>1500</v>
      </c>
      <c r="B1453" s="5">
        <v>43564</v>
      </c>
      <c r="C1453" s="1">
        <v>9</v>
      </c>
      <c r="D1453" s="1" t="s">
        <v>23</v>
      </c>
      <c r="E1453" s="1" t="s">
        <v>48</v>
      </c>
      <c r="F1453" s="1" t="s">
        <v>25</v>
      </c>
      <c r="G1453" s="1" t="s">
        <v>43</v>
      </c>
      <c r="H1453" s="1">
        <v>399</v>
      </c>
      <c r="I1453" s="1">
        <v>5</v>
      </c>
      <c r="J1453" s="1">
        <v>1995</v>
      </c>
      <c r="K1453" t="str">
        <f t="shared" si="44"/>
        <v>2019</v>
      </c>
      <c r="L1453" t="str">
        <f t="shared" si="45"/>
        <v>April</v>
      </c>
    </row>
    <row r="1454" spans="1:12" ht="15.6">
      <c r="A1454" s="4" t="s">
        <v>1501</v>
      </c>
      <c r="B1454" s="5">
        <v>43564</v>
      </c>
      <c r="C1454" s="1">
        <v>9</v>
      </c>
      <c r="D1454" s="1" t="s">
        <v>23</v>
      </c>
      <c r="E1454" s="1" t="s">
        <v>24</v>
      </c>
      <c r="F1454" s="1" t="s">
        <v>25</v>
      </c>
      <c r="G1454" s="1" t="s">
        <v>33</v>
      </c>
      <c r="H1454" s="1">
        <v>69</v>
      </c>
      <c r="I1454" s="1">
        <v>6</v>
      </c>
      <c r="J1454" s="1">
        <v>414</v>
      </c>
      <c r="K1454" t="str">
        <f t="shared" si="44"/>
        <v>2019</v>
      </c>
      <c r="L1454" t="str">
        <f t="shared" si="45"/>
        <v>April</v>
      </c>
    </row>
    <row r="1455" spans="1:12" ht="15.6">
      <c r="A1455" s="4" t="s">
        <v>1502</v>
      </c>
      <c r="B1455" s="5">
        <v>43564</v>
      </c>
      <c r="C1455" s="1">
        <v>7</v>
      </c>
      <c r="D1455" s="1" t="s">
        <v>90</v>
      </c>
      <c r="E1455" s="1" t="s">
        <v>48</v>
      </c>
      <c r="F1455" s="1" t="s">
        <v>25</v>
      </c>
      <c r="G1455" s="1" t="s">
        <v>21</v>
      </c>
      <c r="H1455" s="1">
        <v>289</v>
      </c>
      <c r="I1455" s="1">
        <v>3</v>
      </c>
      <c r="J1455" s="1">
        <v>867</v>
      </c>
      <c r="K1455" t="str">
        <f t="shared" si="44"/>
        <v>2019</v>
      </c>
      <c r="L1455" t="str">
        <f t="shared" si="45"/>
        <v>April</v>
      </c>
    </row>
    <row r="1456" spans="1:12" ht="15.6">
      <c r="A1456" s="4" t="s">
        <v>1503</v>
      </c>
      <c r="B1456" s="5">
        <v>43564</v>
      </c>
      <c r="C1456" s="1">
        <v>5</v>
      </c>
      <c r="D1456" s="1" t="s">
        <v>62</v>
      </c>
      <c r="E1456" s="1" t="s">
        <v>19</v>
      </c>
      <c r="F1456" s="1" t="s">
        <v>20</v>
      </c>
      <c r="G1456" s="1" t="s">
        <v>26</v>
      </c>
      <c r="H1456" s="1">
        <v>159</v>
      </c>
      <c r="I1456" s="1">
        <v>7</v>
      </c>
      <c r="J1456" s="1">
        <v>1113</v>
      </c>
      <c r="K1456" t="str">
        <f t="shared" si="44"/>
        <v>2019</v>
      </c>
      <c r="L1456" t="str">
        <f t="shared" si="45"/>
        <v>April</v>
      </c>
    </row>
    <row r="1457" spans="1:12" ht="15.6">
      <c r="A1457" s="4" t="s">
        <v>1504</v>
      </c>
      <c r="B1457" s="5">
        <v>43564</v>
      </c>
      <c r="C1457" s="1">
        <v>17</v>
      </c>
      <c r="D1457" s="1" t="s">
        <v>37</v>
      </c>
      <c r="E1457" s="1" t="s">
        <v>29</v>
      </c>
      <c r="F1457" s="1" t="s">
        <v>30</v>
      </c>
      <c r="G1457" s="1" t="s">
        <v>16</v>
      </c>
      <c r="H1457" s="1">
        <v>199</v>
      </c>
      <c r="I1457" s="1">
        <v>7</v>
      </c>
      <c r="J1457" s="1">
        <v>1393</v>
      </c>
      <c r="K1457" t="str">
        <f t="shared" si="44"/>
        <v>2019</v>
      </c>
      <c r="L1457" t="str">
        <f t="shared" si="45"/>
        <v>April</v>
      </c>
    </row>
    <row r="1458" spans="1:12" ht="15.6">
      <c r="A1458" s="4" t="s">
        <v>1505</v>
      </c>
      <c r="B1458" s="5">
        <v>43564</v>
      </c>
      <c r="C1458" s="1">
        <v>17</v>
      </c>
      <c r="D1458" s="1" t="s">
        <v>37</v>
      </c>
      <c r="E1458" s="1" t="s">
        <v>38</v>
      </c>
      <c r="F1458" s="1" t="s">
        <v>30</v>
      </c>
      <c r="G1458" s="1" t="s">
        <v>33</v>
      </c>
      <c r="H1458" s="1">
        <v>69</v>
      </c>
      <c r="I1458" s="1">
        <v>5</v>
      </c>
      <c r="J1458" s="1">
        <v>345</v>
      </c>
      <c r="K1458" t="str">
        <f t="shared" si="44"/>
        <v>2019</v>
      </c>
      <c r="L1458" t="str">
        <f t="shared" si="45"/>
        <v>April</v>
      </c>
    </row>
    <row r="1459" spans="1:12" ht="15.6">
      <c r="A1459" s="4" t="s">
        <v>1506</v>
      </c>
      <c r="B1459" s="5">
        <v>43565</v>
      </c>
      <c r="C1459" s="1">
        <v>15</v>
      </c>
      <c r="D1459" s="1" t="s">
        <v>120</v>
      </c>
      <c r="E1459" s="1" t="s">
        <v>14</v>
      </c>
      <c r="F1459" s="1" t="s">
        <v>15</v>
      </c>
      <c r="G1459" s="1" t="s">
        <v>33</v>
      </c>
      <c r="H1459" s="1">
        <v>69</v>
      </c>
      <c r="I1459" s="1">
        <v>0</v>
      </c>
      <c r="J1459" s="1">
        <v>0</v>
      </c>
      <c r="K1459" t="str">
        <f t="shared" si="44"/>
        <v>2019</v>
      </c>
      <c r="L1459" t="str">
        <f t="shared" si="45"/>
        <v>April</v>
      </c>
    </row>
    <row r="1460" spans="1:12" ht="15.6">
      <c r="A1460" s="4" t="s">
        <v>1507</v>
      </c>
      <c r="B1460" s="5">
        <v>43565</v>
      </c>
      <c r="C1460" s="1">
        <v>17</v>
      </c>
      <c r="D1460" s="1" t="s">
        <v>37</v>
      </c>
      <c r="E1460" s="1" t="s">
        <v>38</v>
      </c>
      <c r="F1460" s="1" t="s">
        <v>30</v>
      </c>
      <c r="G1460" s="1" t="s">
        <v>16</v>
      </c>
      <c r="H1460" s="1">
        <v>199</v>
      </c>
      <c r="I1460" s="1">
        <v>5</v>
      </c>
      <c r="J1460" s="1">
        <v>995</v>
      </c>
      <c r="K1460" t="str">
        <f t="shared" si="44"/>
        <v>2019</v>
      </c>
      <c r="L1460" t="str">
        <f t="shared" si="45"/>
        <v>April</v>
      </c>
    </row>
    <row r="1461" spans="1:12" ht="15.6">
      <c r="A1461" s="4" t="s">
        <v>1508</v>
      </c>
      <c r="B1461" s="5">
        <v>43566</v>
      </c>
      <c r="C1461" s="1">
        <v>13</v>
      </c>
      <c r="D1461" s="1" t="s">
        <v>35</v>
      </c>
      <c r="E1461" s="1" t="s">
        <v>14</v>
      </c>
      <c r="F1461" s="1" t="s">
        <v>15</v>
      </c>
      <c r="G1461" s="1" t="s">
        <v>16</v>
      </c>
      <c r="H1461" s="1">
        <v>199</v>
      </c>
      <c r="I1461" s="1">
        <v>9</v>
      </c>
      <c r="J1461" s="1">
        <v>1791</v>
      </c>
      <c r="K1461" t="str">
        <f t="shared" si="44"/>
        <v>2019</v>
      </c>
      <c r="L1461" t="str">
        <f t="shared" si="45"/>
        <v>April</v>
      </c>
    </row>
    <row r="1462" spans="1:12" ht="15.6">
      <c r="A1462" s="4" t="s">
        <v>1509</v>
      </c>
      <c r="B1462" s="5">
        <v>43566</v>
      </c>
      <c r="C1462" s="1">
        <v>16</v>
      </c>
      <c r="D1462" s="1" t="s">
        <v>32</v>
      </c>
      <c r="E1462" s="1" t="s">
        <v>29</v>
      </c>
      <c r="F1462" s="1" t="s">
        <v>30</v>
      </c>
      <c r="G1462" s="1" t="s">
        <v>26</v>
      </c>
      <c r="H1462" s="1">
        <v>159</v>
      </c>
      <c r="I1462" s="1">
        <v>8</v>
      </c>
      <c r="J1462" s="1">
        <v>1272</v>
      </c>
      <c r="K1462" t="str">
        <f t="shared" si="44"/>
        <v>2019</v>
      </c>
      <c r="L1462" t="str">
        <f t="shared" si="45"/>
        <v>April</v>
      </c>
    </row>
    <row r="1463" spans="1:12" ht="15.6">
      <c r="A1463" s="4" t="s">
        <v>1510</v>
      </c>
      <c r="B1463" s="5">
        <v>43567</v>
      </c>
      <c r="C1463" s="1">
        <v>19</v>
      </c>
      <c r="D1463" s="1" t="s">
        <v>58</v>
      </c>
      <c r="E1463" s="1" t="s">
        <v>38</v>
      </c>
      <c r="F1463" s="1" t="s">
        <v>30</v>
      </c>
      <c r="G1463" s="1" t="s">
        <v>21</v>
      </c>
      <c r="H1463" s="1">
        <v>289</v>
      </c>
      <c r="I1463" s="1">
        <v>3</v>
      </c>
      <c r="J1463" s="1">
        <v>867</v>
      </c>
      <c r="K1463" t="str">
        <f t="shared" si="44"/>
        <v>2019</v>
      </c>
      <c r="L1463" t="str">
        <f t="shared" si="45"/>
        <v>April</v>
      </c>
    </row>
    <row r="1464" spans="1:12" ht="15.6">
      <c r="A1464" s="4" t="s">
        <v>1511</v>
      </c>
      <c r="B1464" s="5">
        <v>43567</v>
      </c>
      <c r="C1464" s="1">
        <v>13</v>
      </c>
      <c r="D1464" s="1" t="s">
        <v>35</v>
      </c>
      <c r="E1464" s="1" t="s">
        <v>14</v>
      </c>
      <c r="F1464" s="1" t="s">
        <v>15</v>
      </c>
      <c r="G1464" s="1" t="s">
        <v>16</v>
      </c>
      <c r="H1464" s="1">
        <v>199</v>
      </c>
      <c r="I1464" s="1">
        <v>3</v>
      </c>
      <c r="J1464" s="1">
        <v>597</v>
      </c>
      <c r="K1464" t="str">
        <f t="shared" si="44"/>
        <v>2019</v>
      </c>
      <c r="L1464" t="str">
        <f t="shared" si="45"/>
        <v>April</v>
      </c>
    </row>
    <row r="1465" spans="1:12" ht="15.6">
      <c r="A1465" s="4" t="s">
        <v>1512</v>
      </c>
      <c r="B1465" s="5">
        <v>43567</v>
      </c>
      <c r="C1465" s="1">
        <v>5</v>
      </c>
      <c r="D1465" s="1" t="s">
        <v>62</v>
      </c>
      <c r="E1465" s="1" t="s">
        <v>70</v>
      </c>
      <c r="F1465" s="1" t="s">
        <v>20</v>
      </c>
      <c r="G1465" s="1" t="s">
        <v>21</v>
      </c>
      <c r="H1465" s="1">
        <v>289</v>
      </c>
      <c r="I1465" s="1">
        <v>5</v>
      </c>
      <c r="J1465" s="1">
        <v>1445</v>
      </c>
      <c r="K1465" t="str">
        <f t="shared" si="44"/>
        <v>2019</v>
      </c>
      <c r="L1465" t="str">
        <f t="shared" si="45"/>
        <v>April</v>
      </c>
    </row>
    <row r="1466" spans="1:12" ht="15.6">
      <c r="A1466" s="4" t="s">
        <v>1513</v>
      </c>
      <c r="B1466" s="5">
        <v>43568</v>
      </c>
      <c r="C1466" s="1">
        <v>13</v>
      </c>
      <c r="D1466" s="1" t="s">
        <v>35</v>
      </c>
      <c r="E1466" s="1" t="s">
        <v>65</v>
      </c>
      <c r="F1466" s="1" t="s">
        <v>15</v>
      </c>
      <c r="G1466" s="1" t="s">
        <v>43</v>
      </c>
      <c r="H1466" s="1">
        <v>399</v>
      </c>
      <c r="I1466" s="1">
        <v>0</v>
      </c>
      <c r="J1466" s="1">
        <v>0</v>
      </c>
      <c r="K1466" t="str">
        <f t="shared" si="44"/>
        <v>2019</v>
      </c>
      <c r="L1466" t="str">
        <f t="shared" si="45"/>
        <v>April</v>
      </c>
    </row>
    <row r="1467" spans="1:12" ht="15.6">
      <c r="A1467" s="4" t="s">
        <v>1514</v>
      </c>
      <c r="B1467" s="5">
        <v>43569</v>
      </c>
      <c r="C1467" s="1">
        <v>9</v>
      </c>
      <c r="D1467" s="1" t="s">
        <v>23</v>
      </c>
      <c r="E1467" s="1" t="s">
        <v>24</v>
      </c>
      <c r="F1467" s="1" t="s">
        <v>25</v>
      </c>
      <c r="G1467" s="1" t="s">
        <v>43</v>
      </c>
      <c r="H1467" s="1">
        <v>399</v>
      </c>
      <c r="I1467" s="1">
        <v>7</v>
      </c>
      <c r="J1467" s="1">
        <v>2793</v>
      </c>
      <c r="K1467" t="str">
        <f t="shared" si="44"/>
        <v>2019</v>
      </c>
      <c r="L1467" t="str">
        <f t="shared" si="45"/>
        <v>April</v>
      </c>
    </row>
    <row r="1468" spans="1:12" ht="15.6">
      <c r="A1468" s="4" t="s">
        <v>1515</v>
      </c>
      <c r="B1468" s="5">
        <v>43570</v>
      </c>
      <c r="C1468" s="1">
        <v>3</v>
      </c>
      <c r="D1468" s="1" t="s">
        <v>45</v>
      </c>
      <c r="E1468" s="1" t="s">
        <v>70</v>
      </c>
      <c r="F1468" s="1" t="s">
        <v>20</v>
      </c>
      <c r="G1468" s="1" t="s">
        <v>16</v>
      </c>
      <c r="H1468" s="1">
        <v>199</v>
      </c>
      <c r="I1468" s="1">
        <v>5</v>
      </c>
      <c r="J1468" s="1">
        <v>995</v>
      </c>
      <c r="K1468" t="str">
        <f t="shared" si="44"/>
        <v>2019</v>
      </c>
      <c r="L1468" t="str">
        <f t="shared" si="45"/>
        <v>April</v>
      </c>
    </row>
    <row r="1469" spans="1:12" ht="15.6">
      <c r="A1469" s="4" t="s">
        <v>1516</v>
      </c>
      <c r="B1469" s="5">
        <v>43570</v>
      </c>
      <c r="C1469" s="1">
        <v>6</v>
      </c>
      <c r="D1469" s="1" t="s">
        <v>50</v>
      </c>
      <c r="E1469" s="1" t="s">
        <v>24</v>
      </c>
      <c r="F1469" s="1" t="s">
        <v>25</v>
      </c>
      <c r="G1469" s="1" t="s">
        <v>43</v>
      </c>
      <c r="H1469" s="1">
        <v>399</v>
      </c>
      <c r="I1469" s="1">
        <v>0</v>
      </c>
      <c r="J1469" s="1">
        <v>0</v>
      </c>
      <c r="K1469" t="str">
        <f t="shared" si="44"/>
        <v>2019</v>
      </c>
      <c r="L1469" t="str">
        <f t="shared" si="45"/>
        <v>April</v>
      </c>
    </row>
    <row r="1470" spans="1:12" ht="15.6">
      <c r="A1470" s="4" t="s">
        <v>1517</v>
      </c>
      <c r="B1470" s="5">
        <v>43571</v>
      </c>
      <c r="C1470" s="1">
        <v>12</v>
      </c>
      <c r="D1470" s="1" t="s">
        <v>68</v>
      </c>
      <c r="E1470" s="1" t="s">
        <v>65</v>
      </c>
      <c r="F1470" s="1" t="s">
        <v>15</v>
      </c>
      <c r="G1470" s="1" t="s">
        <v>33</v>
      </c>
      <c r="H1470" s="1">
        <v>69</v>
      </c>
      <c r="I1470" s="1">
        <v>2</v>
      </c>
      <c r="J1470" s="1">
        <v>138</v>
      </c>
      <c r="K1470" t="str">
        <f t="shared" si="44"/>
        <v>2019</v>
      </c>
      <c r="L1470" t="str">
        <f t="shared" si="45"/>
        <v>April</v>
      </c>
    </row>
    <row r="1471" spans="1:12" ht="15.6">
      <c r="A1471" s="4" t="s">
        <v>1518</v>
      </c>
      <c r="B1471" s="5">
        <v>43572</v>
      </c>
      <c r="C1471" s="1">
        <v>1</v>
      </c>
      <c r="D1471" s="1" t="s">
        <v>18</v>
      </c>
      <c r="E1471" s="1" t="s">
        <v>19</v>
      </c>
      <c r="F1471" s="1" t="s">
        <v>20</v>
      </c>
      <c r="G1471" s="1" t="s">
        <v>33</v>
      </c>
      <c r="H1471" s="1">
        <v>69</v>
      </c>
      <c r="I1471" s="1">
        <v>0</v>
      </c>
      <c r="J1471" s="1">
        <v>0</v>
      </c>
      <c r="K1471" t="str">
        <f t="shared" si="44"/>
        <v>2019</v>
      </c>
      <c r="L1471" t="str">
        <f t="shared" si="45"/>
        <v>April</v>
      </c>
    </row>
    <row r="1472" spans="1:12" ht="15.6">
      <c r="A1472" s="4" t="s">
        <v>1519</v>
      </c>
      <c r="B1472" s="5">
        <v>43573</v>
      </c>
      <c r="C1472" s="1">
        <v>5</v>
      </c>
      <c r="D1472" s="1" t="s">
        <v>62</v>
      </c>
      <c r="E1472" s="1" t="s">
        <v>70</v>
      </c>
      <c r="F1472" s="1" t="s">
        <v>20</v>
      </c>
      <c r="G1472" s="1" t="s">
        <v>43</v>
      </c>
      <c r="H1472" s="1">
        <v>399</v>
      </c>
      <c r="I1472" s="1">
        <v>8</v>
      </c>
      <c r="J1472" s="1">
        <v>3192</v>
      </c>
      <c r="K1472" t="str">
        <f t="shared" si="44"/>
        <v>2019</v>
      </c>
      <c r="L1472" t="str">
        <f t="shared" si="45"/>
        <v>April</v>
      </c>
    </row>
    <row r="1473" spans="1:12" ht="15.6">
      <c r="A1473" s="4" t="s">
        <v>1520</v>
      </c>
      <c r="B1473" s="5">
        <v>43573</v>
      </c>
      <c r="C1473" s="1">
        <v>19</v>
      </c>
      <c r="D1473" s="1" t="s">
        <v>58</v>
      </c>
      <c r="E1473" s="1" t="s">
        <v>38</v>
      </c>
      <c r="F1473" s="1" t="s">
        <v>30</v>
      </c>
      <c r="G1473" s="1" t="s">
        <v>33</v>
      </c>
      <c r="H1473" s="1">
        <v>69</v>
      </c>
      <c r="I1473" s="1">
        <v>0</v>
      </c>
      <c r="J1473" s="1">
        <v>0</v>
      </c>
      <c r="K1473" t="str">
        <f t="shared" si="44"/>
        <v>2019</v>
      </c>
      <c r="L1473" t="str">
        <f t="shared" si="45"/>
        <v>April</v>
      </c>
    </row>
    <row r="1474" spans="1:12" ht="15.6">
      <c r="A1474" s="4" t="s">
        <v>1521</v>
      </c>
      <c r="B1474" s="5">
        <v>43573</v>
      </c>
      <c r="C1474" s="1">
        <v>12</v>
      </c>
      <c r="D1474" s="1" t="s">
        <v>68</v>
      </c>
      <c r="E1474" s="1" t="s">
        <v>14</v>
      </c>
      <c r="F1474" s="1" t="s">
        <v>15</v>
      </c>
      <c r="G1474" s="1" t="s">
        <v>21</v>
      </c>
      <c r="H1474" s="1">
        <v>289</v>
      </c>
      <c r="I1474" s="1">
        <v>5</v>
      </c>
      <c r="J1474" s="1">
        <v>1445</v>
      </c>
      <c r="K1474" t="str">
        <f t="shared" si="44"/>
        <v>2019</v>
      </c>
      <c r="L1474" t="str">
        <f t="shared" si="45"/>
        <v>April</v>
      </c>
    </row>
    <row r="1475" spans="1:12" ht="15.6">
      <c r="A1475" s="4" t="s">
        <v>1522</v>
      </c>
      <c r="B1475" s="5">
        <v>43573</v>
      </c>
      <c r="C1475" s="1">
        <v>15</v>
      </c>
      <c r="D1475" s="1" t="s">
        <v>120</v>
      </c>
      <c r="E1475" s="1" t="s">
        <v>14</v>
      </c>
      <c r="F1475" s="1" t="s">
        <v>15</v>
      </c>
      <c r="G1475" s="1" t="s">
        <v>26</v>
      </c>
      <c r="H1475" s="1">
        <v>159</v>
      </c>
      <c r="I1475" s="1">
        <v>8</v>
      </c>
      <c r="J1475" s="1">
        <v>1272</v>
      </c>
      <c r="K1475" t="str">
        <f t="shared" ref="K1475:K1538" si="46">TEXT(B1475,"yyyy")</f>
        <v>2019</v>
      </c>
      <c r="L1475" t="str">
        <f t="shared" ref="L1475:L1538" si="47">TEXT(B1475,"mmmm")</f>
        <v>April</v>
      </c>
    </row>
    <row r="1476" spans="1:12" ht="15.6">
      <c r="A1476" s="4" t="s">
        <v>1523</v>
      </c>
      <c r="B1476" s="5">
        <v>43573</v>
      </c>
      <c r="C1476" s="1">
        <v>13</v>
      </c>
      <c r="D1476" s="1" t="s">
        <v>35</v>
      </c>
      <c r="E1476" s="1" t="s">
        <v>14</v>
      </c>
      <c r="F1476" s="1" t="s">
        <v>15</v>
      </c>
      <c r="G1476" s="1" t="s">
        <v>43</v>
      </c>
      <c r="H1476" s="1">
        <v>399</v>
      </c>
      <c r="I1476" s="1">
        <v>5</v>
      </c>
      <c r="J1476" s="1">
        <v>1995</v>
      </c>
      <c r="K1476" t="str">
        <f t="shared" si="46"/>
        <v>2019</v>
      </c>
      <c r="L1476" t="str">
        <f t="shared" si="47"/>
        <v>April</v>
      </c>
    </row>
    <row r="1477" spans="1:12" ht="15.6">
      <c r="A1477" s="4" t="s">
        <v>1524</v>
      </c>
      <c r="B1477" s="5">
        <v>43574</v>
      </c>
      <c r="C1477" s="1">
        <v>19</v>
      </c>
      <c r="D1477" s="1" t="s">
        <v>58</v>
      </c>
      <c r="E1477" s="1" t="s">
        <v>29</v>
      </c>
      <c r="F1477" s="1" t="s">
        <v>30</v>
      </c>
      <c r="G1477" s="1" t="s">
        <v>26</v>
      </c>
      <c r="H1477" s="1">
        <v>159</v>
      </c>
      <c r="I1477" s="1">
        <v>9</v>
      </c>
      <c r="J1477" s="1">
        <v>1431</v>
      </c>
      <c r="K1477" t="str">
        <f t="shared" si="46"/>
        <v>2019</v>
      </c>
      <c r="L1477" t="str">
        <f t="shared" si="47"/>
        <v>April</v>
      </c>
    </row>
    <row r="1478" spans="1:12" ht="15.6">
      <c r="A1478" s="4" t="s">
        <v>1525</v>
      </c>
      <c r="B1478" s="5">
        <v>43574</v>
      </c>
      <c r="C1478" s="1">
        <v>4</v>
      </c>
      <c r="D1478" s="1" t="s">
        <v>53</v>
      </c>
      <c r="E1478" s="1" t="s">
        <v>19</v>
      </c>
      <c r="F1478" s="1" t="s">
        <v>20</v>
      </c>
      <c r="G1478" s="1" t="s">
        <v>43</v>
      </c>
      <c r="H1478" s="1">
        <v>399</v>
      </c>
      <c r="I1478" s="1">
        <v>7</v>
      </c>
      <c r="J1478" s="1">
        <v>2793</v>
      </c>
      <c r="K1478" t="str">
        <f t="shared" si="46"/>
        <v>2019</v>
      </c>
      <c r="L1478" t="str">
        <f t="shared" si="47"/>
        <v>April</v>
      </c>
    </row>
    <row r="1479" spans="1:12" ht="15.6">
      <c r="A1479" s="4" t="s">
        <v>1526</v>
      </c>
      <c r="B1479" s="5">
        <v>43574</v>
      </c>
      <c r="C1479" s="1">
        <v>4</v>
      </c>
      <c r="D1479" s="1" t="s">
        <v>53</v>
      </c>
      <c r="E1479" s="1" t="s">
        <v>70</v>
      </c>
      <c r="F1479" s="1" t="s">
        <v>20</v>
      </c>
      <c r="G1479" s="1" t="s">
        <v>43</v>
      </c>
      <c r="H1479" s="1">
        <v>399</v>
      </c>
      <c r="I1479" s="1">
        <v>9</v>
      </c>
      <c r="J1479" s="1">
        <v>3591</v>
      </c>
      <c r="K1479" t="str">
        <f t="shared" si="46"/>
        <v>2019</v>
      </c>
      <c r="L1479" t="str">
        <f t="shared" si="47"/>
        <v>April</v>
      </c>
    </row>
    <row r="1480" spans="1:12" ht="15.6">
      <c r="A1480" s="4" t="s">
        <v>1527</v>
      </c>
      <c r="B1480" s="5">
        <v>43574</v>
      </c>
      <c r="C1480" s="1">
        <v>10</v>
      </c>
      <c r="D1480" s="1" t="s">
        <v>60</v>
      </c>
      <c r="E1480" s="1" t="s">
        <v>24</v>
      </c>
      <c r="F1480" s="1" t="s">
        <v>25</v>
      </c>
      <c r="G1480" s="1" t="s">
        <v>43</v>
      </c>
      <c r="H1480" s="1">
        <v>399</v>
      </c>
      <c r="I1480" s="1">
        <v>4</v>
      </c>
      <c r="J1480" s="1">
        <v>1596</v>
      </c>
      <c r="K1480" t="str">
        <f t="shared" si="46"/>
        <v>2019</v>
      </c>
      <c r="L1480" t="str">
        <f t="shared" si="47"/>
        <v>April</v>
      </c>
    </row>
    <row r="1481" spans="1:12" ht="15.6">
      <c r="A1481" s="4" t="s">
        <v>1528</v>
      </c>
      <c r="B1481" s="5">
        <v>43575</v>
      </c>
      <c r="C1481" s="1">
        <v>6</v>
      </c>
      <c r="D1481" s="1" t="s">
        <v>50</v>
      </c>
      <c r="E1481" s="1" t="s">
        <v>24</v>
      </c>
      <c r="F1481" s="1" t="s">
        <v>25</v>
      </c>
      <c r="G1481" s="1" t="s">
        <v>43</v>
      </c>
      <c r="H1481" s="1">
        <v>399</v>
      </c>
      <c r="I1481" s="1">
        <v>6</v>
      </c>
      <c r="J1481" s="1">
        <v>2394</v>
      </c>
      <c r="K1481" t="str">
        <f t="shared" si="46"/>
        <v>2019</v>
      </c>
      <c r="L1481" t="str">
        <f t="shared" si="47"/>
        <v>April</v>
      </c>
    </row>
    <row r="1482" spans="1:12" ht="15.6">
      <c r="A1482" s="4" t="s">
        <v>1529</v>
      </c>
      <c r="B1482" s="5">
        <v>43575</v>
      </c>
      <c r="C1482" s="1">
        <v>18</v>
      </c>
      <c r="D1482" s="1" t="s">
        <v>28</v>
      </c>
      <c r="E1482" s="1" t="s">
        <v>38</v>
      </c>
      <c r="F1482" s="1" t="s">
        <v>30</v>
      </c>
      <c r="G1482" s="1" t="s">
        <v>26</v>
      </c>
      <c r="H1482" s="1">
        <v>159</v>
      </c>
      <c r="I1482" s="1">
        <v>8</v>
      </c>
      <c r="J1482" s="1">
        <v>1272</v>
      </c>
      <c r="K1482" t="str">
        <f t="shared" si="46"/>
        <v>2019</v>
      </c>
      <c r="L1482" t="str">
        <f t="shared" si="47"/>
        <v>April</v>
      </c>
    </row>
    <row r="1483" spans="1:12" ht="15.6">
      <c r="A1483" s="4" t="s">
        <v>1530</v>
      </c>
      <c r="B1483" s="5">
        <v>43575</v>
      </c>
      <c r="C1483" s="1">
        <v>4</v>
      </c>
      <c r="D1483" s="1" t="s">
        <v>53</v>
      </c>
      <c r="E1483" s="1" t="s">
        <v>19</v>
      </c>
      <c r="F1483" s="1" t="s">
        <v>20</v>
      </c>
      <c r="G1483" s="1" t="s">
        <v>33</v>
      </c>
      <c r="H1483" s="1">
        <v>69</v>
      </c>
      <c r="I1483" s="1">
        <v>0</v>
      </c>
      <c r="J1483" s="1">
        <v>0</v>
      </c>
      <c r="K1483" t="str">
        <f t="shared" si="46"/>
        <v>2019</v>
      </c>
      <c r="L1483" t="str">
        <f t="shared" si="47"/>
        <v>April</v>
      </c>
    </row>
    <row r="1484" spans="1:12" ht="15.6">
      <c r="A1484" s="4" t="s">
        <v>1531</v>
      </c>
      <c r="B1484" s="5">
        <v>43575</v>
      </c>
      <c r="C1484" s="1">
        <v>20</v>
      </c>
      <c r="D1484" s="1" t="s">
        <v>42</v>
      </c>
      <c r="E1484" s="1" t="s">
        <v>38</v>
      </c>
      <c r="F1484" s="1" t="s">
        <v>30</v>
      </c>
      <c r="G1484" s="1" t="s">
        <v>43</v>
      </c>
      <c r="H1484" s="1">
        <v>399</v>
      </c>
      <c r="I1484" s="1">
        <v>9</v>
      </c>
      <c r="J1484" s="1">
        <v>3591</v>
      </c>
      <c r="K1484" t="str">
        <f t="shared" si="46"/>
        <v>2019</v>
      </c>
      <c r="L1484" t="str">
        <f t="shared" si="47"/>
        <v>April</v>
      </c>
    </row>
    <row r="1485" spans="1:12" ht="15.6">
      <c r="A1485" s="4" t="s">
        <v>1532</v>
      </c>
      <c r="B1485" s="5">
        <v>43576</v>
      </c>
      <c r="C1485" s="1">
        <v>18</v>
      </c>
      <c r="D1485" s="1" t="s">
        <v>28</v>
      </c>
      <c r="E1485" s="1" t="s">
        <v>38</v>
      </c>
      <c r="F1485" s="1" t="s">
        <v>30</v>
      </c>
      <c r="G1485" s="1" t="s">
        <v>33</v>
      </c>
      <c r="H1485" s="1">
        <v>69</v>
      </c>
      <c r="I1485" s="1">
        <v>2</v>
      </c>
      <c r="J1485" s="1">
        <v>138</v>
      </c>
      <c r="K1485" t="str">
        <f t="shared" si="46"/>
        <v>2019</v>
      </c>
      <c r="L1485" t="str">
        <f t="shared" si="47"/>
        <v>April</v>
      </c>
    </row>
    <row r="1486" spans="1:12" ht="15.6">
      <c r="A1486" s="4" t="s">
        <v>1533</v>
      </c>
      <c r="B1486" s="5">
        <v>43576</v>
      </c>
      <c r="C1486" s="1">
        <v>6</v>
      </c>
      <c r="D1486" s="1" t="s">
        <v>50</v>
      </c>
      <c r="E1486" s="1" t="s">
        <v>48</v>
      </c>
      <c r="F1486" s="1" t="s">
        <v>25</v>
      </c>
      <c r="G1486" s="1" t="s">
        <v>21</v>
      </c>
      <c r="H1486" s="1">
        <v>289</v>
      </c>
      <c r="I1486" s="1">
        <v>5</v>
      </c>
      <c r="J1486" s="1">
        <v>1445</v>
      </c>
      <c r="K1486" t="str">
        <f t="shared" si="46"/>
        <v>2019</v>
      </c>
      <c r="L1486" t="str">
        <f t="shared" si="47"/>
        <v>April</v>
      </c>
    </row>
    <row r="1487" spans="1:12" ht="15.6">
      <c r="A1487" s="4" t="s">
        <v>1534</v>
      </c>
      <c r="B1487" s="5">
        <v>43577</v>
      </c>
      <c r="C1487" s="1">
        <v>1</v>
      </c>
      <c r="D1487" s="1" t="s">
        <v>18</v>
      </c>
      <c r="E1487" s="1" t="s">
        <v>70</v>
      </c>
      <c r="F1487" s="1" t="s">
        <v>20</v>
      </c>
      <c r="G1487" s="1" t="s">
        <v>33</v>
      </c>
      <c r="H1487" s="1">
        <v>69</v>
      </c>
      <c r="I1487" s="1">
        <v>5</v>
      </c>
      <c r="J1487" s="1">
        <v>345</v>
      </c>
      <c r="K1487" t="str">
        <f t="shared" si="46"/>
        <v>2019</v>
      </c>
      <c r="L1487" t="str">
        <f t="shared" si="47"/>
        <v>April</v>
      </c>
    </row>
    <row r="1488" spans="1:12" ht="15.6">
      <c r="A1488" s="4" t="s">
        <v>1535</v>
      </c>
      <c r="B1488" s="5">
        <v>43577</v>
      </c>
      <c r="C1488" s="1">
        <v>11</v>
      </c>
      <c r="D1488" s="1" t="s">
        <v>13</v>
      </c>
      <c r="E1488" s="1" t="s">
        <v>65</v>
      </c>
      <c r="F1488" s="1" t="s">
        <v>15</v>
      </c>
      <c r="G1488" s="1" t="s">
        <v>26</v>
      </c>
      <c r="H1488" s="1">
        <v>159</v>
      </c>
      <c r="I1488" s="1">
        <v>6</v>
      </c>
      <c r="J1488" s="1">
        <v>954</v>
      </c>
      <c r="K1488" t="str">
        <f t="shared" si="46"/>
        <v>2019</v>
      </c>
      <c r="L1488" t="str">
        <f t="shared" si="47"/>
        <v>April</v>
      </c>
    </row>
    <row r="1489" spans="1:12" ht="15.6">
      <c r="A1489" s="4" t="s">
        <v>1536</v>
      </c>
      <c r="B1489" s="5">
        <v>43578</v>
      </c>
      <c r="C1489" s="1">
        <v>12</v>
      </c>
      <c r="D1489" s="1" t="s">
        <v>68</v>
      </c>
      <c r="E1489" s="1" t="s">
        <v>65</v>
      </c>
      <c r="F1489" s="1" t="s">
        <v>15</v>
      </c>
      <c r="G1489" s="1" t="s">
        <v>16</v>
      </c>
      <c r="H1489" s="1">
        <v>199</v>
      </c>
      <c r="I1489" s="1">
        <v>8</v>
      </c>
      <c r="J1489" s="1">
        <v>1592</v>
      </c>
      <c r="K1489" t="str">
        <f t="shared" si="46"/>
        <v>2019</v>
      </c>
      <c r="L1489" t="str">
        <f t="shared" si="47"/>
        <v>April</v>
      </c>
    </row>
    <row r="1490" spans="1:12" ht="15.6">
      <c r="A1490" s="4" t="s">
        <v>1537</v>
      </c>
      <c r="B1490" s="5">
        <v>43578</v>
      </c>
      <c r="C1490" s="1">
        <v>6</v>
      </c>
      <c r="D1490" s="1" t="s">
        <v>50</v>
      </c>
      <c r="E1490" s="1" t="s">
        <v>48</v>
      </c>
      <c r="F1490" s="1" t="s">
        <v>25</v>
      </c>
      <c r="G1490" s="1" t="s">
        <v>33</v>
      </c>
      <c r="H1490" s="1">
        <v>69</v>
      </c>
      <c r="I1490" s="1">
        <v>4</v>
      </c>
      <c r="J1490" s="1">
        <v>276</v>
      </c>
      <c r="K1490" t="str">
        <f t="shared" si="46"/>
        <v>2019</v>
      </c>
      <c r="L1490" t="str">
        <f t="shared" si="47"/>
        <v>April</v>
      </c>
    </row>
    <row r="1491" spans="1:12" ht="15.6">
      <c r="A1491" s="4" t="s">
        <v>1538</v>
      </c>
      <c r="B1491" s="5">
        <v>43578</v>
      </c>
      <c r="C1491" s="1">
        <v>19</v>
      </c>
      <c r="D1491" s="1" t="s">
        <v>58</v>
      </c>
      <c r="E1491" s="1" t="s">
        <v>29</v>
      </c>
      <c r="F1491" s="1" t="s">
        <v>30</v>
      </c>
      <c r="G1491" s="1" t="s">
        <v>43</v>
      </c>
      <c r="H1491" s="1">
        <v>399</v>
      </c>
      <c r="I1491" s="1">
        <v>1</v>
      </c>
      <c r="J1491" s="1">
        <v>399</v>
      </c>
      <c r="K1491" t="str">
        <f t="shared" si="46"/>
        <v>2019</v>
      </c>
      <c r="L1491" t="str">
        <f t="shared" si="47"/>
        <v>April</v>
      </c>
    </row>
    <row r="1492" spans="1:12" ht="15.6">
      <c r="A1492" s="4" t="s">
        <v>1539</v>
      </c>
      <c r="B1492" s="5">
        <v>43578</v>
      </c>
      <c r="C1492" s="1">
        <v>5</v>
      </c>
      <c r="D1492" s="1" t="s">
        <v>62</v>
      </c>
      <c r="E1492" s="1" t="s">
        <v>19</v>
      </c>
      <c r="F1492" s="1" t="s">
        <v>20</v>
      </c>
      <c r="G1492" s="1" t="s">
        <v>43</v>
      </c>
      <c r="H1492" s="1">
        <v>399</v>
      </c>
      <c r="I1492" s="1">
        <v>8</v>
      </c>
      <c r="J1492" s="1">
        <v>3192</v>
      </c>
      <c r="K1492" t="str">
        <f t="shared" si="46"/>
        <v>2019</v>
      </c>
      <c r="L1492" t="str">
        <f t="shared" si="47"/>
        <v>April</v>
      </c>
    </row>
    <row r="1493" spans="1:12" ht="15.6">
      <c r="A1493" s="4" t="s">
        <v>1540</v>
      </c>
      <c r="B1493" s="5">
        <v>43578</v>
      </c>
      <c r="C1493" s="1">
        <v>11</v>
      </c>
      <c r="D1493" s="1" t="s">
        <v>13</v>
      </c>
      <c r="E1493" s="1" t="s">
        <v>65</v>
      </c>
      <c r="F1493" s="1" t="s">
        <v>15</v>
      </c>
      <c r="G1493" s="1" t="s">
        <v>43</v>
      </c>
      <c r="H1493" s="1">
        <v>399</v>
      </c>
      <c r="I1493" s="1">
        <v>6</v>
      </c>
      <c r="J1493" s="1">
        <v>2394</v>
      </c>
      <c r="K1493" t="str">
        <f t="shared" si="46"/>
        <v>2019</v>
      </c>
      <c r="L1493" t="str">
        <f t="shared" si="47"/>
        <v>April</v>
      </c>
    </row>
    <row r="1494" spans="1:12" ht="15.6">
      <c r="A1494" s="4" t="s">
        <v>1541</v>
      </c>
      <c r="B1494" s="5">
        <v>43578</v>
      </c>
      <c r="C1494" s="1">
        <v>8</v>
      </c>
      <c r="D1494" s="1" t="s">
        <v>47</v>
      </c>
      <c r="E1494" s="1" t="s">
        <v>48</v>
      </c>
      <c r="F1494" s="1" t="s">
        <v>25</v>
      </c>
      <c r="G1494" s="1" t="s">
        <v>43</v>
      </c>
      <c r="H1494" s="1">
        <v>399</v>
      </c>
      <c r="I1494" s="1">
        <v>2</v>
      </c>
      <c r="J1494" s="1">
        <v>798</v>
      </c>
      <c r="K1494" t="str">
        <f t="shared" si="46"/>
        <v>2019</v>
      </c>
      <c r="L1494" t="str">
        <f t="shared" si="47"/>
        <v>April</v>
      </c>
    </row>
    <row r="1495" spans="1:12" ht="15.6">
      <c r="A1495" s="4" t="s">
        <v>1542</v>
      </c>
      <c r="B1495" s="5">
        <v>43579</v>
      </c>
      <c r="C1495" s="1">
        <v>3</v>
      </c>
      <c r="D1495" s="1" t="s">
        <v>45</v>
      </c>
      <c r="E1495" s="1" t="s">
        <v>70</v>
      </c>
      <c r="F1495" s="1" t="s">
        <v>20</v>
      </c>
      <c r="G1495" s="1" t="s">
        <v>21</v>
      </c>
      <c r="H1495" s="1">
        <v>289</v>
      </c>
      <c r="I1495" s="1">
        <v>6</v>
      </c>
      <c r="J1495" s="1">
        <v>1734</v>
      </c>
      <c r="K1495" t="str">
        <f t="shared" si="46"/>
        <v>2019</v>
      </c>
      <c r="L1495" t="str">
        <f t="shared" si="47"/>
        <v>April</v>
      </c>
    </row>
    <row r="1496" spans="1:12" ht="15.6">
      <c r="A1496" s="4" t="s">
        <v>1543</v>
      </c>
      <c r="B1496" s="5">
        <v>43580</v>
      </c>
      <c r="C1496" s="1">
        <v>7</v>
      </c>
      <c r="D1496" s="1" t="s">
        <v>90</v>
      </c>
      <c r="E1496" s="1" t="s">
        <v>48</v>
      </c>
      <c r="F1496" s="1" t="s">
        <v>25</v>
      </c>
      <c r="G1496" s="1" t="s">
        <v>26</v>
      </c>
      <c r="H1496" s="1">
        <v>159</v>
      </c>
      <c r="I1496" s="1">
        <v>5</v>
      </c>
      <c r="J1496" s="1">
        <v>795</v>
      </c>
      <c r="K1496" t="str">
        <f t="shared" si="46"/>
        <v>2019</v>
      </c>
      <c r="L1496" t="str">
        <f t="shared" si="47"/>
        <v>April</v>
      </c>
    </row>
    <row r="1497" spans="1:12" ht="15.6">
      <c r="A1497" s="4" t="s">
        <v>1544</v>
      </c>
      <c r="B1497" s="5">
        <v>43580</v>
      </c>
      <c r="C1497" s="1">
        <v>10</v>
      </c>
      <c r="D1497" s="1" t="s">
        <v>60</v>
      </c>
      <c r="E1497" s="1" t="s">
        <v>24</v>
      </c>
      <c r="F1497" s="1" t="s">
        <v>25</v>
      </c>
      <c r="G1497" s="1" t="s">
        <v>43</v>
      </c>
      <c r="H1497" s="1">
        <v>399</v>
      </c>
      <c r="I1497" s="1">
        <v>5</v>
      </c>
      <c r="J1497" s="1">
        <v>1995</v>
      </c>
      <c r="K1497" t="str">
        <f t="shared" si="46"/>
        <v>2019</v>
      </c>
      <c r="L1497" t="str">
        <f t="shared" si="47"/>
        <v>April</v>
      </c>
    </row>
    <row r="1498" spans="1:12" ht="15.6">
      <c r="A1498" s="4" t="s">
        <v>1545</v>
      </c>
      <c r="B1498" s="5">
        <v>43581</v>
      </c>
      <c r="C1498" s="1">
        <v>13</v>
      </c>
      <c r="D1498" s="1" t="s">
        <v>35</v>
      </c>
      <c r="E1498" s="1" t="s">
        <v>65</v>
      </c>
      <c r="F1498" s="1" t="s">
        <v>15</v>
      </c>
      <c r="G1498" s="1" t="s">
        <v>16</v>
      </c>
      <c r="H1498" s="1">
        <v>199</v>
      </c>
      <c r="I1498" s="1">
        <v>5</v>
      </c>
      <c r="J1498" s="1">
        <v>995</v>
      </c>
      <c r="K1498" t="str">
        <f t="shared" si="46"/>
        <v>2019</v>
      </c>
      <c r="L1498" t="str">
        <f t="shared" si="47"/>
        <v>April</v>
      </c>
    </row>
    <row r="1499" spans="1:12" ht="15.6">
      <c r="A1499" s="4" t="s">
        <v>1546</v>
      </c>
      <c r="B1499" s="5">
        <v>43581</v>
      </c>
      <c r="C1499" s="1">
        <v>1</v>
      </c>
      <c r="D1499" s="1" t="s">
        <v>18</v>
      </c>
      <c r="E1499" s="1" t="s">
        <v>70</v>
      </c>
      <c r="F1499" s="1" t="s">
        <v>20</v>
      </c>
      <c r="G1499" s="1" t="s">
        <v>21</v>
      </c>
      <c r="H1499" s="1">
        <v>289</v>
      </c>
      <c r="I1499" s="1">
        <v>4</v>
      </c>
      <c r="J1499" s="1">
        <v>1156</v>
      </c>
      <c r="K1499" t="str">
        <f t="shared" si="46"/>
        <v>2019</v>
      </c>
      <c r="L1499" t="str">
        <f t="shared" si="47"/>
        <v>April</v>
      </c>
    </row>
    <row r="1500" spans="1:12" ht="15.6">
      <c r="A1500" s="4" t="s">
        <v>1547</v>
      </c>
      <c r="B1500" s="5">
        <v>43582</v>
      </c>
      <c r="C1500" s="1">
        <v>18</v>
      </c>
      <c r="D1500" s="1" t="s">
        <v>28</v>
      </c>
      <c r="E1500" s="1" t="s">
        <v>38</v>
      </c>
      <c r="F1500" s="1" t="s">
        <v>30</v>
      </c>
      <c r="G1500" s="1" t="s">
        <v>26</v>
      </c>
      <c r="H1500" s="1">
        <v>159</v>
      </c>
      <c r="I1500" s="1">
        <v>1</v>
      </c>
      <c r="J1500" s="1">
        <v>159</v>
      </c>
      <c r="K1500" t="str">
        <f t="shared" si="46"/>
        <v>2019</v>
      </c>
      <c r="L1500" t="str">
        <f t="shared" si="47"/>
        <v>April</v>
      </c>
    </row>
    <row r="1501" spans="1:12" ht="15.6">
      <c r="A1501" s="4" t="s">
        <v>1548</v>
      </c>
      <c r="B1501" s="5">
        <v>43582</v>
      </c>
      <c r="C1501" s="1">
        <v>18</v>
      </c>
      <c r="D1501" s="1" t="s">
        <v>28</v>
      </c>
      <c r="E1501" s="1" t="s">
        <v>38</v>
      </c>
      <c r="F1501" s="1" t="s">
        <v>30</v>
      </c>
      <c r="G1501" s="1" t="s">
        <v>21</v>
      </c>
      <c r="H1501" s="1">
        <v>289</v>
      </c>
      <c r="I1501" s="1">
        <v>8</v>
      </c>
      <c r="J1501" s="1">
        <v>2312</v>
      </c>
      <c r="K1501" t="str">
        <f t="shared" si="46"/>
        <v>2019</v>
      </c>
      <c r="L1501" t="str">
        <f t="shared" si="47"/>
        <v>April</v>
      </c>
    </row>
    <row r="1502" spans="1:12" ht="15.6">
      <c r="A1502" s="4" t="s">
        <v>1549</v>
      </c>
      <c r="B1502" s="5">
        <v>43583</v>
      </c>
      <c r="C1502" s="1">
        <v>8</v>
      </c>
      <c r="D1502" s="1" t="s">
        <v>47</v>
      </c>
      <c r="E1502" s="1" t="s">
        <v>24</v>
      </c>
      <c r="F1502" s="1" t="s">
        <v>25</v>
      </c>
      <c r="G1502" s="1" t="s">
        <v>33</v>
      </c>
      <c r="H1502" s="1">
        <v>69</v>
      </c>
      <c r="I1502" s="1">
        <v>8</v>
      </c>
      <c r="J1502" s="1">
        <v>552</v>
      </c>
      <c r="K1502" t="str">
        <f t="shared" si="46"/>
        <v>2019</v>
      </c>
      <c r="L1502" t="str">
        <f t="shared" si="47"/>
        <v>April</v>
      </c>
    </row>
    <row r="1503" spans="1:12" ht="15.6">
      <c r="A1503" s="4" t="s">
        <v>1550</v>
      </c>
      <c r="B1503" s="5">
        <v>43584</v>
      </c>
      <c r="C1503" s="1">
        <v>7</v>
      </c>
      <c r="D1503" s="1" t="s">
        <v>90</v>
      </c>
      <c r="E1503" s="1" t="s">
        <v>24</v>
      </c>
      <c r="F1503" s="1" t="s">
        <v>25</v>
      </c>
      <c r="G1503" s="1" t="s">
        <v>26</v>
      </c>
      <c r="H1503" s="1">
        <v>159</v>
      </c>
      <c r="I1503" s="1">
        <v>7</v>
      </c>
      <c r="J1503" s="1">
        <v>1113</v>
      </c>
      <c r="K1503" t="str">
        <f t="shared" si="46"/>
        <v>2019</v>
      </c>
      <c r="L1503" t="str">
        <f t="shared" si="47"/>
        <v>April</v>
      </c>
    </row>
    <row r="1504" spans="1:12" ht="15.6">
      <c r="A1504" s="4" t="s">
        <v>1551</v>
      </c>
      <c r="B1504" s="5">
        <v>43585</v>
      </c>
      <c r="C1504" s="1">
        <v>6</v>
      </c>
      <c r="D1504" s="1" t="s">
        <v>50</v>
      </c>
      <c r="E1504" s="1" t="s">
        <v>48</v>
      </c>
      <c r="F1504" s="1" t="s">
        <v>25</v>
      </c>
      <c r="G1504" s="1" t="s">
        <v>21</v>
      </c>
      <c r="H1504" s="1">
        <v>289</v>
      </c>
      <c r="I1504" s="1">
        <v>7</v>
      </c>
      <c r="J1504" s="1">
        <v>2023</v>
      </c>
      <c r="K1504" t="str">
        <f t="shared" si="46"/>
        <v>2019</v>
      </c>
      <c r="L1504" t="str">
        <f t="shared" si="47"/>
        <v>April</v>
      </c>
    </row>
    <row r="1505" spans="1:12" ht="15.6">
      <c r="A1505" s="4" t="s">
        <v>1552</v>
      </c>
      <c r="B1505" s="5">
        <v>43585</v>
      </c>
      <c r="C1505" s="1">
        <v>11</v>
      </c>
      <c r="D1505" s="1" t="s">
        <v>13</v>
      </c>
      <c r="E1505" s="1" t="s">
        <v>14</v>
      </c>
      <c r="F1505" s="1" t="s">
        <v>15</v>
      </c>
      <c r="G1505" s="1" t="s">
        <v>43</v>
      </c>
      <c r="H1505" s="1">
        <v>399</v>
      </c>
      <c r="I1505" s="1">
        <v>5</v>
      </c>
      <c r="J1505" s="1">
        <v>1995</v>
      </c>
      <c r="K1505" t="str">
        <f t="shared" si="46"/>
        <v>2019</v>
      </c>
      <c r="L1505" t="str">
        <f t="shared" si="47"/>
        <v>April</v>
      </c>
    </row>
    <row r="1506" spans="1:12" ht="15.6">
      <c r="A1506" s="4" t="s">
        <v>1553</v>
      </c>
      <c r="B1506" s="5">
        <v>43585</v>
      </c>
      <c r="C1506" s="1">
        <v>9</v>
      </c>
      <c r="D1506" s="1" t="s">
        <v>23</v>
      </c>
      <c r="E1506" s="1" t="s">
        <v>24</v>
      </c>
      <c r="F1506" s="1" t="s">
        <v>25</v>
      </c>
      <c r="G1506" s="1" t="s">
        <v>21</v>
      </c>
      <c r="H1506" s="1">
        <v>289</v>
      </c>
      <c r="I1506" s="1">
        <v>6</v>
      </c>
      <c r="J1506" s="1">
        <v>1734</v>
      </c>
      <c r="K1506" t="str">
        <f t="shared" si="46"/>
        <v>2019</v>
      </c>
      <c r="L1506" t="str">
        <f t="shared" si="47"/>
        <v>April</v>
      </c>
    </row>
    <row r="1507" spans="1:12" ht="15.6">
      <c r="A1507" s="4" t="s">
        <v>1554</v>
      </c>
      <c r="B1507" s="5">
        <v>43585</v>
      </c>
      <c r="C1507" s="1">
        <v>20</v>
      </c>
      <c r="D1507" s="1" t="s">
        <v>42</v>
      </c>
      <c r="E1507" s="1" t="s">
        <v>29</v>
      </c>
      <c r="F1507" s="1" t="s">
        <v>30</v>
      </c>
      <c r="G1507" s="1" t="s">
        <v>33</v>
      </c>
      <c r="H1507" s="1">
        <v>69</v>
      </c>
      <c r="I1507" s="1">
        <v>4</v>
      </c>
      <c r="J1507" s="1">
        <v>276</v>
      </c>
      <c r="K1507" t="str">
        <f t="shared" si="46"/>
        <v>2019</v>
      </c>
      <c r="L1507" t="str">
        <f t="shared" si="47"/>
        <v>April</v>
      </c>
    </row>
    <row r="1508" spans="1:12" ht="15.6">
      <c r="A1508" s="4" t="s">
        <v>1555</v>
      </c>
      <c r="B1508" s="5">
        <v>43586</v>
      </c>
      <c r="C1508" s="1">
        <v>1</v>
      </c>
      <c r="D1508" s="1" t="s">
        <v>18</v>
      </c>
      <c r="E1508" s="1" t="s">
        <v>70</v>
      </c>
      <c r="F1508" s="1" t="s">
        <v>20</v>
      </c>
      <c r="G1508" s="1" t="s">
        <v>21</v>
      </c>
      <c r="H1508" s="1">
        <v>289</v>
      </c>
      <c r="I1508" s="1">
        <v>6</v>
      </c>
      <c r="J1508" s="1">
        <v>1734</v>
      </c>
      <c r="K1508" t="str">
        <f t="shared" si="46"/>
        <v>2019</v>
      </c>
      <c r="L1508" t="str">
        <f t="shared" si="47"/>
        <v>May</v>
      </c>
    </row>
    <row r="1509" spans="1:12" ht="15.6">
      <c r="A1509" s="4" t="s">
        <v>1556</v>
      </c>
      <c r="B1509" s="5">
        <v>43586</v>
      </c>
      <c r="C1509" s="1">
        <v>2</v>
      </c>
      <c r="D1509" s="1" t="s">
        <v>108</v>
      </c>
      <c r="E1509" s="1" t="s">
        <v>19</v>
      </c>
      <c r="F1509" s="1" t="s">
        <v>20</v>
      </c>
      <c r="G1509" s="1" t="s">
        <v>16</v>
      </c>
      <c r="H1509" s="1">
        <v>199</v>
      </c>
      <c r="I1509" s="1">
        <v>4</v>
      </c>
      <c r="J1509" s="1">
        <v>796</v>
      </c>
      <c r="K1509" t="str">
        <f t="shared" si="46"/>
        <v>2019</v>
      </c>
      <c r="L1509" t="str">
        <f t="shared" si="47"/>
        <v>May</v>
      </c>
    </row>
    <row r="1510" spans="1:12" ht="15.6">
      <c r="A1510" s="4" t="s">
        <v>1557</v>
      </c>
      <c r="B1510" s="5">
        <v>43587</v>
      </c>
      <c r="C1510" s="1">
        <v>17</v>
      </c>
      <c r="D1510" s="1" t="s">
        <v>37</v>
      </c>
      <c r="E1510" s="1" t="s">
        <v>29</v>
      </c>
      <c r="F1510" s="1" t="s">
        <v>30</v>
      </c>
      <c r="G1510" s="1" t="s">
        <v>21</v>
      </c>
      <c r="H1510" s="1">
        <v>289</v>
      </c>
      <c r="I1510" s="1">
        <v>7</v>
      </c>
      <c r="J1510" s="1">
        <v>2023</v>
      </c>
      <c r="K1510" t="str">
        <f t="shared" si="46"/>
        <v>2019</v>
      </c>
      <c r="L1510" t="str">
        <f t="shared" si="47"/>
        <v>May</v>
      </c>
    </row>
    <row r="1511" spans="1:12" ht="15.6">
      <c r="A1511" s="4" t="s">
        <v>1558</v>
      </c>
      <c r="B1511" s="5">
        <v>43587</v>
      </c>
      <c r="C1511" s="1">
        <v>1</v>
      </c>
      <c r="D1511" s="1" t="s">
        <v>18</v>
      </c>
      <c r="E1511" s="1" t="s">
        <v>19</v>
      </c>
      <c r="F1511" s="1" t="s">
        <v>20</v>
      </c>
      <c r="G1511" s="1" t="s">
        <v>33</v>
      </c>
      <c r="H1511" s="1">
        <v>69</v>
      </c>
      <c r="I1511" s="1">
        <v>9</v>
      </c>
      <c r="J1511" s="1">
        <v>621</v>
      </c>
      <c r="K1511" t="str">
        <f t="shared" si="46"/>
        <v>2019</v>
      </c>
      <c r="L1511" t="str">
        <f t="shared" si="47"/>
        <v>May</v>
      </c>
    </row>
    <row r="1512" spans="1:12" ht="15.6">
      <c r="A1512" s="4" t="s">
        <v>1559</v>
      </c>
      <c r="B1512" s="5">
        <v>43588</v>
      </c>
      <c r="C1512" s="1">
        <v>16</v>
      </c>
      <c r="D1512" s="1" t="s">
        <v>32</v>
      </c>
      <c r="E1512" s="1" t="s">
        <v>38</v>
      </c>
      <c r="F1512" s="1" t="s">
        <v>30</v>
      </c>
      <c r="G1512" s="1" t="s">
        <v>43</v>
      </c>
      <c r="H1512" s="1">
        <v>399</v>
      </c>
      <c r="I1512" s="1">
        <v>3</v>
      </c>
      <c r="J1512" s="1">
        <v>1197</v>
      </c>
      <c r="K1512" t="str">
        <f t="shared" si="46"/>
        <v>2019</v>
      </c>
      <c r="L1512" t="str">
        <f t="shared" si="47"/>
        <v>May</v>
      </c>
    </row>
    <row r="1513" spans="1:12" ht="15.6">
      <c r="A1513" s="4" t="s">
        <v>1560</v>
      </c>
      <c r="B1513" s="5">
        <v>43588</v>
      </c>
      <c r="C1513" s="1">
        <v>12</v>
      </c>
      <c r="D1513" s="1" t="s">
        <v>68</v>
      </c>
      <c r="E1513" s="1" t="s">
        <v>65</v>
      </c>
      <c r="F1513" s="1" t="s">
        <v>15</v>
      </c>
      <c r="G1513" s="1" t="s">
        <v>21</v>
      </c>
      <c r="H1513" s="1">
        <v>289</v>
      </c>
      <c r="I1513" s="1">
        <v>1</v>
      </c>
      <c r="J1513" s="1">
        <v>289</v>
      </c>
      <c r="K1513" t="str">
        <f t="shared" si="46"/>
        <v>2019</v>
      </c>
      <c r="L1513" t="str">
        <f t="shared" si="47"/>
        <v>May</v>
      </c>
    </row>
    <row r="1514" spans="1:12" ht="15.6">
      <c r="A1514" s="4" t="s">
        <v>1561</v>
      </c>
      <c r="B1514" s="5">
        <v>43588</v>
      </c>
      <c r="C1514" s="1">
        <v>4</v>
      </c>
      <c r="D1514" s="1" t="s">
        <v>53</v>
      </c>
      <c r="E1514" s="1" t="s">
        <v>19</v>
      </c>
      <c r="F1514" s="1" t="s">
        <v>20</v>
      </c>
      <c r="G1514" s="1" t="s">
        <v>26</v>
      </c>
      <c r="H1514" s="1">
        <v>159</v>
      </c>
      <c r="I1514" s="1">
        <v>3</v>
      </c>
      <c r="J1514" s="1">
        <v>477</v>
      </c>
      <c r="K1514" t="str">
        <f t="shared" si="46"/>
        <v>2019</v>
      </c>
      <c r="L1514" t="str">
        <f t="shared" si="47"/>
        <v>May</v>
      </c>
    </row>
    <row r="1515" spans="1:12" ht="15.6">
      <c r="A1515" s="4" t="s">
        <v>1562</v>
      </c>
      <c r="B1515" s="5">
        <v>43588</v>
      </c>
      <c r="C1515" s="1">
        <v>11</v>
      </c>
      <c r="D1515" s="1" t="s">
        <v>13</v>
      </c>
      <c r="E1515" s="1" t="s">
        <v>14</v>
      </c>
      <c r="F1515" s="1" t="s">
        <v>15</v>
      </c>
      <c r="G1515" s="1" t="s">
        <v>16</v>
      </c>
      <c r="H1515" s="1">
        <v>199</v>
      </c>
      <c r="I1515" s="1">
        <v>2</v>
      </c>
      <c r="J1515" s="1">
        <v>398</v>
      </c>
      <c r="K1515" t="str">
        <f t="shared" si="46"/>
        <v>2019</v>
      </c>
      <c r="L1515" t="str">
        <f t="shared" si="47"/>
        <v>May</v>
      </c>
    </row>
    <row r="1516" spans="1:12" ht="15.6">
      <c r="A1516" s="4" t="s">
        <v>1563</v>
      </c>
      <c r="B1516" s="5">
        <v>43588</v>
      </c>
      <c r="C1516" s="1">
        <v>18</v>
      </c>
      <c r="D1516" s="1" t="s">
        <v>28</v>
      </c>
      <c r="E1516" s="1" t="s">
        <v>29</v>
      </c>
      <c r="F1516" s="1" t="s">
        <v>30</v>
      </c>
      <c r="G1516" s="1" t="s">
        <v>43</v>
      </c>
      <c r="H1516" s="1">
        <v>399</v>
      </c>
      <c r="I1516" s="1">
        <v>6</v>
      </c>
      <c r="J1516" s="1">
        <v>2394</v>
      </c>
      <c r="K1516" t="str">
        <f t="shared" si="46"/>
        <v>2019</v>
      </c>
      <c r="L1516" t="str">
        <f t="shared" si="47"/>
        <v>May</v>
      </c>
    </row>
    <row r="1517" spans="1:12" ht="15.6">
      <c r="A1517" s="4" t="s">
        <v>1564</v>
      </c>
      <c r="B1517" s="5">
        <v>43588</v>
      </c>
      <c r="C1517" s="1">
        <v>1</v>
      </c>
      <c r="D1517" s="1" t="s">
        <v>18</v>
      </c>
      <c r="E1517" s="1" t="s">
        <v>19</v>
      </c>
      <c r="F1517" s="1" t="s">
        <v>20</v>
      </c>
      <c r="G1517" s="1" t="s">
        <v>26</v>
      </c>
      <c r="H1517" s="1">
        <v>159</v>
      </c>
      <c r="I1517" s="1">
        <v>0</v>
      </c>
      <c r="J1517" s="1">
        <v>0</v>
      </c>
      <c r="K1517" t="str">
        <f t="shared" si="46"/>
        <v>2019</v>
      </c>
      <c r="L1517" t="str">
        <f t="shared" si="47"/>
        <v>May</v>
      </c>
    </row>
    <row r="1518" spans="1:12" ht="15.6">
      <c r="A1518" s="4" t="s">
        <v>1565</v>
      </c>
      <c r="B1518" s="5">
        <v>43588</v>
      </c>
      <c r="C1518" s="1">
        <v>17</v>
      </c>
      <c r="D1518" s="1" t="s">
        <v>37</v>
      </c>
      <c r="E1518" s="1" t="s">
        <v>38</v>
      </c>
      <c r="F1518" s="1" t="s">
        <v>30</v>
      </c>
      <c r="G1518" s="1" t="s">
        <v>33</v>
      </c>
      <c r="H1518" s="1">
        <v>69</v>
      </c>
      <c r="I1518" s="1">
        <v>5</v>
      </c>
      <c r="J1518" s="1">
        <v>345</v>
      </c>
      <c r="K1518" t="str">
        <f t="shared" si="46"/>
        <v>2019</v>
      </c>
      <c r="L1518" t="str">
        <f t="shared" si="47"/>
        <v>May</v>
      </c>
    </row>
    <row r="1519" spans="1:12" ht="15.6">
      <c r="A1519" s="4" t="s">
        <v>1566</v>
      </c>
      <c r="B1519" s="5">
        <v>43588</v>
      </c>
      <c r="C1519" s="1">
        <v>3</v>
      </c>
      <c r="D1519" s="1" t="s">
        <v>45</v>
      </c>
      <c r="E1519" s="1" t="s">
        <v>19</v>
      </c>
      <c r="F1519" s="1" t="s">
        <v>20</v>
      </c>
      <c r="G1519" s="1" t="s">
        <v>33</v>
      </c>
      <c r="H1519" s="1">
        <v>69</v>
      </c>
      <c r="I1519" s="1">
        <v>8</v>
      </c>
      <c r="J1519" s="1">
        <v>552</v>
      </c>
      <c r="K1519" t="str">
        <f t="shared" si="46"/>
        <v>2019</v>
      </c>
      <c r="L1519" t="str">
        <f t="shared" si="47"/>
        <v>May</v>
      </c>
    </row>
    <row r="1520" spans="1:12" ht="15.6">
      <c r="A1520" s="4" t="s">
        <v>1567</v>
      </c>
      <c r="B1520" s="5">
        <v>43589</v>
      </c>
      <c r="C1520" s="1">
        <v>14</v>
      </c>
      <c r="D1520" s="1" t="s">
        <v>40</v>
      </c>
      <c r="E1520" s="1" t="s">
        <v>65</v>
      </c>
      <c r="F1520" s="1" t="s">
        <v>15</v>
      </c>
      <c r="G1520" s="1" t="s">
        <v>33</v>
      </c>
      <c r="H1520" s="1">
        <v>69</v>
      </c>
      <c r="I1520" s="1">
        <v>9</v>
      </c>
      <c r="J1520" s="1">
        <v>621</v>
      </c>
      <c r="K1520" t="str">
        <f t="shared" si="46"/>
        <v>2019</v>
      </c>
      <c r="L1520" t="str">
        <f t="shared" si="47"/>
        <v>May</v>
      </c>
    </row>
    <row r="1521" spans="1:12" ht="15.6">
      <c r="A1521" s="4" t="s">
        <v>1568</v>
      </c>
      <c r="B1521" s="5">
        <v>43590</v>
      </c>
      <c r="C1521" s="1">
        <v>12</v>
      </c>
      <c r="D1521" s="1" t="s">
        <v>68</v>
      </c>
      <c r="E1521" s="1" t="s">
        <v>65</v>
      </c>
      <c r="F1521" s="1" t="s">
        <v>15</v>
      </c>
      <c r="G1521" s="1" t="s">
        <v>26</v>
      </c>
      <c r="H1521" s="1">
        <v>159</v>
      </c>
      <c r="I1521" s="1">
        <v>4</v>
      </c>
      <c r="J1521" s="1">
        <v>636</v>
      </c>
      <c r="K1521" t="str">
        <f t="shared" si="46"/>
        <v>2019</v>
      </c>
      <c r="L1521" t="str">
        <f t="shared" si="47"/>
        <v>May</v>
      </c>
    </row>
    <row r="1522" spans="1:12" ht="15.6">
      <c r="A1522" s="4" t="s">
        <v>1569</v>
      </c>
      <c r="B1522" s="5">
        <v>43590</v>
      </c>
      <c r="C1522" s="1">
        <v>19</v>
      </c>
      <c r="D1522" s="1" t="s">
        <v>58</v>
      </c>
      <c r="E1522" s="1" t="s">
        <v>29</v>
      </c>
      <c r="F1522" s="1" t="s">
        <v>30</v>
      </c>
      <c r="G1522" s="1" t="s">
        <v>43</v>
      </c>
      <c r="H1522" s="1">
        <v>399</v>
      </c>
      <c r="I1522" s="1">
        <v>5</v>
      </c>
      <c r="J1522" s="1">
        <v>1995</v>
      </c>
      <c r="K1522" t="str">
        <f t="shared" si="46"/>
        <v>2019</v>
      </c>
      <c r="L1522" t="str">
        <f t="shared" si="47"/>
        <v>May</v>
      </c>
    </row>
    <row r="1523" spans="1:12" ht="15.6">
      <c r="A1523" s="4" t="s">
        <v>1570</v>
      </c>
      <c r="B1523" s="5">
        <v>43591</v>
      </c>
      <c r="C1523" s="1">
        <v>15</v>
      </c>
      <c r="D1523" s="1" t="s">
        <v>120</v>
      </c>
      <c r="E1523" s="1" t="s">
        <v>65</v>
      </c>
      <c r="F1523" s="1" t="s">
        <v>15</v>
      </c>
      <c r="G1523" s="1" t="s">
        <v>33</v>
      </c>
      <c r="H1523" s="1">
        <v>69</v>
      </c>
      <c r="I1523" s="1">
        <v>9</v>
      </c>
      <c r="J1523" s="1">
        <v>621</v>
      </c>
      <c r="K1523" t="str">
        <f t="shared" si="46"/>
        <v>2019</v>
      </c>
      <c r="L1523" t="str">
        <f t="shared" si="47"/>
        <v>May</v>
      </c>
    </row>
    <row r="1524" spans="1:12" ht="15.6">
      <c r="A1524" s="4" t="s">
        <v>1571</v>
      </c>
      <c r="B1524" s="5">
        <v>43592</v>
      </c>
      <c r="C1524" s="1">
        <v>11</v>
      </c>
      <c r="D1524" s="1" t="s">
        <v>13</v>
      </c>
      <c r="E1524" s="1" t="s">
        <v>14</v>
      </c>
      <c r="F1524" s="1" t="s">
        <v>15</v>
      </c>
      <c r="G1524" s="1" t="s">
        <v>26</v>
      </c>
      <c r="H1524" s="1">
        <v>159</v>
      </c>
      <c r="I1524" s="1">
        <v>3</v>
      </c>
      <c r="J1524" s="1">
        <v>477</v>
      </c>
      <c r="K1524" t="str">
        <f t="shared" si="46"/>
        <v>2019</v>
      </c>
      <c r="L1524" t="str">
        <f t="shared" si="47"/>
        <v>May</v>
      </c>
    </row>
    <row r="1525" spans="1:12" ht="15.6">
      <c r="A1525" s="4" t="s">
        <v>1572</v>
      </c>
      <c r="B1525" s="5">
        <v>43592</v>
      </c>
      <c r="C1525" s="1">
        <v>14</v>
      </c>
      <c r="D1525" s="1" t="s">
        <v>40</v>
      </c>
      <c r="E1525" s="1" t="s">
        <v>65</v>
      </c>
      <c r="F1525" s="1" t="s">
        <v>15</v>
      </c>
      <c r="G1525" s="1" t="s">
        <v>26</v>
      </c>
      <c r="H1525" s="1">
        <v>159</v>
      </c>
      <c r="I1525" s="1">
        <v>1</v>
      </c>
      <c r="J1525" s="1">
        <v>159</v>
      </c>
      <c r="K1525" t="str">
        <f t="shared" si="46"/>
        <v>2019</v>
      </c>
      <c r="L1525" t="str">
        <f t="shared" si="47"/>
        <v>May</v>
      </c>
    </row>
    <row r="1526" spans="1:12" ht="15.6">
      <c r="A1526" s="4" t="s">
        <v>1573</v>
      </c>
      <c r="B1526" s="5">
        <v>43592</v>
      </c>
      <c r="C1526" s="1">
        <v>3</v>
      </c>
      <c r="D1526" s="1" t="s">
        <v>45</v>
      </c>
      <c r="E1526" s="1" t="s">
        <v>70</v>
      </c>
      <c r="F1526" s="1" t="s">
        <v>20</v>
      </c>
      <c r="G1526" s="1" t="s">
        <v>33</v>
      </c>
      <c r="H1526" s="1">
        <v>69</v>
      </c>
      <c r="I1526" s="1">
        <v>6</v>
      </c>
      <c r="J1526" s="1">
        <v>414</v>
      </c>
      <c r="K1526" t="str">
        <f t="shared" si="46"/>
        <v>2019</v>
      </c>
      <c r="L1526" t="str">
        <f t="shared" si="47"/>
        <v>May</v>
      </c>
    </row>
    <row r="1527" spans="1:12" ht="15.6">
      <c r="A1527" s="4" t="s">
        <v>1574</v>
      </c>
      <c r="B1527" s="5">
        <v>43592</v>
      </c>
      <c r="C1527" s="1">
        <v>4</v>
      </c>
      <c r="D1527" s="1" t="s">
        <v>53</v>
      </c>
      <c r="E1527" s="1" t="s">
        <v>70</v>
      </c>
      <c r="F1527" s="1" t="s">
        <v>20</v>
      </c>
      <c r="G1527" s="1" t="s">
        <v>21</v>
      </c>
      <c r="H1527" s="1">
        <v>289</v>
      </c>
      <c r="I1527" s="1">
        <v>5</v>
      </c>
      <c r="J1527" s="1">
        <v>1445</v>
      </c>
      <c r="K1527" t="str">
        <f t="shared" si="46"/>
        <v>2019</v>
      </c>
      <c r="L1527" t="str">
        <f t="shared" si="47"/>
        <v>May</v>
      </c>
    </row>
    <row r="1528" spans="1:12" ht="15.6">
      <c r="A1528" s="4" t="s">
        <v>1575</v>
      </c>
      <c r="B1528" s="5">
        <v>43592</v>
      </c>
      <c r="C1528" s="1">
        <v>16</v>
      </c>
      <c r="D1528" s="1" t="s">
        <v>32</v>
      </c>
      <c r="E1528" s="1" t="s">
        <v>29</v>
      </c>
      <c r="F1528" s="1" t="s">
        <v>30</v>
      </c>
      <c r="G1528" s="1" t="s">
        <v>26</v>
      </c>
      <c r="H1528" s="1">
        <v>159</v>
      </c>
      <c r="I1528" s="1">
        <v>7</v>
      </c>
      <c r="J1528" s="1">
        <v>1113</v>
      </c>
      <c r="K1528" t="str">
        <f t="shared" si="46"/>
        <v>2019</v>
      </c>
      <c r="L1528" t="str">
        <f t="shared" si="47"/>
        <v>May</v>
      </c>
    </row>
    <row r="1529" spans="1:12" ht="15.6">
      <c r="A1529" s="4" t="s">
        <v>1576</v>
      </c>
      <c r="B1529" s="5">
        <v>43592</v>
      </c>
      <c r="C1529" s="1">
        <v>13</v>
      </c>
      <c r="D1529" s="1" t="s">
        <v>35</v>
      </c>
      <c r="E1529" s="1" t="s">
        <v>65</v>
      </c>
      <c r="F1529" s="1" t="s">
        <v>15</v>
      </c>
      <c r="G1529" s="1" t="s">
        <v>26</v>
      </c>
      <c r="H1529" s="1">
        <v>159</v>
      </c>
      <c r="I1529" s="1">
        <v>3</v>
      </c>
      <c r="J1529" s="1">
        <v>477</v>
      </c>
      <c r="K1529" t="str">
        <f t="shared" si="46"/>
        <v>2019</v>
      </c>
      <c r="L1529" t="str">
        <f t="shared" si="47"/>
        <v>May</v>
      </c>
    </row>
    <row r="1530" spans="1:12" ht="15.6">
      <c r="A1530" s="4" t="s">
        <v>1577</v>
      </c>
      <c r="B1530" s="5">
        <v>43592</v>
      </c>
      <c r="C1530" s="1">
        <v>18</v>
      </c>
      <c r="D1530" s="1" t="s">
        <v>28</v>
      </c>
      <c r="E1530" s="1" t="s">
        <v>38</v>
      </c>
      <c r="F1530" s="1" t="s">
        <v>30</v>
      </c>
      <c r="G1530" s="1" t="s">
        <v>16</v>
      </c>
      <c r="H1530" s="1">
        <v>199</v>
      </c>
      <c r="I1530" s="1">
        <v>1</v>
      </c>
      <c r="J1530" s="1">
        <v>199</v>
      </c>
      <c r="K1530" t="str">
        <f t="shared" si="46"/>
        <v>2019</v>
      </c>
      <c r="L1530" t="str">
        <f t="shared" si="47"/>
        <v>May</v>
      </c>
    </row>
    <row r="1531" spans="1:12" ht="15.6">
      <c r="A1531" s="4" t="s">
        <v>1578</v>
      </c>
      <c r="B1531" s="5">
        <v>43592</v>
      </c>
      <c r="C1531" s="1">
        <v>15</v>
      </c>
      <c r="D1531" s="1" t="s">
        <v>120</v>
      </c>
      <c r="E1531" s="1" t="s">
        <v>14</v>
      </c>
      <c r="F1531" s="1" t="s">
        <v>15</v>
      </c>
      <c r="G1531" s="1" t="s">
        <v>43</v>
      </c>
      <c r="H1531" s="1">
        <v>399</v>
      </c>
      <c r="I1531" s="1">
        <v>0</v>
      </c>
      <c r="J1531" s="1">
        <v>0</v>
      </c>
      <c r="K1531" t="str">
        <f t="shared" si="46"/>
        <v>2019</v>
      </c>
      <c r="L1531" t="str">
        <f t="shared" si="47"/>
        <v>May</v>
      </c>
    </row>
    <row r="1532" spans="1:12" ht="15.6">
      <c r="A1532" s="4" t="s">
        <v>1579</v>
      </c>
      <c r="B1532" s="5">
        <v>43593</v>
      </c>
      <c r="C1532" s="1">
        <v>4</v>
      </c>
      <c r="D1532" s="1" t="s">
        <v>53</v>
      </c>
      <c r="E1532" s="1" t="s">
        <v>19</v>
      </c>
      <c r="F1532" s="1" t="s">
        <v>20</v>
      </c>
      <c r="G1532" s="1" t="s">
        <v>16</v>
      </c>
      <c r="H1532" s="1">
        <v>199</v>
      </c>
      <c r="I1532" s="1">
        <v>7</v>
      </c>
      <c r="J1532" s="1">
        <v>1393</v>
      </c>
      <c r="K1532" t="str">
        <f t="shared" si="46"/>
        <v>2019</v>
      </c>
      <c r="L1532" t="str">
        <f t="shared" si="47"/>
        <v>May</v>
      </c>
    </row>
    <row r="1533" spans="1:12" ht="15.6">
      <c r="A1533" s="4" t="s">
        <v>1580</v>
      </c>
      <c r="B1533" s="5">
        <v>43594</v>
      </c>
      <c r="C1533" s="1">
        <v>11</v>
      </c>
      <c r="D1533" s="1" t="s">
        <v>13</v>
      </c>
      <c r="E1533" s="1" t="s">
        <v>65</v>
      </c>
      <c r="F1533" s="1" t="s">
        <v>15</v>
      </c>
      <c r="G1533" s="1" t="s">
        <v>21</v>
      </c>
      <c r="H1533" s="1">
        <v>289</v>
      </c>
      <c r="I1533" s="1">
        <v>1</v>
      </c>
      <c r="J1533" s="1">
        <v>289</v>
      </c>
      <c r="K1533" t="str">
        <f t="shared" si="46"/>
        <v>2019</v>
      </c>
      <c r="L1533" t="str">
        <f t="shared" si="47"/>
        <v>May</v>
      </c>
    </row>
    <row r="1534" spans="1:12" ht="15.6">
      <c r="A1534" s="4" t="s">
        <v>1581</v>
      </c>
      <c r="B1534" s="5">
        <v>43594</v>
      </c>
      <c r="C1534" s="1">
        <v>18</v>
      </c>
      <c r="D1534" s="1" t="s">
        <v>28</v>
      </c>
      <c r="E1534" s="1" t="s">
        <v>38</v>
      </c>
      <c r="F1534" s="1" t="s">
        <v>30</v>
      </c>
      <c r="G1534" s="1" t="s">
        <v>33</v>
      </c>
      <c r="H1534" s="1">
        <v>69</v>
      </c>
      <c r="I1534" s="1">
        <v>4</v>
      </c>
      <c r="J1534" s="1">
        <v>276</v>
      </c>
      <c r="K1534" t="str">
        <f t="shared" si="46"/>
        <v>2019</v>
      </c>
      <c r="L1534" t="str">
        <f t="shared" si="47"/>
        <v>May</v>
      </c>
    </row>
    <row r="1535" spans="1:12" ht="15.6">
      <c r="A1535" s="4" t="s">
        <v>1582</v>
      </c>
      <c r="B1535" s="5">
        <v>43594</v>
      </c>
      <c r="C1535" s="1">
        <v>1</v>
      </c>
      <c r="D1535" s="1" t="s">
        <v>18</v>
      </c>
      <c r="E1535" s="1" t="s">
        <v>19</v>
      </c>
      <c r="F1535" s="1" t="s">
        <v>20</v>
      </c>
      <c r="G1535" s="1" t="s">
        <v>33</v>
      </c>
      <c r="H1535" s="1">
        <v>69</v>
      </c>
      <c r="I1535" s="1">
        <v>1</v>
      </c>
      <c r="J1535" s="1">
        <v>69</v>
      </c>
      <c r="K1535" t="str">
        <f t="shared" si="46"/>
        <v>2019</v>
      </c>
      <c r="L1535" t="str">
        <f t="shared" si="47"/>
        <v>May</v>
      </c>
    </row>
    <row r="1536" spans="1:12" ht="15.6">
      <c r="A1536" s="4" t="s">
        <v>1583</v>
      </c>
      <c r="B1536" s="5">
        <v>43594</v>
      </c>
      <c r="C1536" s="1">
        <v>7</v>
      </c>
      <c r="D1536" s="1" t="s">
        <v>90</v>
      </c>
      <c r="E1536" s="1" t="s">
        <v>24</v>
      </c>
      <c r="F1536" s="1" t="s">
        <v>25</v>
      </c>
      <c r="G1536" s="1" t="s">
        <v>33</v>
      </c>
      <c r="H1536" s="1">
        <v>69</v>
      </c>
      <c r="I1536" s="1">
        <v>5</v>
      </c>
      <c r="J1536" s="1">
        <v>345</v>
      </c>
      <c r="K1536" t="str">
        <f t="shared" si="46"/>
        <v>2019</v>
      </c>
      <c r="L1536" t="str">
        <f t="shared" si="47"/>
        <v>May</v>
      </c>
    </row>
    <row r="1537" spans="1:12" ht="15.6">
      <c r="A1537" s="4" t="s">
        <v>1584</v>
      </c>
      <c r="B1537" s="5">
        <v>43595</v>
      </c>
      <c r="C1537" s="1">
        <v>19</v>
      </c>
      <c r="D1537" s="1" t="s">
        <v>58</v>
      </c>
      <c r="E1537" s="1" t="s">
        <v>29</v>
      </c>
      <c r="F1537" s="1" t="s">
        <v>30</v>
      </c>
      <c r="G1537" s="1" t="s">
        <v>26</v>
      </c>
      <c r="H1537" s="1">
        <v>159</v>
      </c>
      <c r="I1537" s="1">
        <v>3</v>
      </c>
      <c r="J1537" s="1">
        <v>477</v>
      </c>
      <c r="K1537" t="str">
        <f t="shared" si="46"/>
        <v>2019</v>
      </c>
      <c r="L1537" t="str">
        <f t="shared" si="47"/>
        <v>May</v>
      </c>
    </row>
    <row r="1538" spans="1:12" ht="15.6">
      <c r="A1538" s="4" t="s">
        <v>1585</v>
      </c>
      <c r="B1538" s="5">
        <v>43595</v>
      </c>
      <c r="C1538" s="1">
        <v>17</v>
      </c>
      <c r="D1538" s="1" t="s">
        <v>37</v>
      </c>
      <c r="E1538" s="1" t="s">
        <v>29</v>
      </c>
      <c r="F1538" s="1" t="s">
        <v>30</v>
      </c>
      <c r="G1538" s="1" t="s">
        <v>43</v>
      </c>
      <c r="H1538" s="1">
        <v>399</v>
      </c>
      <c r="I1538" s="1">
        <v>1</v>
      </c>
      <c r="J1538" s="1">
        <v>399</v>
      </c>
      <c r="K1538" t="str">
        <f t="shared" si="46"/>
        <v>2019</v>
      </c>
      <c r="L1538" t="str">
        <f t="shared" si="47"/>
        <v>May</v>
      </c>
    </row>
    <row r="1539" spans="1:12" ht="15.6">
      <c r="A1539" s="4" t="s">
        <v>1586</v>
      </c>
      <c r="B1539" s="5">
        <v>43595</v>
      </c>
      <c r="C1539" s="1">
        <v>3</v>
      </c>
      <c r="D1539" s="1" t="s">
        <v>45</v>
      </c>
      <c r="E1539" s="1" t="s">
        <v>70</v>
      </c>
      <c r="F1539" s="1" t="s">
        <v>20</v>
      </c>
      <c r="G1539" s="1" t="s">
        <v>33</v>
      </c>
      <c r="H1539" s="1">
        <v>69</v>
      </c>
      <c r="I1539" s="1">
        <v>6</v>
      </c>
      <c r="J1539" s="1">
        <v>414</v>
      </c>
      <c r="K1539" t="str">
        <f t="shared" ref="K1539:K1602" si="48">TEXT(B1539,"yyyy")</f>
        <v>2019</v>
      </c>
      <c r="L1539" t="str">
        <f t="shared" ref="L1539:L1602" si="49">TEXT(B1539,"mmmm")</f>
        <v>May</v>
      </c>
    </row>
    <row r="1540" spans="1:12" ht="15.6">
      <c r="A1540" s="4" t="s">
        <v>1587</v>
      </c>
      <c r="B1540" s="5">
        <v>43596</v>
      </c>
      <c r="C1540" s="1">
        <v>15</v>
      </c>
      <c r="D1540" s="1" t="s">
        <v>120</v>
      </c>
      <c r="E1540" s="1" t="s">
        <v>65</v>
      </c>
      <c r="F1540" s="1" t="s">
        <v>15</v>
      </c>
      <c r="G1540" s="1" t="s">
        <v>16</v>
      </c>
      <c r="H1540" s="1">
        <v>199</v>
      </c>
      <c r="I1540" s="1">
        <v>7</v>
      </c>
      <c r="J1540" s="1">
        <v>1393</v>
      </c>
      <c r="K1540" t="str">
        <f t="shared" si="48"/>
        <v>2019</v>
      </c>
      <c r="L1540" t="str">
        <f t="shared" si="49"/>
        <v>May</v>
      </c>
    </row>
    <row r="1541" spans="1:12" ht="15.6">
      <c r="A1541" s="4" t="s">
        <v>1588</v>
      </c>
      <c r="B1541" s="5">
        <v>43597</v>
      </c>
      <c r="C1541" s="1">
        <v>9</v>
      </c>
      <c r="D1541" s="1" t="s">
        <v>23</v>
      </c>
      <c r="E1541" s="1" t="s">
        <v>48</v>
      </c>
      <c r="F1541" s="1" t="s">
        <v>25</v>
      </c>
      <c r="G1541" s="1" t="s">
        <v>26</v>
      </c>
      <c r="H1541" s="1">
        <v>159</v>
      </c>
      <c r="I1541" s="1">
        <v>6</v>
      </c>
      <c r="J1541" s="1">
        <v>954</v>
      </c>
      <c r="K1541" t="str">
        <f t="shared" si="48"/>
        <v>2019</v>
      </c>
      <c r="L1541" t="str">
        <f t="shared" si="49"/>
        <v>May</v>
      </c>
    </row>
    <row r="1542" spans="1:12" ht="15.6">
      <c r="A1542" s="4" t="s">
        <v>1589</v>
      </c>
      <c r="B1542" s="5">
        <v>43597</v>
      </c>
      <c r="C1542" s="1">
        <v>3</v>
      </c>
      <c r="D1542" s="1" t="s">
        <v>45</v>
      </c>
      <c r="E1542" s="1" t="s">
        <v>19</v>
      </c>
      <c r="F1542" s="1" t="s">
        <v>20</v>
      </c>
      <c r="G1542" s="1" t="s">
        <v>21</v>
      </c>
      <c r="H1542" s="1">
        <v>289</v>
      </c>
      <c r="I1542" s="1">
        <v>9</v>
      </c>
      <c r="J1542" s="1">
        <v>2601</v>
      </c>
      <c r="K1542" t="str">
        <f t="shared" si="48"/>
        <v>2019</v>
      </c>
      <c r="L1542" t="str">
        <f t="shared" si="49"/>
        <v>May</v>
      </c>
    </row>
    <row r="1543" spans="1:12" ht="15.6">
      <c r="A1543" s="4" t="s">
        <v>1590</v>
      </c>
      <c r="B1543" s="5">
        <v>43598</v>
      </c>
      <c r="C1543" s="1">
        <v>5</v>
      </c>
      <c r="D1543" s="1" t="s">
        <v>62</v>
      </c>
      <c r="E1543" s="1" t="s">
        <v>70</v>
      </c>
      <c r="F1543" s="1" t="s">
        <v>20</v>
      </c>
      <c r="G1543" s="1" t="s">
        <v>16</v>
      </c>
      <c r="H1543" s="1">
        <v>199</v>
      </c>
      <c r="I1543" s="1">
        <v>6</v>
      </c>
      <c r="J1543" s="1">
        <v>1194</v>
      </c>
      <c r="K1543" t="str">
        <f t="shared" si="48"/>
        <v>2019</v>
      </c>
      <c r="L1543" t="str">
        <f t="shared" si="49"/>
        <v>May</v>
      </c>
    </row>
    <row r="1544" spans="1:12" ht="15.6">
      <c r="A1544" s="4" t="s">
        <v>1591</v>
      </c>
      <c r="B1544" s="5">
        <v>43598</v>
      </c>
      <c r="C1544" s="1">
        <v>11</v>
      </c>
      <c r="D1544" s="1" t="s">
        <v>13</v>
      </c>
      <c r="E1544" s="1" t="s">
        <v>65</v>
      </c>
      <c r="F1544" s="1" t="s">
        <v>15</v>
      </c>
      <c r="G1544" s="1" t="s">
        <v>43</v>
      </c>
      <c r="H1544" s="1">
        <v>399</v>
      </c>
      <c r="I1544" s="1">
        <v>2</v>
      </c>
      <c r="J1544" s="1">
        <v>798</v>
      </c>
      <c r="K1544" t="str">
        <f t="shared" si="48"/>
        <v>2019</v>
      </c>
      <c r="L1544" t="str">
        <f t="shared" si="49"/>
        <v>May</v>
      </c>
    </row>
    <row r="1545" spans="1:12" ht="15.6">
      <c r="A1545" s="4" t="s">
        <v>1592</v>
      </c>
      <c r="B1545" s="5">
        <v>43598</v>
      </c>
      <c r="C1545" s="1">
        <v>19</v>
      </c>
      <c r="D1545" s="1" t="s">
        <v>58</v>
      </c>
      <c r="E1545" s="1" t="s">
        <v>38</v>
      </c>
      <c r="F1545" s="1" t="s">
        <v>30</v>
      </c>
      <c r="G1545" s="1" t="s">
        <v>16</v>
      </c>
      <c r="H1545" s="1">
        <v>199</v>
      </c>
      <c r="I1545" s="1">
        <v>5</v>
      </c>
      <c r="J1545" s="1">
        <v>995</v>
      </c>
      <c r="K1545" t="str">
        <f t="shared" si="48"/>
        <v>2019</v>
      </c>
      <c r="L1545" t="str">
        <f t="shared" si="49"/>
        <v>May</v>
      </c>
    </row>
    <row r="1546" spans="1:12" ht="15.6">
      <c r="A1546" s="4" t="s">
        <v>1593</v>
      </c>
      <c r="B1546" s="5">
        <v>43599</v>
      </c>
      <c r="C1546" s="1">
        <v>11</v>
      </c>
      <c r="D1546" s="1" t="s">
        <v>13</v>
      </c>
      <c r="E1546" s="1" t="s">
        <v>14</v>
      </c>
      <c r="F1546" s="1" t="s">
        <v>15</v>
      </c>
      <c r="G1546" s="1" t="s">
        <v>43</v>
      </c>
      <c r="H1546" s="1">
        <v>399</v>
      </c>
      <c r="I1546" s="1">
        <v>6</v>
      </c>
      <c r="J1546" s="1">
        <v>2394</v>
      </c>
      <c r="K1546" t="str">
        <f t="shared" si="48"/>
        <v>2019</v>
      </c>
      <c r="L1546" t="str">
        <f t="shared" si="49"/>
        <v>May</v>
      </c>
    </row>
    <row r="1547" spans="1:12" ht="15.6">
      <c r="A1547" s="4" t="s">
        <v>1594</v>
      </c>
      <c r="B1547" s="5">
        <v>43600</v>
      </c>
      <c r="C1547" s="1">
        <v>15</v>
      </c>
      <c r="D1547" s="1" t="s">
        <v>120</v>
      </c>
      <c r="E1547" s="1" t="s">
        <v>65</v>
      </c>
      <c r="F1547" s="1" t="s">
        <v>15</v>
      </c>
      <c r="G1547" s="1" t="s">
        <v>16</v>
      </c>
      <c r="H1547" s="1">
        <v>199</v>
      </c>
      <c r="I1547" s="1">
        <v>7</v>
      </c>
      <c r="J1547" s="1">
        <v>1393</v>
      </c>
      <c r="K1547" t="str">
        <f t="shared" si="48"/>
        <v>2019</v>
      </c>
      <c r="L1547" t="str">
        <f t="shared" si="49"/>
        <v>May</v>
      </c>
    </row>
    <row r="1548" spans="1:12" ht="15.6">
      <c r="A1548" s="4" t="s">
        <v>1595</v>
      </c>
      <c r="B1548" s="5">
        <v>43600</v>
      </c>
      <c r="C1548" s="1">
        <v>6</v>
      </c>
      <c r="D1548" s="1" t="s">
        <v>50</v>
      </c>
      <c r="E1548" s="1" t="s">
        <v>24</v>
      </c>
      <c r="F1548" s="1" t="s">
        <v>25</v>
      </c>
      <c r="G1548" s="1" t="s">
        <v>26</v>
      </c>
      <c r="H1548" s="1">
        <v>159</v>
      </c>
      <c r="I1548" s="1">
        <v>5</v>
      </c>
      <c r="J1548" s="1">
        <v>795</v>
      </c>
      <c r="K1548" t="str">
        <f t="shared" si="48"/>
        <v>2019</v>
      </c>
      <c r="L1548" t="str">
        <f t="shared" si="49"/>
        <v>May</v>
      </c>
    </row>
    <row r="1549" spans="1:12" ht="15.6">
      <c r="A1549" s="4" t="s">
        <v>1596</v>
      </c>
      <c r="B1549" s="5">
        <v>43600</v>
      </c>
      <c r="C1549" s="1">
        <v>14</v>
      </c>
      <c r="D1549" s="1" t="s">
        <v>40</v>
      </c>
      <c r="E1549" s="1" t="s">
        <v>14</v>
      </c>
      <c r="F1549" s="1" t="s">
        <v>15</v>
      </c>
      <c r="G1549" s="1" t="s">
        <v>26</v>
      </c>
      <c r="H1549" s="1">
        <v>159</v>
      </c>
      <c r="I1549" s="1">
        <v>8</v>
      </c>
      <c r="J1549" s="1">
        <v>1272</v>
      </c>
      <c r="K1549" t="str">
        <f t="shared" si="48"/>
        <v>2019</v>
      </c>
      <c r="L1549" t="str">
        <f t="shared" si="49"/>
        <v>May</v>
      </c>
    </row>
    <row r="1550" spans="1:12" ht="15.6">
      <c r="A1550" s="4" t="s">
        <v>1597</v>
      </c>
      <c r="B1550" s="5">
        <v>43601</v>
      </c>
      <c r="C1550" s="1">
        <v>3</v>
      </c>
      <c r="D1550" s="1" t="s">
        <v>45</v>
      </c>
      <c r="E1550" s="1" t="s">
        <v>19</v>
      </c>
      <c r="F1550" s="1" t="s">
        <v>20</v>
      </c>
      <c r="G1550" s="1" t="s">
        <v>21</v>
      </c>
      <c r="H1550" s="1">
        <v>289</v>
      </c>
      <c r="I1550" s="1">
        <v>4</v>
      </c>
      <c r="J1550" s="1">
        <v>1156</v>
      </c>
      <c r="K1550" t="str">
        <f t="shared" si="48"/>
        <v>2019</v>
      </c>
      <c r="L1550" t="str">
        <f t="shared" si="49"/>
        <v>May</v>
      </c>
    </row>
    <row r="1551" spans="1:12" ht="15.6">
      <c r="A1551" s="4" t="s">
        <v>1598</v>
      </c>
      <c r="B1551" s="5">
        <v>43602</v>
      </c>
      <c r="C1551" s="1">
        <v>15</v>
      </c>
      <c r="D1551" s="1" t="s">
        <v>120</v>
      </c>
      <c r="E1551" s="1" t="s">
        <v>14</v>
      </c>
      <c r="F1551" s="1" t="s">
        <v>15</v>
      </c>
      <c r="G1551" s="1" t="s">
        <v>16</v>
      </c>
      <c r="H1551" s="1">
        <v>199</v>
      </c>
      <c r="I1551" s="1">
        <v>3</v>
      </c>
      <c r="J1551" s="1">
        <v>597</v>
      </c>
      <c r="K1551" t="str">
        <f t="shared" si="48"/>
        <v>2019</v>
      </c>
      <c r="L1551" t="str">
        <f t="shared" si="49"/>
        <v>May</v>
      </c>
    </row>
    <row r="1552" spans="1:12" ht="15.6">
      <c r="A1552" s="4" t="s">
        <v>1599</v>
      </c>
      <c r="B1552" s="5">
        <v>43602</v>
      </c>
      <c r="C1552" s="1">
        <v>1</v>
      </c>
      <c r="D1552" s="1" t="s">
        <v>18</v>
      </c>
      <c r="E1552" s="1" t="s">
        <v>70</v>
      </c>
      <c r="F1552" s="1" t="s">
        <v>20</v>
      </c>
      <c r="G1552" s="1" t="s">
        <v>43</v>
      </c>
      <c r="H1552" s="1">
        <v>399</v>
      </c>
      <c r="I1552" s="1">
        <v>7</v>
      </c>
      <c r="J1552" s="1">
        <v>2793</v>
      </c>
      <c r="K1552" t="str">
        <f t="shared" si="48"/>
        <v>2019</v>
      </c>
      <c r="L1552" t="str">
        <f t="shared" si="49"/>
        <v>May</v>
      </c>
    </row>
    <row r="1553" spans="1:12" ht="15.6">
      <c r="A1553" s="4" t="s">
        <v>1600</v>
      </c>
      <c r="B1553" s="5">
        <v>43602</v>
      </c>
      <c r="C1553" s="1">
        <v>1</v>
      </c>
      <c r="D1553" s="1" t="s">
        <v>18</v>
      </c>
      <c r="E1553" s="1" t="s">
        <v>19</v>
      </c>
      <c r="F1553" s="1" t="s">
        <v>20</v>
      </c>
      <c r="G1553" s="1" t="s">
        <v>21</v>
      </c>
      <c r="H1553" s="1">
        <v>289</v>
      </c>
      <c r="I1553" s="1">
        <v>9</v>
      </c>
      <c r="J1553" s="1">
        <v>2601</v>
      </c>
      <c r="K1553" t="str">
        <f t="shared" si="48"/>
        <v>2019</v>
      </c>
      <c r="L1553" t="str">
        <f t="shared" si="49"/>
        <v>May</v>
      </c>
    </row>
    <row r="1554" spans="1:12" ht="15.6">
      <c r="A1554" s="4" t="s">
        <v>1601</v>
      </c>
      <c r="B1554" s="5">
        <v>43602</v>
      </c>
      <c r="C1554" s="1">
        <v>10</v>
      </c>
      <c r="D1554" s="1" t="s">
        <v>60</v>
      </c>
      <c r="E1554" s="1" t="s">
        <v>48</v>
      </c>
      <c r="F1554" s="1" t="s">
        <v>25</v>
      </c>
      <c r="G1554" s="1" t="s">
        <v>21</v>
      </c>
      <c r="H1554" s="1">
        <v>289</v>
      </c>
      <c r="I1554" s="1">
        <v>2</v>
      </c>
      <c r="J1554" s="1">
        <v>578</v>
      </c>
      <c r="K1554" t="str">
        <f t="shared" si="48"/>
        <v>2019</v>
      </c>
      <c r="L1554" t="str">
        <f t="shared" si="49"/>
        <v>May</v>
      </c>
    </row>
    <row r="1555" spans="1:12" ht="15.6">
      <c r="A1555" s="4" t="s">
        <v>1602</v>
      </c>
      <c r="B1555" s="5">
        <v>43602</v>
      </c>
      <c r="C1555" s="1">
        <v>13</v>
      </c>
      <c r="D1555" s="1" t="s">
        <v>35</v>
      </c>
      <c r="E1555" s="1" t="s">
        <v>65</v>
      </c>
      <c r="F1555" s="1" t="s">
        <v>15</v>
      </c>
      <c r="G1555" s="1" t="s">
        <v>33</v>
      </c>
      <c r="H1555" s="1">
        <v>69</v>
      </c>
      <c r="I1555" s="1">
        <v>0</v>
      </c>
      <c r="J1555" s="1">
        <v>0</v>
      </c>
      <c r="K1555" t="str">
        <f t="shared" si="48"/>
        <v>2019</v>
      </c>
      <c r="L1555" t="str">
        <f t="shared" si="49"/>
        <v>May</v>
      </c>
    </row>
    <row r="1556" spans="1:12" ht="15.6">
      <c r="A1556" s="4" t="s">
        <v>1603</v>
      </c>
      <c r="B1556" s="5">
        <v>43602</v>
      </c>
      <c r="C1556" s="1">
        <v>14</v>
      </c>
      <c r="D1556" s="1" t="s">
        <v>40</v>
      </c>
      <c r="E1556" s="1" t="s">
        <v>14</v>
      </c>
      <c r="F1556" s="1" t="s">
        <v>15</v>
      </c>
      <c r="G1556" s="1" t="s">
        <v>21</v>
      </c>
      <c r="H1556" s="1">
        <v>289</v>
      </c>
      <c r="I1556" s="1">
        <v>6</v>
      </c>
      <c r="J1556" s="1">
        <v>1734</v>
      </c>
      <c r="K1556" t="str">
        <f t="shared" si="48"/>
        <v>2019</v>
      </c>
      <c r="L1556" t="str">
        <f t="shared" si="49"/>
        <v>May</v>
      </c>
    </row>
    <row r="1557" spans="1:12" ht="15.6">
      <c r="A1557" s="4" t="s">
        <v>1604</v>
      </c>
      <c r="B1557" s="5">
        <v>43602</v>
      </c>
      <c r="C1557" s="1">
        <v>17</v>
      </c>
      <c r="D1557" s="1" t="s">
        <v>37</v>
      </c>
      <c r="E1557" s="1" t="s">
        <v>29</v>
      </c>
      <c r="F1557" s="1" t="s">
        <v>30</v>
      </c>
      <c r="G1557" s="1" t="s">
        <v>16</v>
      </c>
      <c r="H1557" s="1">
        <v>199</v>
      </c>
      <c r="I1557" s="1">
        <v>2</v>
      </c>
      <c r="J1557" s="1">
        <v>398</v>
      </c>
      <c r="K1557" t="str">
        <f t="shared" si="48"/>
        <v>2019</v>
      </c>
      <c r="L1557" t="str">
        <f t="shared" si="49"/>
        <v>May</v>
      </c>
    </row>
    <row r="1558" spans="1:12" ht="15.6">
      <c r="A1558" s="4" t="s">
        <v>1605</v>
      </c>
      <c r="B1558" s="5">
        <v>43602</v>
      </c>
      <c r="C1558" s="1">
        <v>1</v>
      </c>
      <c r="D1558" s="1" t="s">
        <v>18</v>
      </c>
      <c r="E1558" s="1" t="s">
        <v>70</v>
      </c>
      <c r="F1558" s="1" t="s">
        <v>20</v>
      </c>
      <c r="G1558" s="1" t="s">
        <v>33</v>
      </c>
      <c r="H1558" s="1">
        <v>69</v>
      </c>
      <c r="I1558" s="1">
        <v>7</v>
      </c>
      <c r="J1558" s="1">
        <v>483</v>
      </c>
      <c r="K1558" t="str">
        <f t="shared" si="48"/>
        <v>2019</v>
      </c>
      <c r="L1558" t="str">
        <f t="shared" si="49"/>
        <v>May</v>
      </c>
    </row>
    <row r="1559" spans="1:12" ht="15.6">
      <c r="A1559" s="4" t="s">
        <v>1606</v>
      </c>
      <c r="B1559" s="5">
        <v>43603</v>
      </c>
      <c r="C1559" s="1">
        <v>2</v>
      </c>
      <c r="D1559" s="1" t="s">
        <v>108</v>
      </c>
      <c r="E1559" s="1" t="s">
        <v>70</v>
      </c>
      <c r="F1559" s="1" t="s">
        <v>20</v>
      </c>
      <c r="G1559" s="1" t="s">
        <v>43</v>
      </c>
      <c r="H1559" s="1">
        <v>399</v>
      </c>
      <c r="I1559" s="1">
        <v>4</v>
      </c>
      <c r="J1559" s="1">
        <v>1596</v>
      </c>
      <c r="K1559" t="str">
        <f t="shared" si="48"/>
        <v>2019</v>
      </c>
      <c r="L1559" t="str">
        <f t="shared" si="49"/>
        <v>May</v>
      </c>
    </row>
    <row r="1560" spans="1:12" ht="15.6">
      <c r="A1560" s="4" t="s">
        <v>1607</v>
      </c>
      <c r="B1560" s="5">
        <v>43604</v>
      </c>
      <c r="C1560" s="1">
        <v>10</v>
      </c>
      <c r="D1560" s="1" t="s">
        <v>60</v>
      </c>
      <c r="E1560" s="1" t="s">
        <v>24</v>
      </c>
      <c r="F1560" s="1" t="s">
        <v>25</v>
      </c>
      <c r="G1560" s="1" t="s">
        <v>43</v>
      </c>
      <c r="H1560" s="1">
        <v>399</v>
      </c>
      <c r="I1560" s="1">
        <v>1</v>
      </c>
      <c r="J1560" s="1">
        <v>399</v>
      </c>
      <c r="K1560" t="str">
        <f t="shared" si="48"/>
        <v>2019</v>
      </c>
      <c r="L1560" t="str">
        <f t="shared" si="49"/>
        <v>May</v>
      </c>
    </row>
    <row r="1561" spans="1:12" ht="15.6">
      <c r="A1561" s="4" t="s">
        <v>1608</v>
      </c>
      <c r="B1561" s="5">
        <v>43604</v>
      </c>
      <c r="C1561" s="1">
        <v>20</v>
      </c>
      <c r="D1561" s="1" t="s">
        <v>42</v>
      </c>
      <c r="E1561" s="1" t="s">
        <v>29</v>
      </c>
      <c r="F1561" s="1" t="s">
        <v>30</v>
      </c>
      <c r="G1561" s="1" t="s">
        <v>16</v>
      </c>
      <c r="H1561" s="1">
        <v>199</v>
      </c>
      <c r="I1561" s="1">
        <v>2</v>
      </c>
      <c r="J1561" s="1">
        <v>398</v>
      </c>
      <c r="K1561" t="str">
        <f t="shared" si="48"/>
        <v>2019</v>
      </c>
      <c r="L1561" t="str">
        <f t="shared" si="49"/>
        <v>May</v>
      </c>
    </row>
    <row r="1562" spans="1:12" ht="15.6">
      <c r="A1562" s="4" t="s">
        <v>1609</v>
      </c>
      <c r="B1562" s="5">
        <v>43604</v>
      </c>
      <c r="C1562" s="1">
        <v>1</v>
      </c>
      <c r="D1562" s="1" t="s">
        <v>18</v>
      </c>
      <c r="E1562" s="1" t="s">
        <v>19</v>
      </c>
      <c r="F1562" s="1" t="s">
        <v>20</v>
      </c>
      <c r="G1562" s="1" t="s">
        <v>21</v>
      </c>
      <c r="H1562" s="1">
        <v>289</v>
      </c>
      <c r="I1562" s="1">
        <v>1</v>
      </c>
      <c r="J1562" s="1">
        <v>289</v>
      </c>
      <c r="K1562" t="str">
        <f t="shared" si="48"/>
        <v>2019</v>
      </c>
      <c r="L1562" t="str">
        <f t="shared" si="49"/>
        <v>May</v>
      </c>
    </row>
    <row r="1563" spans="1:12" ht="15.6">
      <c r="A1563" s="4" t="s">
        <v>1610</v>
      </c>
      <c r="B1563" s="5">
        <v>43605</v>
      </c>
      <c r="C1563" s="1">
        <v>1</v>
      </c>
      <c r="D1563" s="1" t="s">
        <v>18</v>
      </c>
      <c r="E1563" s="1" t="s">
        <v>19</v>
      </c>
      <c r="F1563" s="1" t="s">
        <v>20</v>
      </c>
      <c r="G1563" s="1" t="s">
        <v>26</v>
      </c>
      <c r="H1563" s="1">
        <v>159</v>
      </c>
      <c r="I1563" s="1">
        <v>4</v>
      </c>
      <c r="J1563" s="1">
        <v>636</v>
      </c>
      <c r="K1563" t="str">
        <f t="shared" si="48"/>
        <v>2019</v>
      </c>
      <c r="L1563" t="str">
        <f t="shared" si="49"/>
        <v>May</v>
      </c>
    </row>
    <row r="1564" spans="1:12" ht="15.6">
      <c r="A1564" s="4" t="s">
        <v>1611</v>
      </c>
      <c r="B1564" s="5">
        <v>43605</v>
      </c>
      <c r="C1564" s="1">
        <v>19</v>
      </c>
      <c r="D1564" s="1" t="s">
        <v>58</v>
      </c>
      <c r="E1564" s="1" t="s">
        <v>38</v>
      </c>
      <c r="F1564" s="1" t="s">
        <v>30</v>
      </c>
      <c r="G1564" s="1" t="s">
        <v>43</v>
      </c>
      <c r="H1564" s="1">
        <v>399</v>
      </c>
      <c r="I1564" s="1">
        <v>8</v>
      </c>
      <c r="J1564" s="1">
        <v>3192</v>
      </c>
      <c r="K1564" t="str">
        <f t="shared" si="48"/>
        <v>2019</v>
      </c>
      <c r="L1564" t="str">
        <f t="shared" si="49"/>
        <v>May</v>
      </c>
    </row>
    <row r="1565" spans="1:12" ht="15.6">
      <c r="A1565" s="4" t="s">
        <v>1612</v>
      </c>
      <c r="B1565" s="5">
        <v>43605</v>
      </c>
      <c r="C1565" s="1">
        <v>2</v>
      </c>
      <c r="D1565" s="1" t="s">
        <v>108</v>
      </c>
      <c r="E1565" s="1" t="s">
        <v>19</v>
      </c>
      <c r="F1565" s="1" t="s">
        <v>20</v>
      </c>
      <c r="G1565" s="1" t="s">
        <v>16</v>
      </c>
      <c r="H1565" s="1">
        <v>199</v>
      </c>
      <c r="I1565" s="1">
        <v>9</v>
      </c>
      <c r="J1565" s="1">
        <v>1791</v>
      </c>
      <c r="K1565" t="str">
        <f t="shared" si="48"/>
        <v>2019</v>
      </c>
      <c r="L1565" t="str">
        <f t="shared" si="49"/>
        <v>May</v>
      </c>
    </row>
    <row r="1566" spans="1:12" ht="15.6">
      <c r="A1566" s="4" t="s">
        <v>1613</v>
      </c>
      <c r="B1566" s="5">
        <v>43605</v>
      </c>
      <c r="C1566" s="1">
        <v>7</v>
      </c>
      <c r="D1566" s="1" t="s">
        <v>90</v>
      </c>
      <c r="E1566" s="1" t="s">
        <v>24</v>
      </c>
      <c r="F1566" s="1" t="s">
        <v>25</v>
      </c>
      <c r="G1566" s="1" t="s">
        <v>21</v>
      </c>
      <c r="H1566" s="1">
        <v>289</v>
      </c>
      <c r="I1566" s="1">
        <v>8</v>
      </c>
      <c r="J1566" s="1">
        <v>2312</v>
      </c>
      <c r="K1566" t="str">
        <f t="shared" si="48"/>
        <v>2019</v>
      </c>
      <c r="L1566" t="str">
        <f t="shared" si="49"/>
        <v>May</v>
      </c>
    </row>
    <row r="1567" spans="1:12" ht="15.6">
      <c r="A1567" s="4" t="s">
        <v>1614</v>
      </c>
      <c r="B1567" s="5">
        <v>43606</v>
      </c>
      <c r="C1567" s="1">
        <v>5</v>
      </c>
      <c r="D1567" s="1" t="s">
        <v>62</v>
      </c>
      <c r="E1567" s="1" t="s">
        <v>19</v>
      </c>
      <c r="F1567" s="1" t="s">
        <v>20</v>
      </c>
      <c r="G1567" s="1" t="s">
        <v>21</v>
      </c>
      <c r="H1567" s="1">
        <v>289</v>
      </c>
      <c r="I1567" s="1">
        <v>2</v>
      </c>
      <c r="J1567" s="1">
        <v>578</v>
      </c>
      <c r="K1567" t="str">
        <f t="shared" si="48"/>
        <v>2019</v>
      </c>
      <c r="L1567" t="str">
        <f t="shared" si="49"/>
        <v>May</v>
      </c>
    </row>
    <row r="1568" spans="1:12" ht="15.6">
      <c r="A1568" s="4" t="s">
        <v>1615</v>
      </c>
      <c r="B1568" s="5">
        <v>43606</v>
      </c>
      <c r="C1568" s="1">
        <v>17</v>
      </c>
      <c r="D1568" s="1" t="s">
        <v>37</v>
      </c>
      <c r="E1568" s="1" t="s">
        <v>38</v>
      </c>
      <c r="F1568" s="1" t="s">
        <v>30</v>
      </c>
      <c r="G1568" s="1" t="s">
        <v>33</v>
      </c>
      <c r="H1568" s="1">
        <v>69</v>
      </c>
      <c r="I1568" s="1">
        <v>2</v>
      </c>
      <c r="J1568" s="1">
        <v>138</v>
      </c>
      <c r="K1568" t="str">
        <f t="shared" si="48"/>
        <v>2019</v>
      </c>
      <c r="L1568" t="str">
        <f t="shared" si="49"/>
        <v>May</v>
      </c>
    </row>
    <row r="1569" spans="1:12" ht="15.6">
      <c r="A1569" s="4" t="s">
        <v>1616</v>
      </c>
      <c r="B1569" s="5">
        <v>43607</v>
      </c>
      <c r="C1569" s="1">
        <v>10</v>
      </c>
      <c r="D1569" s="1" t="s">
        <v>60</v>
      </c>
      <c r="E1569" s="1" t="s">
        <v>24</v>
      </c>
      <c r="F1569" s="1" t="s">
        <v>25</v>
      </c>
      <c r="G1569" s="1" t="s">
        <v>21</v>
      </c>
      <c r="H1569" s="1">
        <v>289</v>
      </c>
      <c r="I1569" s="1">
        <v>7</v>
      </c>
      <c r="J1569" s="1">
        <v>2023</v>
      </c>
      <c r="K1569" t="str">
        <f t="shared" si="48"/>
        <v>2019</v>
      </c>
      <c r="L1569" t="str">
        <f t="shared" si="49"/>
        <v>May</v>
      </c>
    </row>
    <row r="1570" spans="1:12" ht="15.6">
      <c r="A1570" s="4" t="s">
        <v>1617</v>
      </c>
      <c r="B1570" s="5">
        <v>43607</v>
      </c>
      <c r="C1570" s="1">
        <v>8</v>
      </c>
      <c r="D1570" s="1" t="s">
        <v>47</v>
      </c>
      <c r="E1570" s="1" t="s">
        <v>48</v>
      </c>
      <c r="F1570" s="1" t="s">
        <v>25</v>
      </c>
      <c r="G1570" s="1" t="s">
        <v>33</v>
      </c>
      <c r="H1570" s="1">
        <v>69</v>
      </c>
      <c r="I1570" s="1">
        <v>2</v>
      </c>
      <c r="J1570" s="1">
        <v>138</v>
      </c>
      <c r="K1570" t="str">
        <f t="shared" si="48"/>
        <v>2019</v>
      </c>
      <c r="L1570" t="str">
        <f t="shared" si="49"/>
        <v>May</v>
      </c>
    </row>
    <row r="1571" spans="1:12" ht="15.6">
      <c r="A1571" s="4" t="s">
        <v>1618</v>
      </c>
      <c r="B1571" s="5">
        <v>43607</v>
      </c>
      <c r="C1571" s="1">
        <v>14</v>
      </c>
      <c r="D1571" s="1" t="s">
        <v>40</v>
      </c>
      <c r="E1571" s="1" t="s">
        <v>14</v>
      </c>
      <c r="F1571" s="1" t="s">
        <v>15</v>
      </c>
      <c r="G1571" s="1" t="s">
        <v>33</v>
      </c>
      <c r="H1571" s="1">
        <v>69</v>
      </c>
      <c r="I1571" s="1">
        <v>9</v>
      </c>
      <c r="J1571" s="1">
        <v>621</v>
      </c>
      <c r="K1571" t="str">
        <f t="shared" si="48"/>
        <v>2019</v>
      </c>
      <c r="L1571" t="str">
        <f t="shared" si="49"/>
        <v>May</v>
      </c>
    </row>
    <row r="1572" spans="1:12" ht="15.6">
      <c r="A1572" s="4" t="s">
        <v>1619</v>
      </c>
      <c r="B1572" s="5">
        <v>43608</v>
      </c>
      <c r="C1572" s="1">
        <v>15</v>
      </c>
      <c r="D1572" s="1" t="s">
        <v>120</v>
      </c>
      <c r="E1572" s="1" t="s">
        <v>65</v>
      </c>
      <c r="F1572" s="1" t="s">
        <v>15</v>
      </c>
      <c r="G1572" s="1" t="s">
        <v>26</v>
      </c>
      <c r="H1572" s="1">
        <v>159</v>
      </c>
      <c r="I1572" s="1">
        <v>2</v>
      </c>
      <c r="J1572" s="1">
        <v>318</v>
      </c>
      <c r="K1572" t="str">
        <f t="shared" si="48"/>
        <v>2019</v>
      </c>
      <c r="L1572" t="str">
        <f t="shared" si="49"/>
        <v>May</v>
      </c>
    </row>
    <row r="1573" spans="1:12" ht="15.6">
      <c r="A1573" s="4" t="s">
        <v>1620</v>
      </c>
      <c r="B1573" s="5">
        <v>43609</v>
      </c>
      <c r="C1573" s="1">
        <v>14</v>
      </c>
      <c r="D1573" s="1" t="s">
        <v>40</v>
      </c>
      <c r="E1573" s="1" t="s">
        <v>65</v>
      </c>
      <c r="F1573" s="1" t="s">
        <v>15</v>
      </c>
      <c r="G1573" s="1" t="s">
        <v>43</v>
      </c>
      <c r="H1573" s="1">
        <v>399</v>
      </c>
      <c r="I1573" s="1">
        <v>4</v>
      </c>
      <c r="J1573" s="1">
        <v>1596</v>
      </c>
      <c r="K1573" t="str">
        <f t="shared" si="48"/>
        <v>2019</v>
      </c>
      <c r="L1573" t="str">
        <f t="shared" si="49"/>
        <v>May</v>
      </c>
    </row>
    <row r="1574" spans="1:12" ht="15.6">
      <c r="A1574" s="4" t="s">
        <v>1621</v>
      </c>
      <c r="B1574" s="5">
        <v>43610</v>
      </c>
      <c r="C1574" s="1">
        <v>5</v>
      </c>
      <c r="D1574" s="1" t="s">
        <v>62</v>
      </c>
      <c r="E1574" s="1" t="s">
        <v>19</v>
      </c>
      <c r="F1574" s="1" t="s">
        <v>20</v>
      </c>
      <c r="G1574" s="1" t="s">
        <v>26</v>
      </c>
      <c r="H1574" s="1">
        <v>159</v>
      </c>
      <c r="I1574" s="1">
        <v>3</v>
      </c>
      <c r="J1574" s="1">
        <v>477</v>
      </c>
      <c r="K1574" t="str">
        <f t="shared" si="48"/>
        <v>2019</v>
      </c>
      <c r="L1574" t="str">
        <f t="shared" si="49"/>
        <v>May</v>
      </c>
    </row>
    <row r="1575" spans="1:12" ht="15.6">
      <c r="A1575" s="4" t="s">
        <v>1622</v>
      </c>
      <c r="B1575" s="5">
        <v>43610</v>
      </c>
      <c r="C1575" s="1">
        <v>17</v>
      </c>
      <c r="D1575" s="1" t="s">
        <v>37</v>
      </c>
      <c r="E1575" s="1" t="s">
        <v>29</v>
      </c>
      <c r="F1575" s="1" t="s">
        <v>30</v>
      </c>
      <c r="G1575" s="1" t="s">
        <v>21</v>
      </c>
      <c r="H1575" s="1">
        <v>289</v>
      </c>
      <c r="I1575" s="1">
        <v>3</v>
      </c>
      <c r="J1575" s="1">
        <v>867</v>
      </c>
      <c r="K1575" t="str">
        <f t="shared" si="48"/>
        <v>2019</v>
      </c>
      <c r="L1575" t="str">
        <f t="shared" si="49"/>
        <v>May</v>
      </c>
    </row>
    <row r="1576" spans="1:12" ht="15.6">
      <c r="A1576" s="4" t="s">
        <v>1623</v>
      </c>
      <c r="B1576" s="5">
        <v>43610</v>
      </c>
      <c r="C1576" s="1">
        <v>5</v>
      </c>
      <c r="D1576" s="1" t="s">
        <v>62</v>
      </c>
      <c r="E1576" s="1" t="s">
        <v>70</v>
      </c>
      <c r="F1576" s="1" t="s">
        <v>20</v>
      </c>
      <c r="G1576" s="1" t="s">
        <v>26</v>
      </c>
      <c r="H1576" s="1">
        <v>159</v>
      </c>
      <c r="I1576" s="1">
        <v>2</v>
      </c>
      <c r="J1576" s="1">
        <v>318</v>
      </c>
      <c r="K1576" t="str">
        <f t="shared" si="48"/>
        <v>2019</v>
      </c>
      <c r="L1576" t="str">
        <f t="shared" si="49"/>
        <v>May</v>
      </c>
    </row>
    <row r="1577" spans="1:12" ht="15.6">
      <c r="A1577" s="4" t="s">
        <v>1624</v>
      </c>
      <c r="B1577" s="5">
        <v>43610</v>
      </c>
      <c r="C1577" s="1">
        <v>12</v>
      </c>
      <c r="D1577" s="1" t="s">
        <v>68</v>
      </c>
      <c r="E1577" s="1" t="s">
        <v>65</v>
      </c>
      <c r="F1577" s="1" t="s">
        <v>15</v>
      </c>
      <c r="G1577" s="1" t="s">
        <v>43</v>
      </c>
      <c r="H1577" s="1">
        <v>399</v>
      </c>
      <c r="I1577" s="1">
        <v>2</v>
      </c>
      <c r="J1577" s="1">
        <v>798</v>
      </c>
      <c r="K1577" t="str">
        <f t="shared" si="48"/>
        <v>2019</v>
      </c>
      <c r="L1577" t="str">
        <f t="shared" si="49"/>
        <v>May</v>
      </c>
    </row>
    <row r="1578" spans="1:12" ht="15.6">
      <c r="A1578" s="4" t="s">
        <v>1625</v>
      </c>
      <c r="B1578" s="5">
        <v>43610</v>
      </c>
      <c r="C1578" s="1">
        <v>13</v>
      </c>
      <c r="D1578" s="1" t="s">
        <v>35</v>
      </c>
      <c r="E1578" s="1" t="s">
        <v>65</v>
      </c>
      <c r="F1578" s="1" t="s">
        <v>15</v>
      </c>
      <c r="G1578" s="1" t="s">
        <v>16</v>
      </c>
      <c r="H1578" s="1">
        <v>199</v>
      </c>
      <c r="I1578" s="1">
        <v>0</v>
      </c>
      <c r="J1578" s="1">
        <v>0</v>
      </c>
      <c r="K1578" t="str">
        <f t="shared" si="48"/>
        <v>2019</v>
      </c>
      <c r="L1578" t="str">
        <f t="shared" si="49"/>
        <v>May</v>
      </c>
    </row>
    <row r="1579" spans="1:12" ht="15.6">
      <c r="A1579" s="4" t="s">
        <v>1626</v>
      </c>
      <c r="B1579" s="5">
        <v>43610</v>
      </c>
      <c r="C1579" s="1">
        <v>7</v>
      </c>
      <c r="D1579" s="1" t="s">
        <v>90</v>
      </c>
      <c r="E1579" s="1" t="s">
        <v>48</v>
      </c>
      <c r="F1579" s="1" t="s">
        <v>25</v>
      </c>
      <c r="G1579" s="1" t="s">
        <v>33</v>
      </c>
      <c r="H1579" s="1">
        <v>69</v>
      </c>
      <c r="I1579" s="1">
        <v>3</v>
      </c>
      <c r="J1579" s="1">
        <v>207</v>
      </c>
      <c r="K1579" t="str">
        <f t="shared" si="48"/>
        <v>2019</v>
      </c>
      <c r="L1579" t="str">
        <f t="shared" si="49"/>
        <v>May</v>
      </c>
    </row>
    <row r="1580" spans="1:12" ht="15.6">
      <c r="A1580" s="4" t="s">
        <v>1627</v>
      </c>
      <c r="B1580" s="5">
        <v>43610</v>
      </c>
      <c r="C1580" s="1">
        <v>1</v>
      </c>
      <c r="D1580" s="1" t="s">
        <v>18</v>
      </c>
      <c r="E1580" s="1" t="s">
        <v>70</v>
      </c>
      <c r="F1580" s="1" t="s">
        <v>20</v>
      </c>
      <c r="G1580" s="1" t="s">
        <v>16</v>
      </c>
      <c r="H1580" s="1">
        <v>199</v>
      </c>
      <c r="I1580" s="1">
        <v>1</v>
      </c>
      <c r="J1580" s="1">
        <v>199</v>
      </c>
      <c r="K1580" t="str">
        <f t="shared" si="48"/>
        <v>2019</v>
      </c>
      <c r="L1580" t="str">
        <f t="shared" si="49"/>
        <v>May</v>
      </c>
    </row>
    <row r="1581" spans="1:12" ht="15.6">
      <c r="A1581" s="4" t="s">
        <v>1628</v>
      </c>
      <c r="B1581" s="5">
        <v>43610</v>
      </c>
      <c r="C1581" s="1">
        <v>11</v>
      </c>
      <c r="D1581" s="1" t="s">
        <v>13</v>
      </c>
      <c r="E1581" s="1" t="s">
        <v>65</v>
      </c>
      <c r="F1581" s="1" t="s">
        <v>15</v>
      </c>
      <c r="G1581" s="1" t="s">
        <v>16</v>
      </c>
      <c r="H1581" s="1">
        <v>199</v>
      </c>
      <c r="I1581" s="1">
        <v>6</v>
      </c>
      <c r="J1581" s="1">
        <v>1194</v>
      </c>
      <c r="K1581" t="str">
        <f t="shared" si="48"/>
        <v>2019</v>
      </c>
      <c r="L1581" t="str">
        <f t="shared" si="49"/>
        <v>May</v>
      </c>
    </row>
    <row r="1582" spans="1:12" ht="15.6">
      <c r="A1582" s="4" t="s">
        <v>1629</v>
      </c>
      <c r="B1582" s="5">
        <v>43610</v>
      </c>
      <c r="C1582" s="1">
        <v>9</v>
      </c>
      <c r="D1582" s="1" t="s">
        <v>23</v>
      </c>
      <c r="E1582" s="1" t="s">
        <v>24</v>
      </c>
      <c r="F1582" s="1" t="s">
        <v>25</v>
      </c>
      <c r="G1582" s="1" t="s">
        <v>33</v>
      </c>
      <c r="H1582" s="1">
        <v>69</v>
      </c>
      <c r="I1582" s="1">
        <v>0</v>
      </c>
      <c r="J1582" s="1">
        <v>0</v>
      </c>
      <c r="K1582" t="str">
        <f t="shared" si="48"/>
        <v>2019</v>
      </c>
      <c r="L1582" t="str">
        <f t="shared" si="49"/>
        <v>May</v>
      </c>
    </row>
    <row r="1583" spans="1:12" ht="15.6">
      <c r="A1583" s="4" t="s">
        <v>1630</v>
      </c>
      <c r="B1583" s="5">
        <v>43610</v>
      </c>
      <c r="C1583" s="1">
        <v>16</v>
      </c>
      <c r="D1583" s="1" t="s">
        <v>32</v>
      </c>
      <c r="E1583" s="1" t="s">
        <v>29</v>
      </c>
      <c r="F1583" s="1" t="s">
        <v>30</v>
      </c>
      <c r="G1583" s="1" t="s">
        <v>21</v>
      </c>
      <c r="H1583" s="1">
        <v>289</v>
      </c>
      <c r="I1583" s="1">
        <v>1</v>
      </c>
      <c r="J1583" s="1">
        <v>289</v>
      </c>
      <c r="K1583" t="str">
        <f t="shared" si="48"/>
        <v>2019</v>
      </c>
      <c r="L1583" t="str">
        <f t="shared" si="49"/>
        <v>May</v>
      </c>
    </row>
    <row r="1584" spans="1:12" ht="15.6">
      <c r="A1584" s="4" t="s">
        <v>1631</v>
      </c>
      <c r="B1584" s="5">
        <v>43610</v>
      </c>
      <c r="C1584" s="1">
        <v>1</v>
      </c>
      <c r="D1584" s="1" t="s">
        <v>18</v>
      </c>
      <c r="E1584" s="1" t="s">
        <v>70</v>
      </c>
      <c r="F1584" s="1" t="s">
        <v>20</v>
      </c>
      <c r="G1584" s="1" t="s">
        <v>21</v>
      </c>
      <c r="H1584" s="1">
        <v>289</v>
      </c>
      <c r="I1584" s="1">
        <v>9</v>
      </c>
      <c r="J1584" s="1">
        <v>2601</v>
      </c>
      <c r="K1584" t="str">
        <f t="shared" si="48"/>
        <v>2019</v>
      </c>
      <c r="L1584" t="str">
        <f t="shared" si="49"/>
        <v>May</v>
      </c>
    </row>
    <row r="1585" spans="1:12" ht="15.6">
      <c r="A1585" s="4" t="s">
        <v>1632</v>
      </c>
      <c r="B1585" s="5">
        <v>43610</v>
      </c>
      <c r="C1585" s="1">
        <v>5</v>
      </c>
      <c r="D1585" s="1" t="s">
        <v>62</v>
      </c>
      <c r="E1585" s="1" t="s">
        <v>70</v>
      </c>
      <c r="F1585" s="1" t="s">
        <v>20</v>
      </c>
      <c r="G1585" s="1" t="s">
        <v>16</v>
      </c>
      <c r="H1585" s="1">
        <v>199</v>
      </c>
      <c r="I1585" s="1">
        <v>8</v>
      </c>
      <c r="J1585" s="1">
        <v>1592</v>
      </c>
      <c r="K1585" t="str">
        <f t="shared" si="48"/>
        <v>2019</v>
      </c>
      <c r="L1585" t="str">
        <f t="shared" si="49"/>
        <v>May</v>
      </c>
    </row>
    <row r="1586" spans="1:12" ht="15.6">
      <c r="A1586" s="4" t="s">
        <v>1633</v>
      </c>
      <c r="B1586" s="5">
        <v>43611</v>
      </c>
      <c r="C1586" s="1">
        <v>10</v>
      </c>
      <c r="D1586" s="1" t="s">
        <v>60</v>
      </c>
      <c r="E1586" s="1" t="s">
        <v>24</v>
      </c>
      <c r="F1586" s="1" t="s">
        <v>25</v>
      </c>
      <c r="G1586" s="1" t="s">
        <v>26</v>
      </c>
      <c r="H1586" s="1">
        <v>159</v>
      </c>
      <c r="I1586" s="1">
        <v>6</v>
      </c>
      <c r="J1586" s="1">
        <v>954</v>
      </c>
      <c r="K1586" t="str">
        <f t="shared" si="48"/>
        <v>2019</v>
      </c>
      <c r="L1586" t="str">
        <f t="shared" si="49"/>
        <v>May</v>
      </c>
    </row>
    <row r="1587" spans="1:12" ht="15.6">
      <c r="A1587" s="4" t="s">
        <v>1634</v>
      </c>
      <c r="B1587" s="5">
        <v>43611</v>
      </c>
      <c r="C1587" s="1">
        <v>4</v>
      </c>
      <c r="D1587" s="1" t="s">
        <v>53</v>
      </c>
      <c r="E1587" s="1" t="s">
        <v>19</v>
      </c>
      <c r="F1587" s="1" t="s">
        <v>20</v>
      </c>
      <c r="G1587" s="1" t="s">
        <v>21</v>
      </c>
      <c r="H1587" s="1">
        <v>289</v>
      </c>
      <c r="I1587" s="1">
        <v>2</v>
      </c>
      <c r="J1587" s="1">
        <v>578</v>
      </c>
      <c r="K1587" t="str">
        <f t="shared" si="48"/>
        <v>2019</v>
      </c>
      <c r="L1587" t="str">
        <f t="shared" si="49"/>
        <v>May</v>
      </c>
    </row>
    <row r="1588" spans="1:12" ht="15.6">
      <c r="A1588" s="4" t="s">
        <v>1635</v>
      </c>
      <c r="B1588" s="5">
        <v>43611</v>
      </c>
      <c r="C1588" s="1">
        <v>11</v>
      </c>
      <c r="D1588" s="1" t="s">
        <v>13</v>
      </c>
      <c r="E1588" s="1" t="s">
        <v>65</v>
      </c>
      <c r="F1588" s="1" t="s">
        <v>15</v>
      </c>
      <c r="G1588" s="1" t="s">
        <v>16</v>
      </c>
      <c r="H1588" s="1">
        <v>199</v>
      </c>
      <c r="I1588" s="1">
        <v>1</v>
      </c>
      <c r="J1588" s="1">
        <v>199</v>
      </c>
      <c r="K1588" t="str">
        <f t="shared" si="48"/>
        <v>2019</v>
      </c>
      <c r="L1588" t="str">
        <f t="shared" si="49"/>
        <v>May</v>
      </c>
    </row>
    <row r="1589" spans="1:12" ht="15.6">
      <c r="A1589" s="4" t="s">
        <v>1636</v>
      </c>
      <c r="B1589" s="5">
        <v>43611</v>
      </c>
      <c r="C1589" s="1">
        <v>17</v>
      </c>
      <c r="D1589" s="1" t="s">
        <v>37</v>
      </c>
      <c r="E1589" s="1" t="s">
        <v>38</v>
      </c>
      <c r="F1589" s="1" t="s">
        <v>30</v>
      </c>
      <c r="G1589" s="1" t="s">
        <v>26</v>
      </c>
      <c r="H1589" s="1">
        <v>159</v>
      </c>
      <c r="I1589" s="1">
        <v>9</v>
      </c>
      <c r="J1589" s="1">
        <v>1431</v>
      </c>
      <c r="K1589" t="str">
        <f t="shared" si="48"/>
        <v>2019</v>
      </c>
      <c r="L1589" t="str">
        <f t="shared" si="49"/>
        <v>May</v>
      </c>
    </row>
    <row r="1590" spans="1:12" ht="15.6">
      <c r="A1590" s="4" t="s">
        <v>1637</v>
      </c>
      <c r="B1590" s="5">
        <v>43611</v>
      </c>
      <c r="C1590" s="1">
        <v>7</v>
      </c>
      <c r="D1590" s="1" t="s">
        <v>90</v>
      </c>
      <c r="E1590" s="1" t="s">
        <v>48</v>
      </c>
      <c r="F1590" s="1" t="s">
        <v>25</v>
      </c>
      <c r="G1590" s="1" t="s">
        <v>33</v>
      </c>
      <c r="H1590" s="1">
        <v>69</v>
      </c>
      <c r="I1590" s="1">
        <v>3</v>
      </c>
      <c r="J1590" s="1">
        <v>207</v>
      </c>
      <c r="K1590" t="str">
        <f t="shared" si="48"/>
        <v>2019</v>
      </c>
      <c r="L1590" t="str">
        <f t="shared" si="49"/>
        <v>May</v>
      </c>
    </row>
    <row r="1591" spans="1:12" ht="15.6">
      <c r="A1591" s="4" t="s">
        <v>1638</v>
      </c>
      <c r="B1591" s="5">
        <v>43611</v>
      </c>
      <c r="C1591" s="1">
        <v>17</v>
      </c>
      <c r="D1591" s="1" t="s">
        <v>37</v>
      </c>
      <c r="E1591" s="1" t="s">
        <v>38</v>
      </c>
      <c r="F1591" s="1" t="s">
        <v>30</v>
      </c>
      <c r="G1591" s="1" t="s">
        <v>26</v>
      </c>
      <c r="H1591" s="1">
        <v>159</v>
      </c>
      <c r="I1591" s="1">
        <v>2</v>
      </c>
      <c r="J1591" s="1">
        <v>318</v>
      </c>
      <c r="K1591" t="str">
        <f t="shared" si="48"/>
        <v>2019</v>
      </c>
      <c r="L1591" t="str">
        <f t="shared" si="49"/>
        <v>May</v>
      </c>
    </row>
    <row r="1592" spans="1:12" ht="15.6">
      <c r="A1592" s="4" t="s">
        <v>1639</v>
      </c>
      <c r="B1592" s="5">
        <v>43611</v>
      </c>
      <c r="C1592" s="1">
        <v>16</v>
      </c>
      <c r="D1592" s="1" t="s">
        <v>32</v>
      </c>
      <c r="E1592" s="1" t="s">
        <v>38</v>
      </c>
      <c r="F1592" s="1" t="s">
        <v>30</v>
      </c>
      <c r="G1592" s="1" t="s">
        <v>33</v>
      </c>
      <c r="H1592" s="1">
        <v>69</v>
      </c>
      <c r="I1592" s="1">
        <v>5</v>
      </c>
      <c r="J1592" s="1">
        <v>345</v>
      </c>
      <c r="K1592" t="str">
        <f t="shared" si="48"/>
        <v>2019</v>
      </c>
      <c r="L1592" t="str">
        <f t="shared" si="49"/>
        <v>May</v>
      </c>
    </row>
    <row r="1593" spans="1:12" ht="15.6">
      <c r="A1593" s="4" t="s">
        <v>1640</v>
      </c>
      <c r="B1593" s="5">
        <v>43611</v>
      </c>
      <c r="C1593" s="1">
        <v>16</v>
      </c>
      <c r="D1593" s="1" t="s">
        <v>32</v>
      </c>
      <c r="E1593" s="1" t="s">
        <v>29</v>
      </c>
      <c r="F1593" s="1" t="s">
        <v>30</v>
      </c>
      <c r="G1593" s="1" t="s">
        <v>26</v>
      </c>
      <c r="H1593" s="1">
        <v>159</v>
      </c>
      <c r="I1593" s="1">
        <v>7</v>
      </c>
      <c r="J1593" s="1">
        <v>1113</v>
      </c>
      <c r="K1593" t="str">
        <f t="shared" si="48"/>
        <v>2019</v>
      </c>
      <c r="L1593" t="str">
        <f t="shared" si="49"/>
        <v>May</v>
      </c>
    </row>
    <row r="1594" spans="1:12" ht="15.6">
      <c r="A1594" s="4" t="s">
        <v>1641</v>
      </c>
      <c r="B1594" s="5">
        <v>43611</v>
      </c>
      <c r="C1594" s="1">
        <v>16</v>
      </c>
      <c r="D1594" s="1" t="s">
        <v>32</v>
      </c>
      <c r="E1594" s="1" t="s">
        <v>38</v>
      </c>
      <c r="F1594" s="1" t="s">
        <v>30</v>
      </c>
      <c r="G1594" s="1" t="s">
        <v>21</v>
      </c>
      <c r="H1594" s="1">
        <v>289</v>
      </c>
      <c r="I1594" s="1">
        <v>9</v>
      </c>
      <c r="J1594" s="1">
        <v>2601</v>
      </c>
      <c r="K1594" t="str">
        <f t="shared" si="48"/>
        <v>2019</v>
      </c>
      <c r="L1594" t="str">
        <f t="shared" si="49"/>
        <v>May</v>
      </c>
    </row>
    <row r="1595" spans="1:12" ht="15.6">
      <c r="A1595" s="4" t="s">
        <v>1642</v>
      </c>
      <c r="B1595" s="5">
        <v>43612</v>
      </c>
      <c r="C1595" s="1">
        <v>11</v>
      </c>
      <c r="D1595" s="1" t="s">
        <v>13</v>
      </c>
      <c r="E1595" s="1" t="s">
        <v>65</v>
      </c>
      <c r="F1595" s="1" t="s">
        <v>15</v>
      </c>
      <c r="G1595" s="1" t="s">
        <v>43</v>
      </c>
      <c r="H1595" s="1">
        <v>399</v>
      </c>
      <c r="I1595" s="1">
        <v>0</v>
      </c>
      <c r="J1595" s="1">
        <v>0</v>
      </c>
      <c r="K1595" t="str">
        <f t="shared" si="48"/>
        <v>2019</v>
      </c>
      <c r="L1595" t="str">
        <f t="shared" si="49"/>
        <v>May</v>
      </c>
    </row>
    <row r="1596" spans="1:12" ht="15.6">
      <c r="A1596" s="4" t="s">
        <v>1643</v>
      </c>
      <c r="B1596" s="5">
        <v>43612</v>
      </c>
      <c r="C1596" s="1">
        <v>19</v>
      </c>
      <c r="D1596" s="1" t="s">
        <v>58</v>
      </c>
      <c r="E1596" s="1" t="s">
        <v>29</v>
      </c>
      <c r="F1596" s="1" t="s">
        <v>30</v>
      </c>
      <c r="G1596" s="1" t="s">
        <v>16</v>
      </c>
      <c r="H1596" s="1">
        <v>199</v>
      </c>
      <c r="I1596" s="1">
        <v>0</v>
      </c>
      <c r="J1596" s="1">
        <v>0</v>
      </c>
      <c r="K1596" t="str">
        <f t="shared" si="48"/>
        <v>2019</v>
      </c>
      <c r="L1596" t="str">
        <f t="shared" si="49"/>
        <v>May</v>
      </c>
    </row>
    <row r="1597" spans="1:12" ht="15.6">
      <c r="A1597" s="4" t="s">
        <v>1644</v>
      </c>
      <c r="B1597" s="5">
        <v>43613</v>
      </c>
      <c r="C1597" s="1">
        <v>5</v>
      </c>
      <c r="D1597" s="1" t="s">
        <v>62</v>
      </c>
      <c r="E1597" s="1" t="s">
        <v>19</v>
      </c>
      <c r="F1597" s="1" t="s">
        <v>20</v>
      </c>
      <c r="G1597" s="1" t="s">
        <v>26</v>
      </c>
      <c r="H1597" s="1">
        <v>159</v>
      </c>
      <c r="I1597" s="1">
        <v>2</v>
      </c>
      <c r="J1597" s="1">
        <v>318</v>
      </c>
      <c r="K1597" t="str">
        <f t="shared" si="48"/>
        <v>2019</v>
      </c>
      <c r="L1597" t="str">
        <f t="shared" si="49"/>
        <v>May</v>
      </c>
    </row>
    <row r="1598" spans="1:12" ht="15.6">
      <c r="A1598" s="4" t="s">
        <v>1645</v>
      </c>
      <c r="B1598" s="5">
        <v>43613</v>
      </c>
      <c r="C1598" s="1">
        <v>16</v>
      </c>
      <c r="D1598" s="1" t="s">
        <v>32</v>
      </c>
      <c r="E1598" s="1" t="s">
        <v>29</v>
      </c>
      <c r="F1598" s="1" t="s">
        <v>30</v>
      </c>
      <c r="G1598" s="1" t="s">
        <v>16</v>
      </c>
      <c r="H1598" s="1">
        <v>199</v>
      </c>
      <c r="I1598" s="1">
        <v>8</v>
      </c>
      <c r="J1598" s="1">
        <v>1592</v>
      </c>
      <c r="K1598" t="str">
        <f t="shared" si="48"/>
        <v>2019</v>
      </c>
      <c r="L1598" t="str">
        <f t="shared" si="49"/>
        <v>May</v>
      </c>
    </row>
    <row r="1599" spans="1:12" ht="15.6">
      <c r="A1599" s="4" t="s">
        <v>1646</v>
      </c>
      <c r="B1599" s="5">
        <v>43613</v>
      </c>
      <c r="C1599" s="1">
        <v>19</v>
      </c>
      <c r="D1599" s="1" t="s">
        <v>58</v>
      </c>
      <c r="E1599" s="1" t="s">
        <v>38</v>
      </c>
      <c r="F1599" s="1" t="s">
        <v>30</v>
      </c>
      <c r="G1599" s="1" t="s">
        <v>26</v>
      </c>
      <c r="H1599" s="1">
        <v>159</v>
      </c>
      <c r="I1599" s="1">
        <v>3</v>
      </c>
      <c r="J1599" s="1">
        <v>477</v>
      </c>
      <c r="K1599" t="str">
        <f t="shared" si="48"/>
        <v>2019</v>
      </c>
      <c r="L1599" t="str">
        <f t="shared" si="49"/>
        <v>May</v>
      </c>
    </row>
    <row r="1600" spans="1:12" ht="15.6">
      <c r="A1600" s="4" t="s">
        <v>1647</v>
      </c>
      <c r="B1600" s="5">
        <v>43613</v>
      </c>
      <c r="C1600" s="1">
        <v>5</v>
      </c>
      <c r="D1600" s="1" t="s">
        <v>62</v>
      </c>
      <c r="E1600" s="1" t="s">
        <v>70</v>
      </c>
      <c r="F1600" s="1" t="s">
        <v>20</v>
      </c>
      <c r="G1600" s="1" t="s">
        <v>26</v>
      </c>
      <c r="H1600" s="1">
        <v>159</v>
      </c>
      <c r="I1600" s="1">
        <v>9</v>
      </c>
      <c r="J1600" s="1">
        <v>1431</v>
      </c>
      <c r="K1600" t="str">
        <f t="shared" si="48"/>
        <v>2019</v>
      </c>
      <c r="L1600" t="str">
        <f t="shared" si="49"/>
        <v>May</v>
      </c>
    </row>
    <row r="1601" spans="1:12" ht="15.6">
      <c r="A1601" s="4" t="s">
        <v>1648</v>
      </c>
      <c r="B1601" s="5">
        <v>43613</v>
      </c>
      <c r="C1601" s="1">
        <v>9</v>
      </c>
      <c r="D1601" s="1" t="s">
        <v>23</v>
      </c>
      <c r="E1601" s="1" t="s">
        <v>48</v>
      </c>
      <c r="F1601" s="1" t="s">
        <v>25</v>
      </c>
      <c r="G1601" s="1" t="s">
        <v>16</v>
      </c>
      <c r="H1601" s="1">
        <v>199</v>
      </c>
      <c r="I1601" s="1">
        <v>1</v>
      </c>
      <c r="J1601" s="1">
        <v>199</v>
      </c>
      <c r="K1601" t="str">
        <f t="shared" si="48"/>
        <v>2019</v>
      </c>
      <c r="L1601" t="str">
        <f t="shared" si="49"/>
        <v>May</v>
      </c>
    </row>
    <row r="1602" spans="1:12" ht="15.6">
      <c r="A1602" s="4" t="s">
        <v>1649</v>
      </c>
      <c r="B1602" s="5">
        <v>43614</v>
      </c>
      <c r="C1602" s="1">
        <v>17</v>
      </c>
      <c r="D1602" s="1" t="s">
        <v>37</v>
      </c>
      <c r="E1602" s="1" t="s">
        <v>29</v>
      </c>
      <c r="F1602" s="1" t="s">
        <v>30</v>
      </c>
      <c r="G1602" s="1" t="s">
        <v>43</v>
      </c>
      <c r="H1602" s="1">
        <v>399</v>
      </c>
      <c r="I1602" s="1">
        <v>2</v>
      </c>
      <c r="J1602" s="1">
        <v>798</v>
      </c>
      <c r="K1602" t="str">
        <f t="shared" si="48"/>
        <v>2019</v>
      </c>
      <c r="L1602" t="str">
        <f t="shared" si="49"/>
        <v>May</v>
      </c>
    </row>
    <row r="1603" spans="1:12" ht="15.6">
      <c r="A1603" s="4" t="s">
        <v>1650</v>
      </c>
      <c r="B1603" s="5">
        <v>43614</v>
      </c>
      <c r="C1603" s="1">
        <v>4</v>
      </c>
      <c r="D1603" s="1" t="s">
        <v>53</v>
      </c>
      <c r="E1603" s="1" t="s">
        <v>70</v>
      </c>
      <c r="F1603" s="1" t="s">
        <v>20</v>
      </c>
      <c r="G1603" s="1" t="s">
        <v>16</v>
      </c>
      <c r="H1603" s="1">
        <v>199</v>
      </c>
      <c r="I1603" s="1">
        <v>1</v>
      </c>
      <c r="J1603" s="1">
        <v>199</v>
      </c>
      <c r="K1603" t="str">
        <f t="shared" ref="K1603:K1666" si="50">TEXT(B1603,"yyyy")</f>
        <v>2019</v>
      </c>
      <c r="L1603" t="str">
        <f t="shared" ref="L1603:L1666" si="51">TEXT(B1603,"mmmm")</f>
        <v>May</v>
      </c>
    </row>
    <row r="1604" spans="1:12" ht="15.6">
      <c r="A1604" s="4" t="s">
        <v>1651</v>
      </c>
      <c r="B1604" s="5">
        <v>43614</v>
      </c>
      <c r="C1604" s="1">
        <v>18</v>
      </c>
      <c r="D1604" s="1" t="s">
        <v>28</v>
      </c>
      <c r="E1604" s="1" t="s">
        <v>29</v>
      </c>
      <c r="F1604" s="1" t="s">
        <v>30</v>
      </c>
      <c r="G1604" s="1" t="s">
        <v>16</v>
      </c>
      <c r="H1604" s="1">
        <v>199</v>
      </c>
      <c r="I1604" s="1">
        <v>8</v>
      </c>
      <c r="J1604" s="1">
        <v>1592</v>
      </c>
      <c r="K1604" t="str">
        <f t="shared" si="50"/>
        <v>2019</v>
      </c>
      <c r="L1604" t="str">
        <f t="shared" si="51"/>
        <v>May</v>
      </c>
    </row>
    <row r="1605" spans="1:12" ht="15.6">
      <c r="A1605" s="4" t="s">
        <v>1652</v>
      </c>
      <c r="B1605" s="5">
        <v>43614</v>
      </c>
      <c r="C1605" s="1">
        <v>13</v>
      </c>
      <c r="D1605" s="1" t="s">
        <v>35</v>
      </c>
      <c r="E1605" s="1" t="s">
        <v>65</v>
      </c>
      <c r="F1605" s="1" t="s">
        <v>15</v>
      </c>
      <c r="G1605" s="1" t="s">
        <v>16</v>
      </c>
      <c r="H1605" s="1">
        <v>199</v>
      </c>
      <c r="I1605" s="1">
        <v>7</v>
      </c>
      <c r="J1605" s="1">
        <v>1393</v>
      </c>
      <c r="K1605" t="str">
        <f t="shared" si="50"/>
        <v>2019</v>
      </c>
      <c r="L1605" t="str">
        <f t="shared" si="51"/>
        <v>May</v>
      </c>
    </row>
    <row r="1606" spans="1:12" ht="15.6">
      <c r="A1606" s="4" t="s">
        <v>1653</v>
      </c>
      <c r="B1606" s="5">
        <v>43614</v>
      </c>
      <c r="C1606" s="1">
        <v>6</v>
      </c>
      <c r="D1606" s="1" t="s">
        <v>50</v>
      </c>
      <c r="E1606" s="1" t="s">
        <v>48</v>
      </c>
      <c r="F1606" s="1" t="s">
        <v>25</v>
      </c>
      <c r="G1606" s="1" t="s">
        <v>26</v>
      </c>
      <c r="H1606" s="1">
        <v>159</v>
      </c>
      <c r="I1606" s="1">
        <v>5</v>
      </c>
      <c r="J1606" s="1">
        <v>795</v>
      </c>
      <c r="K1606" t="str">
        <f t="shared" si="50"/>
        <v>2019</v>
      </c>
      <c r="L1606" t="str">
        <f t="shared" si="51"/>
        <v>May</v>
      </c>
    </row>
    <row r="1607" spans="1:12" ht="15.6">
      <c r="A1607" s="4" t="s">
        <v>1654</v>
      </c>
      <c r="B1607" s="5">
        <v>43614</v>
      </c>
      <c r="C1607" s="1">
        <v>16</v>
      </c>
      <c r="D1607" s="1" t="s">
        <v>32</v>
      </c>
      <c r="E1607" s="1" t="s">
        <v>29</v>
      </c>
      <c r="F1607" s="1" t="s">
        <v>30</v>
      </c>
      <c r="G1607" s="1" t="s">
        <v>33</v>
      </c>
      <c r="H1607" s="1">
        <v>69</v>
      </c>
      <c r="I1607" s="1">
        <v>1</v>
      </c>
      <c r="J1607" s="1">
        <v>69</v>
      </c>
      <c r="K1607" t="str">
        <f t="shared" si="50"/>
        <v>2019</v>
      </c>
      <c r="L1607" t="str">
        <f t="shared" si="51"/>
        <v>May</v>
      </c>
    </row>
    <row r="1608" spans="1:12" ht="15.6">
      <c r="A1608" s="4" t="s">
        <v>1655</v>
      </c>
      <c r="B1608" s="5">
        <v>43615</v>
      </c>
      <c r="C1608" s="1">
        <v>5</v>
      </c>
      <c r="D1608" s="1" t="s">
        <v>62</v>
      </c>
      <c r="E1608" s="1" t="s">
        <v>19</v>
      </c>
      <c r="F1608" s="1" t="s">
        <v>20</v>
      </c>
      <c r="G1608" s="1" t="s">
        <v>21</v>
      </c>
      <c r="H1608" s="1">
        <v>289</v>
      </c>
      <c r="I1608" s="1">
        <v>3</v>
      </c>
      <c r="J1608" s="1">
        <v>867</v>
      </c>
      <c r="K1608" t="str">
        <f t="shared" si="50"/>
        <v>2019</v>
      </c>
      <c r="L1608" t="str">
        <f t="shared" si="51"/>
        <v>May</v>
      </c>
    </row>
    <row r="1609" spans="1:12" ht="15.6">
      <c r="A1609" s="4" t="s">
        <v>1656</v>
      </c>
      <c r="B1609" s="5">
        <v>43615</v>
      </c>
      <c r="C1609" s="1">
        <v>17</v>
      </c>
      <c r="D1609" s="1" t="s">
        <v>37</v>
      </c>
      <c r="E1609" s="1" t="s">
        <v>38</v>
      </c>
      <c r="F1609" s="1" t="s">
        <v>30</v>
      </c>
      <c r="G1609" s="1" t="s">
        <v>26</v>
      </c>
      <c r="H1609" s="1">
        <v>159</v>
      </c>
      <c r="I1609" s="1">
        <v>8</v>
      </c>
      <c r="J1609" s="1">
        <v>1272</v>
      </c>
      <c r="K1609" t="str">
        <f t="shared" si="50"/>
        <v>2019</v>
      </c>
      <c r="L1609" t="str">
        <f t="shared" si="51"/>
        <v>May</v>
      </c>
    </row>
    <row r="1610" spans="1:12" ht="15.6">
      <c r="A1610" s="4" t="s">
        <v>1657</v>
      </c>
      <c r="B1610" s="5">
        <v>43615</v>
      </c>
      <c r="C1610" s="1">
        <v>3</v>
      </c>
      <c r="D1610" s="1" t="s">
        <v>45</v>
      </c>
      <c r="E1610" s="1" t="s">
        <v>19</v>
      </c>
      <c r="F1610" s="1" t="s">
        <v>20</v>
      </c>
      <c r="G1610" s="1" t="s">
        <v>26</v>
      </c>
      <c r="H1610" s="1">
        <v>159</v>
      </c>
      <c r="I1610" s="1">
        <v>8</v>
      </c>
      <c r="J1610" s="1">
        <v>1272</v>
      </c>
      <c r="K1610" t="str">
        <f t="shared" si="50"/>
        <v>2019</v>
      </c>
      <c r="L1610" t="str">
        <f t="shared" si="51"/>
        <v>May</v>
      </c>
    </row>
    <row r="1611" spans="1:12" ht="15.6">
      <c r="A1611" s="4" t="s">
        <v>1658</v>
      </c>
      <c r="B1611" s="5">
        <v>43616</v>
      </c>
      <c r="C1611" s="1">
        <v>18</v>
      </c>
      <c r="D1611" s="1" t="s">
        <v>28</v>
      </c>
      <c r="E1611" s="1" t="s">
        <v>38</v>
      </c>
      <c r="F1611" s="1" t="s">
        <v>30</v>
      </c>
      <c r="G1611" s="1" t="s">
        <v>33</v>
      </c>
      <c r="H1611" s="1">
        <v>69</v>
      </c>
      <c r="I1611" s="1">
        <v>4</v>
      </c>
      <c r="J1611" s="1">
        <v>276</v>
      </c>
      <c r="K1611" t="str">
        <f t="shared" si="50"/>
        <v>2019</v>
      </c>
      <c r="L1611" t="str">
        <f t="shared" si="51"/>
        <v>May</v>
      </c>
    </row>
    <row r="1612" spans="1:12" ht="15.6">
      <c r="A1612" s="4" t="s">
        <v>1659</v>
      </c>
      <c r="B1612" s="5">
        <v>43617</v>
      </c>
      <c r="C1612" s="1">
        <v>2</v>
      </c>
      <c r="D1612" s="1" t="s">
        <v>108</v>
      </c>
      <c r="E1612" s="1" t="s">
        <v>70</v>
      </c>
      <c r="F1612" s="1" t="s">
        <v>20</v>
      </c>
      <c r="G1612" s="1" t="s">
        <v>26</v>
      </c>
      <c r="H1612" s="1">
        <v>159</v>
      </c>
      <c r="I1612" s="1">
        <v>1</v>
      </c>
      <c r="J1612" s="1">
        <v>159</v>
      </c>
      <c r="K1612" t="str">
        <f t="shared" si="50"/>
        <v>2019</v>
      </c>
      <c r="L1612" t="str">
        <f t="shared" si="51"/>
        <v>June</v>
      </c>
    </row>
    <row r="1613" spans="1:12" ht="15.6">
      <c r="A1613" s="4" t="s">
        <v>1660</v>
      </c>
      <c r="B1613" s="5">
        <v>43617</v>
      </c>
      <c r="C1613" s="1">
        <v>10</v>
      </c>
      <c r="D1613" s="1" t="s">
        <v>60</v>
      </c>
      <c r="E1613" s="1" t="s">
        <v>48</v>
      </c>
      <c r="F1613" s="1" t="s">
        <v>25</v>
      </c>
      <c r="G1613" s="1" t="s">
        <v>26</v>
      </c>
      <c r="H1613" s="1">
        <v>159</v>
      </c>
      <c r="I1613" s="1">
        <v>2</v>
      </c>
      <c r="J1613" s="1">
        <v>318</v>
      </c>
      <c r="K1613" t="str">
        <f t="shared" si="50"/>
        <v>2019</v>
      </c>
      <c r="L1613" t="str">
        <f t="shared" si="51"/>
        <v>June</v>
      </c>
    </row>
    <row r="1614" spans="1:12" ht="15.6">
      <c r="A1614" s="4" t="s">
        <v>1661</v>
      </c>
      <c r="B1614" s="5">
        <v>43617</v>
      </c>
      <c r="C1614" s="1">
        <v>17</v>
      </c>
      <c r="D1614" s="1" t="s">
        <v>37</v>
      </c>
      <c r="E1614" s="1" t="s">
        <v>38</v>
      </c>
      <c r="F1614" s="1" t="s">
        <v>30</v>
      </c>
      <c r="G1614" s="1" t="s">
        <v>21</v>
      </c>
      <c r="H1614" s="1">
        <v>289</v>
      </c>
      <c r="I1614" s="1">
        <v>0</v>
      </c>
      <c r="J1614" s="1">
        <v>0</v>
      </c>
      <c r="K1614" t="str">
        <f t="shared" si="50"/>
        <v>2019</v>
      </c>
      <c r="L1614" t="str">
        <f t="shared" si="51"/>
        <v>June</v>
      </c>
    </row>
    <row r="1615" spans="1:12" ht="15.6">
      <c r="A1615" s="4" t="s">
        <v>1662</v>
      </c>
      <c r="B1615" s="5">
        <v>43618</v>
      </c>
      <c r="C1615" s="1">
        <v>8</v>
      </c>
      <c r="D1615" s="1" t="s">
        <v>47</v>
      </c>
      <c r="E1615" s="1" t="s">
        <v>48</v>
      </c>
      <c r="F1615" s="1" t="s">
        <v>25</v>
      </c>
      <c r="G1615" s="1" t="s">
        <v>21</v>
      </c>
      <c r="H1615" s="1">
        <v>289</v>
      </c>
      <c r="I1615" s="1">
        <v>4</v>
      </c>
      <c r="J1615" s="1">
        <v>1156</v>
      </c>
      <c r="K1615" t="str">
        <f t="shared" si="50"/>
        <v>2019</v>
      </c>
      <c r="L1615" t="str">
        <f t="shared" si="51"/>
        <v>June</v>
      </c>
    </row>
    <row r="1616" spans="1:12" ht="15.6">
      <c r="A1616" s="4" t="s">
        <v>1663</v>
      </c>
      <c r="B1616" s="5">
        <v>43618</v>
      </c>
      <c r="C1616" s="1">
        <v>3</v>
      </c>
      <c r="D1616" s="1" t="s">
        <v>45</v>
      </c>
      <c r="E1616" s="1" t="s">
        <v>70</v>
      </c>
      <c r="F1616" s="1" t="s">
        <v>20</v>
      </c>
      <c r="G1616" s="1" t="s">
        <v>33</v>
      </c>
      <c r="H1616" s="1">
        <v>69</v>
      </c>
      <c r="I1616" s="1">
        <v>6</v>
      </c>
      <c r="J1616" s="1">
        <v>414</v>
      </c>
      <c r="K1616" t="str">
        <f t="shared" si="50"/>
        <v>2019</v>
      </c>
      <c r="L1616" t="str">
        <f t="shared" si="51"/>
        <v>June</v>
      </c>
    </row>
    <row r="1617" spans="1:12" ht="15.6">
      <c r="A1617" s="4" t="s">
        <v>1664</v>
      </c>
      <c r="B1617" s="5">
        <v>43618</v>
      </c>
      <c r="C1617" s="1">
        <v>10</v>
      </c>
      <c r="D1617" s="1" t="s">
        <v>60</v>
      </c>
      <c r="E1617" s="1" t="s">
        <v>48</v>
      </c>
      <c r="F1617" s="1" t="s">
        <v>25</v>
      </c>
      <c r="G1617" s="1" t="s">
        <v>33</v>
      </c>
      <c r="H1617" s="1">
        <v>69</v>
      </c>
      <c r="I1617" s="1">
        <v>4</v>
      </c>
      <c r="J1617" s="1">
        <v>276</v>
      </c>
      <c r="K1617" t="str">
        <f t="shared" si="50"/>
        <v>2019</v>
      </c>
      <c r="L1617" t="str">
        <f t="shared" si="51"/>
        <v>June</v>
      </c>
    </row>
    <row r="1618" spans="1:12" ht="15.6">
      <c r="A1618" s="4" t="s">
        <v>1665</v>
      </c>
      <c r="B1618" s="5">
        <v>43618</v>
      </c>
      <c r="C1618" s="1">
        <v>15</v>
      </c>
      <c r="D1618" s="1" t="s">
        <v>120</v>
      </c>
      <c r="E1618" s="1" t="s">
        <v>14</v>
      </c>
      <c r="F1618" s="1" t="s">
        <v>15</v>
      </c>
      <c r="G1618" s="1" t="s">
        <v>26</v>
      </c>
      <c r="H1618" s="1">
        <v>159</v>
      </c>
      <c r="I1618" s="1">
        <v>1</v>
      </c>
      <c r="J1618" s="1">
        <v>159</v>
      </c>
      <c r="K1618" t="str">
        <f t="shared" si="50"/>
        <v>2019</v>
      </c>
      <c r="L1618" t="str">
        <f t="shared" si="51"/>
        <v>June</v>
      </c>
    </row>
    <row r="1619" spans="1:12" ht="15.6">
      <c r="A1619" s="4" t="s">
        <v>1666</v>
      </c>
      <c r="B1619" s="5">
        <v>43619</v>
      </c>
      <c r="C1619" s="1">
        <v>19</v>
      </c>
      <c r="D1619" s="1" t="s">
        <v>58</v>
      </c>
      <c r="E1619" s="1" t="s">
        <v>38</v>
      </c>
      <c r="F1619" s="1" t="s">
        <v>30</v>
      </c>
      <c r="G1619" s="1" t="s">
        <v>33</v>
      </c>
      <c r="H1619" s="1">
        <v>69</v>
      </c>
      <c r="I1619" s="1">
        <v>1</v>
      </c>
      <c r="J1619" s="1">
        <v>69</v>
      </c>
      <c r="K1619" t="str">
        <f t="shared" si="50"/>
        <v>2019</v>
      </c>
      <c r="L1619" t="str">
        <f t="shared" si="51"/>
        <v>June</v>
      </c>
    </row>
    <row r="1620" spans="1:12" ht="15.6">
      <c r="A1620" s="4" t="s">
        <v>1667</v>
      </c>
      <c r="B1620" s="5">
        <v>43620</v>
      </c>
      <c r="C1620" s="1">
        <v>20</v>
      </c>
      <c r="D1620" s="1" t="s">
        <v>42</v>
      </c>
      <c r="E1620" s="1" t="s">
        <v>38</v>
      </c>
      <c r="F1620" s="1" t="s">
        <v>30</v>
      </c>
      <c r="G1620" s="1" t="s">
        <v>26</v>
      </c>
      <c r="H1620" s="1">
        <v>159</v>
      </c>
      <c r="I1620" s="1">
        <v>4</v>
      </c>
      <c r="J1620" s="1">
        <v>636</v>
      </c>
      <c r="K1620" t="str">
        <f t="shared" si="50"/>
        <v>2019</v>
      </c>
      <c r="L1620" t="str">
        <f t="shared" si="51"/>
        <v>June</v>
      </c>
    </row>
    <row r="1621" spans="1:12" ht="15.6">
      <c r="A1621" s="4" t="s">
        <v>1668</v>
      </c>
      <c r="B1621" s="5">
        <v>43621</v>
      </c>
      <c r="C1621" s="1">
        <v>9</v>
      </c>
      <c r="D1621" s="1" t="s">
        <v>23</v>
      </c>
      <c r="E1621" s="1" t="s">
        <v>48</v>
      </c>
      <c r="F1621" s="1" t="s">
        <v>25</v>
      </c>
      <c r="G1621" s="1" t="s">
        <v>43</v>
      </c>
      <c r="H1621" s="1">
        <v>399</v>
      </c>
      <c r="I1621" s="1">
        <v>0</v>
      </c>
      <c r="J1621" s="1">
        <v>0</v>
      </c>
      <c r="K1621" t="str">
        <f t="shared" si="50"/>
        <v>2019</v>
      </c>
      <c r="L1621" t="str">
        <f t="shared" si="51"/>
        <v>June</v>
      </c>
    </row>
    <row r="1622" spans="1:12" ht="15.6">
      <c r="A1622" s="4" t="s">
        <v>1669</v>
      </c>
      <c r="B1622" s="5">
        <v>43621</v>
      </c>
      <c r="C1622" s="1">
        <v>4</v>
      </c>
      <c r="D1622" s="1" t="s">
        <v>53</v>
      </c>
      <c r="E1622" s="1" t="s">
        <v>70</v>
      </c>
      <c r="F1622" s="1" t="s">
        <v>20</v>
      </c>
      <c r="G1622" s="1" t="s">
        <v>26</v>
      </c>
      <c r="H1622" s="1">
        <v>159</v>
      </c>
      <c r="I1622" s="1">
        <v>2</v>
      </c>
      <c r="J1622" s="1">
        <v>318</v>
      </c>
      <c r="K1622" t="str">
        <f t="shared" si="50"/>
        <v>2019</v>
      </c>
      <c r="L1622" t="str">
        <f t="shared" si="51"/>
        <v>June</v>
      </c>
    </row>
    <row r="1623" spans="1:12" ht="15.6">
      <c r="A1623" s="4" t="s">
        <v>1670</v>
      </c>
      <c r="B1623" s="5">
        <v>43621</v>
      </c>
      <c r="C1623" s="1">
        <v>11</v>
      </c>
      <c r="D1623" s="1" t="s">
        <v>13</v>
      </c>
      <c r="E1623" s="1" t="s">
        <v>14</v>
      </c>
      <c r="F1623" s="1" t="s">
        <v>15</v>
      </c>
      <c r="G1623" s="1" t="s">
        <v>21</v>
      </c>
      <c r="H1623" s="1">
        <v>289</v>
      </c>
      <c r="I1623" s="1">
        <v>2</v>
      </c>
      <c r="J1623" s="1">
        <v>578</v>
      </c>
      <c r="K1623" t="str">
        <f t="shared" si="50"/>
        <v>2019</v>
      </c>
      <c r="L1623" t="str">
        <f t="shared" si="51"/>
        <v>June</v>
      </c>
    </row>
    <row r="1624" spans="1:12" ht="15.6">
      <c r="A1624" s="4" t="s">
        <v>1671</v>
      </c>
      <c r="B1624" s="5">
        <v>43621</v>
      </c>
      <c r="C1624" s="1">
        <v>2</v>
      </c>
      <c r="D1624" s="1" t="s">
        <v>108</v>
      </c>
      <c r="E1624" s="1" t="s">
        <v>19</v>
      </c>
      <c r="F1624" s="1" t="s">
        <v>20</v>
      </c>
      <c r="G1624" s="1" t="s">
        <v>26</v>
      </c>
      <c r="H1624" s="1">
        <v>159</v>
      </c>
      <c r="I1624" s="1">
        <v>1</v>
      </c>
      <c r="J1624" s="1">
        <v>159</v>
      </c>
      <c r="K1624" t="str">
        <f t="shared" si="50"/>
        <v>2019</v>
      </c>
      <c r="L1624" t="str">
        <f t="shared" si="51"/>
        <v>June</v>
      </c>
    </row>
    <row r="1625" spans="1:12" ht="15.6">
      <c r="A1625" s="4" t="s">
        <v>1672</v>
      </c>
      <c r="B1625" s="5">
        <v>43622</v>
      </c>
      <c r="C1625" s="1">
        <v>6</v>
      </c>
      <c r="D1625" s="1" t="s">
        <v>50</v>
      </c>
      <c r="E1625" s="1" t="s">
        <v>48</v>
      </c>
      <c r="F1625" s="1" t="s">
        <v>25</v>
      </c>
      <c r="G1625" s="1" t="s">
        <v>21</v>
      </c>
      <c r="H1625" s="1">
        <v>289</v>
      </c>
      <c r="I1625" s="1">
        <v>1</v>
      </c>
      <c r="J1625" s="1">
        <v>289</v>
      </c>
      <c r="K1625" t="str">
        <f t="shared" si="50"/>
        <v>2019</v>
      </c>
      <c r="L1625" t="str">
        <f t="shared" si="51"/>
        <v>June</v>
      </c>
    </row>
    <row r="1626" spans="1:12" ht="15.6">
      <c r="A1626" s="4" t="s">
        <v>1673</v>
      </c>
      <c r="B1626" s="5">
        <v>43622</v>
      </c>
      <c r="C1626" s="1">
        <v>14</v>
      </c>
      <c r="D1626" s="1" t="s">
        <v>40</v>
      </c>
      <c r="E1626" s="1" t="s">
        <v>65</v>
      </c>
      <c r="F1626" s="1" t="s">
        <v>15</v>
      </c>
      <c r="G1626" s="1" t="s">
        <v>16</v>
      </c>
      <c r="H1626" s="1">
        <v>199</v>
      </c>
      <c r="I1626" s="1">
        <v>7</v>
      </c>
      <c r="J1626" s="1">
        <v>1393</v>
      </c>
      <c r="K1626" t="str">
        <f t="shared" si="50"/>
        <v>2019</v>
      </c>
      <c r="L1626" t="str">
        <f t="shared" si="51"/>
        <v>June</v>
      </c>
    </row>
    <row r="1627" spans="1:12" ht="15.6">
      <c r="A1627" s="4" t="s">
        <v>1674</v>
      </c>
      <c r="B1627" s="5">
        <v>43622</v>
      </c>
      <c r="C1627" s="1">
        <v>15</v>
      </c>
      <c r="D1627" s="1" t="s">
        <v>120</v>
      </c>
      <c r="E1627" s="1" t="s">
        <v>14</v>
      </c>
      <c r="F1627" s="1" t="s">
        <v>15</v>
      </c>
      <c r="G1627" s="1" t="s">
        <v>16</v>
      </c>
      <c r="H1627" s="1">
        <v>199</v>
      </c>
      <c r="I1627" s="1">
        <v>6</v>
      </c>
      <c r="J1627" s="1">
        <v>1194</v>
      </c>
      <c r="K1627" t="str">
        <f t="shared" si="50"/>
        <v>2019</v>
      </c>
      <c r="L1627" t="str">
        <f t="shared" si="51"/>
        <v>June</v>
      </c>
    </row>
    <row r="1628" spans="1:12" ht="15.6">
      <c r="A1628" s="4" t="s">
        <v>1675</v>
      </c>
      <c r="B1628" s="5">
        <v>43622</v>
      </c>
      <c r="C1628" s="1">
        <v>5</v>
      </c>
      <c r="D1628" s="1" t="s">
        <v>62</v>
      </c>
      <c r="E1628" s="1" t="s">
        <v>70</v>
      </c>
      <c r="F1628" s="1" t="s">
        <v>20</v>
      </c>
      <c r="G1628" s="1" t="s">
        <v>43</v>
      </c>
      <c r="H1628" s="1">
        <v>399</v>
      </c>
      <c r="I1628" s="1">
        <v>6</v>
      </c>
      <c r="J1628" s="1">
        <v>2394</v>
      </c>
      <c r="K1628" t="str">
        <f t="shared" si="50"/>
        <v>2019</v>
      </c>
      <c r="L1628" t="str">
        <f t="shared" si="51"/>
        <v>June</v>
      </c>
    </row>
    <row r="1629" spans="1:12" ht="15.6">
      <c r="A1629" s="4" t="s">
        <v>1676</v>
      </c>
      <c r="B1629" s="5">
        <v>43622</v>
      </c>
      <c r="C1629" s="1">
        <v>17</v>
      </c>
      <c r="D1629" s="1" t="s">
        <v>37</v>
      </c>
      <c r="E1629" s="1" t="s">
        <v>38</v>
      </c>
      <c r="F1629" s="1" t="s">
        <v>30</v>
      </c>
      <c r="G1629" s="1" t="s">
        <v>26</v>
      </c>
      <c r="H1629" s="1">
        <v>159</v>
      </c>
      <c r="I1629" s="1">
        <v>7</v>
      </c>
      <c r="J1629" s="1">
        <v>1113</v>
      </c>
      <c r="K1629" t="str">
        <f t="shared" si="50"/>
        <v>2019</v>
      </c>
      <c r="L1629" t="str">
        <f t="shared" si="51"/>
        <v>June</v>
      </c>
    </row>
    <row r="1630" spans="1:12" ht="15.6">
      <c r="A1630" s="4" t="s">
        <v>1677</v>
      </c>
      <c r="B1630" s="5">
        <v>43622</v>
      </c>
      <c r="C1630" s="1">
        <v>9</v>
      </c>
      <c r="D1630" s="1" t="s">
        <v>23</v>
      </c>
      <c r="E1630" s="1" t="s">
        <v>48</v>
      </c>
      <c r="F1630" s="1" t="s">
        <v>25</v>
      </c>
      <c r="G1630" s="1" t="s">
        <v>43</v>
      </c>
      <c r="H1630" s="1">
        <v>399</v>
      </c>
      <c r="I1630" s="1">
        <v>0</v>
      </c>
      <c r="J1630" s="1">
        <v>0</v>
      </c>
      <c r="K1630" t="str">
        <f t="shared" si="50"/>
        <v>2019</v>
      </c>
      <c r="L1630" t="str">
        <f t="shared" si="51"/>
        <v>June</v>
      </c>
    </row>
    <row r="1631" spans="1:12" ht="15.6">
      <c r="A1631" s="4" t="s">
        <v>1678</v>
      </c>
      <c r="B1631" s="5">
        <v>43622</v>
      </c>
      <c r="C1631" s="1">
        <v>4</v>
      </c>
      <c r="D1631" s="1" t="s">
        <v>53</v>
      </c>
      <c r="E1631" s="1" t="s">
        <v>19</v>
      </c>
      <c r="F1631" s="1" t="s">
        <v>20</v>
      </c>
      <c r="G1631" s="1" t="s">
        <v>26</v>
      </c>
      <c r="H1631" s="1">
        <v>159</v>
      </c>
      <c r="I1631" s="1">
        <v>4</v>
      </c>
      <c r="J1631" s="1">
        <v>636</v>
      </c>
      <c r="K1631" t="str">
        <f t="shared" si="50"/>
        <v>2019</v>
      </c>
      <c r="L1631" t="str">
        <f t="shared" si="51"/>
        <v>June</v>
      </c>
    </row>
    <row r="1632" spans="1:12" ht="15.6">
      <c r="A1632" s="4" t="s">
        <v>1679</v>
      </c>
      <c r="B1632" s="5">
        <v>43622</v>
      </c>
      <c r="C1632" s="1">
        <v>17</v>
      </c>
      <c r="D1632" s="1" t="s">
        <v>37</v>
      </c>
      <c r="E1632" s="1" t="s">
        <v>38</v>
      </c>
      <c r="F1632" s="1" t="s">
        <v>30</v>
      </c>
      <c r="G1632" s="1" t="s">
        <v>33</v>
      </c>
      <c r="H1632" s="1">
        <v>69</v>
      </c>
      <c r="I1632" s="1">
        <v>7</v>
      </c>
      <c r="J1632" s="1">
        <v>483</v>
      </c>
      <c r="K1632" t="str">
        <f t="shared" si="50"/>
        <v>2019</v>
      </c>
      <c r="L1632" t="str">
        <f t="shared" si="51"/>
        <v>June</v>
      </c>
    </row>
    <row r="1633" spans="1:12" ht="15.6">
      <c r="A1633" s="4" t="s">
        <v>1680</v>
      </c>
      <c r="B1633" s="5">
        <v>43622</v>
      </c>
      <c r="C1633" s="1">
        <v>1</v>
      </c>
      <c r="D1633" s="1" t="s">
        <v>18</v>
      </c>
      <c r="E1633" s="1" t="s">
        <v>70</v>
      </c>
      <c r="F1633" s="1" t="s">
        <v>20</v>
      </c>
      <c r="G1633" s="1" t="s">
        <v>43</v>
      </c>
      <c r="H1633" s="1">
        <v>399</v>
      </c>
      <c r="I1633" s="1">
        <v>0</v>
      </c>
      <c r="J1633" s="1">
        <v>0</v>
      </c>
      <c r="K1633" t="str">
        <f t="shared" si="50"/>
        <v>2019</v>
      </c>
      <c r="L1633" t="str">
        <f t="shared" si="51"/>
        <v>June</v>
      </c>
    </row>
    <row r="1634" spans="1:12" ht="15.6">
      <c r="A1634" s="4" t="s">
        <v>1681</v>
      </c>
      <c r="B1634" s="5">
        <v>43622</v>
      </c>
      <c r="C1634" s="1">
        <v>15</v>
      </c>
      <c r="D1634" s="1" t="s">
        <v>120</v>
      </c>
      <c r="E1634" s="1" t="s">
        <v>65</v>
      </c>
      <c r="F1634" s="1" t="s">
        <v>15</v>
      </c>
      <c r="G1634" s="1" t="s">
        <v>26</v>
      </c>
      <c r="H1634" s="1">
        <v>159</v>
      </c>
      <c r="I1634" s="1">
        <v>5</v>
      </c>
      <c r="J1634" s="1">
        <v>795</v>
      </c>
      <c r="K1634" t="str">
        <f t="shared" si="50"/>
        <v>2019</v>
      </c>
      <c r="L1634" t="str">
        <f t="shared" si="51"/>
        <v>June</v>
      </c>
    </row>
    <row r="1635" spans="1:12" ht="15.6">
      <c r="A1635" s="4" t="s">
        <v>1682</v>
      </c>
      <c r="B1635" s="5">
        <v>43622</v>
      </c>
      <c r="C1635" s="1">
        <v>2</v>
      </c>
      <c r="D1635" s="1" t="s">
        <v>108</v>
      </c>
      <c r="E1635" s="1" t="s">
        <v>19</v>
      </c>
      <c r="F1635" s="1" t="s">
        <v>20</v>
      </c>
      <c r="G1635" s="1" t="s">
        <v>26</v>
      </c>
      <c r="H1635" s="1">
        <v>159</v>
      </c>
      <c r="I1635" s="1">
        <v>8</v>
      </c>
      <c r="J1635" s="1">
        <v>1272</v>
      </c>
      <c r="K1635" t="str">
        <f t="shared" si="50"/>
        <v>2019</v>
      </c>
      <c r="L1635" t="str">
        <f t="shared" si="51"/>
        <v>June</v>
      </c>
    </row>
    <row r="1636" spans="1:12" ht="15.6">
      <c r="A1636" s="4" t="s">
        <v>1683</v>
      </c>
      <c r="B1636" s="5">
        <v>43622</v>
      </c>
      <c r="C1636" s="1">
        <v>3</v>
      </c>
      <c r="D1636" s="1" t="s">
        <v>45</v>
      </c>
      <c r="E1636" s="1" t="s">
        <v>19</v>
      </c>
      <c r="F1636" s="1" t="s">
        <v>20</v>
      </c>
      <c r="G1636" s="1" t="s">
        <v>21</v>
      </c>
      <c r="H1636" s="1">
        <v>289</v>
      </c>
      <c r="I1636" s="1">
        <v>9</v>
      </c>
      <c r="J1636" s="1">
        <v>2601</v>
      </c>
      <c r="K1636" t="str">
        <f t="shared" si="50"/>
        <v>2019</v>
      </c>
      <c r="L1636" t="str">
        <f t="shared" si="51"/>
        <v>June</v>
      </c>
    </row>
    <row r="1637" spans="1:12" ht="15.6">
      <c r="A1637" s="4" t="s">
        <v>1684</v>
      </c>
      <c r="B1637" s="5">
        <v>43623</v>
      </c>
      <c r="C1637" s="1">
        <v>2</v>
      </c>
      <c r="D1637" s="1" t="s">
        <v>108</v>
      </c>
      <c r="E1637" s="1" t="s">
        <v>70</v>
      </c>
      <c r="F1637" s="1" t="s">
        <v>20</v>
      </c>
      <c r="G1637" s="1" t="s">
        <v>33</v>
      </c>
      <c r="H1637" s="1">
        <v>69</v>
      </c>
      <c r="I1637" s="1">
        <v>3</v>
      </c>
      <c r="J1637" s="1">
        <v>207</v>
      </c>
      <c r="K1637" t="str">
        <f t="shared" si="50"/>
        <v>2019</v>
      </c>
      <c r="L1637" t="str">
        <f t="shared" si="51"/>
        <v>June</v>
      </c>
    </row>
    <row r="1638" spans="1:12" ht="15.6">
      <c r="A1638" s="4" t="s">
        <v>1685</v>
      </c>
      <c r="B1638" s="5">
        <v>43624</v>
      </c>
      <c r="C1638" s="1">
        <v>10</v>
      </c>
      <c r="D1638" s="1" t="s">
        <v>60</v>
      </c>
      <c r="E1638" s="1" t="s">
        <v>48</v>
      </c>
      <c r="F1638" s="1" t="s">
        <v>25</v>
      </c>
      <c r="G1638" s="1" t="s">
        <v>43</v>
      </c>
      <c r="H1638" s="1">
        <v>399</v>
      </c>
      <c r="I1638" s="1">
        <v>5</v>
      </c>
      <c r="J1638" s="1">
        <v>1995</v>
      </c>
      <c r="K1638" t="str">
        <f t="shared" si="50"/>
        <v>2019</v>
      </c>
      <c r="L1638" t="str">
        <f t="shared" si="51"/>
        <v>June</v>
      </c>
    </row>
    <row r="1639" spans="1:12" ht="15.6">
      <c r="A1639" s="4" t="s">
        <v>1686</v>
      </c>
      <c r="B1639" s="5">
        <v>43624</v>
      </c>
      <c r="C1639" s="1">
        <v>4</v>
      </c>
      <c r="D1639" s="1" t="s">
        <v>53</v>
      </c>
      <c r="E1639" s="1" t="s">
        <v>70</v>
      </c>
      <c r="F1639" s="1" t="s">
        <v>20</v>
      </c>
      <c r="G1639" s="1" t="s">
        <v>16</v>
      </c>
      <c r="H1639" s="1">
        <v>199</v>
      </c>
      <c r="I1639" s="1">
        <v>1</v>
      </c>
      <c r="J1639" s="1">
        <v>199</v>
      </c>
      <c r="K1639" t="str">
        <f t="shared" si="50"/>
        <v>2019</v>
      </c>
      <c r="L1639" t="str">
        <f t="shared" si="51"/>
        <v>June</v>
      </c>
    </row>
    <row r="1640" spans="1:12" ht="15.6">
      <c r="A1640" s="4" t="s">
        <v>1687</v>
      </c>
      <c r="B1640" s="5">
        <v>43624</v>
      </c>
      <c r="C1640" s="1">
        <v>20</v>
      </c>
      <c r="D1640" s="1" t="s">
        <v>42</v>
      </c>
      <c r="E1640" s="1" t="s">
        <v>29</v>
      </c>
      <c r="F1640" s="1" t="s">
        <v>30</v>
      </c>
      <c r="G1640" s="1" t="s">
        <v>43</v>
      </c>
      <c r="H1640" s="1">
        <v>399</v>
      </c>
      <c r="I1640" s="1">
        <v>6</v>
      </c>
      <c r="J1640" s="1">
        <v>2394</v>
      </c>
      <c r="K1640" t="str">
        <f t="shared" si="50"/>
        <v>2019</v>
      </c>
      <c r="L1640" t="str">
        <f t="shared" si="51"/>
        <v>June</v>
      </c>
    </row>
    <row r="1641" spans="1:12" ht="15.6">
      <c r="A1641" s="4" t="s">
        <v>1688</v>
      </c>
      <c r="B1641" s="5">
        <v>43624</v>
      </c>
      <c r="C1641" s="1">
        <v>19</v>
      </c>
      <c r="D1641" s="1" t="s">
        <v>58</v>
      </c>
      <c r="E1641" s="1" t="s">
        <v>29</v>
      </c>
      <c r="F1641" s="1" t="s">
        <v>30</v>
      </c>
      <c r="G1641" s="1" t="s">
        <v>33</v>
      </c>
      <c r="H1641" s="1">
        <v>69</v>
      </c>
      <c r="I1641" s="1">
        <v>5</v>
      </c>
      <c r="J1641" s="1">
        <v>345</v>
      </c>
      <c r="K1641" t="str">
        <f t="shared" si="50"/>
        <v>2019</v>
      </c>
      <c r="L1641" t="str">
        <f t="shared" si="51"/>
        <v>June</v>
      </c>
    </row>
    <row r="1642" spans="1:12" ht="15.6">
      <c r="A1642" s="4" t="s">
        <v>1689</v>
      </c>
      <c r="B1642" s="5">
        <v>43624</v>
      </c>
      <c r="C1642" s="1">
        <v>13</v>
      </c>
      <c r="D1642" s="1" t="s">
        <v>35</v>
      </c>
      <c r="E1642" s="1" t="s">
        <v>14</v>
      </c>
      <c r="F1642" s="1" t="s">
        <v>15</v>
      </c>
      <c r="G1642" s="1" t="s">
        <v>26</v>
      </c>
      <c r="H1642" s="1">
        <v>159</v>
      </c>
      <c r="I1642" s="1">
        <v>2</v>
      </c>
      <c r="J1642" s="1">
        <v>318</v>
      </c>
      <c r="K1642" t="str">
        <f t="shared" si="50"/>
        <v>2019</v>
      </c>
      <c r="L1642" t="str">
        <f t="shared" si="51"/>
        <v>June</v>
      </c>
    </row>
    <row r="1643" spans="1:12" ht="15.6">
      <c r="A1643" s="4" t="s">
        <v>1690</v>
      </c>
      <c r="B1643" s="5">
        <v>43624</v>
      </c>
      <c r="C1643" s="1">
        <v>17</v>
      </c>
      <c r="D1643" s="1" t="s">
        <v>37</v>
      </c>
      <c r="E1643" s="1" t="s">
        <v>29</v>
      </c>
      <c r="F1643" s="1" t="s">
        <v>30</v>
      </c>
      <c r="G1643" s="1" t="s">
        <v>43</v>
      </c>
      <c r="H1643" s="1">
        <v>399</v>
      </c>
      <c r="I1643" s="1">
        <v>9</v>
      </c>
      <c r="J1643" s="1">
        <v>3591</v>
      </c>
      <c r="K1643" t="str">
        <f t="shared" si="50"/>
        <v>2019</v>
      </c>
      <c r="L1643" t="str">
        <f t="shared" si="51"/>
        <v>June</v>
      </c>
    </row>
    <row r="1644" spans="1:12" ht="15.6">
      <c r="A1644" s="4" t="s">
        <v>1691</v>
      </c>
      <c r="B1644" s="5">
        <v>43624</v>
      </c>
      <c r="C1644" s="1">
        <v>7</v>
      </c>
      <c r="D1644" s="1" t="s">
        <v>90</v>
      </c>
      <c r="E1644" s="1" t="s">
        <v>48</v>
      </c>
      <c r="F1644" s="1" t="s">
        <v>25</v>
      </c>
      <c r="G1644" s="1" t="s">
        <v>16</v>
      </c>
      <c r="H1644" s="1">
        <v>199</v>
      </c>
      <c r="I1644" s="1">
        <v>9</v>
      </c>
      <c r="J1644" s="1">
        <v>1791</v>
      </c>
      <c r="K1644" t="str">
        <f t="shared" si="50"/>
        <v>2019</v>
      </c>
      <c r="L1644" t="str">
        <f t="shared" si="51"/>
        <v>June</v>
      </c>
    </row>
    <row r="1645" spans="1:12" ht="15.6">
      <c r="A1645" s="4" t="s">
        <v>1692</v>
      </c>
      <c r="B1645" s="5">
        <v>43625</v>
      </c>
      <c r="C1645" s="1">
        <v>4</v>
      </c>
      <c r="D1645" s="1" t="s">
        <v>53</v>
      </c>
      <c r="E1645" s="1" t="s">
        <v>19</v>
      </c>
      <c r="F1645" s="1" t="s">
        <v>20</v>
      </c>
      <c r="G1645" s="1" t="s">
        <v>43</v>
      </c>
      <c r="H1645" s="1">
        <v>399</v>
      </c>
      <c r="I1645" s="1">
        <v>6</v>
      </c>
      <c r="J1645" s="1">
        <v>2394</v>
      </c>
      <c r="K1645" t="str">
        <f t="shared" si="50"/>
        <v>2019</v>
      </c>
      <c r="L1645" t="str">
        <f t="shared" si="51"/>
        <v>June</v>
      </c>
    </row>
    <row r="1646" spans="1:12" ht="15.6">
      <c r="A1646" s="4" t="s">
        <v>1693</v>
      </c>
      <c r="B1646" s="5">
        <v>43625</v>
      </c>
      <c r="C1646" s="1">
        <v>11</v>
      </c>
      <c r="D1646" s="1" t="s">
        <v>13</v>
      </c>
      <c r="E1646" s="1" t="s">
        <v>14</v>
      </c>
      <c r="F1646" s="1" t="s">
        <v>15</v>
      </c>
      <c r="G1646" s="1" t="s">
        <v>43</v>
      </c>
      <c r="H1646" s="1">
        <v>399</v>
      </c>
      <c r="I1646" s="1">
        <v>3</v>
      </c>
      <c r="J1646" s="1">
        <v>1197</v>
      </c>
      <c r="K1646" t="str">
        <f t="shared" si="50"/>
        <v>2019</v>
      </c>
      <c r="L1646" t="str">
        <f t="shared" si="51"/>
        <v>June</v>
      </c>
    </row>
    <row r="1647" spans="1:12" ht="15.6">
      <c r="A1647" s="4" t="s">
        <v>1694</v>
      </c>
      <c r="B1647" s="5">
        <v>43626</v>
      </c>
      <c r="C1647" s="1">
        <v>11</v>
      </c>
      <c r="D1647" s="1" t="s">
        <v>13</v>
      </c>
      <c r="E1647" s="1" t="s">
        <v>14</v>
      </c>
      <c r="F1647" s="1" t="s">
        <v>15</v>
      </c>
      <c r="G1647" s="1" t="s">
        <v>16</v>
      </c>
      <c r="H1647" s="1">
        <v>199</v>
      </c>
      <c r="I1647" s="1">
        <v>4</v>
      </c>
      <c r="J1647" s="1">
        <v>796</v>
      </c>
      <c r="K1647" t="str">
        <f t="shared" si="50"/>
        <v>2019</v>
      </c>
      <c r="L1647" t="str">
        <f t="shared" si="51"/>
        <v>June</v>
      </c>
    </row>
    <row r="1648" spans="1:12" ht="15.6">
      <c r="A1648" s="4" t="s">
        <v>1695</v>
      </c>
      <c r="B1648" s="5">
        <v>43626</v>
      </c>
      <c r="C1648" s="1">
        <v>13</v>
      </c>
      <c r="D1648" s="1" t="s">
        <v>35</v>
      </c>
      <c r="E1648" s="1" t="s">
        <v>65</v>
      </c>
      <c r="F1648" s="1" t="s">
        <v>15</v>
      </c>
      <c r="G1648" s="1" t="s">
        <v>26</v>
      </c>
      <c r="H1648" s="1">
        <v>159</v>
      </c>
      <c r="I1648" s="1">
        <v>9</v>
      </c>
      <c r="J1648" s="1">
        <v>1431</v>
      </c>
      <c r="K1648" t="str">
        <f t="shared" si="50"/>
        <v>2019</v>
      </c>
      <c r="L1648" t="str">
        <f t="shared" si="51"/>
        <v>June</v>
      </c>
    </row>
    <row r="1649" spans="1:12" ht="15.6">
      <c r="A1649" s="4" t="s">
        <v>1696</v>
      </c>
      <c r="B1649" s="5">
        <v>43626</v>
      </c>
      <c r="C1649" s="1">
        <v>1</v>
      </c>
      <c r="D1649" s="1" t="s">
        <v>18</v>
      </c>
      <c r="E1649" s="1" t="s">
        <v>70</v>
      </c>
      <c r="F1649" s="1" t="s">
        <v>20</v>
      </c>
      <c r="G1649" s="1" t="s">
        <v>43</v>
      </c>
      <c r="H1649" s="1">
        <v>399</v>
      </c>
      <c r="I1649" s="1">
        <v>2</v>
      </c>
      <c r="J1649" s="1">
        <v>798</v>
      </c>
      <c r="K1649" t="str">
        <f t="shared" si="50"/>
        <v>2019</v>
      </c>
      <c r="L1649" t="str">
        <f t="shared" si="51"/>
        <v>June</v>
      </c>
    </row>
    <row r="1650" spans="1:12" ht="15.6">
      <c r="A1650" s="4" t="s">
        <v>1697</v>
      </c>
      <c r="B1650" s="5">
        <v>43627</v>
      </c>
      <c r="C1650" s="1">
        <v>15</v>
      </c>
      <c r="D1650" s="1" t="s">
        <v>120</v>
      </c>
      <c r="E1650" s="1" t="s">
        <v>14</v>
      </c>
      <c r="F1650" s="1" t="s">
        <v>15</v>
      </c>
      <c r="G1650" s="1" t="s">
        <v>26</v>
      </c>
      <c r="H1650" s="1">
        <v>159</v>
      </c>
      <c r="I1650" s="1">
        <v>0</v>
      </c>
      <c r="J1650" s="1">
        <v>0</v>
      </c>
      <c r="K1650" t="str">
        <f t="shared" si="50"/>
        <v>2019</v>
      </c>
      <c r="L1650" t="str">
        <f t="shared" si="51"/>
        <v>June</v>
      </c>
    </row>
    <row r="1651" spans="1:12" ht="15.6">
      <c r="A1651" s="4" t="s">
        <v>1698</v>
      </c>
      <c r="B1651" s="5">
        <v>43627</v>
      </c>
      <c r="C1651" s="1">
        <v>9</v>
      </c>
      <c r="D1651" s="1" t="s">
        <v>23</v>
      </c>
      <c r="E1651" s="1" t="s">
        <v>24</v>
      </c>
      <c r="F1651" s="1" t="s">
        <v>25</v>
      </c>
      <c r="G1651" s="1" t="s">
        <v>43</v>
      </c>
      <c r="H1651" s="1">
        <v>399</v>
      </c>
      <c r="I1651" s="1">
        <v>3</v>
      </c>
      <c r="J1651" s="1">
        <v>1197</v>
      </c>
      <c r="K1651" t="str">
        <f t="shared" si="50"/>
        <v>2019</v>
      </c>
      <c r="L1651" t="str">
        <f t="shared" si="51"/>
        <v>June</v>
      </c>
    </row>
    <row r="1652" spans="1:12" ht="15.6">
      <c r="A1652" s="4" t="s">
        <v>1699</v>
      </c>
      <c r="B1652" s="5">
        <v>43627</v>
      </c>
      <c r="C1652" s="1">
        <v>20</v>
      </c>
      <c r="D1652" s="1" t="s">
        <v>42</v>
      </c>
      <c r="E1652" s="1" t="s">
        <v>38</v>
      </c>
      <c r="F1652" s="1" t="s">
        <v>30</v>
      </c>
      <c r="G1652" s="1" t="s">
        <v>33</v>
      </c>
      <c r="H1652" s="1">
        <v>69</v>
      </c>
      <c r="I1652" s="1">
        <v>0</v>
      </c>
      <c r="J1652" s="1">
        <v>0</v>
      </c>
      <c r="K1652" t="str">
        <f t="shared" si="50"/>
        <v>2019</v>
      </c>
      <c r="L1652" t="str">
        <f t="shared" si="51"/>
        <v>June</v>
      </c>
    </row>
    <row r="1653" spans="1:12" ht="15.6">
      <c r="A1653" s="4" t="s">
        <v>1700</v>
      </c>
      <c r="B1653" s="5">
        <v>43627</v>
      </c>
      <c r="C1653" s="1">
        <v>9</v>
      </c>
      <c r="D1653" s="1" t="s">
        <v>23</v>
      </c>
      <c r="E1653" s="1" t="s">
        <v>48</v>
      </c>
      <c r="F1653" s="1" t="s">
        <v>25</v>
      </c>
      <c r="G1653" s="1" t="s">
        <v>16</v>
      </c>
      <c r="H1653" s="1">
        <v>199</v>
      </c>
      <c r="I1653" s="1">
        <v>5</v>
      </c>
      <c r="J1653" s="1">
        <v>995</v>
      </c>
      <c r="K1653" t="str">
        <f t="shared" si="50"/>
        <v>2019</v>
      </c>
      <c r="L1653" t="str">
        <f t="shared" si="51"/>
        <v>June</v>
      </c>
    </row>
    <row r="1654" spans="1:12" ht="15.6">
      <c r="A1654" s="4" t="s">
        <v>1701</v>
      </c>
      <c r="B1654" s="5">
        <v>43628</v>
      </c>
      <c r="C1654" s="1">
        <v>15</v>
      </c>
      <c r="D1654" s="1" t="s">
        <v>120</v>
      </c>
      <c r="E1654" s="1" t="s">
        <v>14</v>
      </c>
      <c r="F1654" s="1" t="s">
        <v>15</v>
      </c>
      <c r="G1654" s="1" t="s">
        <v>26</v>
      </c>
      <c r="H1654" s="1">
        <v>159</v>
      </c>
      <c r="I1654" s="1">
        <v>1</v>
      </c>
      <c r="J1654" s="1">
        <v>159</v>
      </c>
      <c r="K1654" t="str">
        <f t="shared" si="50"/>
        <v>2019</v>
      </c>
      <c r="L1654" t="str">
        <f t="shared" si="51"/>
        <v>June</v>
      </c>
    </row>
    <row r="1655" spans="1:12" ht="15.6">
      <c r="A1655" s="4" t="s">
        <v>1702</v>
      </c>
      <c r="B1655" s="5">
        <v>43629</v>
      </c>
      <c r="C1655" s="1">
        <v>3</v>
      </c>
      <c r="D1655" s="1" t="s">
        <v>45</v>
      </c>
      <c r="E1655" s="1" t="s">
        <v>19</v>
      </c>
      <c r="F1655" s="1" t="s">
        <v>20</v>
      </c>
      <c r="G1655" s="1" t="s">
        <v>43</v>
      </c>
      <c r="H1655" s="1">
        <v>399</v>
      </c>
      <c r="I1655" s="1">
        <v>5</v>
      </c>
      <c r="J1655" s="1">
        <v>1995</v>
      </c>
      <c r="K1655" t="str">
        <f t="shared" si="50"/>
        <v>2019</v>
      </c>
      <c r="L1655" t="str">
        <f t="shared" si="51"/>
        <v>June</v>
      </c>
    </row>
    <row r="1656" spans="1:12" ht="15.6">
      <c r="A1656" s="4" t="s">
        <v>1703</v>
      </c>
      <c r="B1656" s="5">
        <v>43630</v>
      </c>
      <c r="C1656" s="1">
        <v>17</v>
      </c>
      <c r="D1656" s="1" t="s">
        <v>37</v>
      </c>
      <c r="E1656" s="1" t="s">
        <v>38</v>
      </c>
      <c r="F1656" s="1" t="s">
        <v>30</v>
      </c>
      <c r="G1656" s="1" t="s">
        <v>16</v>
      </c>
      <c r="H1656" s="1">
        <v>199</v>
      </c>
      <c r="I1656" s="1">
        <v>8</v>
      </c>
      <c r="J1656" s="1">
        <v>1592</v>
      </c>
      <c r="K1656" t="str">
        <f t="shared" si="50"/>
        <v>2019</v>
      </c>
      <c r="L1656" t="str">
        <f t="shared" si="51"/>
        <v>June</v>
      </c>
    </row>
    <row r="1657" spans="1:12" ht="15.6">
      <c r="A1657" s="4" t="s">
        <v>1704</v>
      </c>
      <c r="B1657" s="5">
        <v>43630</v>
      </c>
      <c r="C1657" s="1">
        <v>16</v>
      </c>
      <c r="D1657" s="1" t="s">
        <v>32</v>
      </c>
      <c r="E1657" s="1" t="s">
        <v>38</v>
      </c>
      <c r="F1657" s="1" t="s">
        <v>30</v>
      </c>
      <c r="G1657" s="1" t="s">
        <v>21</v>
      </c>
      <c r="H1657" s="1">
        <v>289</v>
      </c>
      <c r="I1657" s="1">
        <v>9</v>
      </c>
      <c r="J1657" s="1">
        <v>2601</v>
      </c>
      <c r="K1657" t="str">
        <f t="shared" si="50"/>
        <v>2019</v>
      </c>
      <c r="L1657" t="str">
        <f t="shared" si="51"/>
        <v>June</v>
      </c>
    </row>
    <row r="1658" spans="1:12" ht="15.6">
      <c r="A1658" s="4" t="s">
        <v>1705</v>
      </c>
      <c r="B1658" s="5">
        <v>43630</v>
      </c>
      <c r="C1658" s="1">
        <v>10</v>
      </c>
      <c r="D1658" s="1" t="s">
        <v>60</v>
      </c>
      <c r="E1658" s="1" t="s">
        <v>48</v>
      </c>
      <c r="F1658" s="1" t="s">
        <v>25</v>
      </c>
      <c r="G1658" s="1" t="s">
        <v>43</v>
      </c>
      <c r="H1658" s="1">
        <v>399</v>
      </c>
      <c r="I1658" s="1">
        <v>8</v>
      </c>
      <c r="J1658" s="1">
        <v>3192</v>
      </c>
      <c r="K1658" t="str">
        <f t="shared" si="50"/>
        <v>2019</v>
      </c>
      <c r="L1658" t="str">
        <f t="shared" si="51"/>
        <v>June</v>
      </c>
    </row>
    <row r="1659" spans="1:12" ht="15.6">
      <c r="A1659" s="4" t="s">
        <v>1706</v>
      </c>
      <c r="B1659" s="5">
        <v>43630</v>
      </c>
      <c r="C1659" s="1">
        <v>3</v>
      </c>
      <c r="D1659" s="1" t="s">
        <v>45</v>
      </c>
      <c r="E1659" s="1" t="s">
        <v>19</v>
      </c>
      <c r="F1659" s="1" t="s">
        <v>20</v>
      </c>
      <c r="G1659" s="1" t="s">
        <v>43</v>
      </c>
      <c r="H1659" s="1">
        <v>399</v>
      </c>
      <c r="I1659" s="1">
        <v>8</v>
      </c>
      <c r="J1659" s="1">
        <v>3192</v>
      </c>
      <c r="K1659" t="str">
        <f t="shared" si="50"/>
        <v>2019</v>
      </c>
      <c r="L1659" t="str">
        <f t="shared" si="51"/>
        <v>June</v>
      </c>
    </row>
    <row r="1660" spans="1:12" ht="15.6">
      <c r="A1660" s="4" t="s">
        <v>1707</v>
      </c>
      <c r="B1660" s="5">
        <v>43630</v>
      </c>
      <c r="C1660" s="1">
        <v>13</v>
      </c>
      <c r="D1660" s="1" t="s">
        <v>35</v>
      </c>
      <c r="E1660" s="1" t="s">
        <v>65</v>
      </c>
      <c r="F1660" s="1" t="s">
        <v>15</v>
      </c>
      <c r="G1660" s="1" t="s">
        <v>33</v>
      </c>
      <c r="H1660" s="1">
        <v>69</v>
      </c>
      <c r="I1660" s="1">
        <v>4</v>
      </c>
      <c r="J1660" s="1">
        <v>276</v>
      </c>
      <c r="K1660" t="str">
        <f t="shared" si="50"/>
        <v>2019</v>
      </c>
      <c r="L1660" t="str">
        <f t="shared" si="51"/>
        <v>June</v>
      </c>
    </row>
    <row r="1661" spans="1:12" ht="15.6">
      <c r="A1661" s="4" t="s">
        <v>1708</v>
      </c>
      <c r="B1661" s="5">
        <v>43631</v>
      </c>
      <c r="C1661" s="1">
        <v>13</v>
      </c>
      <c r="D1661" s="1" t="s">
        <v>35</v>
      </c>
      <c r="E1661" s="1" t="s">
        <v>14</v>
      </c>
      <c r="F1661" s="1" t="s">
        <v>15</v>
      </c>
      <c r="G1661" s="1" t="s">
        <v>21</v>
      </c>
      <c r="H1661" s="1">
        <v>289</v>
      </c>
      <c r="I1661" s="1">
        <v>4</v>
      </c>
      <c r="J1661" s="1">
        <v>1156</v>
      </c>
      <c r="K1661" t="str">
        <f t="shared" si="50"/>
        <v>2019</v>
      </c>
      <c r="L1661" t="str">
        <f t="shared" si="51"/>
        <v>June</v>
      </c>
    </row>
    <row r="1662" spans="1:12" ht="15.6">
      <c r="A1662" s="4" t="s">
        <v>1709</v>
      </c>
      <c r="B1662" s="5">
        <v>43631</v>
      </c>
      <c r="C1662" s="1">
        <v>9</v>
      </c>
      <c r="D1662" s="1" t="s">
        <v>23</v>
      </c>
      <c r="E1662" s="1" t="s">
        <v>24</v>
      </c>
      <c r="F1662" s="1" t="s">
        <v>25</v>
      </c>
      <c r="G1662" s="1" t="s">
        <v>33</v>
      </c>
      <c r="H1662" s="1">
        <v>69</v>
      </c>
      <c r="I1662" s="1">
        <v>5</v>
      </c>
      <c r="J1662" s="1">
        <v>345</v>
      </c>
      <c r="K1662" t="str">
        <f t="shared" si="50"/>
        <v>2019</v>
      </c>
      <c r="L1662" t="str">
        <f t="shared" si="51"/>
        <v>June</v>
      </c>
    </row>
    <row r="1663" spans="1:12" ht="15.6">
      <c r="A1663" s="4" t="s">
        <v>1710</v>
      </c>
      <c r="B1663" s="5">
        <v>43631</v>
      </c>
      <c r="C1663" s="1">
        <v>20</v>
      </c>
      <c r="D1663" s="1" t="s">
        <v>42</v>
      </c>
      <c r="E1663" s="1" t="s">
        <v>38</v>
      </c>
      <c r="F1663" s="1" t="s">
        <v>30</v>
      </c>
      <c r="G1663" s="1" t="s">
        <v>33</v>
      </c>
      <c r="H1663" s="1">
        <v>69</v>
      </c>
      <c r="I1663" s="1">
        <v>8</v>
      </c>
      <c r="J1663" s="1">
        <v>552</v>
      </c>
      <c r="K1663" t="str">
        <f t="shared" si="50"/>
        <v>2019</v>
      </c>
      <c r="L1663" t="str">
        <f t="shared" si="51"/>
        <v>June</v>
      </c>
    </row>
    <row r="1664" spans="1:12" ht="15.6">
      <c r="A1664" s="4" t="s">
        <v>1711</v>
      </c>
      <c r="B1664" s="5">
        <v>43631</v>
      </c>
      <c r="C1664" s="1">
        <v>2</v>
      </c>
      <c r="D1664" s="1" t="s">
        <v>108</v>
      </c>
      <c r="E1664" s="1" t="s">
        <v>19</v>
      </c>
      <c r="F1664" s="1" t="s">
        <v>20</v>
      </c>
      <c r="G1664" s="1" t="s">
        <v>21</v>
      </c>
      <c r="H1664" s="1">
        <v>289</v>
      </c>
      <c r="I1664" s="1">
        <v>5</v>
      </c>
      <c r="J1664" s="1">
        <v>1445</v>
      </c>
      <c r="K1664" t="str">
        <f t="shared" si="50"/>
        <v>2019</v>
      </c>
      <c r="L1664" t="str">
        <f t="shared" si="51"/>
        <v>June</v>
      </c>
    </row>
    <row r="1665" spans="1:12" ht="15.6">
      <c r="A1665" s="4" t="s">
        <v>1712</v>
      </c>
      <c r="B1665" s="5">
        <v>43631</v>
      </c>
      <c r="C1665" s="1">
        <v>13</v>
      </c>
      <c r="D1665" s="1" t="s">
        <v>35</v>
      </c>
      <c r="E1665" s="1" t="s">
        <v>65</v>
      </c>
      <c r="F1665" s="1" t="s">
        <v>15</v>
      </c>
      <c r="G1665" s="1" t="s">
        <v>43</v>
      </c>
      <c r="H1665" s="1">
        <v>399</v>
      </c>
      <c r="I1665" s="1">
        <v>7</v>
      </c>
      <c r="J1665" s="1">
        <v>2793</v>
      </c>
      <c r="K1665" t="str">
        <f t="shared" si="50"/>
        <v>2019</v>
      </c>
      <c r="L1665" t="str">
        <f t="shared" si="51"/>
        <v>June</v>
      </c>
    </row>
    <row r="1666" spans="1:12" ht="15.6">
      <c r="A1666" s="4" t="s">
        <v>1713</v>
      </c>
      <c r="B1666" s="5">
        <v>43631</v>
      </c>
      <c r="C1666" s="1">
        <v>17</v>
      </c>
      <c r="D1666" s="1" t="s">
        <v>37</v>
      </c>
      <c r="E1666" s="1" t="s">
        <v>38</v>
      </c>
      <c r="F1666" s="1" t="s">
        <v>30</v>
      </c>
      <c r="G1666" s="1" t="s">
        <v>16</v>
      </c>
      <c r="H1666" s="1">
        <v>199</v>
      </c>
      <c r="I1666" s="1">
        <v>3</v>
      </c>
      <c r="J1666" s="1">
        <v>597</v>
      </c>
      <c r="K1666" t="str">
        <f t="shared" si="50"/>
        <v>2019</v>
      </c>
      <c r="L1666" t="str">
        <f t="shared" si="51"/>
        <v>June</v>
      </c>
    </row>
    <row r="1667" spans="1:12" ht="15.6">
      <c r="A1667" s="4" t="s">
        <v>1714</v>
      </c>
      <c r="B1667" s="5">
        <v>43632</v>
      </c>
      <c r="C1667" s="1">
        <v>20</v>
      </c>
      <c r="D1667" s="1" t="s">
        <v>42</v>
      </c>
      <c r="E1667" s="1" t="s">
        <v>38</v>
      </c>
      <c r="F1667" s="1" t="s">
        <v>30</v>
      </c>
      <c r="G1667" s="1" t="s">
        <v>16</v>
      </c>
      <c r="H1667" s="1">
        <v>199</v>
      </c>
      <c r="I1667" s="1">
        <v>7</v>
      </c>
      <c r="J1667" s="1">
        <v>1393</v>
      </c>
      <c r="K1667" t="str">
        <f t="shared" ref="K1667:K1730" si="52">TEXT(B1667,"yyyy")</f>
        <v>2019</v>
      </c>
      <c r="L1667" t="str">
        <f t="shared" ref="L1667:L1730" si="53">TEXT(B1667,"mmmm")</f>
        <v>June</v>
      </c>
    </row>
    <row r="1668" spans="1:12" ht="15.6">
      <c r="A1668" s="4" t="s">
        <v>1715</v>
      </c>
      <c r="B1668" s="5">
        <v>43632</v>
      </c>
      <c r="C1668" s="1">
        <v>8</v>
      </c>
      <c r="D1668" s="1" t="s">
        <v>47</v>
      </c>
      <c r="E1668" s="1" t="s">
        <v>48</v>
      </c>
      <c r="F1668" s="1" t="s">
        <v>25</v>
      </c>
      <c r="G1668" s="1" t="s">
        <v>43</v>
      </c>
      <c r="H1668" s="1">
        <v>399</v>
      </c>
      <c r="I1668" s="1">
        <v>2</v>
      </c>
      <c r="J1668" s="1">
        <v>798</v>
      </c>
      <c r="K1668" t="str">
        <f t="shared" si="52"/>
        <v>2019</v>
      </c>
      <c r="L1668" t="str">
        <f t="shared" si="53"/>
        <v>June</v>
      </c>
    </row>
    <row r="1669" spans="1:12" ht="15.6">
      <c r="A1669" s="4" t="s">
        <v>1716</v>
      </c>
      <c r="B1669" s="5">
        <v>43632</v>
      </c>
      <c r="C1669" s="1">
        <v>16</v>
      </c>
      <c r="D1669" s="1" t="s">
        <v>32</v>
      </c>
      <c r="E1669" s="1" t="s">
        <v>29</v>
      </c>
      <c r="F1669" s="1" t="s">
        <v>30</v>
      </c>
      <c r="G1669" s="1" t="s">
        <v>26</v>
      </c>
      <c r="H1669" s="1">
        <v>159</v>
      </c>
      <c r="I1669" s="1">
        <v>3</v>
      </c>
      <c r="J1669" s="1">
        <v>477</v>
      </c>
      <c r="K1669" t="str">
        <f t="shared" si="52"/>
        <v>2019</v>
      </c>
      <c r="L1669" t="str">
        <f t="shared" si="53"/>
        <v>June</v>
      </c>
    </row>
    <row r="1670" spans="1:12" ht="15.6">
      <c r="A1670" s="4" t="s">
        <v>1717</v>
      </c>
      <c r="B1670" s="5">
        <v>43632</v>
      </c>
      <c r="C1670" s="1">
        <v>18</v>
      </c>
      <c r="D1670" s="1" t="s">
        <v>28</v>
      </c>
      <c r="E1670" s="1" t="s">
        <v>38</v>
      </c>
      <c r="F1670" s="1" t="s">
        <v>30</v>
      </c>
      <c r="G1670" s="1" t="s">
        <v>33</v>
      </c>
      <c r="H1670" s="1">
        <v>69</v>
      </c>
      <c r="I1670" s="1">
        <v>8</v>
      </c>
      <c r="J1670" s="1">
        <v>552</v>
      </c>
      <c r="K1670" t="str">
        <f t="shared" si="52"/>
        <v>2019</v>
      </c>
      <c r="L1670" t="str">
        <f t="shared" si="53"/>
        <v>June</v>
      </c>
    </row>
    <row r="1671" spans="1:12" ht="15.6">
      <c r="A1671" s="4" t="s">
        <v>1718</v>
      </c>
      <c r="B1671" s="5">
        <v>43633</v>
      </c>
      <c r="C1671" s="1">
        <v>1</v>
      </c>
      <c r="D1671" s="1" t="s">
        <v>18</v>
      </c>
      <c r="E1671" s="1" t="s">
        <v>19</v>
      </c>
      <c r="F1671" s="1" t="s">
        <v>20</v>
      </c>
      <c r="G1671" s="1" t="s">
        <v>21</v>
      </c>
      <c r="H1671" s="1">
        <v>289</v>
      </c>
      <c r="I1671" s="1">
        <v>5</v>
      </c>
      <c r="J1671" s="1">
        <v>1445</v>
      </c>
      <c r="K1671" t="str">
        <f t="shared" si="52"/>
        <v>2019</v>
      </c>
      <c r="L1671" t="str">
        <f t="shared" si="53"/>
        <v>June</v>
      </c>
    </row>
    <row r="1672" spans="1:12" ht="15.6">
      <c r="A1672" s="4" t="s">
        <v>1719</v>
      </c>
      <c r="B1672" s="5">
        <v>43633</v>
      </c>
      <c r="C1672" s="1">
        <v>17</v>
      </c>
      <c r="D1672" s="1" t="s">
        <v>37</v>
      </c>
      <c r="E1672" s="1" t="s">
        <v>38</v>
      </c>
      <c r="F1672" s="1" t="s">
        <v>30</v>
      </c>
      <c r="G1672" s="1" t="s">
        <v>21</v>
      </c>
      <c r="H1672" s="1">
        <v>289</v>
      </c>
      <c r="I1672" s="1">
        <v>1</v>
      </c>
      <c r="J1672" s="1">
        <v>289</v>
      </c>
      <c r="K1672" t="str">
        <f t="shared" si="52"/>
        <v>2019</v>
      </c>
      <c r="L1672" t="str">
        <f t="shared" si="53"/>
        <v>June</v>
      </c>
    </row>
    <row r="1673" spans="1:12" ht="15.6">
      <c r="A1673" s="4" t="s">
        <v>1720</v>
      </c>
      <c r="B1673" s="5">
        <v>43633</v>
      </c>
      <c r="C1673" s="1">
        <v>4</v>
      </c>
      <c r="D1673" s="1" t="s">
        <v>53</v>
      </c>
      <c r="E1673" s="1" t="s">
        <v>70</v>
      </c>
      <c r="F1673" s="1" t="s">
        <v>20</v>
      </c>
      <c r="G1673" s="1" t="s">
        <v>33</v>
      </c>
      <c r="H1673" s="1">
        <v>69</v>
      </c>
      <c r="I1673" s="1">
        <v>8</v>
      </c>
      <c r="J1673" s="1">
        <v>552</v>
      </c>
      <c r="K1673" t="str">
        <f t="shared" si="52"/>
        <v>2019</v>
      </c>
      <c r="L1673" t="str">
        <f t="shared" si="53"/>
        <v>June</v>
      </c>
    </row>
    <row r="1674" spans="1:12" ht="15.6">
      <c r="A1674" s="4" t="s">
        <v>1721</v>
      </c>
      <c r="B1674" s="5">
        <v>43633</v>
      </c>
      <c r="C1674" s="1">
        <v>18</v>
      </c>
      <c r="D1674" s="1" t="s">
        <v>28</v>
      </c>
      <c r="E1674" s="1" t="s">
        <v>29</v>
      </c>
      <c r="F1674" s="1" t="s">
        <v>30</v>
      </c>
      <c r="G1674" s="1" t="s">
        <v>26</v>
      </c>
      <c r="H1674" s="1">
        <v>159</v>
      </c>
      <c r="I1674" s="1">
        <v>6</v>
      </c>
      <c r="J1674" s="1">
        <v>954</v>
      </c>
      <c r="K1674" t="str">
        <f t="shared" si="52"/>
        <v>2019</v>
      </c>
      <c r="L1674" t="str">
        <f t="shared" si="53"/>
        <v>June</v>
      </c>
    </row>
    <row r="1675" spans="1:12" ht="15.6">
      <c r="A1675" s="4" t="s">
        <v>1722</v>
      </c>
      <c r="B1675" s="5">
        <v>43634</v>
      </c>
      <c r="C1675" s="1">
        <v>17</v>
      </c>
      <c r="D1675" s="1" t="s">
        <v>37</v>
      </c>
      <c r="E1675" s="1" t="s">
        <v>38</v>
      </c>
      <c r="F1675" s="1" t="s">
        <v>30</v>
      </c>
      <c r="G1675" s="1" t="s">
        <v>43</v>
      </c>
      <c r="H1675" s="1">
        <v>399</v>
      </c>
      <c r="I1675" s="1">
        <v>3</v>
      </c>
      <c r="J1675" s="1">
        <v>1197</v>
      </c>
      <c r="K1675" t="str">
        <f t="shared" si="52"/>
        <v>2019</v>
      </c>
      <c r="L1675" t="str">
        <f t="shared" si="53"/>
        <v>June</v>
      </c>
    </row>
    <row r="1676" spans="1:12" ht="15.6">
      <c r="A1676" s="4" t="s">
        <v>1723</v>
      </c>
      <c r="B1676" s="5">
        <v>43635</v>
      </c>
      <c r="C1676" s="1">
        <v>13</v>
      </c>
      <c r="D1676" s="1" t="s">
        <v>35</v>
      </c>
      <c r="E1676" s="1" t="s">
        <v>14</v>
      </c>
      <c r="F1676" s="1" t="s">
        <v>15</v>
      </c>
      <c r="G1676" s="1" t="s">
        <v>16</v>
      </c>
      <c r="H1676" s="1">
        <v>199</v>
      </c>
      <c r="I1676" s="1">
        <v>0</v>
      </c>
      <c r="J1676" s="1">
        <v>0</v>
      </c>
      <c r="K1676" t="str">
        <f t="shared" si="52"/>
        <v>2019</v>
      </c>
      <c r="L1676" t="str">
        <f t="shared" si="53"/>
        <v>June</v>
      </c>
    </row>
    <row r="1677" spans="1:12" ht="15.6">
      <c r="A1677" s="4" t="s">
        <v>1724</v>
      </c>
      <c r="B1677" s="5">
        <v>43635</v>
      </c>
      <c r="C1677" s="1">
        <v>11</v>
      </c>
      <c r="D1677" s="1" t="s">
        <v>13</v>
      </c>
      <c r="E1677" s="1" t="s">
        <v>14</v>
      </c>
      <c r="F1677" s="1" t="s">
        <v>15</v>
      </c>
      <c r="G1677" s="1" t="s">
        <v>16</v>
      </c>
      <c r="H1677" s="1">
        <v>199</v>
      </c>
      <c r="I1677" s="1">
        <v>7</v>
      </c>
      <c r="J1677" s="1">
        <v>1393</v>
      </c>
      <c r="K1677" t="str">
        <f t="shared" si="52"/>
        <v>2019</v>
      </c>
      <c r="L1677" t="str">
        <f t="shared" si="53"/>
        <v>June</v>
      </c>
    </row>
    <row r="1678" spans="1:12" ht="15.6">
      <c r="A1678" s="4" t="s">
        <v>1725</v>
      </c>
      <c r="B1678" s="5">
        <v>43635</v>
      </c>
      <c r="C1678" s="1">
        <v>14</v>
      </c>
      <c r="D1678" s="1" t="s">
        <v>40</v>
      </c>
      <c r="E1678" s="1" t="s">
        <v>65</v>
      </c>
      <c r="F1678" s="1" t="s">
        <v>15</v>
      </c>
      <c r="G1678" s="1" t="s">
        <v>26</v>
      </c>
      <c r="H1678" s="1">
        <v>159</v>
      </c>
      <c r="I1678" s="1">
        <v>5</v>
      </c>
      <c r="J1678" s="1">
        <v>795</v>
      </c>
      <c r="K1678" t="str">
        <f t="shared" si="52"/>
        <v>2019</v>
      </c>
      <c r="L1678" t="str">
        <f t="shared" si="53"/>
        <v>June</v>
      </c>
    </row>
    <row r="1679" spans="1:12" ht="15.6">
      <c r="A1679" s="4" t="s">
        <v>1726</v>
      </c>
      <c r="B1679" s="5">
        <v>43636</v>
      </c>
      <c r="C1679" s="1">
        <v>6</v>
      </c>
      <c r="D1679" s="1" t="s">
        <v>50</v>
      </c>
      <c r="E1679" s="1" t="s">
        <v>24</v>
      </c>
      <c r="F1679" s="1" t="s">
        <v>25</v>
      </c>
      <c r="G1679" s="1" t="s">
        <v>26</v>
      </c>
      <c r="H1679" s="1">
        <v>159</v>
      </c>
      <c r="I1679" s="1">
        <v>2</v>
      </c>
      <c r="J1679" s="1">
        <v>318</v>
      </c>
      <c r="K1679" t="str">
        <f t="shared" si="52"/>
        <v>2019</v>
      </c>
      <c r="L1679" t="str">
        <f t="shared" si="53"/>
        <v>June</v>
      </c>
    </row>
    <row r="1680" spans="1:12" ht="15.6">
      <c r="A1680" s="4" t="s">
        <v>1727</v>
      </c>
      <c r="B1680" s="5">
        <v>43637</v>
      </c>
      <c r="C1680" s="1">
        <v>20</v>
      </c>
      <c r="D1680" s="1" t="s">
        <v>42</v>
      </c>
      <c r="E1680" s="1" t="s">
        <v>29</v>
      </c>
      <c r="F1680" s="1" t="s">
        <v>30</v>
      </c>
      <c r="G1680" s="1" t="s">
        <v>16</v>
      </c>
      <c r="H1680" s="1">
        <v>199</v>
      </c>
      <c r="I1680" s="1">
        <v>7</v>
      </c>
      <c r="J1680" s="1">
        <v>1393</v>
      </c>
      <c r="K1680" t="str">
        <f t="shared" si="52"/>
        <v>2019</v>
      </c>
      <c r="L1680" t="str">
        <f t="shared" si="53"/>
        <v>June</v>
      </c>
    </row>
    <row r="1681" spans="1:12" ht="15.6">
      <c r="A1681" s="4" t="s">
        <v>1728</v>
      </c>
      <c r="B1681" s="5">
        <v>43638</v>
      </c>
      <c r="C1681" s="1">
        <v>4</v>
      </c>
      <c r="D1681" s="1" t="s">
        <v>53</v>
      </c>
      <c r="E1681" s="1" t="s">
        <v>19</v>
      </c>
      <c r="F1681" s="1" t="s">
        <v>20</v>
      </c>
      <c r="G1681" s="1" t="s">
        <v>26</v>
      </c>
      <c r="H1681" s="1">
        <v>159</v>
      </c>
      <c r="I1681" s="1">
        <v>5</v>
      </c>
      <c r="J1681" s="1">
        <v>795</v>
      </c>
      <c r="K1681" t="str">
        <f t="shared" si="52"/>
        <v>2019</v>
      </c>
      <c r="L1681" t="str">
        <f t="shared" si="53"/>
        <v>June</v>
      </c>
    </row>
    <row r="1682" spans="1:12" ht="15.6">
      <c r="A1682" s="4" t="s">
        <v>1729</v>
      </c>
      <c r="B1682" s="5">
        <v>43638</v>
      </c>
      <c r="C1682" s="1">
        <v>6</v>
      </c>
      <c r="D1682" s="1" t="s">
        <v>50</v>
      </c>
      <c r="E1682" s="1" t="s">
        <v>48</v>
      </c>
      <c r="F1682" s="1" t="s">
        <v>25</v>
      </c>
      <c r="G1682" s="1" t="s">
        <v>33</v>
      </c>
      <c r="H1682" s="1">
        <v>69</v>
      </c>
      <c r="I1682" s="1">
        <v>5</v>
      </c>
      <c r="J1682" s="1">
        <v>345</v>
      </c>
      <c r="K1682" t="str">
        <f t="shared" si="52"/>
        <v>2019</v>
      </c>
      <c r="L1682" t="str">
        <f t="shared" si="53"/>
        <v>June</v>
      </c>
    </row>
    <row r="1683" spans="1:12" ht="15.6">
      <c r="A1683" s="4" t="s">
        <v>1730</v>
      </c>
      <c r="B1683" s="5">
        <v>43638</v>
      </c>
      <c r="C1683" s="1">
        <v>3</v>
      </c>
      <c r="D1683" s="1" t="s">
        <v>45</v>
      </c>
      <c r="E1683" s="1" t="s">
        <v>70</v>
      </c>
      <c r="F1683" s="1" t="s">
        <v>20</v>
      </c>
      <c r="G1683" s="1" t="s">
        <v>16</v>
      </c>
      <c r="H1683" s="1">
        <v>199</v>
      </c>
      <c r="I1683" s="1">
        <v>5</v>
      </c>
      <c r="J1683" s="1">
        <v>995</v>
      </c>
      <c r="K1683" t="str">
        <f t="shared" si="52"/>
        <v>2019</v>
      </c>
      <c r="L1683" t="str">
        <f t="shared" si="53"/>
        <v>June</v>
      </c>
    </row>
    <row r="1684" spans="1:12" ht="15.6">
      <c r="A1684" s="4" t="s">
        <v>1731</v>
      </c>
      <c r="B1684" s="5">
        <v>43638</v>
      </c>
      <c r="C1684" s="1">
        <v>9</v>
      </c>
      <c r="D1684" s="1" t="s">
        <v>23</v>
      </c>
      <c r="E1684" s="1" t="s">
        <v>48</v>
      </c>
      <c r="F1684" s="1" t="s">
        <v>25</v>
      </c>
      <c r="G1684" s="1" t="s">
        <v>26</v>
      </c>
      <c r="H1684" s="1">
        <v>159</v>
      </c>
      <c r="I1684" s="1">
        <v>4</v>
      </c>
      <c r="J1684" s="1">
        <v>636</v>
      </c>
      <c r="K1684" t="str">
        <f t="shared" si="52"/>
        <v>2019</v>
      </c>
      <c r="L1684" t="str">
        <f t="shared" si="53"/>
        <v>June</v>
      </c>
    </row>
    <row r="1685" spans="1:12" ht="15.6">
      <c r="A1685" s="4" t="s">
        <v>1732</v>
      </c>
      <c r="B1685" s="5">
        <v>43638</v>
      </c>
      <c r="C1685" s="1">
        <v>12</v>
      </c>
      <c r="D1685" s="1" t="s">
        <v>68</v>
      </c>
      <c r="E1685" s="1" t="s">
        <v>65</v>
      </c>
      <c r="F1685" s="1" t="s">
        <v>15</v>
      </c>
      <c r="G1685" s="1" t="s">
        <v>26</v>
      </c>
      <c r="H1685" s="1">
        <v>159</v>
      </c>
      <c r="I1685" s="1">
        <v>2</v>
      </c>
      <c r="J1685" s="1">
        <v>318</v>
      </c>
      <c r="K1685" t="str">
        <f t="shared" si="52"/>
        <v>2019</v>
      </c>
      <c r="L1685" t="str">
        <f t="shared" si="53"/>
        <v>June</v>
      </c>
    </row>
    <row r="1686" spans="1:12" ht="15.6">
      <c r="A1686" s="4" t="s">
        <v>1733</v>
      </c>
      <c r="B1686" s="5">
        <v>43638</v>
      </c>
      <c r="C1686" s="1">
        <v>3</v>
      </c>
      <c r="D1686" s="1" t="s">
        <v>45</v>
      </c>
      <c r="E1686" s="1" t="s">
        <v>19</v>
      </c>
      <c r="F1686" s="1" t="s">
        <v>20</v>
      </c>
      <c r="G1686" s="1" t="s">
        <v>26</v>
      </c>
      <c r="H1686" s="1">
        <v>159</v>
      </c>
      <c r="I1686" s="1">
        <v>8</v>
      </c>
      <c r="J1686" s="1">
        <v>1272</v>
      </c>
      <c r="K1686" t="str">
        <f t="shared" si="52"/>
        <v>2019</v>
      </c>
      <c r="L1686" t="str">
        <f t="shared" si="53"/>
        <v>June</v>
      </c>
    </row>
    <row r="1687" spans="1:12" ht="15.6">
      <c r="A1687" s="4" t="s">
        <v>1734</v>
      </c>
      <c r="B1687" s="5">
        <v>43639</v>
      </c>
      <c r="C1687" s="1">
        <v>15</v>
      </c>
      <c r="D1687" s="1" t="s">
        <v>120</v>
      </c>
      <c r="E1687" s="1" t="s">
        <v>14</v>
      </c>
      <c r="F1687" s="1" t="s">
        <v>15</v>
      </c>
      <c r="G1687" s="1" t="s">
        <v>26</v>
      </c>
      <c r="H1687" s="1">
        <v>159</v>
      </c>
      <c r="I1687" s="1">
        <v>4</v>
      </c>
      <c r="J1687" s="1">
        <v>636</v>
      </c>
      <c r="K1687" t="str">
        <f t="shared" si="52"/>
        <v>2019</v>
      </c>
      <c r="L1687" t="str">
        <f t="shared" si="53"/>
        <v>June</v>
      </c>
    </row>
    <row r="1688" spans="1:12" ht="15.6">
      <c r="A1688" s="4" t="s">
        <v>1735</v>
      </c>
      <c r="B1688" s="5">
        <v>43639</v>
      </c>
      <c r="C1688" s="1">
        <v>9</v>
      </c>
      <c r="D1688" s="1" t="s">
        <v>23</v>
      </c>
      <c r="E1688" s="1" t="s">
        <v>24</v>
      </c>
      <c r="F1688" s="1" t="s">
        <v>25</v>
      </c>
      <c r="G1688" s="1" t="s">
        <v>26</v>
      </c>
      <c r="H1688" s="1">
        <v>159</v>
      </c>
      <c r="I1688" s="1">
        <v>8</v>
      </c>
      <c r="J1688" s="1">
        <v>1272</v>
      </c>
      <c r="K1688" t="str">
        <f t="shared" si="52"/>
        <v>2019</v>
      </c>
      <c r="L1688" t="str">
        <f t="shared" si="53"/>
        <v>June</v>
      </c>
    </row>
    <row r="1689" spans="1:12" ht="15.6">
      <c r="A1689" s="4" t="s">
        <v>1736</v>
      </c>
      <c r="B1689" s="5">
        <v>43640</v>
      </c>
      <c r="C1689" s="1">
        <v>13</v>
      </c>
      <c r="D1689" s="1" t="s">
        <v>35</v>
      </c>
      <c r="E1689" s="1" t="s">
        <v>14</v>
      </c>
      <c r="F1689" s="1" t="s">
        <v>15</v>
      </c>
      <c r="G1689" s="1" t="s">
        <v>43</v>
      </c>
      <c r="H1689" s="1">
        <v>399</v>
      </c>
      <c r="I1689" s="1">
        <v>5</v>
      </c>
      <c r="J1689" s="1">
        <v>1995</v>
      </c>
      <c r="K1689" t="str">
        <f t="shared" si="52"/>
        <v>2019</v>
      </c>
      <c r="L1689" t="str">
        <f t="shared" si="53"/>
        <v>June</v>
      </c>
    </row>
    <row r="1690" spans="1:12" ht="15.6">
      <c r="A1690" s="4" t="s">
        <v>1737</v>
      </c>
      <c r="B1690" s="5">
        <v>43641</v>
      </c>
      <c r="C1690" s="1">
        <v>16</v>
      </c>
      <c r="D1690" s="1" t="s">
        <v>32</v>
      </c>
      <c r="E1690" s="1" t="s">
        <v>38</v>
      </c>
      <c r="F1690" s="1" t="s">
        <v>30</v>
      </c>
      <c r="G1690" s="1" t="s">
        <v>43</v>
      </c>
      <c r="H1690" s="1">
        <v>399</v>
      </c>
      <c r="I1690" s="1">
        <v>6</v>
      </c>
      <c r="J1690" s="1">
        <v>2394</v>
      </c>
      <c r="K1690" t="str">
        <f t="shared" si="52"/>
        <v>2019</v>
      </c>
      <c r="L1690" t="str">
        <f t="shared" si="53"/>
        <v>June</v>
      </c>
    </row>
    <row r="1691" spans="1:12" ht="15.6">
      <c r="A1691" s="4" t="s">
        <v>1738</v>
      </c>
      <c r="B1691" s="5">
        <v>43642</v>
      </c>
      <c r="C1691" s="1">
        <v>7</v>
      </c>
      <c r="D1691" s="1" t="s">
        <v>90</v>
      </c>
      <c r="E1691" s="1" t="s">
        <v>48</v>
      </c>
      <c r="F1691" s="1" t="s">
        <v>25</v>
      </c>
      <c r="G1691" s="1" t="s">
        <v>43</v>
      </c>
      <c r="H1691" s="1">
        <v>399</v>
      </c>
      <c r="I1691" s="1">
        <v>4</v>
      </c>
      <c r="J1691" s="1">
        <v>1596</v>
      </c>
      <c r="K1691" t="str">
        <f t="shared" si="52"/>
        <v>2019</v>
      </c>
      <c r="L1691" t="str">
        <f t="shared" si="53"/>
        <v>June</v>
      </c>
    </row>
    <row r="1692" spans="1:12" ht="15.6">
      <c r="A1692" s="4" t="s">
        <v>1739</v>
      </c>
      <c r="B1692" s="5">
        <v>43642</v>
      </c>
      <c r="C1692" s="1">
        <v>2</v>
      </c>
      <c r="D1692" s="1" t="s">
        <v>108</v>
      </c>
      <c r="E1692" s="1" t="s">
        <v>70</v>
      </c>
      <c r="F1692" s="1" t="s">
        <v>20</v>
      </c>
      <c r="G1692" s="1" t="s">
        <v>21</v>
      </c>
      <c r="H1692" s="1">
        <v>289</v>
      </c>
      <c r="I1692" s="1">
        <v>7</v>
      </c>
      <c r="J1692" s="1">
        <v>2023</v>
      </c>
      <c r="K1692" t="str">
        <f t="shared" si="52"/>
        <v>2019</v>
      </c>
      <c r="L1692" t="str">
        <f t="shared" si="53"/>
        <v>June</v>
      </c>
    </row>
    <row r="1693" spans="1:12" ht="15.6">
      <c r="A1693" s="4" t="s">
        <v>1740</v>
      </c>
      <c r="B1693" s="5">
        <v>43643</v>
      </c>
      <c r="C1693" s="1">
        <v>9</v>
      </c>
      <c r="D1693" s="1" t="s">
        <v>23</v>
      </c>
      <c r="E1693" s="1" t="s">
        <v>24</v>
      </c>
      <c r="F1693" s="1" t="s">
        <v>25</v>
      </c>
      <c r="G1693" s="1" t="s">
        <v>33</v>
      </c>
      <c r="H1693" s="1">
        <v>69</v>
      </c>
      <c r="I1693" s="1">
        <v>3</v>
      </c>
      <c r="J1693" s="1">
        <v>207</v>
      </c>
      <c r="K1693" t="str">
        <f t="shared" si="52"/>
        <v>2019</v>
      </c>
      <c r="L1693" t="str">
        <f t="shared" si="53"/>
        <v>June</v>
      </c>
    </row>
    <row r="1694" spans="1:12" ht="15.6">
      <c r="A1694" s="4" t="s">
        <v>1741</v>
      </c>
      <c r="B1694" s="5">
        <v>43644</v>
      </c>
      <c r="C1694" s="1">
        <v>20</v>
      </c>
      <c r="D1694" s="1" t="s">
        <v>42</v>
      </c>
      <c r="E1694" s="1" t="s">
        <v>38</v>
      </c>
      <c r="F1694" s="1" t="s">
        <v>30</v>
      </c>
      <c r="G1694" s="1" t="s">
        <v>21</v>
      </c>
      <c r="H1694" s="1">
        <v>289</v>
      </c>
      <c r="I1694" s="1">
        <v>8</v>
      </c>
      <c r="J1694" s="1">
        <v>2312</v>
      </c>
      <c r="K1694" t="str">
        <f t="shared" si="52"/>
        <v>2019</v>
      </c>
      <c r="L1694" t="str">
        <f t="shared" si="53"/>
        <v>June</v>
      </c>
    </row>
    <row r="1695" spans="1:12" ht="15.6">
      <c r="A1695" s="4" t="s">
        <v>1742</v>
      </c>
      <c r="B1695" s="5">
        <v>43645</v>
      </c>
      <c r="C1695" s="1">
        <v>9</v>
      </c>
      <c r="D1695" s="1" t="s">
        <v>23</v>
      </c>
      <c r="E1695" s="1" t="s">
        <v>24</v>
      </c>
      <c r="F1695" s="1" t="s">
        <v>25</v>
      </c>
      <c r="G1695" s="1" t="s">
        <v>43</v>
      </c>
      <c r="H1695" s="1">
        <v>399</v>
      </c>
      <c r="I1695" s="1">
        <v>5</v>
      </c>
      <c r="J1695" s="1">
        <v>1995</v>
      </c>
      <c r="K1695" t="str">
        <f t="shared" si="52"/>
        <v>2019</v>
      </c>
      <c r="L1695" t="str">
        <f t="shared" si="53"/>
        <v>June</v>
      </c>
    </row>
    <row r="1696" spans="1:12" ht="15.6">
      <c r="A1696" s="4" t="s">
        <v>1743</v>
      </c>
      <c r="B1696" s="5">
        <v>43645</v>
      </c>
      <c r="C1696" s="1">
        <v>8</v>
      </c>
      <c r="D1696" s="1" t="s">
        <v>47</v>
      </c>
      <c r="E1696" s="1" t="s">
        <v>48</v>
      </c>
      <c r="F1696" s="1" t="s">
        <v>25</v>
      </c>
      <c r="G1696" s="1" t="s">
        <v>16</v>
      </c>
      <c r="H1696" s="1">
        <v>199</v>
      </c>
      <c r="I1696" s="1">
        <v>3</v>
      </c>
      <c r="J1696" s="1">
        <v>597</v>
      </c>
      <c r="K1696" t="str">
        <f t="shared" si="52"/>
        <v>2019</v>
      </c>
      <c r="L1696" t="str">
        <f t="shared" si="53"/>
        <v>June</v>
      </c>
    </row>
    <row r="1697" spans="1:12" ht="15.6">
      <c r="A1697" s="4" t="s">
        <v>1744</v>
      </c>
      <c r="B1697" s="5">
        <v>43646</v>
      </c>
      <c r="C1697" s="1">
        <v>9</v>
      </c>
      <c r="D1697" s="1" t="s">
        <v>23</v>
      </c>
      <c r="E1697" s="1" t="s">
        <v>24</v>
      </c>
      <c r="F1697" s="1" t="s">
        <v>25</v>
      </c>
      <c r="G1697" s="1" t="s">
        <v>26</v>
      </c>
      <c r="H1697" s="1">
        <v>159</v>
      </c>
      <c r="I1697" s="1">
        <v>7</v>
      </c>
      <c r="J1697" s="1">
        <v>1113</v>
      </c>
      <c r="K1697" t="str">
        <f t="shared" si="52"/>
        <v>2019</v>
      </c>
      <c r="L1697" t="str">
        <f t="shared" si="53"/>
        <v>June</v>
      </c>
    </row>
    <row r="1698" spans="1:12" ht="15.6">
      <c r="A1698" s="4" t="s">
        <v>1745</v>
      </c>
      <c r="B1698" s="5">
        <v>43647</v>
      </c>
      <c r="C1698" s="1">
        <v>14</v>
      </c>
      <c r="D1698" s="1" t="s">
        <v>40</v>
      </c>
      <c r="E1698" s="1" t="s">
        <v>14</v>
      </c>
      <c r="F1698" s="1" t="s">
        <v>15</v>
      </c>
      <c r="G1698" s="1" t="s">
        <v>33</v>
      </c>
      <c r="H1698" s="1">
        <v>69</v>
      </c>
      <c r="I1698" s="1">
        <v>8</v>
      </c>
      <c r="J1698" s="1">
        <v>552</v>
      </c>
      <c r="K1698" t="str">
        <f t="shared" si="52"/>
        <v>2019</v>
      </c>
      <c r="L1698" t="str">
        <f t="shared" si="53"/>
        <v>July</v>
      </c>
    </row>
    <row r="1699" spans="1:12" ht="15.6">
      <c r="A1699" s="4" t="s">
        <v>1746</v>
      </c>
      <c r="B1699" s="5">
        <v>43648</v>
      </c>
      <c r="C1699" s="1">
        <v>8</v>
      </c>
      <c r="D1699" s="1" t="s">
        <v>47</v>
      </c>
      <c r="E1699" s="1" t="s">
        <v>48</v>
      </c>
      <c r="F1699" s="1" t="s">
        <v>25</v>
      </c>
      <c r="G1699" s="1" t="s">
        <v>16</v>
      </c>
      <c r="H1699" s="1">
        <v>199</v>
      </c>
      <c r="I1699" s="1">
        <v>3</v>
      </c>
      <c r="J1699" s="1">
        <v>597</v>
      </c>
      <c r="K1699" t="str">
        <f t="shared" si="52"/>
        <v>2019</v>
      </c>
      <c r="L1699" t="str">
        <f t="shared" si="53"/>
        <v>July</v>
      </c>
    </row>
    <row r="1700" spans="1:12" ht="15.6">
      <c r="A1700" s="4" t="s">
        <v>1747</v>
      </c>
      <c r="B1700" s="5">
        <v>43648</v>
      </c>
      <c r="C1700" s="1">
        <v>11</v>
      </c>
      <c r="D1700" s="1" t="s">
        <v>13</v>
      </c>
      <c r="E1700" s="1" t="s">
        <v>14</v>
      </c>
      <c r="F1700" s="1" t="s">
        <v>15</v>
      </c>
      <c r="G1700" s="1" t="s">
        <v>26</v>
      </c>
      <c r="H1700" s="1">
        <v>159</v>
      </c>
      <c r="I1700" s="1">
        <v>0</v>
      </c>
      <c r="J1700" s="1">
        <v>0</v>
      </c>
      <c r="K1700" t="str">
        <f t="shared" si="52"/>
        <v>2019</v>
      </c>
      <c r="L1700" t="str">
        <f t="shared" si="53"/>
        <v>July</v>
      </c>
    </row>
    <row r="1701" spans="1:12" ht="15.6">
      <c r="A1701" s="4" t="s">
        <v>1748</v>
      </c>
      <c r="B1701" s="5">
        <v>43649</v>
      </c>
      <c r="C1701" s="1">
        <v>12</v>
      </c>
      <c r="D1701" s="1" t="s">
        <v>68</v>
      </c>
      <c r="E1701" s="1" t="s">
        <v>14</v>
      </c>
      <c r="F1701" s="1" t="s">
        <v>15</v>
      </c>
      <c r="G1701" s="1" t="s">
        <v>21</v>
      </c>
      <c r="H1701" s="1">
        <v>289</v>
      </c>
      <c r="I1701" s="1">
        <v>5</v>
      </c>
      <c r="J1701" s="1">
        <v>1445</v>
      </c>
      <c r="K1701" t="str">
        <f t="shared" si="52"/>
        <v>2019</v>
      </c>
      <c r="L1701" t="str">
        <f t="shared" si="53"/>
        <v>July</v>
      </c>
    </row>
    <row r="1702" spans="1:12" ht="15.6">
      <c r="A1702" s="4" t="s">
        <v>1749</v>
      </c>
      <c r="B1702" s="5">
        <v>43650</v>
      </c>
      <c r="C1702" s="1">
        <v>16</v>
      </c>
      <c r="D1702" s="1" t="s">
        <v>32</v>
      </c>
      <c r="E1702" s="1" t="s">
        <v>38</v>
      </c>
      <c r="F1702" s="1" t="s">
        <v>30</v>
      </c>
      <c r="G1702" s="1" t="s">
        <v>43</v>
      </c>
      <c r="H1702" s="1">
        <v>399</v>
      </c>
      <c r="I1702" s="1">
        <v>4</v>
      </c>
      <c r="J1702" s="1">
        <v>1596</v>
      </c>
      <c r="K1702" t="str">
        <f t="shared" si="52"/>
        <v>2019</v>
      </c>
      <c r="L1702" t="str">
        <f t="shared" si="53"/>
        <v>July</v>
      </c>
    </row>
    <row r="1703" spans="1:12" ht="15.6">
      <c r="A1703" s="4" t="s">
        <v>1750</v>
      </c>
      <c r="B1703" s="5">
        <v>43651</v>
      </c>
      <c r="C1703" s="1">
        <v>8</v>
      </c>
      <c r="D1703" s="1" t="s">
        <v>47</v>
      </c>
      <c r="E1703" s="1" t="s">
        <v>24</v>
      </c>
      <c r="F1703" s="1" t="s">
        <v>25</v>
      </c>
      <c r="G1703" s="1" t="s">
        <v>16</v>
      </c>
      <c r="H1703" s="1">
        <v>199</v>
      </c>
      <c r="I1703" s="1">
        <v>5</v>
      </c>
      <c r="J1703" s="1">
        <v>995</v>
      </c>
      <c r="K1703" t="str">
        <f t="shared" si="52"/>
        <v>2019</v>
      </c>
      <c r="L1703" t="str">
        <f t="shared" si="53"/>
        <v>July</v>
      </c>
    </row>
    <row r="1704" spans="1:12" ht="15.6">
      <c r="A1704" s="4" t="s">
        <v>1751</v>
      </c>
      <c r="B1704" s="5">
        <v>43651</v>
      </c>
      <c r="C1704" s="1">
        <v>5</v>
      </c>
      <c r="D1704" s="1" t="s">
        <v>62</v>
      </c>
      <c r="E1704" s="1" t="s">
        <v>19</v>
      </c>
      <c r="F1704" s="1" t="s">
        <v>20</v>
      </c>
      <c r="G1704" s="1" t="s">
        <v>43</v>
      </c>
      <c r="H1704" s="1">
        <v>399</v>
      </c>
      <c r="I1704" s="1">
        <v>7</v>
      </c>
      <c r="J1704" s="1">
        <v>2793</v>
      </c>
      <c r="K1704" t="str">
        <f t="shared" si="52"/>
        <v>2019</v>
      </c>
      <c r="L1704" t="str">
        <f t="shared" si="53"/>
        <v>July</v>
      </c>
    </row>
    <row r="1705" spans="1:12" ht="15.6">
      <c r="A1705" s="4" t="s">
        <v>1752</v>
      </c>
      <c r="B1705" s="5">
        <v>43652</v>
      </c>
      <c r="C1705" s="1">
        <v>18</v>
      </c>
      <c r="D1705" s="1" t="s">
        <v>28</v>
      </c>
      <c r="E1705" s="1" t="s">
        <v>38</v>
      </c>
      <c r="F1705" s="1" t="s">
        <v>30</v>
      </c>
      <c r="G1705" s="1" t="s">
        <v>26</v>
      </c>
      <c r="H1705" s="1">
        <v>159</v>
      </c>
      <c r="I1705" s="1">
        <v>0</v>
      </c>
      <c r="J1705" s="1">
        <v>0</v>
      </c>
      <c r="K1705" t="str">
        <f t="shared" si="52"/>
        <v>2019</v>
      </c>
      <c r="L1705" t="str">
        <f t="shared" si="53"/>
        <v>July</v>
      </c>
    </row>
    <row r="1706" spans="1:12" ht="15.6">
      <c r="A1706" s="4" t="s">
        <v>1753</v>
      </c>
      <c r="B1706" s="5">
        <v>43653</v>
      </c>
      <c r="C1706" s="1">
        <v>9</v>
      </c>
      <c r="D1706" s="1" t="s">
        <v>23</v>
      </c>
      <c r="E1706" s="1" t="s">
        <v>24</v>
      </c>
      <c r="F1706" s="1" t="s">
        <v>25</v>
      </c>
      <c r="G1706" s="1" t="s">
        <v>16</v>
      </c>
      <c r="H1706" s="1">
        <v>199</v>
      </c>
      <c r="I1706" s="1">
        <v>2</v>
      </c>
      <c r="J1706" s="1">
        <v>398</v>
      </c>
      <c r="K1706" t="str">
        <f t="shared" si="52"/>
        <v>2019</v>
      </c>
      <c r="L1706" t="str">
        <f t="shared" si="53"/>
        <v>July</v>
      </c>
    </row>
    <row r="1707" spans="1:12" ht="15.6">
      <c r="A1707" s="4" t="s">
        <v>1754</v>
      </c>
      <c r="B1707" s="5">
        <v>43654</v>
      </c>
      <c r="C1707" s="1">
        <v>7</v>
      </c>
      <c r="D1707" s="1" t="s">
        <v>90</v>
      </c>
      <c r="E1707" s="1" t="s">
        <v>48</v>
      </c>
      <c r="F1707" s="1" t="s">
        <v>25</v>
      </c>
      <c r="G1707" s="1" t="s">
        <v>33</v>
      </c>
      <c r="H1707" s="1">
        <v>69</v>
      </c>
      <c r="I1707" s="1">
        <v>3</v>
      </c>
      <c r="J1707" s="1">
        <v>207</v>
      </c>
      <c r="K1707" t="str">
        <f t="shared" si="52"/>
        <v>2019</v>
      </c>
      <c r="L1707" t="str">
        <f t="shared" si="53"/>
        <v>July</v>
      </c>
    </row>
    <row r="1708" spans="1:12" ht="15.6">
      <c r="A1708" s="4" t="s">
        <v>1755</v>
      </c>
      <c r="B1708" s="5">
        <v>43655</v>
      </c>
      <c r="C1708" s="1">
        <v>19</v>
      </c>
      <c r="D1708" s="1" t="s">
        <v>58</v>
      </c>
      <c r="E1708" s="1" t="s">
        <v>38</v>
      </c>
      <c r="F1708" s="1" t="s">
        <v>30</v>
      </c>
      <c r="G1708" s="1" t="s">
        <v>26</v>
      </c>
      <c r="H1708" s="1">
        <v>159</v>
      </c>
      <c r="I1708" s="1">
        <v>0</v>
      </c>
      <c r="J1708" s="1">
        <v>0</v>
      </c>
      <c r="K1708" t="str">
        <f t="shared" si="52"/>
        <v>2019</v>
      </c>
      <c r="L1708" t="str">
        <f t="shared" si="53"/>
        <v>July</v>
      </c>
    </row>
    <row r="1709" spans="1:12" ht="15.6">
      <c r="A1709" s="4" t="s">
        <v>1756</v>
      </c>
      <c r="B1709" s="5">
        <v>43656</v>
      </c>
      <c r="C1709" s="1">
        <v>5</v>
      </c>
      <c r="D1709" s="1" t="s">
        <v>62</v>
      </c>
      <c r="E1709" s="1" t="s">
        <v>19</v>
      </c>
      <c r="F1709" s="1" t="s">
        <v>20</v>
      </c>
      <c r="G1709" s="1" t="s">
        <v>16</v>
      </c>
      <c r="H1709" s="1">
        <v>199</v>
      </c>
      <c r="I1709" s="1">
        <v>3</v>
      </c>
      <c r="J1709" s="1">
        <v>597</v>
      </c>
      <c r="K1709" t="str">
        <f t="shared" si="52"/>
        <v>2019</v>
      </c>
      <c r="L1709" t="str">
        <f t="shared" si="53"/>
        <v>July</v>
      </c>
    </row>
    <row r="1710" spans="1:12" ht="15.6">
      <c r="A1710" s="4" t="s">
        <v>1757</v>
      </c>
      <c r="B1710" s="5">
        <v>43656</v>
      </c>
      <c r="C1710" s="1">
        <v>8</v>
      </c>
      <c r="D1710" s="1" t="s">
        <v>47</v>
      </c>
      <c r="E1710" s="1" t="s">
        <v>48</v>
      </c>
      <c r="F1710" s="1" t="s">
        <v>25</v>
      </c>
      <c r="G1710" s="1" t="s">
        <v>16</v>
      </c>
      <c r="H1710" s="1">
        <v>199</v>
      </c>
      <c r="I1710" s="1">
        <v>6</v>
      </c>
      <c r="J1710" s="1">
        <v>1194</v>
      </c>
      <c r="K1710" t="str">
        <f t="shared" si="52"/>
        <v>2019</v>
      </c>
      <c r="L1710" t="str">
        <f t="shared" si="53"/>
        <v>July</v>
      </c>
    </row>
    <row r="1711" spans="1:12" ht="15.6">
      <c r="A1711" s="4" t="s">
        <v>1758</v>
      </c>
      <c r="B1711" s="5">
        <v>43656</v>
      </c>
      <c r="C1711" s="1">
        <v>14</v>
      </c>
      <c r="D1711" s="1" t="s">
        <v>40</v>
      </c>
      <c r="E1711" s="1" t="s">
        <v>14</v>
      </c>
      <c r="F1711" s="1" t="s">
        <v>15</v>
      </c>
      <c r="G1711" s="1" t="s">
        <v>43</v>
      </c>
      <c r="H1711" s="1">
        <v>399</v>
      </c>
      <c r="I1711" s="1">
        <v>0</v>
      </c>
      <c r="J1711" s="1">
        <v>0</v>
      </c>
      <c r="K1711" t="str">
        <f t="shared" si="52"/>
        <v>2019</v>
      </c>
      <c r="L1711" t="str">
        <f t="shared" si="53"/>
        <v>July</v>
      </c>
    </row>
    <row r="1712" spans="1:12" ht="15.6">
      <c r="A1712" s="4" t="s">
        <v>1759</v>
      </c>
      <c r="B1712" s="5">
        <v>43656</v>
      </c>
      <c r="C1712" s="1">
        <v>13</v>
      </c>
      <c r="D1712" s="1" t="s">
        <v>35</v>
      </c>
      <c r="E1712" s="1" t="s">
        <v>65</v>
      </c>
      <c r="F1712" s="1" t="s">
        <v>15</v>
      </c>
      <c r="G1712" s="1" t="s">
        <v>33</v>
      </c>
      <c r="H1712" s="1">
        <v>69</v>
      </c>
      <c r="I1712" s="1">
        <v>2</v>
      </c>
      <c r="J1712" s="1">
        <v>138</v>
      </c>
      <c r="K1712" t="str">
        <f t="shared" si="52"/>
        <v>2019</v>
      </c>
      <c r="L1712" t="str">
        <f t="shared" si="53"/>
        <v>July</v>
      </c>
    </row>
    <row r="1713" spans="1:12" ht="15.6">
      <c r="A1713" s="4" t="s">
        <v>1760</v>
      </c>
      <c r="B1713" s="5">
        <v>43657</v>
      </c>
      <c r="C1713" s="1">
        <v>5</v>
      </c>
      <c r="D1713" s="1" t="s">
        <v>62</v>
      </c>
      <c r="E1713" s="1" t="s">
        <v>19</v>
      </c>
      <c r="F1713" s="1" t="s">
        <v>20</v>
      </c>
      <c r="G1713" s="1" t="s">
        <v>26</v>
      </c>
      <c r="H1713" s="1">
        <v>159</v>
      </c>
      <c r="I1713" s="1">
        <v>7</v>
      </c>
      <c r="J1713" s="1">
        <v>1113</v>
      </c>
      <c r="K1713" t="str">
        <f t="shared" si="52"/>
        <v>2019</v>
      </c>
      <c r="L1713" t="str">
        <f t="shared" si="53"/>
        <v>July</v>
      </c>
    </row>
    <row r="1714" spans="1:12" ht="15.6">
      <c r="A1714" s="4" t="s">
        <v>1761</v>
      </c>
      <c r="B1714" s="5">
        <v>43657</v>
      </c>
      <c r="C1714" s="1">
        <v>19</v>
      </c>
      <c r="D1714" s="1" t="s">
        <v>58</v>
      </c>
      <c r="E1714" s="1" t="s">
        <v>29</v>
      </c>
      <c r="F1714" s="1" t="s">
        <v>30</v>
      </c>
      <c r="G1714" s="1" t="s">
        <v>43</v>
      </c>
      <c r="H1714" s="1">
        <v>399</v>
      </c>
      <c r="I1714" s="1">
        <v>9</v>
      </c>
      <c r="J1714" s="1">
        <v>3591</v>
      </c>
      <c r="K1714" t="str">
        <f t="shared" si="52"/>
        <v>2019</v>
      </c>
      <c r="L1714" t="str">
        <f t="shared" si="53"/>
        <v>July</v>
      </c>
    </row>
    <row r="1715" spans="1:12" ht="15.6">
      <c r="A1715" s="4" t="s">
        <v>1762</v>
      </c>
      <c r="B1715" s="5">
        <v>43658</v>
      </c>
      <c r="C1715" s="1">
        <v>13</v>
      </c>
      <c r="D1715" s="1" t="s">
        <v>35</v>
      </c>
      <c r="E1715" s="1" t="s">
        <v>14</v>
      </c>
      <c r="F1715" s="1" t="s">
        <v>15</v>
      </c>
      <c r="G1715" s="1" t="s">
        <v>16</v>
      </c>
      <c r="H1715" s="1">
        <v>199</v>
      </c>
      <c r="I1715" s="1">
        <v>3</v>
      </c>
      <c r="J1715" s="1">
        <v>597</v>
      </c>
      <c r="K1715" t="str">
        <f t="shared" si="52"/>
        <v>2019</v>
      </c>
      <c r="L1715" t="str">
        <f t="shared" si="53"/>
        <v>July</v>
      </c>
    </row>
    <row r="1716" spans="1:12" ht="15.6">
      <c r="A1716" s="4" t="s">
        <v>1763</v>
      </c>
      <c r="B1716" s="5">
        <v>43658</v>
      </c>
      <c r="C1716" s="1">
        <v>5</v>
      </c>
      <c r="D1716" s="1" t="s">
        <v>62</v>
      </c>
      <c r="E1716" s="1" t="s">
        <v>70</v>
      </c>
      <c r="F1716" s="1" t="s">
        <v>20</v>
      </c>
      <c r="G1716" s="1" t="s">
        <v>33</v>
      </c>
      <c r="H1716" s="1">
        <v>69</v>
      </c>
      <c r="I1716" s="1">
        <v>3</v>
      </c>
      <c r="J1716" s="1">
        <v>207</v>
      </c>
      <c r="K1716" t="str">
        <f t="shared" si="52"/>
        <v>2019</v>
      </c>
      <c r="L1716" t="str">
        <f t="shared" si="53"/>
        <v>July</v>
      </c>
    </row>
    <row r="1717" spans="1:12" ht="15.6">
      <c r="A1717" s="4" t="s">
        <v>1764</v>
      </c>
      <c r="B1717" s="5">
        <v>43658</v>
      </c>
      <c r="C1717" s="1">
        <v>14</v>
      </c>
      <c r="D1717" s="1" t="s">
        <v>40</v>
      </c>
      <c r="E1717" s="1" t="s">
        <v>14</v>
      </c>
      <c r="F1717" s="1" t="s">
        <v>15</v>
      </c>
      <c r="G1717" s="1" t="s">
        <v>43</v>
      </c>
      <c r="H1717" s="1">
        <v>399</v>
      </c>
      <c r="I1717" s="1">
        <v>1</v>
      </c>
      <c r="J1717" s="1">
        <v>399</v>
      </c>
      <c r="K1717" t="str">
        <f t="shared" si="52"/>
        <v>2019</v>
      </c>
      <c r="L1717" t="str">
        <f t="shared" si="53"/>
        <v>July</v>
      </c>
    </row>
    <row r="1718" spans="1:12" ht="15.6">
      <c r="A1718" s="4" t="s">
        <v>1765</v>
      </c>
      <c r="B1718" s="5">
        <v>43658</v>
      </c>
      <c r="C1718" s="1">
        <v>11</v>
      </c>
      <c r="D1718" s="1" t="s">
        <v>13</v>
      </c>
      <c r="E1718" s="1" t="s">
        <v>14</v>
      </c>
      <c r="F1718" s="1" t="s">
        <v>15</v>
      </c>
      <c r="G1718" s="1" t="s">
        <v>33</v>
      </c>
      <c r="H1718" s="1">
        <v>69</v>
      </c>
      <c r="I1718" s="1">
        <v>1</v>
      </c>
      <c r="J1718" s="1">
        <v>69</v>
      </c>
      <c r="K1718" t="str">
        <f t="shared" si="52"/>
        <v>2019</v>
      </c>
      <c r="L1718" t="str">
        <f t="shared" si="53"/>
        <v>July</v>
      </c>
    </row>
    <row r="1719" spans="1:12" ht="15.6">
      <c r="A1719" s="4" t="s">
        <v>1766</v>
      </c>
      <c r="B1719" s="5">
        <v>43658</v>
      </c>
      <c r="C1719" s="1">
        <v>7</v>
      </c>
      <c r="D1719" s="1" t="s">
        <v>90</v>
      </c>
      <c r="E1719" s="1" t="s">
        <v>24</v>
      </c>
      <c r="F1719" s="1" t="s">
        <v>25</v>
      </c>
      <c r="G1719" s="1" t="s">
        <v>26</v>
      </c>
      <c r="H1719" s="1">
        <v>159</v>
      </c>
      <c r="I1719" s="1">
        <v>8</v>
      </c>
      <c r="J1719" s="1">
        <v>1272</v>
      </c>
      <c r="K1719" t="str">
        <f t="shared" si="52"/>
        <v>2019</v>
      </c>
      <c r="L1719" t="str">
        <f t="shared" si="53"/>
        <v>July</v>
      </c>
    </row>
    <row r="1720" spans="1:12" ht="15.6">
      <c r="A1720" s="4" t="s">
        <v>1767</v>
      </c>
      <c r="B1720" s="5">
        <v>43658</v>
      </c>
      <c r="C1720" s="1">
        <v>5</v>
      </c>
      <c r="D1720" s="1" t="s">
        <v>62</v>
      </c>
      <c r="E1720" s="1" t="s">
        <v>70</v>
      </c>
      <c r="F1720" s="1" t="s">
        <v>20</v>
      </c>
      <c r="G1720" s="1" t="s">
        <v>21</v>
      </c>
      <c r="H1720" s="1">
        <v>289</v>
      </c>
      <c r="I1720" s="1">
        <v>0</v>
      </c>
      <c r="J1720" s="1">
        <v>0</v>
      </c>
      <c r="K1720" t="str">
        <f t="shared" si="52"/>
        <v>2019</v>
      </c>
      <c r="L1720" t="str">
        <f t="shared" si="53"/>
        <v>July</v>
      </c>
    </row>
    <row r="1721" spans="1:12" ht="15.6">
      <c r="A1721" s="4" t="s">
        <v>1768</v>
      </c>
      <c r="B1721" s="5">
        <v>43658</v>
      </c>
      <c r="C1721" s="1">
        <v>1</v>
      </c>
      <c r="D1721" s="1" t="s">
        <v>18</v>
      </c>
      <c r="E1721" s="1" t="s">
        <v>70</v>
      </c>
      <c r="F1721" s="1" t="s">
        <v>20</v>
      </c>
      <c r="G1721" s="1" t="s">
        <v>21</v>
      </c>
      <c r="H1721" s="1">
        <v>289</v>
      </c>
      <c r="I1721" s="1">
        <v>3</v>
      </c>
      <c r="J1721" s="1">
        <v>867</v>
      </c>
      <c r="K1721" t="str">
        <f t="shared" si="52"/>
        <v>2019</v>
      </c>
      <c r="L1721" t="str">
        <f t="shared" si="53"/>
        <v>July</v>
      </c>
    </row>
    <row r="1722" spans="1:12" ht="15.6">
      <c r="A1722" s="4" t="s">
        <v>1769</v>
      </c>
      <c r="B1722" s="5">
        <v>43659</v>
      </c>
      <c r="C1722" s="1">
        <v>6</v>
      </c>
      <c r="D1722" s="1" t="s">
        <v>50</v>
      </c>
      <c r="E1722" s="1" t="s">
        <v>48</v>
      </c>
      <c r="F1722" s="1" t="s">
        <v>25</v>
      </c>
      <c r="G1722" s="1" t="s">
        <v>16</v>
      </c>
      <c r="H1722" s="1">
        <v>199</v>
      </c>
      <c r="I1722" s="1">
        <v>1</v>
      </c>
      <c r="J1722" s="1">
        <v>199</v>
      </c>
      <c r="K1722" t="str">
        <f t="shared" si="52"/>
        <v>2019</v>
      </c>
      <c r="L1722" t="str">
        <f t="shared" si="53"/>
        <v>July</v>
      </c>
    </row>
    <row r="1723" spans="1:12" ht="15.6">
      <c r="A1723" s="4" t="s">
        <v>1770</v>
      </c>
      <c r="B1723" s="5">
        <v>43660</v>
      </c>
      <c r="C1723" s="1">
        <v>16</v>
      </c>
      <c r="D1723" s="1" t="s">
        <v>32</v>
      </c>
      <c r="E1723" s="1" t="s">
        <v>38</v>
      </c>
      <c r="F1723" s="1" t="s">
        <v>30</v>
      </c>
      <c r="G1723" s="1" t="s">
        <v>16</v>
      </c>
      <c r="H1723" s="1">
        <v>199</v>
      </c>
      <c r="I1723" s="1">
        <v>8</v>
      </c>
      <c r="J1723" s="1">
        <v>1592</v>
      </c>
      <c r="K1723" t="str">
        <f t="shared" si="52"/>
        <v>2019</v>
      </c>
      <c r="L1723" t="str">
        <f t="shared" si="53"/>
        <v>July</v>
      </c>
    </row>
    <row r="1724" spans="1:12" ht="15.6">
      <c r="A1724" s="4" t="s">
        <v>1771</v>
      </c>
      <c r="B1724" s="5">
        <v>43660</v>
      </c>
      <c r="C1724" s="1">
        <v>10</v>
      </c>
      <c r="D1724" s="1" t="s">
        <v>60</v>
      </c>
      <c r="E1724" s="1" t="s">
        <v>48</v>
      </c>
      <c r="F1724" s="1" t="s">
        <v>25</v>
      </c>
      <c r="G1724" s="1" t="s">
        <v>16</v>
      </c>
      <c r="H1724" s="1">
        <v>199</v>
      </c>
      <c r="I1724" s="1">
        <v>2</v>
      </c>
      <c r="J1724" s="1">
        <v>398</v>
      </c>
      <c r="K1724" t="str">
        <f t="shared" si="52"/>
        <v>2019</v>
      </c>
      <c r="L1724" t="str">
        <f t="shared" si="53"/>
        <v>July</v>
      </c>
    </row>
    <row r="1725" spans="1:12" ht="15.6">
      <c r="A1725" s="4" t="s">
        <v>1772</v>
      </c>
      <c r="B1725" s="5">
        <v>43660</v>
      </c>
      <c r="C1725" s="1">
        <v>20</v>
      </c>
      <c r="D1725" s="1" t="s">
        <v>42</v>
      </c>
      <c r="E1725" s="1" t="s">
        <v>29</v>
      </c>
      <c r="F1725" s="1" t="s">
        <v>30</v>
      </c>
      <c r="G1725" s="1" t="s">
        <v>26</v>
      </c>
      <c r="H1725" s="1">
        <v>159</v>
      </c>
      <c r="I1725" s="1">
        <v>1</v>
      </c>
      <c r="J1725" s="1">
        <v>159</v>
      </c>
      <c r="K1725" t="str">
        <f t="shared" si="52"/>
        <v>2019</v>
      </c>
      <c r="L1725" t="str">
        <f t="shared" si="53"/>
        <v>July</v>
      </c>
    </row>
    <row r="1726" spans="1:12" ht="15.6">
      <c r="A1726" s="4" t="s">
        <v>1773</v>
      </c>
      <c r="B1726" s="5">
        <v>43660</v>
      </c>
      <c r="C1726" s="1">
        <v>4</v>
      </c>
      <c r="D1726" s="1" t="s">
        <v>53</v>
      </c>
      <c r="E1726" s="1" t="s">
        <v>19</v>
      </c>
      <c r="F1726" s="1" t="s">
        <v>20</v>
      </c>
      <c r="G1726" s="1" t="s">
        <v>21</v>
      </c>
      <c r="H1726" s="1">
        <v>289</v>
      </c>
      <c r="I1726" s="1">
        <v>8</v>
      </c>
      <c r="J1726" s="1">
        <v>2312</v>
      </c>
      <c r="K1726" t="str">
        <f t="shared" si="52"/>
        <v>2019</v>
      </c>
      <c r="L1726" t="str">
        <f t="shared" si="53"/>
        <v>July</v>
      </c>
    </row>
    <row r="1727" spans="1:12" ht="15.6">
      <c r="A1727" s="4" t="s">
        <v>1774</v>
      </c>
      <c r="B1727" s="5">
        <v>43660</v>
      </c>
      <c r="C1727" s="1">
        <v>10</v>
      </c>
      <c r="D1727" s="1" t="s">
        <v>60</v>
      </c>
      <c r="E1727" s="1" t="s">
        <v>48</v>
      </c>
      <c r="F1727" s="1" t="s">
        <v>25</v>
      </c>
      <c r="G1727" s="1" t="s">
        <v>43</v>
      </c>
      <c r="H1727" s="1">
        <v>399</v>
      </c>
      <c r="I1727" s="1">
        <v>9</v>
      </c>
      <c r="J1727" s="1">
        <v>3591</v>
      </c>
      <c r="K1727" t="str">
        <f t="shared" si="52"/>
        <v>2019</v>
      </c>
      <c r="L1727" t="str">
        <f t="shared" si="53"/>
        <v>July</v>
      </c>
    </row>
    <row r="1728" spans="1:12" ht="15.6">
      <c r="A1728" s="4" t="s">
        <v>1775</v>
      </c>
      <c r="B1728" s="5">
        <v>43660</v>
      </c>
      <c r="C1728" s="1">
        <v>4</v>
      </c>
      <c r="D1728" s="1" t="s">
        <v>53</v>
      </c>
      <c r="E1728" s="1" t="s">
        <v>19</v>
      </c>
      <c r="F1728" s="1" t="s">
        <v>20</v>
      </c>
      <c r="G1728" s="1" t="s">
        <v>16</v>
      </c>
      <c r="H1728" s="1">
        <v>199</v>
      </c>
      <c r="I1728" s="1">
        <v>3</v>
      </c>
      <c r="J1728" s="1">
        <v>597</v>
      </c>
      <c r="K1728" t="str">
        <f t="shared" si="52"/>
        <v>2019</v>
      </c>
      <c r="L1728" t="str">
        <f t="shared" si="53"/>
        <v>July</v>
      </c>
    </row>
    <row r="1729" spans="1:12" ht="15.6">
      <c r="A1729" s="4" t="s">
        <v>1776</v>
      </c>
      <c r="B1729" s="5">
        <v>43661</v>
      </c>
      <c r="C1729" s="1">
        <v>16</v>
      </c>
      <c r="D1729" s="1" t="s">
        <v>32</v>
      </c>
      <c r="E1729" s="1" t="s">
        <v>29</v>
      </c>
      <c r="F1729" s="1" t="s">
        <v>30</v>
      </c>
      <c r="G1729" s="1" t="s">
        <v>26</v>
      </c>
      <c r="H1729" s="1">
        <v>159</v>
      </c>
      <c r="I1729" s="1">
        <v>3</v>
      </c>
      <c r="J1729" s="1">
        <v>477</v>
      </c>
      <c r="K1729" t="str">
        <f t="shared" si="52"/>
        <v>2019</v>
      </c>
      <c r="L1729" t="str">
        <f t="shared" si="53"/>
        <v>July</v>
      </c>
    </row>
    <row r="1730" spans="1:12" ht="15.6">
      <c r="A1730" s="4" t="s">
        <v>1777</v>
      </c>
      <c r="B1730" s="5">
        <v>43661</v>
      </c>
      <c r="C1730" s="1">
        <v>2</v>
      </c>
      <c r="D1730" s="1" t="s">
        <v>108</v>
      </c>
      <c r="E1730" s="1" t="s">
        <v>19</v>
      </c>
      <c r="F1730" s="1" t="s">
        <v>20</v>
      </c>
      <c r="G1730" s="1" t="s">
        <v>26</v>
      </c>
      <c r="H1730" s="1">
        <v>159</v>
      </c>
      <c r="I1730" s="1">
        <v>4</v>
      </c>
      <c r="J1730" s="1">
        <v>636</v>
      </c>
      <c r="K1730" t="str">
        <f t="shared" si="52"/>
        <v>2019</v>
      </c>
      <c r="L1730" t="str">
        <f t="shared" si="53"/>
        <v>July</v>
      </c>
    </row>
    <row r="1731" spans="1:12" ht="15.6">
      <c r="A1731" s="4" t="s">
        <v>1778</v>
      </c>
      <c r="B1731" s="5">
        <v>43661</v>
      </c>
      <c r="C1731" s="1">
        <v>18</v>
      </c>
      <c r="D1731" s="1" t="s">
        <v>28</v>
      </c>
      <c r="E1731" s="1" t="s">
        <v>38</v>
      </c>
      <c r="F1731" s="1" t="s">
        <v>30</v>
      </c>
      <c r="G1731" s="1" t="s">
        <v>43</v>
      </c>
      <c r="H1731" s="1">
        <v>399</v>
      </c>
      <c r="I1731" s="1">
        <v>5</v>
      </c>
      <c r="J1731" s="1">
        <v>1995</v>
      </c>
      <c r="K1731" t="str">
        <f t="shared" ref="K1731:K1794" si="54">TEXT(B1731,"yyyy")</f>
        <v>2019</v>
      </c>
      <c r="L1731" t="str">
        <f t="shared" ref="L1731:L1794" si="55">TEXT(B1731,"mmmm")</f>
        <v>July</v>
      </c>
    </row>
    <row r="1732" spans="1:12" ht="15.6">
      <c r="A1732" s="4" t="s">
        <v>1779</v>
      </c>
      <c r="B1732" s="5">
        <v>43662</v>
      </c>
      <c r="C1732" s="1">
        <v>9</v>
      </c>
      <c r="D1732" s="1" t="s">
        <v>23</v>
      </c>
      <c r="E1732" s="1" t="s">
        <v>48</v>
      </c>
      <c r="F1732" s="1" t="s">
        <v>25</v>
      </c>
      <c r="G1732" s="1" t="s">
        <v>43</v>
      </c>
      <c r="H1732" s="1">
        <v>399</v>
      </c>
      <c r="I1732" s="1">
        <v>0</v>
      </c>
      <c r="J1732" s="1">
        <v>0</v>
      </c>
      <c r="K1732" t="str">
        <f t="shared" si="54"/>
        <v>2019</v>
      </c>
      <c r="L1732" t="str">
        <f t="shared" si="55"/>
        <v>July</v>
      </c>
    </row>
    <row r="1733" spans="1:12" ht="15.6">
      <c r="A1733" s="4" t="s">
        <v>1780</v>
      </c>
      <c r="B1733" s="5">
        <v>43663</v>
      </c>
      <c r="C1733" s="1">
        <v>4</v>
      </c>
      <c r="D1733" s="1" t="s">
        <v>53</v>
      </c>
      <c r="E1733" s="1" t="s">
        <v>19</v>
      </c>
      <c r="F1733" s="1" t="s">
        <v>20</v>
      </c>
      <c r="G1733" s="1" t="s">
        <v>43</v>
      </c>
      <c r="H1733" s="1">
        <v>399</v>
      </c>
      <c r="I1733" s="1">
        <v>8</v>
      </c>
      <c r="J1733" s="1">
        <v>3192</v>
      </c>
      <c r="K1733" t="str">
        <f t="shared" si="54"/>
        <v>2019</v>
      </c>
      <c r="L1733" t="str">
        <f t="shared" si="55"/>
        <v>July</v>
      </c>
    </row>
    <row r="1734" spans="1:12" ht="15.6">
      <c r="A1734" s="4" t="s">
        <v>1781</v>
      </c>
      <c r="B1734" s="5">
        <v>43663</v>
      </c>
      <c r="C1734" s="1">
        <v>5</v>
      </c>
      <c r="D1734" s="1" t="s">
        <v>62</v>
      </c>
      <c r="E1734" s="1" t="s">
        <v>19</v>
      </c>
      <c r="F1734" s="1" t="s">
        <v>20</v>
      </c>
      <c r="G1734" s="1" t="s">
        <v>26</v>
      </c>
      <c r="H1734" s="1">
        <v>159</v>
      </c>
      <c r="I1734" s="1">
        <v>9</v>
      </c>
      <c r="J1734" s="1">
        <v>1431</v>
      </c>
      <c r="K1734" t="str">
        <f t="shared" si="54"/>
        <v>2019</v>
      </c>
      <c r="L1734" t="str">
        <f t="shared" si="55"/>
        <v>July</v>
      </c>
    </row>
    <row r="1735" spans="1:12" ht="15.6">
      <c r="A1735" s="4" t="s">
        <v>1782</v>
      </c>
      <c r="B1735" s="5">
        <v>43664</v>
      </c>
      <c r="C1735" s="1">
        <v>5</v>
      </c>
      <c r="D1735" s="1" t="s">
        <v>62</v>
      </c>
      <c r="E1735" s="1" t="s">
        <v>19</v>
      </c>
      <c r="F1735" s="1" t="s">
        <v>20</v>
      </c>
      <c r="G1735" s="1" t="s">
        <v>43</v>
      </c>
      <c r="H1735" s="1">
        <v>399</v>
      </c>
      <c r="I1735" s="1">
        <v>2</v>
      </c>
      <c r="J1735" s="1">
        <v>798</v>
      </c>
      <c r="K1735" t="str">
        <f t="shared" si="54"/>
        <v>2019</v>
      </c>
      <c r="L1735" t="str">
        <f t="shared" si="55"/>
        <v>July</v>
      </c>
    </row>
    <row r="1736" spans="1:12" ht="15.6">
      <c r="A1736" s="4" t="s">
        <v>1783</v>
      </c>
      <c r="B1736" s="5">
        <v>43664</v>
      </c>
      <c r="C1736" s="1">
        <v>12</v>
      </c>
      <c r="D1736" s="1" t="s">
        <v>68</v>
      </c>
      <c r="E1736" s="1" t="s">
        <v>65</v>
      </c>
      <c r="F1736" s="1" t="s">
        <v>15</v>
      </c>
      <c r="G1736" s="1" t="s">
        <v>43</v>
      </c>
      <c r="H1736" s="1">
        <v>399</v>
      </c>
      <c r="I1736" s="1">
        <v>7</v>
      </c>
      <c r="J1736" s="1">
        <v>2793</v>
      </c>
      <c r="K1736" t="str">
        <f t="shared" si="54"/>
        <v>2019</v>
      </c>
      <c r="L1736" t="str">
        <f t="shared" si="55"/>
        <v>July</v>
      </c>
    </row>
    <row r="1737" spans="1:12" ht="15.6">
      <c r="A1737" s="4" t="s">
        <v>1784</v>
      </c>
      <c r="B1737" s="5">
        <v>43664</v>
      </c>
      <c r="C1737" s="1">
        <v>7</v>
      </c>
      <c r="D1737" s="1" t="s">
        <v>90</v>
      </c>
      <c r="E1737" s="1" t="s">
        <v>48</v>
      </c>
      <c r="F1737" s="1" t="s">
        <v>25</v>
      </c>
      <c r="G1737" s="1" t="s">
        <v>21</v>
      </c>
      <c r="H1737" s="1">
        <v>289</v>
      </c>
      <c r="I1737" s="1">
        <v>7</v>
      </c>
      <c r="J1737" s="1">
        <v>2023</v>
      </c>
      <c r="K1737" t="str">
        <f t="shared" si="54"/>
        <v>2019</v>
      </c>
      <c r="L1737" t="str">
        <f t="shared" si="55"/>
        <v>July</v>
      </c>
    </row>
    <row r="1738" spans="1:12" ht="15.6">
      <c r="A1738" s="4" t="s">
        <v>1785</v>
      </c>
      <c r="B1738" s="5">
        <v>43664</v>
      </c>
      <c r="C1738" s="1">
        <v>1</v>
      </c>
      <c r="D1738" s="1" t="s">
        <v>18</v>
      </c>
      <c r="E1738" s="1" t="s">
        <v>70</v>
      </c>
      <c r="F1738" s="1" t="s">
        <v>20</v>
      </c>
      <c r="G1738" s="1" t="s">
        <v>33</v>
      </c>
      <c r="H1738" s="1">
        <v>69</v>
      </c>
      <c r="I1738" s="1">
        <v>3</v>
      </c>
      <c r="J1738" s="1">
        <v>207</v>
      </c>
      <c r="K1738" t="str">
        <f t="shared" si="54"/>
        <v>2019</v>
      </c>
      <c r="L1738" t="str">
        <f t="shared" si="55"/>
        <v>July</v>
      </c>
    </row>
    <row r="1739" spans="1:12" ht="15.6">
      <c r="A1739" s="4" t="s">
        <v>1786</v>
      </c>
      <c r="B1739" s="5">
        <v>43665</v>
      </c>
      <c r="C1739" s="1">
        <v>18</v>
      </c>
      <c r="D1739" s="1" t="s">
        <v>28</v>
      </c>
      <c r="E1739" s="1" t="s">
        <v>38</v>
      </c>
      <c r="F1739" s="1" t="s">
        <v>30</v>
      </c>
      <c r="G1739" s="1" t="s">
        <v>26</v>
      </c>
      <c r="H1739" s="1">
        <v>159</v>
      </c>
      <c r="I1739" s="1">
        <v>6</v>
      </c>
      <c r="J1739" s="1">
        <v>954</v>
      </c>
      <c r="K1739" t="str">
        <f t="shared" si="54"/>
        <v>2019</v>
      </c>
      <c r="L1739" t="str">
        <f t="shared" si="55"/>
        <v>July</v>
      </c>
    </row>
    <row r="1740" spans="1:12" ht="15.6">
      <c r="A1740" s="4" t="s">
        <v>1787</v>
      </c>
      <c r="B1740" s="5">
        <v>43666</v>
      </c>
      <c r="C1740" s="1">
        <v>3</v>
      </c>
      <c r="D1740" s="1" t="s">
        <v>45</v>
      </c>
      <c r="E1740" s="1" t="s">
        <v>70</v>
      </c>
      <c r="F1740" s="1" t="s">
        <v>20</v>
      </c>
      <c r="G1740" s="1" t="s">
        <v>33</v>
      </c>
      <c r="H1740" s="1">
        <v>69</v>
      </c>
      <c r="I1740" s="1">
        <v>3</v>
      </c>
      <c r="J1740" s="1">
        <v>207</v>
      </c>
      <c r="K1740" t="str">
        <f t="shared" si="54"/>
        <v>2019</v>
      </c>
      <c r="L1740" t="str">
        <f t="shared" si="55"/>
        <v>July</v>
      </c>
    </row>
    <row r="1741" spans="1:12" ht="15.6">
      <c r="A1741" s="4" t="s">
        <v>1788</v>
      </c>
      <c r="B1741" s="5">
        <v>43666</v>
      </c>
      <c r="C1741" s="1">
        <v>2</v>
      </c>
      <c r="D1741" s="1" t="s">
        <v>108</v>
      </c>
      <c r="E1741" s="1" t="s">
        <v>19</v>
      </c>
      <c r="F1741" s="1" t="s">
        <v>20</v>
      </c>
      <c r="G1741" s="1" t="s">
        <v>16</v>
      </c>
      <c r="H1741" s="1">
        <v>199</v>
      </c>
      <c r="I1741" s="1">
        <v>4</v>
      </c>
      <c r="J1741" s="1">
        <v>796</v>
      </c>
      <c r="K1741" t="str">
        <f t="shared" si="54"/>
        <v>2019</v>
      </c>
      <c r="L1741" t="str">
        <f t="shared" si="55"/>
        <v>July</v>
      </c>
    </row>
    <row r="1742" spans="1:12" ht="15.6">
      <c r="A1742" s="4" t="s">
        <v>1789</v>
      </c>
      <c r="B1742" s="5">
        <v>43666</v>
      </c>
      <c r="C1742" s="1">
        <v>17</v>
      </c>
      <c r="D1742" s="1" t="s">
        <v>37</v>
      </c>
      <c r="E1742" s="1" t="s">
        <v>29</v>
      </c>
      <c r="F1742" s="1" t="s">
        <v>30</v>
      </c>
      <c r="G1742" s="1" t="s">
        <v>21</v>
      </c>
      <c r="H1742" s="1">
        <v>289</v>
      </c>
      <c r="I1742" s="1">
        <v>2</v>
      </c>
      <c r="J1742" s="1">
        <v>578</v>
      </c>
      <c r="K1742" t="str">
        <f t="shared" si="54"/>
        <v>2019</v>
      </c>
      <c r="L1742" t="str">
        <f t="shared" si="55"/>
        <v>July</v>
      </c>
    </row>
    <row r="1743" spans="1:12" ht="15.6">
      <c r="A1743" s="4" t="s">
        <v>1790</v>
      </c>
      <c r="B1743" s="5">
        <v>43667</v>
      </c>
      <c r="C1743" s="1">
        <v>14</v>
      </c>
      <c r="D1743" s="1" t="s">
        <v>40</v>
      </c>
      <c r="E1743" s="1" t="s">
        <v>65</v>
      </c>
      <c r="F1743" s="1" t="s">
        <v>15</v>
      </c>
      <c r="G1743" s="1" t="s">
        <v>21</v>
      </c>
      <c r="H1743" s="1">
        <v>289</v>
      </c>
      <c r="I1743" s="1">
        <v>9</v>
      </c>
      <c r="J1743" s="1">
        <v>2601</v>
      </c>
      <c r="K1743" t="str">
        <f t="shared" si="54"/>
        <v>2019</v>
      </c>
      <c r="L1743" t="str">
        <f t="shared" si="55"/>
        <v>July</v>
      </c>
    </row>
    <row r="1744" spans="1:12" ht="15.6">
      <c r="A1744" s="4" t="s">
        <v>1791</v>
      </c>
      <c r="B1744" s="5">
        <v>43667</v>
      </c>
      <c r="C1744" s="1">
        <v>19</v>
      </c>
      <c r="D1744" s="1" t="s">
        <v>58</v>
      </c>
      <c r="E1744" s="1" t="s">
        <v>38</v>
      </c>
      <c r="F1744" s="1" t="s">
        <v>30</v>
      </c>
      <c r="G1744" s="1" t="s">
        <v>33</v>
      </c>
      <c r="H1744" s="1">
        <v>69</v>
      </c>
      <c r="I1744" s="1">
        <v>2</v>
      </c>
      <c r="J1744" s="1">
        <v>138</v>
      </c>
      <c r="K1744" t="str">
        <f t="shared" si="54"/>
        <v>2019</v>
      </c>
      <c r="L1744" t="str">
        <f t="shared" si="55"/>
        <v>July</v>
      </c>
    </row>
    <row r="1745" spans="1:12" ht="15.6">
      <c r="A1745" s="4" t="s">
        <v>1792</v>
      </c>
      <c r="B1745" s="5">
        <v>43667</v>
      </c>
      <c r="C1745" s="1">
        <v>9</v>
      </c>
      <c r="D1745" s="1" t="s">
        <v>23</v>
      </c>
      <c r="E1745" s="1" t="s">
        <v>24</v>
      </c>
      <c r="F1745" s="1" t="s">
        <v>25</v>
      </c>
      <c r="G1745" s="1" t="s">
        <v>33</v>
      </c>
      <c r="H1745" s="1">
        <v>69</v>
      </c>
      <c r="I1745" s="1">
        <v>4</v>
      </c>
      <c r="J1745" s="1">
        <v>276</v>
      </c>
      <c r="K1745" t="str">
        <f t="shared" si="54"/>
        <v>2019</v>
      </c>
      <c r="L1745" t="str">
        <f t="shared" si="55"/>
        <v>July</v>
      </c>
    </row>
    <row r="1746" spans="1:12" ht="15.6">
      <c r="A1746" s="4" t="s">
        <v>1793</v>
      </c>
      <c r="B1746" s="5">
        <v>43667</v>
      </c>
      <c r="C1746" s="1">
        <v>9</v>
      </c>
      <c r="D1746" s="1" t="s">
        <v>23</v>
      </c>
      <c r="E1746" s="1" t="s">
        <v>48</v>
      </c>
      <c r="F1746" s="1" t="s">
        <v>25</v>
      </c>
      <c r="G1746" s="1" t="s">
        <v>16</v>
      </c>
      <c r="H1746" s="1">
        <v>199</v>
      </c>
      <c r="I1746" s="1">
        <v>5</v>
      </c>
      <c r="J1746" s="1">
        <v>995</v>
      </c>
      <c r="K1746" t="str">
        <f t="shared" si="54"/>
        <v>2019</v>
      </c>
      <c r="L1746" t="str">
        <f t="shared" si="55"/>
        <v>July</v>
      </c>
    </row>
    <row r="1747" spans="1:12" ht="15.6">
      <c r="A1747" s="4" t="s">
        <v>1794</v>
      </c>
      <c r="B1747" s="5">
        <v>43668</v>
      </c>
      <c r="C1747" s="1">
        <v>9</v>
      </c>
      <c r="D1747" s="1" t="s">
        <v>23</v>
      </c>
      <c r="E1747" s="1" t="s">
        <v>48</v>
      </c>
      <c r="F1747" s="1" t="s">
        <v>25</v>
      </c>
      <c r="G1747" s="1" t="s">
        <v>33</v>
      </c>
      <c r="H1747" s="1">
        <v>69</v>
      </c>
      <c r="I1747" s="1">
        <v>4</v>
      </c>
      <c r="J1747" s="1">
        <v>276</v>
      </c>
      <c r="K1747" t="str">
        <f t="shared" si="54"/>
        <v>2019</v>
      </c>
      <c r="L1747" t="str">
        <f t="shared" si="55"/>
        <v>July</v>
      </c>
    </row>
    <row r="1748" spans="1:12" ht="15.6">
      <c r="A1748" s="4" t="s">
        <v>1795</v>
      </c>
      <c r="B1748" s="5">
        <v>43668</v>
      </c>
      <c r="C1748" s="1">
        <v>6</v>
      </c>
      <c r="D1748" s="1" t="s">
        <v>50</v>
      </c>
      <c r="E1748" s="1" t="s">
        <v>48</v>
      </c>
      <c r="F1748" s="1" t="s">
        <v>25</v>
      </c>
      <c r="G1748" s="1" t="s">
        <v>16</v>
      </c>
      <c r="H1748" s="1">
        <v>199</v>
      </c>
      <c r="I1748" s="1">
        <v>0</v>
      </c>
      <c r="J1748" s="1">
        <v>0</v>
      </c>
      <c r="K1748" t="str">
        <f t="shared" si="54"/>
        <v>2019</v>
      </c>
      <c r="L1748" t="str">
        <f t="shared" si="55"/>
        <v>July</v>
      </c>
    </row>
    <row r="1749" spans="1:12" ht="15.6">
      <c r="A1749" s="4" t="s">
        <v>1796</v>
      </c>
      <c r="B1749" s="5">
        <v>43668</v>
      </c>
      <c r="C1749" s="1">
        <v>11</v>
      </c>
      <c r="D1749" s="1" t="s">
        <v>13</v>
      </c>
      <c r="E1749" s="1" t="s">
        <v>65</v>
      </c>
      <c r="F1749" s="1" t="s">
        <v>15</v>
      </c>
      <c r="G1749" s="1" t="s">
        <v>33</v>
      </c>
      <c r="H1749" s="1">
        <v>69</v>
      </c>
      <c r="I1749" s="1">
        <v>0</v>
      </c>
      <c r="J1749" s="1">
        <v>0</v>
      </c>
      <c r="K1749" t="str">
        <f t="shared" si="54"/>
        <v>2019</v>
      </c>
      <c r="L1749" t="str">
        <f t="shared" si="55"/>
        <v>July</v>
      </c>
    </row>
    <row r="1750" spans="1:12" ht="15.6">
      <c r="A1750" s="4" t="s">
        <v>1797</v>
      </c>
      <c r="B1750" s="5">
        <v>43669</v>
      </c>
      <c r="C1750" s="1">
        <v>2</v>
      </c>
      <c r="D1750" s="1" t="s">
        <v>108</v>
      </c>
      <c r="E1750" s="1" t="s">
        <v>70</v>
      </c>
      <c r="F1750" s="1" t="s">
        <v>20</v>
      </c>
      <c r="G1750" s="1" t="s">
        <v>43</v>
      </c>
      <c r="H1750" s="1">
        <v>399</v>
      </c>
      <c r="I1750" s="1">
        <v>9</v>
      </c>
      <c r="J1750" s="1">
        <v>3591</v>
      </c>
      <c r="K1750" t="str">
        <f t="shared" si="54"/>
        <v>2019</v>
      </c>
      <c r="L1750" t="str">
        <f t="shared" si="55"/>
        <v>July</v>
      </c>
    </row>
    <row r="1751" spans="1:12" ht="15.6">
      <c r="A1751" s="4" t="s">
        <v>1798</v>
      </c>
      <c r="B1751" s="5">
        <v>43670</v>
      </c>
      <c r="C1751" s="1">
        <v>19</v>
      </c>
      <c r="D1751" s="1" t="s">
        <v>58</v>
      </c>
      <c r="E1751" s="1" t="s">
        <v>38</v>
      </c>
      <c r="F1751" s="1" t="s">
        <v>30</v>
      </c>
      <c r="G1751" s="1" t="s">
        <v>33</v>
      </c>
      <c r="H1751" s="1">
        <v>69</v>
      </c>
      <c r="I1751" s="1">
        <v>1</v>
      </c>
      <c r="J1751" s="1">
        <v>69</v>
      </c>
      <c r="K1751" t="str">
        <f t="shared" si="54"/>
        <v>2019</v>
      </c>
      <c r="L1751" t="str">
        <f t="shared" si="55"/>
        <v>July</v>
      </c>
    </row>
    <row r="1752" spans="1:12" ht="15.6">
      <c r="A1752" s="4" t="s">
        <v>1799</v>
      </c>
      <c r="B1752" s="5">
        <v>43671</v>
      </c>
      <c r="C1752" s="1">
        <v>15</v>
      </c>
      <c r="D1752" s="1" t="s">
        <v>120</v>
      </c>
      <c r="E1752" s="1" t="s">
        <v>14</v>
      </c>
      <c r="F1752" s="1" t="s">
        <v>15</v>
      </c>
      <c r="G1752" s="1" t="s">
        <v>33</v>
      </c>
      <c r="H1752" s="1">
        <v>69</v>
      </c>
      <c r="I1752" s="1">
        <v>4</v>
      </c>
      <c r="J1752" s="1">
        <v>276</v>
      </c>
      <c r="K1752" t="str">
        <f t="shared" si="54"/>
        <v>2019</v>
      </c>
      <c r="L1752" t="str">
        <f t="shared" si="55"/>
        <v>July</v>
      </c>
    </row>
    <row r="1753" spans="1:12" ht="15.6">
      <c r="A1753" s="4" t="s">
        <v>1800</v>
      </c>
      <c r="B1753" s="5">
        <v>43671</v>
      </c>
      <c r="C1753" s="1">
        <v>6</v>
      </c>
      <c r="D1753" s="1" t="s">
        <v>50</v>
      </c>
      <c r="E1753" s="1" t="s">
        <v>24</v>
      </c>
      <c r="F1753" s="1" t="s">
        <v>25</v>
      </c>
      <c r="G1753" s="1" t="s">
        <v>21</v>
      </c>
      <c r="H1753" s="1">
        <v>289</v>
      </c>
      <c r="I1753" s="1">
        <v>7</v>
      </c>
      <c r="J1753" s="1">
        <v>2023</v>
      </c>
      <c r="K1753" t="str">
        <f t="shared" si="54"/>
        <v>2019</v>
      </c>
      <c r="L1753" t="str">
        <f t="shared" si="55"/>
        <v>July</v>
      </c>
    </row>
    <row r="1754" spans="1:12" ht="15.6">
      <c r="A1754" s="4" t="s">
        <v>1801</v>
      </c>
      <c r="B1754" s="5">
        <v>43671</v>
      </c>
      <c r="C1754" s="1">
        <v>12</v>
      </c>
      <c r="D1754" s="1" t="s">
        <v>68</v>
      </c>
      <c r="E1754" s="1" t="s">
        <v>65</v>
      </c>
      <c r="F1754" s="1" t="s">
        <v>15</v>
      </c>
      <c r="G1754" s="1" t="s">
        <v>33</v>
      </c>
      <c r="H1754" s="1">
        <v>69</v>
      </c>
      <c r="I1754" s="1">
        <v>8</v>
      </c>
      <c r="J1754" s="1">
        <v>552</v>
      </c>
      <c r="K1754" t="str">
        <f t="shared" si="54"/>
        <v>2019</v>
      </c>
      <c r="L1754" t="str">
        <f t="shared" si="55"/>
        <v>July</v>
      </c>
    </row>
    <row r="1755" spans="1:12" ht="15.6">
      <c r="A1755" s="4" t="s">
        <v>1802</v>
      </c>
      <c r="B1755" s="5">
        <v>43671</v>
      </c>
      <c r="C1755" s="1">
        <v>2</v>
      </c>
      <c r="D1755" s="1" t="s">
        <v>108</v>
      </c>
      <c r="E1755" s="1" t="s">
        <v>70</v>
      </c>
      <c r="F1755" s="1" t="s">
        <v>20</v>
      </c>
      <c r="G1755" s="1" t="s">
        <v>33</v>
      </c>
      <c r="H1755" s="1">
        <v>69</v>
      </c>
      <c r="I1755" s="1">
        <v>9</v>
      </c>
      <c r="J1755" s="1">
        <v>621</v>
      </c>
      <c r="K1755" t="str">
        <f t="shared" si="54"/>
        <v>2019</v>
      </c>
      <c r="L1755" t="str">
        <f t="shared" si="55"/>
        <v>July</v>
      </c>
    </row>
    <row r="1756" spans="1:12" ht="15.6">
      <c r="A1756" s="4" t="s">
        <v>1803</v>
      </c>
      <c r="B1756" s="5">
        <v>43671</v>
      </c>
      <c r="C1756" s="1">
        <v>15</v>
      </c>
      <c r="D1756" s="1" t="s">
        <v>120</v>
      </c>
      <c r="E1756" s="1" t="s">
        <v>65</v>
      </c>
      <c r="F1756" s="1" t="s">
        <v>15</v>
      </c>
      <c r="G1756" s="1" t="s">
        <v>21</v>
      </c>
      <c r="H1756" s="1">
        <v>289</v>
      </c>
      <c r="I1756" s="1">
        <v>4</v>
      </c>
      <c r="J1756" s="1">
        <v>1156</v>
      </c>
      <c r="K1756" t="str">
        <f t="shared" si="54"/>
        <v>2019</v>
      </c>
      <c r="L1756" t="str">
        <f t="shared" si="55"/>
        <v>July</v>
      </c>
    </row>
    <row r="1757" spans="1:12" ht="15.6">
      <c r="A1757" s="4" t="s">
        <v>1804</v>
      </c>
      <c r="B1757" s="5">
        <v>43671</v>
      </c>
      <c r="C1757" s="1">
        <v>2</v>
      </c>
      <c r="D1757" s="1" t="s">
        <v>108</v>
      </c>
      <c r="E1757" s="1" t="s">
        <v>19</v>
      </c>
      <c r="F1757" s="1" t="s">
        <v>20</v>
      </c>
      <c r="G1757" s="1" t="s">
        <v>43</v>
      </c>
      <c r="H1757" s="1">
        <v>399</v>
      </c>
      <c r="I1757" s="1">
        <v>9</v>
      </c>
      <c r="J1757" s="1">
        <v>3591</v>
      </c>
      <c r="K1757" t="str">
        <f t="shared" si="54"/>
        <v>2019</v>
      </c>
      <c r="L1757" t="str">
        <f t="shared" si="55"/>
        <v>July</v>
      </c>
    </row>
    <row r="1758" spans="1:12" ht="15.6">
      <c r="A1758" s="4" t="s">
        <v>1805</v>
      </c>
      <c r="B1758" s="5">
        <v>43671</v>
      </c>
      <c r="C1758" s="1">
        <v>4</v>
      </c>
      <c r="D1758" s="1" t="s">
        <v>53</v>
      </c>
      <c r="E1758" s="1" t="s">
        <v>19</v>
      </c>
      <c r="F1758" s="1" t="s">
        <v>20</v>
      </c>
      <c r="G1758" s="1" t="s">
        <v>21</v>
      </c>
      <c r="H1758" s="1">
        <v>289</v>
      </c>
      <c r="I1758" s="1">
        <v>2</v>
      </c>
      <c r="J1758" s="1">
        <v>578</v>
      </c>
      <c r="K1758" t="str">
        <f t="shared" si="54"/>
        <v>2019</v>
      </c>
      <c r="L1758" t="str">
        <f t="shared" si="55"/>
        <v>July</v>
      </c>
    </row>
    <row r="1759" spans="1:12" ht="15.6">
      <c r="A1759" s="4" t="s">
        <v>1806</v>
      </c>
      <c r="B1759" s="5">
        <v>43671</v>
      </c>
      <c r="C1759" s="1">
        <v>5</v>
      </c>
      <c r="D1759" s="1" t="s">
        <v>62</v>
      </c>
      <c r="E1759" s="1" t="s">
        <v>70</v>
      </c>
      <c r="F1759" s="1" t="s">
        <v>20</v>
      </c>
      <c r="G1759" s="1" t="s">
        <v>33</v>
      </c>
      <c r="H1759" s="1">
        <v>69</v>
      </c>
      <c r="I1759" s="1">
        <v>9</v>
      </c>
      <c r="J1759" s="1">
        <v>621</v>
      </c>
      <c r="K1759" t="str">
        <f t="shared" si="54"/>
        <v>2019</v>
      </c>
      <c r="L1759" t="str">
        <f t="shared" si="55"/>
        <v>July</v>
      </c>
    </row>
    <row r="1760" spans="1:12" ht="15.6">
      <c r="A1760" s="4" t="s">
        <v>1807</v>
      </c>
      <c r="B1760" s="5">
        <v>43672</v>
      </c>
      <c r="C1760" s="1">
        <v>18</v>
      </c>
      <c r="D1760" s="1" t="s">
        <v>28</v>
      </c>
      <c r="E1760" s="1" t="s">
        <v>38</v>
      </c>
      <c r="F1760" s="1" t="s">
        <v>30</v>
      </c>
      <c r="G1760" s="1" t="s">
        <v>26</v>
      </c>
      <c r="H1760" s="1">
        <v>159</v>
      </c>
      <c r="I1760" s="1">
        <v>5</v>
      </c>
      <c r="J1760" s="1">
        <v>795</v>
      </c>
      <c r="K1760" t="str">
        <f t="shared" si="54"/>
        <v>2019</v>
      </c>
      <c r="L1760" t="str">
        <f t="shared" si="55"/>
        <v>July</v>
      </c>
    </row>
    <row r="1761" spans="1:12" ht="15.6">
      <c r="A1761" s="4" t="s">
        <v>1808</v>
      </c>
      <c r="B1761" s="5">
        <v>43673</v>
      </c>
      <c r="C1761" s="1">
        <v>18</v>
      </c>
      <c r="D1761" s="1" t="s">
        <v>28</v>
      </c>
      <c r="E1761" s="1" t="s">
        <v>29</v>
      </c>
      <c r="F1761" s="1" t="s">
        <v>30</v>
      </c>
      <c r="G1761" s="1" t="s">
        <v>16</v>
      </c>
      <c r="H1761" s="1">
        <v>199</v>
      </c>
      <c r="I1761" s="1">
        <v>0</v>
      </c>
      <c r="J1761" s="1">
        <v>0</v>
      </c>
      <c r="K1761" t="str">
        <f t="shared" si="54"/>
        <v>2019</v>
      </c>
      <c r="L1761" t="str">
        <f t="shared" si="55"/>
        <v>July</v>
      </c>
    </row>
    <row r="1762" spans="1:12" ht="15.6">
      <c r="A1762" s="4" t="s">
        <v>1809</v>
      </c>
      <c r="B1762" s="5">
        <v>43674</v>
      </c>
      <c r="C1762" s="1">
        <v>11</v>
      </c>
      <c r="D1762" s="1" t="s">
        <v>13</v>
      </c>
      <c r="E1762" s="1" t="s">
        <v>14</v>
      </c>
      <c r="F1762" s="1" t="s">
        <v>15</v>
      </c>
      <c r="G1762" s="1" t="s">
        <v>16</v>
      </c>
      <c r="H1762" s="1">
        <v>199</v>
      </c>
      <c r="I1762" s="1">
        <v>4</v>
      </c>
      <c r="J1762" s="1">
        <v>796</v>
      </c>
      <c r="K1762" t="str">
        <f t="shared" si="54"/>
        <v>2019</v>
      </c>
      <c r="L1762" t="str">
        <f t="shared" si="55"/>
        <v>July</v>
      </c>
    </row>
    <row r="1763" spans="1:12" ht="15.6">
      <c r="A1763" s="4" t="s">
        <v>1810</v>
      </c>
      <c r="B1763" s="5">
        <v>43674</v>
      </c>
      <c r="C1763" s="1">
        <v>19</v>
      </c>
      <c r="D1763" s="1" t="s">
        <v>58</v>
      </c>
      <c r="E1763" s="1" t="s">
        <v>29</v>
      </c>
      <c r="F1763" s="1" t="s">
        <v>30</v>
      </c>
      <c r="G1763" s="1" t="s">
        <v>33</v>
      </c>
      <c r="H1763" s="1">
        <v>69</v>
      </c>
      <c r="I1763" s="1">
        <v>8</v>
      </c>
      <c r="J1763" s="1">
        <v>552</v>
      </c>
      <c r="K1763" t="str">
        <f t="shared" si="54"/>
        <v>2019</v>
      </c>
      <c r="L1763" t="str">
        <f t="shared" si="55"/>
        <v>July</v>
      </c>
    </row>
    <row r="1764" spans="1:12" ht="15.6">
      <c r="A1764" s="4" t="s">
        <v>1811</v>
      </c>
      <c r="B1764" s="5">
        <v>43675</v>
      </c>
      <c r="C1764" s="1">
        <v>2</v>
      </c>
      <c r="D1764" s="1" t="s">
        <v>108</v>
      </c>
      <c r="E1764" s="1" t="s">
        <v>19</v>
      </c>
      <c r="F1764" s="1" t="s">
        <v>20</v>
      </c>
      <c r="G1764" s="1" t="s">
        <v>16</v>
      </c>
      <c r="H1764" s="1">
        <v>199</v>
      </c>
      <c r="I1764" s="1">
        <v>7</v>
      </c>
      <c r="J1764" s="1">
        <v>1393</v>
      </c>
      <c r="K1764" t="str">
        <f t="shared" si="54"/>
        <v>2019</v>
      </c>
      <c r="L1764" t="str">
        <f t="shared" si="55"/>
        <v>July</v>
      </c>
    </row>
    <row r="1765" spans="1:12" ht="15.6">
      <c r="A1765" s="4" t="s">
        <v>1812</v>
      </c>
      <c r="B1765" s="5">
        <v>43675</v>
      </c>
      <c r="C1765" s="1">
        <v>9</v>
      </c>
      <c r="D1765" s="1" t="s">
        <v>23</v>
      </c>
      <c r="E1765" s="1" t="s">
        <v>24</v>
      </c>
      <c r="F1765" s="1" t="s">
        <v>25</v>
      </c>
      <c r="G1765" s="1" t="s">
        <v>33</v>
      </c>
      <c r="H1765" s="1">
        <v>69</v>
      </c>
      <c r="I1765" s="1">
        <v>2</v>
      </c>
      <c r="J1765" s="1">
        <v>138</v>
      </c>
      <c r="K1765" t="str">
        <f t="shared" si="54"/>
        <v>2019</v>
      </c>
      <c r="L1765" t="str">
        <f t="shared" si="55"/>
        <v>July</v>
      </c>
    </row>
    <row r="1766" spans="1:12" ht="15.6">
      <c r="A1766" s="4" t="s">
        <v>1813</v>
      </c>
      <c r="B1766" s="5">
        <v>43676</v>
      </c>
      <c r="C1766" s="1">
        <v>9</v>
      </c>
      <c r="D1766" s="1" t="s">
        <v>23</v>
      </c>
      <c r="E1766" s="1" t="s">
        <v>48</v>
      </c>
      <c r="F1766" s="1" t="s">
        <v>25</v>
      </c>
      <c r="G1766" s="1" t="s">
        <v>16</v>
      </c>
      <c r="H1766" s="1">
        <v>199</v>
      </c>
      <c r="I1766" s="1">
        <v>3</v>
      </c>
      <c r="J1766" s="1">
        <v>597</v>
      </c>
      <c r="K1766" t="str">
        <f t="shared" si="54"/>
        <v>2019</v>
      </c>
      <c r="L1766" t="str">
        <f t="shared" si="55"/>
        <v>July</v>
      </c>
    </row>
    <row r="1767" spans="1:12" ht="15.6">
      <c r="A1767" s="4" t="s">
        <v>1814</v>
      </c>
      <c r="B1767" s="5">
        <v>43677</v>
      </c>
      <c r="C1767" s="1">
        <v>13</v>
      </c>
      <c r="D1767" s="1" t="s">
        <v>35</v>
      </c>
      <c r="E1767" s="1" t="s">
        <v>14</v>
      </c>
      <c r="F1767" s="1" t="s">
        <v>15</v>
      </c>
      <c r="G1767" s="1" t="s">
        <v>43</v>
      </c>
      <c r="H1767" s="1">
        <v>399</v>
      </c>
      <c r="I1767" s="1">
        <v>8</v>
      </c>
      <c r="J1767" s="1">
        <v>3192</v>
      </c>
      <c r="K1767" t="str">
        <f t="shared" si="54"/>
        <v>2019</v>
      </c>
      <c r="L1767" t="str">
        <f t="shared" si="55"/>
        <v>July</v>
      </c>
    </row>
    <row r="1768" spans="1:12" ht="15.6">
      <c r="A1768" s="4" t="s">
        <v>1815</v>
      </c>
      <c r="B1768" s="5">
        <v>43677</v>
      </c>
      <c r="C1768" s="1">
        <v>6</v>
      </c>
      <c r="D1768" s="1" t="s">
        <v>50</v>
      </c>
      <c r="E1768" s="1" t="s">
        <v>24</v>
      </c>
      <c r="F1768" s="1" t="s">
        <v>25</v>
      </c>
      <c r="G1768" s="1" t="s">
        <v>43</v>
      </c>
      <c r="H1768" s="1">
        <v>399</v>
      </c>
      <c r="I1768" s="1">
        <v>9</v>
      </c>
      <c r="J1768" s="1">
        <v>3591</v>
      </c>
      <c r="K1768" t="str">
        <f t="shared" si="54"/>
        <v>2019</v>
      </c>
      <c r="L1768" t="str">
        <f t="shared" si="55"/>
        <v>July</v>
      </c>
    </row>
    <row r="1769" spans="1:12" ht="15.6">
      <c r="A1769" s="4" t="s">
        <v>1816</v>
      </c>
      <c r="B1769" s="5">
        <v>43678</v>
      </c>
      <c r="C1769" s="1">
        <v>15</v>
      </c>
      <c r="D1769" s="1" t="s">
        <v>120</v>
      </c>
      <c r="E1769" s="1" t="s">
        <v>65</v>
      </c>
      <c r="F1769" s="1" t="s">
        <v>15</v>
      </c>
      <c r="G1769" s="1" t="s">
        <v>26</v>
      </c>
      <c r="H1769" s="1">
        <v>159</v>
      </c>
      <c r="I1769" s="1">
        <v>1</v>
      </c>
      <c r="J1769" s="1">
        <v>159</v>
      </c>
      <c r="K1769" t="str">
        <f t="shared" si="54"/>
        <v>2019</v>
      </c>
      <c r="L1769" t="str">
        <f t="shared" si="55"/>
        <v>August</v>
      </c>
    </row>
    <row r="1770" spans="1:12" ht="15.6">
      <c r="A1770" s="4" t="s">
        <v>1817</v>
      </c>
      <c r="B1770" s="5">
        <v>43679</v>
      </c>
      <c r="C1770" s="1">
        <v>6</v>
      </c>
      <c r="D1770" s="1" t="s">
        <v>50</v>
      </c>
      <c r="E1770" s="1" t="s">
        <v>48</v>
      </c>
      <c r="F1770" s="1" t="s">
        <v>25</v>
      </c>
      <c r="G1770" s="1" t="s">
        <v>43</v>
      </c>
      <c r="H1770" s="1">
        <v>399</v>
      </c>
      <c r="I1770" s="1">
        <v>2</v>
      </c>
      <c r="J1770" s="1">
        <v>798</v>
      </c>
      <c r="K1770" t="str">
        <f t="shared" si="54"/>
        <v>2019</v>
      </c>
      <c r="L1770" t="str">
        <f t="shared" si="55"/>
        <v>August</v>
      </c>
    </row>
    <row r="1771" spans="1:12" ht="15.6">
      <c r="A1771" s="4" t="s">
        <v>1818</v>
      </c>
      <c r="B1771" s="5">
        <v>43680</v>
      </c>
      <c r="C1771" s="1">
        <v>1</v>
      </c>
      <c r="D1771" s="1" t="s">
        <v>18</v>
      </c>
      <c r="E1771" s="1" t="s">
        <v>70</v>
      </c>
      <c r="F1771" s="1" t="s">
        <v>20</v>
      </c>
      <c r="G1771" s="1" t="s">
        <v>26</v>
      </c>
      <c r="H1771" s="1">
        <v>159</v>
      </c>
      <c r="I1771" s="1">
        <v>8</v>
      </c>
      <c r="J1771" s="1">
        <v>1272</v>
      </c>
      <c r="K1771" t="str">
        <f t="shared" si="54"/>
        <v>2019</v>
      </c>
      <c r="L1771" t="str">
        <f t="shared" si="55"/>
        <v>August</v>
      </c>
    </row>
    <row r="1772" spans="1:12" ht="15.6">
      <c r="A1772" s="4" t="s">
        <v>1819</v>
      </c>
      <c r="B1772" s="5">
        <v>43680</v>
      </c>
      <c r="C1772" s="1">
        <v>4</v>
      </c>
      <c r="D1772" s="1" t="s">
        <v>53</v>
      </c>
      <c r="E1772" s="1" t="s">
        <v>19</v>
      </c>
      <c r="F1772" s="1" t="s">
        <v>20</v>
      </c>
      <c r="G1772" s="1" t="s">
        <v>16</v>
      </c>
      <c r="H1772" s="1">
        <v>199</v>
      </c>
      <c r="I1772" s="1">
        <v>7</v>
      </c>
      <c r="J1772" s="1">
        <v>1393</v>
      </c>
      <c r="K1772" t="str">
        <f t="shared" si="54"/>
        <v>2019</v>
      </c>
      <c r="L1772" t="str">
        <f t="shared" si="55"/>
        <v>August</v>
      </c>
    </row>
    <row r="1773" spans="1:12" ht="15.6">
      <c r="A1773" s="4" t="s">
        <v>1820</v>
      </c>
      <c r="B1773" s="5">
        <v>43681</v>
      </c>
      <c r="C1773" s="1">
        <v>18</v>
      </c>
      <c r="D1773" s="1" t="s">
        <v>28</v>
      </c>
      <c r="E1773" s="1" t="s">
        <v>38</v>
      </c>
      <c r="F1773" s="1" t="s">
        <v>30</v>
      </c>
      <c r="G1773" s="1" t="s">
        <v>16</v>
      </c>
      <c r="H1773" s="1">
        <v>199</v>
      </c>
      <c r="I1773" s="1">
        <v>8</v>
      </c>
      <c r="J1773" s="1">
        <v>1592</v>
      </c>
      <c r="K1773" t="str">
        <f t="shared" si="54"/>
        <v>2019</v>
      </c>
      <c r="L1773" t="str">
        <f t="shared" si="55"/>
        <v>August</v>
      </c>
    </row>
    <row r="1774" spans="1:12" ht="15.6">
      <c r="A1774" s="4" t="s">
        <v>1821</v>
      </c>
      <c r="B1774" s="5">
        <v>43681</v>
      </c>
      <c r="C1774" s="1">
        <v>5</v>
      </c>
      <c r="D1774" s="1" t="s">
        <v>62</v>
      </c>
      <c r="E1774" s="1" t="s">
        <v>19</v>
      </c>
      <c r="F1774" s="1" t="s">
        <v>20</v>
      </c>
      <c r="G1774" s="1" t="s">
        <v>16</v>
      </c>
      <c r="H1774" s="1">
        <v>199</v>
      </c>
      <c r="I1774" s="1">
        <v>2</v>
      </c>
      <c r="J1774" s="1">
        <v>398</v>
      </c>
      <c r="K1774" t="str">
        <f t="shared" si="54"/>
        <v>2019</v>
      </c>
      <c r="L1774" t="str">
        <f t="shared" si="55"/>
        <v>August</v>
      </c>
    </row>
    <row r="1775" spans="1:12" ht="15.6">
      <c r="A1775" s="4" t="s">
        <v>1822</v>
      </c>
      <c r="B1775" s="5">
        <v>43681</v>
      </c>
      <c r="C1775" s="1">
        <v>8</v>
      </c>
      <c r="D1775" s="1" t="s">
        <v>47</v>
      </c>
      <c r="E1775" s="1" t="s">
        <v>48</v>
      </c>
      <c r="F1775" s="1" t="s">
        <v>25</v>
      </c>
      <c r="G1775" s="1" t="s">
        <v>16</v>
      </c>
      <c r="H1775" s="1">
        <v>199</v>
      </c>
      <c r="I1775" s="1">
        <v>1</v>
      </c>
      <c r="J1775" s="1">
        <v>199</v>
      </c>
      <c r="K1775" t="str">
        <f t="shared" si="54"/>
        <v>2019</v>
      </c>
      <c r="L1775" t="str">
        <f t="shared" si="55"/>
        <v>August</v>
      </c>
    </row>
    <row r="1776" spans="1:12" ht="15.6">
      <c r="A1776" s="4" t="s">
        <v>1823</v>
      </c>
      <c r="B1776" s="5">
        <v>43681</v>
      </c>
      <c r="C1776" s="1">
        <v>7</v>
      </c>
      <c r="D1776" s="1" t="s">
        <v>90</v>
      </c>
      <c r="E1776" s="1" t="s">
        <v>48</v>
      </c>
      <c r="F1776" s="1" t="s">
        <v>25</v>
      </c>
      <c r="G1776" s="1" t="s">
        <v>33</v>
      </c>
      <c r="H1776" s="1">
        <v>69</v>
      </c>
      <c r="I1776" s="1">
        <v>9</v>
      </c>
      <c r="J1776" s="1">
        <v>621</v>
      </c>
      <c r="K1776" t="str">
        <f t="shared" si="54"/>
        <v>2019</v>
      </c>
      <c r="L1776" t="str">
        <f t="shared" si="55"/>
        <v>August</v>
      </c>
    </row>
    <row r="1777" spans="1:12" ht="15.6">
      <c r="A1777" s="4" t="s">
        <v>1824</v>
      </c>
      <c r="B1777" s="5">
        <v>43682</v>
      </c>
      <c r="C1777" s="1">
        <v>2</v>
      </c>
      <c r="D1777" s="1" t="s">
        <v>108</v>
      </c>
      <c r="E1777" s="1" t="s">
        <v>19</v>
      </c>
      <c r="F1777" s="1" t="s">
        <v>20</v>
      </c>
      <c r="G1777" s="1" t="s">
        <v>21</v>
      </c>
      <c r="H1777" s="1">
        <v>289</v>
      </c>
      <c r="I1777" s="1">
        <v>8</v>
      </c>
      <c r="J1777" s="1">
        <v>2312</v>
      </c>
      <c r="K1777" t="str">
        <f t="shared" si="54"/>
        <v>2019</v>
      </c>
      <c r="L1777" t="str">
        <f t="shared" si="55"/>
        <v>August</v>
      </c>
    </row>
    <row r="1778" spans="1:12" ht="15.6">
      <c r="A1778" s="4" t="s">
        <v>1825</v>
      </c>
      <c r="B1778" s="5">
        <v>43683</v>
      </c>
      <c r="C1778" s="1">
        <v>7</v>
      </c>
      <c r="D1778" s="1" t="s">
        <v>90</v>
      </c>
      <c r="E1778" s="1" t="s">
        <v>24</v>
      </c>
      <c r="F1778" s="1" t="s">
        <v>25</v>
      </c>
      <c r="G1778" s="1" t="s">
        <v>43</v>
      </c>
      <c r="H1778" s="1">
        <v>399</v>
      </c>
      <c r="I1778" s="1">
        <v>6</v>
      </c>
      <c r="J1778" s="1">
        <v>2394</v>
      </c>
      <c r="K1778" t="str">
        <f t="shared" si="54"/>
        <v>2019</v>
      </c>
      <c r="L1778" t="str">
        <f t="shared" si="55"/>
        <v>August</v>
      </c>
    </row>
    <row r="1779" spans="1:12" ht="15.6">
      <c r="A1779" s="4" t="s">
        <v>1826</v>
      </c>
      <c r="B1779" s="5">
        <v>43684</v>
      </c>
      <c r="C1779" s="1">
        <v>2</v>
      </c>
      <c r="D1779" s="1" t="s">
        <v>108</v>
      </c>
      <c r="E1779" s="1" t="s">
        <v>19</v>
      </c>
      <c r="F1779" s="1" t="s">
        <v>20</v>
      </c>
      <c r="G1779" s="1" t="s">
        <v>26</v>
      </c>
      <c r="H1779" s="1">
        <v>159</v>
      </c>
      <c r="I1779" s="1">
        <v>6</v>
      </c>
      <c r="J1779" s="1">
        <v>954</v>
      </c>
      <c r="K1779" t="str">
        <f t="shared" si="54"/>
        <v>2019</v>
      </c>
      <c r="L1779" t="str">
        <f t="shared" si="55"/>
        <v>August</v>
      </c>
    </row>
    <row r="1780" spans="1:12" ht="15.6">
      <c r="A1780" s="4" t="s">
        <v>1827</v>
      </c>
      <c r="B1780" s="5">
        <v>43684</v>
      </c>
      <c r="C1780" s="1">
        <v>10</v>
      </c>
      <c r="D1780" s="1" t="s">
        <v>60</v>
      </c>
      <c r="E1780" s="1" t="s">
        <v>24</v>
      </c>
      <c r="F1780" s="1" t="s">
        <v>25</v>
      </c>
      <c r="G1780" s="1" t="s">
        <v>26</v>
      </c>
      <c r="H1780" s="1">
        <v>159</v>
      </c>
      <c r="I1780" s="1">
        <v>3</v>
      </c>
      <c r="J1780" s="1">
        <v>477</v>
      </c>
      <c r="K1780" t="str">
        <f t="shared" si="54"/>
        <v>2019</v>
      </c>
      <c r="L1780" t="str">
        <f t="shared" si="55"/>
        <v>August</v>
      </c>
    </row>
    <row r="1781" spans="1:12" ht="15.6">
      <c r="A1781" s="4" t="s">
        <v>1828</v>
      </c>
      <c r="B1781" s="5">
        <v>43684</v>
      </c>
      <c r="C1781" s="1">
        <v>18</v>
      </c>
      <c r="D1781" s="1" t="s">
        <v>28</v>
      </c>
      <c r="E1781" s="1" t="s">
        <v>38</v>
      </c>
      <c r="F1781" s="1" t="s">
        <v>30</v>
      </c>
      <c r="G1781" s="1" t="s">
        <v>21</v>
      </c>
      <c r="H1781" s="1">
        <v>289</v>
      </c>
      <c r="I1781" s="1">
        <v>0</v>
      </c>
      <c r="J1781" s="1">
        <v>0</v>
      </c>
      <c r="K1781" t="str">
        <f t="shared" si="54"/>
        <v>2019</v>
      </c>
      <c r="L1781" t="str">
        <f t="shared" si="55"/>
        <v>August</v>
      </c>
    </row>
    <row r="1782" spans="1:12" ht="15.6">
      <c r="A1782" s="4" t="s">
        <v>1829</v>
      </c>
      <c r="B1782" s="5">
        <v>43684</v>
      </c>
      <c r="C1782" s="1">
        <v>19</v>
      </c>
      <c r="D1782" s="1" t="s">
        <v>58</v>
      </c>
      <c r="E1782" s="1" t="s">
        <v>29</v>
      </c>
      <c r="F1782" s="1" t="s">
        <v>30</v>
      </c>
      <c r="G1782" s="1" t="s">
        <v>21</v>
      </c>
      <c r="H1782" s="1">
        <v>289</v>
      </c>
      <c r="I1782" s="1">
        <v>8</v>
      </c>
      <c r="J1782" s="1">
        <v>2312</v>
      </c>
      <c r="K1782" t="str">
        <f t="shared" si="54"/>
        <v>2019</v>
      </c>
      <c r="L1782" t="str">
        <f t="shared" si="55"/>
        <v>August</v>
      </c>
    </row>
    <row r="1783" spans="1:12" ht="15.6">
      <c r="A1783" s="4" t="s">
        <v>1830</v>
      </c>
      <c r="B1783" s="5">
        <v>43685</v>
      </c>
      <c r="C1783" s="1">
        <v>13</v>
      </c>
      <c r="D1783" s="1" t="s">
        <v>35</v>
      </c>
      <c r="E1783" s="1" t="s">
        <v>14</v>
      </c>
      <c r="F1783" s="1" t="s">
        <v>15</v>
      </c>
      <c r="G1783" s="1" t="s">
        <v>16</v>
      </c>
      <c r="H1783" s="1">
        <v>199</v>
      </c>
      <c r="I1783" s="1">
        <v>3</v>
      </c>
      <c r="J1783" s="1">
        <v>597</v>
      </c>
      <c r="K1783" t="str">
        <f t="shared" si="54"/>
        <v>2019</v>
      </c>
      <c r="L1783" t="str">
        <f t="shared" si="55"/>
        <v>August</v>
      </c>
    </row>
    <row r="1784" spans="1:12" ht="15.6">
      <c r="A1784" s="4" t="s">
        <v>1831</v>
      </c>
      <c r="B1784" s="5">
        <v>43685</v>
      </c>
      <c r="C1784" s="1">
        <v>5</v>
      </c>
      <c r="D1784" s="1" t="s">
        <v>62</v>
      </c>
      <c r="E1784" s="1" t="s">
        <v>19</v>
      </c>
      <c r="F1784" s="1" t="s">
        <v>20</v>
      </c>
      <c r="G1784" s="1" t="s">
        <v>43</v>
      </c>
      <c r="H1784" s="1">
        <v>399</v>
      </c>
      <c r="I1784" s="1">
        <v>1</v>
      </c>
      <c r="J1784" s="1">
        <v>399</v>
      </c>
      <c r="K1784" t="str">
        <f t="shared" si="54"/>
        <v>2019</v>
      </c>
      <c r="L1784" t="str">
        <f t="shared" si="55"/>
        <v>August</v>
      </c>
    </row>
    <row r="1785" spans="1:12" ht="15.6">
      <c r="A1785" s="4" t="s">
        <v>1832</v>
      </c>
      <c r="B1785" s="5">
        <v>43685</v>
      </c>
      <c r="C1785" s="1">
        <v>14</v>
      </c>
      <c r="D1785" s="1" t="s">
        <v>40</v>
      </c>
      <c r="E1785" s="1" t="s">
        <v>14</v>
      </c>
      <c r="F1785" s="1" t="s">
        <v>15</v>
      </c>
      <c r="G1785" s="1" t="s">
        <v>26</v>
      </c>
      <c r="H1785" s="1">
        <v>159</v>
      </c>
      <c r="I1785" s="1">
        <v>1</v>
      </c>
      <c r="J1785" s="1">
        <v>159</v>
      </c>
      <c r="K1785" t="str">
        <f t="shared" si="54"/>
        <v>2019</v>
      </c>
      <c r="L1785" t="str">
        <f t="shared" si="55"/>
        <v>August</v>
      </c>
    </row>
    <row r="1786" spans="1:12" ht="15.6">
      <c r="A1786" s="4" t="s">
        <v>1833</v>
      </c>
      <c r="B1786" s="5">
        <v>43685</v>
      </c>
      <c r="C1786" s="1">
        <v>9</v>
      </c>
      <c r="D1786" s="1" t="s">
        <v>23</v>
      </c>
      <c r="E1786" s="1" t="s">
        <v>48</v>
      </c>
      <c r="F1786" s="1" t="s">
        <v>25</v>
      </c>
      <c r="G1786" s="1" t="s">
        <v>33</v>
      </c>
      <c r="H1786" s="1">
        <v>69</v>
      </c>
      <c r="I1786" s="1">
        <v>0</v>
      </c>
      <c r="J1786" s="1">
        <v>0</v>
      </c>
      <c r="K1786" t="str">
        <f t="shared" si="54"/>
        <v>2019</v>
      </c>
      <c r="L1786" t="str">
        <f t="shared" si="55"/>
        <v>August</v>
      </c>
    </row>
    <row r="1787" spans="1:12" ht="15.6">
      <c r="A1787" s="4" t="s">
        <v>1834</v>
      </c>
      <c r="B1787" s="5">
        <v>43685</v>
      </c>
      <c r="C1787" s="1">
        <v>15</v>
      </c>
      <c r="D1787" s="1" t="s">
        <v>120</v>
      </c>
      <c r="E1787" s="1" t="s">
        <v>14</v>
      </c>
      <c r="F1787" s="1" t="s">
        <v>15</v>
      </c>
      <c r="G1787" s="1" t="s">
        <v>43</v>
      </c>
      <c r="H1787" s="1">
        <v>399</v>
      </c>
      <c r="I1787" s="1">
        <v>2</v>
      </c>
      <c r="J1787" s="1">
        <v>798</v>
      </c>
      <c r="K1787" t="str">
        <f t="shared" si="54"/>
        <v>2019</v>
      </c>
      <c r="L1787" t="str">
        <f t="shared" si="55"/>
        <v>August</v>
      </c>
    </row>
    <row r="1788" spans="1:12" ht="15.6">
      <c r="A1788" s="4" t="s">
        <v>1835</v>
      </c>
      <c r="B1788" s="5">
        <v>43686</v>
      </c>
      <c r="C1788" s="1">
        <v>15</v>
      </c>
      <c r="D1788" s="1" t="s">
        <v>120</v>
      </c>
      <c r="E1788" s="1" t="s">
        <v>65</v>
      </c>
      <c r="F1788" s="1" t="s">
        <v>15</v>
      </c>
      <c r="G1788" s="1" t="s">
        <v>21</v>
      </c>
      <c r="H1788" s="1">
        <v>289</v>
      </c>
      <c r="I1788" s="1">
        <v>8</v>
      </c>
      <c r="J1788" s="1">
        <v>2312</v>
      </c>
      <c r="K1788" t="str">
        <f t="shared" si="54"/>
        <v>2019</v>
      </c>
      <c r="L1788" t="str">
        <f t="shared" si="55"/>
        <v>August</v>
      </c>
    </row>
    <row r="1789" spans="1:12" ht="15.6">
      <c r="A1789" s="4" t="s">
        <v>1836</v>
      </c>
      <c r="B1789" s="5">
        <v>43686</v>
      </c>
      <c r="C1789" s="1">
        <v>11</v>
      </c>
      <c r="D1789" s="1" t="s">
        <v>13</v>
      </c>
      <c r="E1789" s="1" t="s">
        <v>65</v>
      </c>
      <c r="F1789" s="1" t="s">
        <v>15</v>
      </c>
      <c r="G1789" s="1" t="s">
        <v>43</v>
      </c>
      <c r="H1789" s="1">
        <v>399</v>
      </c>
      <c r="I1789" s="1">
        <v>5</v>
      </c>
      <c r="J1789" s="1">
        <v>1995</v>
      </c>
      <c r="K1789" t="str">
        <f t="shared" si="54"/>
        <v>2019</v>
      </c>
      <c r="L1789" t="str">
        <f t="shared" si="55"/>
        <v>August</v>
      </c>
    </row>
    <row r="1790" spans="1:12" ht="15.6">
      <c r="A1790" s="4" t="s">
        <v>1837</v>
      </c>
      <c r="B1790" s="5">
        <v>43687</v>
      </c>
      <c r="C1790" s="1">
        <v>4</v>
      </c>
      <c r="D1790" s="1" t="s">
        <v>53</v>
      </c>
      <c r="E1790" s="1" t="s">
        <v>70</v>
      </c>
      <c r="F1790" s="1" t="s">
        <v>20</v>
      </c>
      <c r="G1790" s="1" t="s">
        <v>16</v>
      </c>
      <c r="H1790" s="1">
        <v>199</v>
      </c>
      <c r="I1790" s="1">
        <v>9</v>
      </c>
      <c r="J1790" s="1">
        <v>1791</v>
      </c>
      <c r="K1790" t="str">
        <f t="shared" si="54"/>
        <v>2019</v>
      </c>
      <c r="L1790" t="str">
        <f t="shared" si="55"/>
        <v>August</v>
      </c>
    </row>
    <row r="1791" spans="1:12" ht="15.6">
      <c r="A1791" s="4" t="s">
        <v>1838</v>
      </c>
      <c r="B1791" s="5">
        <v>43687</v>
      </c>
      <c r="C1791" s="1">
        <v>14</v>
      </c>
      <c r="D1791" s="1" t="s">
        <v>40</v>
      </c>
      <c r="E1791" s="1" t="s">
        <v>65</v>
      </c>
      <c r="F1791" s="1" t="s">
        <v>15</v>
      </c>
      <c r="G1791" s="1" t="s">
        <v>26</v>
      </c>
      <c r="H1791" s="1">
        <v>159</v>
      </c>
      <c r="I1791" s="1">
        <v>8</v>
      </c>
      <c r="J1791" s="1">
        <v>1272</v>
      </c>
      <c r="K1791" t="str">
        <f t="shared" si="54"/>
        <v>2019</v>
      </c>
      <c r="L1791" t="str">
        <f t="shared" si="55"/>
        <v>August</v>
      </c>
    </row>
    <row r="1792" spans="1:12" ht="15.6">
      <c r="A1792" s="4" t="s">
        <v>1839</v>
      </c>
      <c r="B1792" s="5">
        <v>43688</v>
      </c>
      <c r="C1792" s="1">
        <v>17</v>
      </c>
      <c r="D1792" s="1" t="s">
        <v>37</v>
      </c>
      <c r="E1792" s="1" t="s">
        <v>29</v>
      </c>
      <c r="F1792" s="1" t="s">
        <v>30</v>
      </c>
      <c r="G1792" s="1" t="s">
        <v>43</v>
      </c>
      <c r="H1792" s="1">
        <v>399</v>
      </c>
      <c r="I1792" s="1">
        <v>8</v>
      </c>
      <c r="J1792" s="1">
        <v>3192</v>
      </c>
      <c r="K1792" t="str">
        <f t="shared" si="54"/>
        <v>2019</v>
      </c>
      <c r="L1792" t="str">
        <f t="shared" si="55"/>
        <v>August</v>
      </c>
    </row>
    <row r="1793" spans="1:12" ht="15.6">
      <c r="A1793" s="4" t="s">
        <v>1840</v>
      </c>
      <c r="B1793" s="5">
        <v>43688</v>
      </c>
      <c r="C1793" s="1">
        <v>3</v>
      </c>
      <c r="D1793" s="1" t="s">
        <v>45</v>
      </c>
      <c r="E1793" s="1" t="s">
        <v>19</v>
      </c>
      <c r="F1793" s="1" t="s">
        <v>20</v>
      </c>
      <c r="G1793" s="1" t="s">
        <v>43</v>
      </c>
      <c r="H1793" s="1">
        <v>399</v>
      </c>
      <c r="I1793" s="1">
        <v>2</v>
      </c>
      <c r="J1793" s="1">
        <v>798</v>
      </c>
      <c r="K1793" t="str">
        <f t="shared" si="54"/>
        <v>2019</v>
      </c>
      <c r="L1793" t="str">
        <f t="shared" si="55"/>
        <v>August</v>
      </c>
    </row>
    <row r="1794" spans="1:12" ht="15.6">
      <c r="A1794" s="4" t="s">
        <v>1841</v>
      </c>
      <c r="B1794" s="5">
        <v>43688</v>
      </c>
      <c r="C1794" s="1">
        <v>17</v>
      </c>
      <c r="D1794" s="1" t="s">
        <v>37</v>
      </c>
      <c r="E1794" s="1" t="s">
        <v>38</v>
      </c>
      <c r="F1794" s="1" t="s">
        <v>30</v>
      </c>
      <c r="G1794" s="1" t="s">
        <v>33</v>
      </c>
      <c r="H1794" s="1">
        <v>69</v>
      </c>
      <c r="I1794" s="1">
        <v>0</v>
      </c>
      <c r="J1794" s="1">
        <v>0</v>
      </c>
      <c r="K1794" t="str">
        <f t="shared" si="54"/>
        <v>2019</v>
      </c>
      <c r="L1794" t="str">
        <f t="shared" si="55"/>
        <v>August</v>
      </c>
    </row>
    <row r="1795" spans="1:12" ht="15.6">
      <c r="A1795" s="4" t="s">
        <v>1842</v>
      </c>
      <c r="B1795" s="5">
        <v>43688</v>
      </c>
      <c r="C1795" s="1">
        <v>2</v>
      </c>
      <c r="D1795" s="1" t="s">
        <v>108</v>
      </c>
      <c r="E1795" s="1" t="s">
        <v>70</v>
      </c>
      <c r="F1795" s="1" t="s">
        <v>20</v>
      </c>
      <c r="G1795" s="1" t="s">
        <v>33</v>
      </c>
      <c r="H1795" s="1">
        <v>69</v>
      </c>
      <c r="I1795" s="1">
        <v>9</v>
      </c>
      <c r="J1795" s="1">
        <v>621</v>
      </c>
      <c r="K1795" t="str">
        <f t="shared" ref="K1795:K1858" si="56">TEXT(B1795,"yyyy")</f>
        <v>2019</v>
      </c>
      <c r="L1795" t="str">
        <f t="shared" ref="L1795:L1858" si="57">TEXT(B1795,"mmmm")</f>
        <v>August</v>
      </c>
    </row>
    <row r="1796" spans="1:12" ht="15.6">
      <c r="A1796" s="4" t="s">
        <v>1843</v>
      </c>
      <c r="B1796" s="5">
        <v>43688</v>
      </c>
      <c r="C1796" s="1">
        <v>7</v>
      </c>
      <c r="D1796" s="1" t="s">
        <v>90</v>
      </c>
      <c r="E1796" s="1" t="s">
        <v>48</v>
      </c>
      <c r="F1796" s="1" t="s">
        <v>25</v>
      </c>
      <c r="G1796" s="1" t="s">
        <v>33</v>
      </c>
      <c r="H1796" s="1">
        <v>69</v>
      </c>
      <c r="I1796" s="1">
        <v>5</v>
      </c>
      <c r="J1796" s="1">
        <v>345</v>
      </c>
      <c r="K1796" t="str">
        <f t="shared" si="56"/>
        <v>2019</v>
      </c>
      <c r="L1796" t="str">
        <f t="shared" si="57"/>
        <v>August</v>
      </c>
    </row>
    <row r="1797" spans="1:12" ht="15.6">
      <c r="A1797" s="4" t="s">
        <v>1844</v>
      </c>
      <c r="B1797" s="5">
        <v>43689</v>
      </c>
      <c r="C1797" s="1">
        <v>2</v>
      </c>
      <c r="D1797" s="1" t="s">
        <v>108</v>
      </c>
      <c r="E1797" s="1" t="s">
        <v>70</v>
      </c>
      <c r="F1797" s="1" t="s">
        <v>20</v>
      </c>
      <c r="G1797" s="1" t="s">
        <v>21</v>
      </c>
      <c r="H1797" s="1">
        <v>289</v>
      </c>
      <c r="I1797" s="1">
        <v>5</v>
      </c>
      <c r="J1797" s="1">
        <v>1445</v>
      </c>
      <c r="K1797" t="str">
        <f t="shared" si="56"/>
        <v>2019</v>
      </c>
      <c r="L1797" t="str">
        <f t="shared" si="57"/>
        <v>August</v>
      </c>
    </row>
    <row r="1798" spans="1:12" ht="15.6">
      <c r="A1798" s="4" t="s">
        <v>1845</v>
      </c>
      <c r="B1798" s="5">
        <v>43689</v>
      </c>
      <c r="C1798" s="1">
        <v>10</v>
      </c>
      <c r="D1798" s="1" t="s">
        <v>60</v>
      </c>
      <c r="E1798" s="1" t="s">
        <v>24</v>
      </c>
      <c r="F1798" s="1" t="s">
        <v>25</v>
      </c>
      <c r="G1798" s="1" t="s">
        <v>16</v>
      </c>
      <c r="H1798" s="1">
        <v>199</v>
      </c>
      <c r="I1798" s="1">
        <v>2</v>
      </c>
      <c r="J1798" s="1">
        <v>398</v>
      </c>
      <c r="K1798" t="str">
        <f t="shared" si="56"/>
        <v>2019</v>
      </c>
      <c r="L1798" t="str">
        <f t="shared" si="57"/>
        <v>August</v>
      </c>
    </row>
    <row r="1799" spans="1:12" ht="15.6">
      <c r="A1799" s="4" t="s">
        <v>1846</v>
      </c>
      <c r="B1799" s="5">
        <v>43689</v>
      </c>
      <c r="C1799" s="1">
        <v>13</v>
      </c>
      <c r="D1799" s="1" t="s">
        <v>35</v>
      </c>
      <c r="E1799" s="1" t="s">
        <v>65</v>
      </c>
      <c r="F1799" s="1" t="s">
        <v>15</v>
      </c>
      <c r="G1799" s="1" t="s">
        <v>21</v>
      </c>
      <c r="H1799" s="1">
        <v>289</v>
      </c>
      <c r="I1799" s="1">
        <v>4</v>
      </c>
      <c r="J1799" s="1">
        <v>1156</v>
      </c>
      <c r="K1799" t="str">
        <f t="shared" si="56"/>
        <v>2019</v>
      </c>
      <c r="L1799" t="str">
        <f t="shared" si="57"/>
        <v>August</v>
      </c>
    </row>
    <row r="1800" spans="1:12" ht="15.6">
      <c r="A1800" s="4" t="s">
        <v>1847</v>
      </c>
      <c r="B1800" s="5">
        <v>43689</v>
      </c>
      <c r="C1800" s="1">
        <v>15</v>
      </c>
      <c r="D1800" s="1" t="s">
        <v>120</v>
      </c>
      <c r="E1800" s="1" t="s">
        <v>14</v>
      </c>
      <c r="F1800" s="1" t="s">
        <v>15</v>
      </c>
      <c r="G1800" s="1" t="s">
        <v>43</v>
      </c>
      <c r="H1800" s="1">
        <v>399</v>
      </c>
      <c r="I1800" s="1">
        <v>4</v>
      </c>
      <c r="J1800" s="1">
        <v>1596</v>
      </c>
      <c r="K1800" t="str">
        <f t="shared" si="56"/>
        <v>2019</v>
      </c>
      <c r="L1800" t="str">
        <f t="shared" si="57"/>
        <v>August</v>
      </c>
    </row>
    <row r="1801" spans="1:12" ht="15.6">
      <c r="A1801" s="4" t="s">
        <v>1848</v>
      </c>
      <c r="B1801" s="5">
        <v>43689</v>
      </c>
      <c r="C1801" s="1">
        <v>9</v>
      </c>
      <c r="D1801" s="1" t="s">
        <v>23</v>
      </c>
      <c r="E1801" s="1" t="s">
        <v>24</v>
      </c>
      <c r="F1801" s="1" t="s">
        <v>25</v>
      </c>
      <c r="G1801" s="1" t="s">
        <v>16</v>
      </c>
      <c r="H1801" s="1">
        <v>199</v>
      </c>
      <c r="I1801" s="1">
        <v>8</v>
      </c>
      <c r="J1801" s="1">
        <v>1592</v>
      </c>
      <c r="K1801" t="str">
        <f t="shared" si="56"/>
        <v>2019</v>
      </c>
      <c r="L1801" t="str">
        <f t="shared" si="57"/>
        <v>August</v>
      </c>
    </row>
    <row r="1802" spans="1:12" ht="15.6">
      <c r="A1802" s="4" t="s">
        <v>1849</v>
      </c>
      <c r="B1802" s="5">
        <v>43689</v>
      </c>
      <c r="C1802" s="1">
        <v>17</v>
      </c>
      <c r="D1802" s="1" t="s">
        <v>37</v>
      </c>
      <c r="E1802" s="1" t="s">
        <v>38</v>
      </c>
      <c r="F1802" s="1" t="s">
        <v>30</v>
      </c>
      <c r="G1802" s="1" t="s">
        <v>43</v>
      </c>
      <c r="H1802" s="1">
        <v>399</v>
      </c>
      <c r="I1802" s="1">
        <v>1</v>
      </c>
      <c r="J1802" s="1">
        <v>399</v>
      </c>
      <c r="K1802" t="str">
        <f t="shared" si="56"/>
        <v>2019</v>
      </c>
      <c r="L1802" t="str">
        <f t="shared" si="57"/>
        <v>August</v>
      </c>
    </row>
    <row r="1803" spans="1:12" ht="15.6">
      <c r="A1803" s="4" t="s">
        <v>1850</v>
      </c>
      <c r="B1803" s="5">
        <v>43689</v>
      </c>
      <c r="C1803" s="1">
        <v>6</v>
      </c>
      <c r="D1803" s="1" t="s">
        <v>50</v>
      </c>
      <c r="E1803" s="1" t="s">
        <v>48</v>
      </c>
      <c r="F1803" s="1" t="s">
        <v>25</v>
      </c>
      <c r="G1803" s="1" t="s">
        <v>16</v>
      </c>
      <c r="H1803" s="1">
        <v>199</v>
      </c>
      <c r="I1803" s="1">
        <v>6</v>
      </c>
      <c r="J1803" s="1">
        <v>1194</v>
      </c>
      <c r="K1803" t="str">
        <f t="shared" si="56"/>
        <v>2019</v>
      </c>
      <c r="L1803" t="str">
        <f t="shared" si="57"/>
        <v>August</v>
      </c>
    </row>
    <row r="1804" spans="1:12" ht="15.6">
      <c r="A1804" s="4" t="s">
        <v>1851</v>
      </c>
      <c r="B1804" s="5">
        <v>43689</v>
      </c>
      <c r="C1804" s="1">
        <v>18</v>
      </c>
      <c r="D1804" s="1" t="s">
        <v>28</v>
      </c>
      <c r="E1804" s="1" t="s">
        <v>29</v>
      </c>
      <c r="F1804" s="1" t="s">
        <v>30</v>
      </c>
      <c r="G1804" s="1" t="s">
        <v>43</v>
      </c>
      <c r="H1804" s="1">
        <v>399</v>
      </c>
      <c r="I1804" s="1">
        <v>5</v>
      </c>
      <c r="J1804" s="1">
        <v>1995</v>
      </c>
      <c r="K1804" t="str">
        <f t="shared" si="56"/>
        <v>2019</v>
      </c>
      <c r="L1804" t="str">
        <f t="shared" si="57"/>
        <v>August</v>
      </c>
    </row>
    <row r="1805" spans="1:12" ht="15.6">
      <c r="A1805" s="4" t="s">
        <v>1852</v>
      </c>
      <c r="B1805" s="5">
        <v>43689</v>
      </c>
      <c r="C1805" s="1">
        <v>8</v>
      </c>
      <c r="D1805" s="1" t="s">
        <v>47</v>
      </c>
      <c r="E1805" s="1" t="s">
        <v>48</v>
      </c>
      <c r="F1805" s="1" t="s">
        <v>25</v>
      </c>
      <c r="G1805" s="1" t="s">
        <v>16</v>
      </c>
      <c r="H1805" s="1">
        <v>199</v>
      </c>
      <c r="I1805" s="1">
        <v>6</v>
      </c>
      <c r="J1805" s="1">
        <v>1194</v>
      </c>
      <c r="K1805" t="str">
        <f t="shared" si="56"/>
        <v>2019</v>
      </c>
      <c r="L1805" t="str">
        <f t="shared" si="57"/>
        <v>August</v>
      </c>
    </row>
    <row r="1806" spans="1:12" ht="15.6">
      <c r="A1806" s="4" t="s">
        <v>1853</v>
      </c>
      <c r="B1806" s="5">
        <v>43689</v>
      </c>
      <c r="C1806" s="1">
        <v>13</v>
      </c>
      <c r="D1806" s="1" t="s">
        <v>35</v>
      </c>
      <c r="E1806" s="1" t="s">
        <v>65</v>
      </c>
      <c r="F1806" s="1" t="s">
        <v>15</v>
      </c>
      <c r="G1806" s="1" t="s">
        <v>26</v>
      </c>
      <c r="H1806" s="1">
        <v>159</v>
      </c>
      <c r="I1806" s="1">
        <v>3</v>
      </c>
      <c r="J1806" s="1">
        <v>477</v>
      </c>
      <c r="K1806" t="str">
        <f t="shared" si="56"/>
        <v>2019</v>
      </c>
      <c r="L1806" t="str">
        <f t="shared" si="57"/>
        <v>August</v>
      </c>
    </row>
    <row r="1807" spans="1:12" ht="15.6">
      <c r="A1807" s="4" t="s">
        <v>1854</v>
      </c>
      <c r="B1807" s="5">
        <v>43689</v>
      </c>
      <c r="C1807" s="1">
        <v>17</v>
      </c>
      <c r="D1807" s="1" t="s">
        <v>37</v>
      </c>
      <c r="E1807" s="1" t="s">
        <v>38</v>
      </c>
      <c r="F1807" s="1" t="s">
        <v>30</v>
      </c>
      <c r="G1807" s="1" t="s">
        <v>33</v>
      </c>
      <c r="H1807" s="1">
        <v>69</v>
      </c>
      <c r="I1807" s="1">
        <v>7</v>
      </c>
      <c r="J1807" s="1">
        <v>483</v>
      </c>
      <c r="K1807" t="str">
        <f t="shared" si="56"/>
        <v>2019</v>
      </c>
      <c r="L1807" t="str">
        <f t="shared" si="57"/>
        <v>August</v>
      </c>
    </row>
    <row r="1808" spans="1:12" ht="15.6">
      <c r="A1808" s="4" t="s">
        <v>1855</v>
      </c>
      <c r="B1808" s="5">
        <v>43689</v>
      </c>
      <c r="C1808" s="1">
        <v>4</v>
      </c>
      <c r="D1808" s="1" t="s">
        <v>53</v>
      </c>
      <c r="E1808" s="1" t="s">
        <v>70</v>
      </c>
      <c r="F1808" s="1" t="s">
        <v>20</v>
      </c>
      <c r="G1808" s="1" t="s">
        <v>33</v>
      </c>
      <c r="H1808" s="1">
        <v>69</v>
      </c>
      <c r="I1808" s="1">
        <v>3</v>
      </c>
      <c r="J1808" s="1">
        <v>207</v>
      </c>
      <c r="K1808" t="str">
        <f t="shared" si="56"/>
        <v>2019</v>
      </c>
      <c r="L1808" t="str">
        <f t="shared" si="57"/>
        <v>August</v>
      </c>
    </row>
    <row r="1809" spans="1:12" ht="15.6">
      <c r="A1809" s="4" t="s">
        <v>1856</v>
      </c>
      <c r="B1809" s="5">
        <v>43690</v>
      </c>
      <c r="C1809" s="1">
        <v>9</v>
      </c>
      <c r="D1809" s="1" t="s">
        <v>23</v>
      </c>
      <c r="E1809" s="1" t="s">
        <v>48</v>
      </c>
      <c r="F1809" s="1" t="s">
        <v>25</v>
      </c>
      <c r="G1809" s="1" t="s">
        <v>16</v>
      </c>
      <c r="H1809" s="1">
        <v>199</v>
      </c>
      <c r="I1809" s="1">
        <v>3</v>
      </c>
      <c r="J1809" s="1">
        <v>597</v>
      </c>
      <c r="K1809" t="str">
        <f t="shared" si="56"/>
        <v>2019</v>
      </c>
      <c r="L1809" t="str">
        <f t="shared" si="57"/>
        <v>August</v>
      </c>
    </row>
    <row r="1810" spans="1:12" ht="15.6">
      <c r="A1810" s="4" t="s">
        <v>1857</v>
      </c>
      <c r="B1810" s="5">
        <v>43691</v>
      </c>
      <c r="C1810" s="1">
        <v>8</v>
      </c>
      <c r="D1810" s="1" t="s">
        <v>47</v>
      </c>
      <c r="E1810" s="1" t="s">
        <v>24</v>
      </c>
      <c r="F1810" s="1" t="s">
        <v>25</v>
      </c>
      <c r="G1810" s="1" t="s">
        <v>33</v>
      </c>
      <c r="H1810" s="1">
        <v>69</v>
      </c>
      <c r="I1810" s="1">
        <v>5</v>
      </c>
      <c r="J1810" s="1">
        <v>345</v>
      </c>
      <c r="K1810" t="str">
        <f t="shared" si="56"/>
        <v>2019</v>
      </c>
      <c r="L1810" t="str">
        <f t="shared" si="57"/>
        <v>August</v>
      </c>
    </row>
    <row r="1811" spans="1:12" ht="15.6">
      <c r="A1811" s="4" t="s">
        <v>1858</v>
      </c>
      <c r="B1811" s="5">
        <v>43691</v>
      </c>
      <c r="C1811" s="1">
        <v>3</v>
      </c>
      <c r="D1811" s="1" t="s">
        <v>45</v>
      </c>
      <c r="E1811" s="1" t="s">
        <v>70</v>
      </c>
      <c r="F1811" s="1" t="s">
        <v>20</v>
      </c>
      <c r="G1811" s="1" t="s">
        <v>21</v>
      </c>
      <c r="H1811" s="1">
        <v>289</v>
      </c>
      <c r="I1811" s="1">
        <v>3</v>
      </c>
      <c r="J1811" s="1">
        <v>867</v>
      </c>
      <c r="K1811" t="str">
        <f t="shared" si="56"/>
        <v>2019</v>
      </c>
      <c r="L1811" t="str">
        <f t="shared" si="57"/>
        <v>August</v>
      </c>
    </row>
    <row r="1812" spans="1:12" ht="15.6">
      <c r="A1812" s="4" t="s">
        <v>1859</v>
      </c>
      <c r="B1812" s="5">
        <v>43692</v>
      </c>
      <c r="C1812" s="1">
        <v>15</v>
      </c>
      <c r="D1812" s="1" t="s">
        <v>120</v>
      </c>
      <c r="E1812" s="1" t="s">
        <v>65</v>
      </c>
      <c r="F1812" s="1" t="s">
        <v>15</v>
      </c>
      <c r="G1812" s="1" t="s">
        <v>33</v>
      </c>
      <c r="H1812" s="1">
        <v>69</v>
      </c>
      <c r="I1812" s="1">
        <v>4</v>
      </c>
      <c r="J1812" s="1">
        <v>276</v>
      </c>
      <c r="K1812" t="str">
        <f t="shared" si="56"/>
        <v>2019</v>
      </c>
      <c r="L1812" t="str">
        <f t="shared" si="57"/>
        <v>August</v>
      </c>
    </row>
    <row r="1813" spans="1:12" ht="15.6">
      <c r="A1813" s="4" t="s">
        <v>1860</v>
      </c>
      <c r="B1813" s="5">
        <v>43692</v>
      </c>
      <c r="C1813" s="1">
        <v>11</v>
      </c>
      <c r="D1813" s="1" t="s">
        <v>13</v>
      </c>
      <c r="E1813" s="1" t="s">
        <v>65</v>
      </c>
      <c r="F1813" s="1" t="s">
        <v>15</v>
      </c>
      <c r="G1813" s="1" t="s">
        <v>33</v>
      </c>
      <c r="H1813" s="1">
        <v>69</v>
      </c>
      <c r="I1813" s="1">
        <v>8</v>
      </c>
      <c r="J1813" s="1">
        <v>552</v>
      </c>
      <c r="K1813" t="str">
        <f t="shared" si="56"/>
        <v>2019</v>
      </c>
      <c r="L1813" t="str">
        <f t="shared" si="57"/>
        <v>August</v>
      </c>
    </row>
    <row r="1814" spans="1:12" ht="15.6">
      <c r="A1814" s="4" t="s">
        <v>1861</v>
      </c>
      <c r="B1814" s="5">
        <v>43692</v>
      </c>
      <c r="C1814" s="1">
        <v>6</v>
      </c>
      <c r="D1814" s="1" t="s">
        <v>50</v>
      </c>
      <c r="E1814" s="1" t="s">
        <v>24</v>
      </c>
      <c r="F1814" s="1" t="s">
        <v>25</v>
      </c>
      <c r="G1814" s="1" t="s">
        <v>26</v>
      </c>
      <c r="H1814" s="1">
        <v>159</v>
      </c>
      <c r="I1814" s="1">
        <v>6</v>
      </c>
      <c r="J1814" s="1">
        <v>954</v>
      </c>
      <c r="K1814" t="str">
        <f t="shared" si="56"/>
        <v>2019</v>
      </c>
      <c r="L1814" t="str">
        <f t="shared" si="57"/>
        <v>August</v>
      </c>
    </row>
    <row r="1815" spans="1:12" ht="15.6">
      <c r="A1815" s="4" t="s">
        <v>1862</v>
      </c>
      <c r="B1815" s="5">
        <v>43692</v>
      </c>
      <c r="C1815" s="1">
        <v>9</v>
      </c>
      <c r="D1815" s="1" t="s">
        <v>23</v>
      </c>
      <c r="E1815" s="1" t="s">
        <v>24</v>
      </c>
      <c r="F1815" s="1" t="s">
        <v>25</v>
      </c>
      <c r="G1815" s="1" t="s">
        <v>26</v>
      </c>
      <c r="H1815" s="1">
        <v>159</v>
      </c>
      <c r="I1815" s="1">
        <v>6</v>
      </c>
      <c r="J1815" s="1">
        <v>954</v>
      </c>
      <c r="K1815" t="str">
        <f t="shared" si="56"/>
        <v>2019</v>
      </c>
      <c r="L1815" t="str">
        <f t="shared" si="57"/>
        <v>August</v>
      </c>
    </row>
    <row r="1816" spans="1:12" ht="15.6">
      <c r="A1816" s="4" t="s">
        <v>1863</v>
      </c>
      <c r="B1816" s="5">
        <v>43693</v>
      </c>
      <c r="C1816" s="1">
        <v>5</v>
      </c>
      <c r="D1816" s="1" t="s">
        <v>62</v>
      </c>
      <c r="E1816" s="1" t="s">
        <v>70</v>
      </c>
      <c r="F1816" s="1" t="s">
        <v>20</v>
      </c>
      <c r="G1816" s="1" t="s">
        <v>16</v>
      </c>
      <c r="H1816" s="1">
        <v>199</v>
      </c>
      <c r="I1816" s="1">
        <v>2</v>
      </c>
      <c r="J1816" s="1">
        <v>398</v>
      </c>
      <c r="K1816" t="str">
        <f t="shared" si="56"/>
        <v>2019</v>
      </c>
      <c r="L1816" t="str">
        <f t="shared" si="57"/>
        <v>August</v>
      </c>
    </row>
    <row r="1817" spans="1:12" ht="15.6">
      <c r="A1817" s="4" t="s">
        <v>1864</v>
      </c>
      <c r="B1817" s="5">
        <v>43694</v>
      </c>
      <c r="C1817" s="1">
        <v>10</v>
      </c>
      <c r="D1817" s="1" t="s">
        <v>60</v>
      </c>
      <c r="E1817" s="1" t="s">
        <v>24</v>
      </c>
      <c r="F1817" s="1" t="s">
        <v>25</v>
      </c>
      <c r="G1817" s="1" t="s">
        <v>26</v>
      </c>
      <c r="H1817" s="1">
        <v>159</v>
      </c>
      <c r="I1817" s="1">
        <v>9</v>
      </c>
      <c r="J1817" s="1">
        <v>1431</v>
      </c>
      <c r="K1817" t="str">
        <f t="shared" si="56"/>
        <v>2019</v>
      </c>
      <c r="L1817" t="str">
        <f t="shared" si="57"/>
        <v>August</v>
      </c>
    </row>
    <row r="1818" spans="1:12" ht="15.6">
      <c r="A1818" s="4" t="s">
        <v>1865</v>
      </c>
      <c r="B1818" s="5">
        <v>43694</v>
      </c>
      <c r="C1818" s="1">
        <v>8</v>
      </c>
      <c r="D1818" s="1" t="s">
        <v>47</v>
      </c>
      <c r="E1818" s="1" t="s">
        <v>48</v>
      </c>
      <c r="F1818" s="1" t="s">
        <v>25</v>
      </c>
      <c r="G1818" s="1" t="s">
        <v>33</v>
      </c>
      <c r="H1818" s="1">
        <v>69</v>
      </c>
      <c r="I1818" s="1">
        <v>8</v>
      </c>
      <c r="J1818" s="1">
        <v>552</v>
      </c>
      <c r="K1818" t="str">
        <f t="shared" si="56"/>
        <v>2019</v>
      </c>
      <c r="L1818" t="str">
        <f t="shared" si="57"/>
        <v>August</v>
      </c>
    </row>
    <row r="1819" spans="1:12" ht="15.6">
      <c r="A1819" s="4" t="s">
        <v>1866</v>
      </c>
      <c r="B1819" s="5">
        <v>43694</v>
      </c>
      <c r="C1819" s="1">
        <v>5</v>
      </c>
      <c r="D1819" s="1" t="s">
        <v>62</v>
      </c>
      <c r="E1819" s="1" t="s">
        <v>19</v>
      </c>
      <c r="F1819" s="1" t="s">
        <v>20</v>
      </c>
      <c r="G1819" s="1" t="s">
        <v>16</v>
      </c>
      <c r="H1819" s="1">
        <v>199</v>
      </c>
      <c r="I1819" s="1">
        <v>4</v>
      </c>
      <c r="J1819" s="1">
        <v>796</v>
      </c>
      <c r="K1819" t="str">
        <f t="shared" si="56"/>
        <v>2019</v>
      </c>
      <c r="L1819" t="str">
        <f t="shared" si="57"/>
        <v>August</v>
      </c>
    </row>
    <row r="1820" spans="1:12" ht="15.6">
      <c r="A1820" s="4" t="s">
        <v>1867</v>
      </c>
      <c r="B1820" s="5">
        <v>43694</v>
      </c>
      <c r="C1820" s="1">
        <v>9</v>
      </c>
      <c r="D1820" s="1" t="s">
        <v>23</v>
      </c>
      <c r="E1820" s="1" t="s">
        <v>24</v>
      </c>
      <c r="F1820" s="1" t="s">
        <v>25</v>
      </c>
      <c r="G1820" s="1" t="s">
        <v>16</v>
      </c>
      <c r="H1820" s="1">
        <v>199</v>
      </c>
      <c r="I1820" s="1">
        <v>9</v>
      </c>
      <c r="J1820" s="1">
        <v>1791</v>
      </c>
      <c r="K1820" t="str">
        <f t="shared" si="56"/>
        <v>2019</v>
      </c>
      <c r="L1820" t="str">
        <f t="shared" si="57"/>
        <v>August</v>
      </c>
    </row>
    <row r="1821" spans="1:12" ht="15.6">
      <c r="A1821" s="4" t="s">
        <v>1868</v>
      </c>
      <c r="B1821" s="5">
        <v>43694</v>
      </c>
      <c r="C1821" s="1">
        <v>2</v>
      </c>
      <c r="D1821" s="1" t="s">
        <v>108</v>
      </c>
      <c r="E1821" s="1" t="s">
        <v>19</v>
      </c>
      <c r="F1821" s="1" t="s">
        <v>20</v>
      </c>
      <c r="G1821" s="1" t="s">
        <v>33</v>
      </c>
      <c r="H1821" s="1">
        <v>69</v>
      </c>
      <c r="I1821" s="1">
        <v>9</v>
      </c>
      <c r="J1821" s="1">
        <v>621</v>
      </c>
      <c r="K1821" t="str">
        <f t="shared" si="56"/>
        <v>2019</v>
      </c>
      <c r="L1821" t="str">
        <f t="shared" si="57"/>
        <v>August</v>
      </c>
    </row>
    <row r="1822" spans="1:12" ht="15.6">
      <c r="A1822" s="4" t="s">
        <v>1869</v>
      </c>
      <c r="B1822" s="5">
        <v>43694</v>
      </c>
      <c r="C1822" s="1">
        <v>7</v>
      </c>
      <c r="D1822" s="1" t="s">
        <v>90</v>
      </c>
      <c r="E1822" s="1" t="s">
        <v>48</v>
      </c>
      <c r="F1822" s="1" t="s">
        <v>25</v>
      </c>
      <c r="G1822" s="1" t="s">
        <v>16</v>
      </c>
      <c r="H1822" s="1">
        <v>199</v>
      </c>
      <c r="I1822" s="1">
        <v>6</v>
      </c>
      <c r="J1822" s="1">
        <v>1194</v>
      </c>
      <c r="K1822" t="str">
        <f t="shared" si="56"/>
        <v>2019</v>
      </c>
      <c r="L1822" t="str">
        <f t="shared" si="57"/>
        <v>August</v>
      </c>
    </row>
    <row r="1823" spans="1:12" ht="15.6">
      <c r="A1823" s="4" t="s">
        <v>1870</v>
      </c>
      <c r="B1823" s="5">
        <v>43695</v>
      </c>
      <c r="C1823" s="1">
        <v>17</v>
      </c>
      <c r="D1823" s="1" t="s">
        <v>37</v>
      </c>
      <c r="E1823" s="1" t="s">
        <v>29</v>
      </c>
      <c r="F1823" s="1" t="s">
        <v>30</v>
      </c>
      <c r="G1823" s="1" t="s">
        <v>21</v>
      </c>
      <c r="H1823" s="1">
        <v>289</v>
      </c>
      <c r="I1823" s="1">
        <v>7</v>
      </c>
      <c r="J1823" s="1">
        <v>2023</v>
      </c>
      <c r="K1823" t="str">
        <f t="shared" si="56"/>
        <v>2019</v>
      </c>
      <c r="L1823" t="str">
        <f t="shared" si="57"/>
        <v>August</v>
      </c>
    </row>
    <row r="1824" spans="1:12" ht="15.6">
      <c r="A1824" s="4" t="s">
        <v>1871</v>
      </c>
      <c r="B1824" s="5">
        <v>43695</v>
      </c>
      <c r="C1824" s="1">
        <v>9</v>
      </c>
      <c r="D1824" s="1" t="s">
        <v>23</v>
      </c>
      <c r="E1824" s="1" t="s">
        <v>24</v>
      </c>
      <c r="F1824" s="1" t="s">
        <v>25</v>
      </c>
      <c r="G1824" s="1" t="s">
        <v>16</v>
      </c>
      <c r="H1824" s="1">
        <v>199</v>
      </c>
      <c r="I1824" s="1">
        <v>3</v>
      </c>
      <c r="J1824" s="1">
        <v>597</v>
      </c>
      <c r="K1824" t="str">
        <f t="shared" si="56"/>
        <v>2019</v>
      </c>
      <c r="L1824" t="str">
        <f t="shared" si="57"/>
        <v>August</v>
      </c>
    </row>
    <row r="1825" spans="1:12" ht="15.6">
      <c r="A1825" s="4" t="s">
        <v>1872</v>
      </c>
      <c r="B1825" s="5">
        <v>43695</v>
      </c>
      <c r="C1825" s="1">
        <v>15</v>
      </c>
      <c r="D1825" s="1" t="s">
        <v>120</v>
      </c>
      <c r="E1825" s="1" t="s">
        <v>14</v>
      </c>
      <c r="F1825" s="1" t="s">
        <v>15</v>
      </c>
      <c r="G1825" s="1" t="s">
        <v>26</v>
      </c>
      <c r="H1825" s="1">
        <v>159</v>
      </c>
      <c r="I1825" s="1">
        <v>3</v>
      </c>
      <c r="J1825" s="1">
        <v>477</v>
      </c>
      <c r="K1825" t="str">
        <f t="shared" si="56"/>
        <v>2019</v>
      </c>
      <c r="L1825" t="str">
        <f t="shared" si="57"/>
        <v>August</v>
      </c>
    </row>
    <row r="1826" spans="1:12" ht="15.6">
      <c r="A1826" s="4" t="s">
        <v>1873</v>
      </c>
      <c r="B1826" s="5">
        <v>43696</v>
      </c>
      <c r="C1826" s="1">
        <v>11</v>
      </c>
      <c r="D1826" s="1" t="s">
        <v>13</v>
      </c>
      <c r="E1826" s="1" t="s">
        <v>14</v>
      </c>
      <c r="F1826" s="1" t="s">
        <v>15</v>
      </c>
      <c r="G1826" s="1" t="s">
        <v>16</v>
      </c>
      <c r="H1826" s="1">
        <v>199</v>
      </c>
      <c r="I1826" s="1">
        <v>5</v>
      </c>
      <c r="J1826" s="1">
        <v>995</v>
      </c>
      <c r="K1826" t="str">
        <f t="shared" si="56"/>
        <v>2019</v>
      </c>
      <c r="L1826" t="str">
        <f t="shared" si="57"/>
        <v>August</v>
      </c>
    </row>
    <row r="1827" spans="1:12" ht="15.6">
      <c r="A1827" s="4" t="s">
        <v>1874</v>
      </c>
      <c r="B1827" s="5">
        <v>43696</v>
      </c>
      <c r="C1827" s="1">
        <v>18</v>
      </c>
      <c r="D1827" s="1" t="s">
        <v>28</v>
      </c>
      <c r="E1827" s="1" t="s">
        <v>38</v>
      </c>
      <c r="F1827" s="1" t="s">
        <v>30</v>
      </c>
      <c r="G1827" s="1" t="s">
        <v>21</v>
      </c>
      <c r="H1827" s="1">
        <v>289</v>
      </c>
      <c r="I1827" s="1">
        <v>4</v>
      </c>
      <c r="J1827" s="1">
        <v>1156</v>
      </c>
      <c r="K1827" t="str">
        <f t="shared" si="56"/>
        <v>2019</v>
      </c>
      <c r="L1827" t="str">
        <f t="shared" si="57"/>
        <v>August</v>
      </c>
    </row>
    <row r="1828" spans="1:12" ht="15.6">
      <c r="A1828" s="4" t="s">
        <v>1875</v>
      </c>
      <c r="B1828" s="5">
        <v>43696</v>
      </c>
      <c r="C1828" s="1">
        <v>2</v>
      </c>
      <c r="D1828" s="1" t="s">
        <v>108</v>
      </c>
      <c r="E1828" s="1" t="s">
        <v>19</v>
      </c>
      <c r="F1828" s="1" t="s">
        <v>20</v>
      </c>
      <c r="G1828" s="1" t="s">
        <v>21</v>
      </c>
      <c r="H1828" s="1">
        <v>289</v>
      </c>
      <c r="I1828" s="1">
        <v>2</v>
      </c>
      <c r="J1828" s="1">
        <v>578</v>
      </c>
      <c r="K1828" t="str">
        <f t="shared" si="56"/>
        <v>2019</v>
      </c>
      <c r="L1828" t="str">
        <f t="shared" si="57"/>
        <v>August</v>
      </c>
    </row>
    <row r="1829" spans="1:12" ht="15.6">
      <c r="A1829" s="4" t="s">
        <v>1876</v>
      </c>
      <c r="B1829" s="5">
        <v>43696</v>
      </c>
      <c r="C1829" s="1">
        <v>18</v>
      </c>
      <c r="D1829" s="1" t="s">
        <v>28</v>
      </c>
      <c r="E1829" s="1" t="s">
        <v>38</v>
      </c>
      <c r="F1829" s="1" t="s">
        <v>30</v>
      </c>
      <c r="G1829" s="1" t="s">
        <v>33</v>
      </c>
      <c r="H1829" s="1">
        <v>69</v>
      </c>
      <c r="I1829" s="1">
        <v>6</v>
      </c>
      <c r="J1829" s="1">
        <v>414</v>
      </c>
      <c r="K1829" t="str">
        <f t="shared" si="56"/>
        <v>2019</v>
      </c>
      <c r="L1829" t="str">
        <f t="shared" si="57"/>
        <v>August</v>
      </c>
    </row>
    <row r="1830" spans="1:12" ht="15.6">
      <c r="A1830" s="4" t="s">
        <v>1877</v>
      </c>
      <c r="B1830" s="5">
        <v>43696</v>
      </c>
      <c r="C1830" s="1">
        <v>13</v>
      </c>
      <c r="D1830" s="1" t="s">
        <v>35</v>
      </c>
      <c r="E1830" s="1" t="s">
        <v>65</v>
      </c>
      <c r="F1830" s="1" t="s">
        <v>15</v>
      </c>
      <c r="G1830" s="1" t="s">
        <v>33</v>
      </c>
      <c r="H1830" s="1">
        <v>69</v>
      </c>
      <c r="I1830" s="1">
        <v>4</v>
      </c>
      <c r="J1830" s="1">
        <v>276</v>
      </c>
      <c r="K1830" t="str">
        <f t="shared" si="56"/>
        <v>2019</v>
      </c>
      <c r="L1830" t="str">
        <f t="shared" si="57"/>
        <v>August</v>
      </c>
    </row>
    <row r="1831" spans="1:12" ht="15.6">
      <c r="A1831" s="4" t="s">
        <v>1878</v>
      </c>
      <c r="B1831" s="5">
        <v>43697</v>
      </c>
      <c r="C1831" s="1">
        <v>5</v>
      </c>
      <c r="D1831" s="1" t="s">
        <v>62</v>
      </c>
      <c r="E1831" s="1" t="s">
        <v>19</v>
      </c>
      <c r="F1831" s="1" t="s">
        <v>20</v>
      </c>
      <c r="G1831" s="1" t="s">
        <v>21</v>
      </c>
      <c r="H1831" s="1">
        <v>289</v>
      </c>
      <c r="I1831" s="1">
        <v>2</v>
      </c>
      <c r="J1831" s="1">
        <v>578</v>
      </c>
      <c r="K1831" t="str">
        <f t="shared" si="56"/>
        <v>2019</v>
      </c>
      <c r="L1831" t="str">
        <f t="shared" si="57"/>
        <v>August</v>
      </c>
    </row>
    <row r="1832" spans="1:12" ht="15.6">
      <c r="A1832" s="4" t="s">
        <v>1879</v>
      </c>
      <c r="B1832" s="5">
        <v>43698</v>
      </c>
      <c r="C1832" s="1">
        <v>8</v>
      </c>
      <c r="D1832" s="1" t="s">
        <v>47</v>
      </c>
      <c r="E1832" s="1" t="s">
        <v>24</v>
      </c>
      <c r="F1832" s="1" t="s">
        <v>25</v>
      </c>
      <c r="G1832" s="1" t="s">
        <v>16</v>
      </c>
      <c r="H1832" s="1">
        <v>199</v>
      </c>
      <c r="I1832" s="1">
        <v>3</v>
      </c>
      <c r="J1832" s="1">
        <v>597</v>
      </c>
      <c r="K1832" t="str">
        <f t="shared" si="56"/>
        <v>2019</v>
      </c>
      <c r="L1832" t="str">
        <f t="shared" si="57"/>
        <v>August</v>
      </c>
    </row>
    <row r="1833" spans="1:12" ht="15.6">
      <c r="A1833" s="4" t="s">
        <v>1880</v>
      </c>
      <c r="B1833" s="5">
        <v>43698</v>
      </c>
      <c r="C1833" s="1">
        <v>14</v>
      </c>
      <c r="D1833" s="1" t="s">
        <v>40</v>
      </c>
      <c r="E1833" s="1" t="s">
        <v>65</v>
      </c>
      <c r="F1833" s="1" t="s">
        <v>15</v>
      </c>
      <c r="G1833" s="1" t="s">
        <v>26</v>
      </c>
      <c r="H1833" s="1">
        <v>159</v>
      </c>
      <c r="I1833" s="1">
        <v>1</v>
      </c>
      <c r="J1833" s="1">
        <v>159</v>
      </c>
      <c r="K1833" t="str">
        <f t="shared" si="56"/>
        <v>2019</v>
      </c>
      <c r="L1833" t="str">
        <f t="shared" si="57"/>
        <v>August</v>
      </c>
    </row>
    <row r="1834" spans="1:12" ht="15.6">
      <c r="A1834" s="4" t="s">
        <v>1881</v>
      </c>
      <c r="B1834" s="5">
        <v>43698</v>
      </c>
      <c r="C1834" s="1">
        <v>8</v>
      </c>
      <c r="D1834" s="1" t="s">
        <v>47</v>
      </c>
      <c r="E1834" s="1" t="s">
        <v>48</v>
      </c>
      <c r="F1834" s="1" t="s">
        <v>25</v>
      </c>
      <c r="G1834" s="1" t="s">
        <v>33</v>
      </c>
      <c r="H1834" s="1">
        <v>69</v>
      </c>
      <c r="I1834" s="1">
        <v>5</v>
      </c>
      <c r="J1834" s="1">
        <v>345</v>
      </c>
      <c r="K1834" t="str">
        <f t="shared" si="56"/>
        <v>2019</v>
      </c>
      <c r="L1834" t="str">
        <f t="shared" si="57"/>
        <v>August</v>
      </c>
    </row>
    <row r="1835" spans="1:12" ht="15.6">
      <c r="A1835" s="4" t="s">
        <v>1882</v>
      </c>
      <c r="B1835" s="5">
        <v>43698</v>
      </c>
      <c r="C1835" s="1">
        <v>5</v>
      </c>
      <c r="D1835" s="1" t="s">
        <v>62</v>
      </c>
      <c r="E1835" s="1" t="s">
        <v>70</v>
      </c>
      <c r="F1835" s="1" t="s">
        <v>20</v>
      </c>
      <c r="G1835" s="1" t="s">
        <v>16</v>
      </c>
      <c r="H1835" s="1">
        <v>199</v>
      </c>
      <c r="I1835" s="1">
        <v>7</v>
      </c>
      <c r="J1835" s="1">
        <v>1393</v>
      </c>
      <c r="K1835" t="str">
        <f t="shared" si="56"/>
        <v>2019</v>
      </c>
      <c r="L1835" t="str">
        <f t="shared" si="57"/>
        <v>August</v>
      </c>
    </row>
    <row r="1836" spans="1:12" ht="15.6">
      <c r="A1836" s="4" t="s">
        <v>1883</v>
      </c>
      <c r="B1836" s="5">
        <v>43698</v>
      </c>
      <c r="C1836" s="1">
        <v>5</v>
      </c>
      <c r="D1836" s="1" t="s">
        <v>62</v>
      </c>
      <c r="E1836" s="1" t="s">
        <v>70</v>
      </c>
      <c r="F1836" s="1" t="s">
        <v>20</v>
      </c>
      <c r="G1836" s="1" t="s">
        <v>21</v>
      </c>
      <c r="H1836" s="1">
        <v>289</v>
      </c>
      <c r="I1836" s="1">
        <v>3</v>
      </c>
      <c r="J1836" s="1">
        <v>867</v>
      </c>
      <c r="K1836" t="str">
        <f t="shared" si="56"/>
        <v>2019</v>
      </c>
      <c r="L1836" t="str">
        <f t="shared" si="57"/>
        <v>August</v>
      </c>
    </row>
    <row r="1837" spans="1:12" ht="15.6">
      <c r="A1837" s="4" t="s">
        <v>1884</v>
      </c>
      <c r="B1837" s="5">
        <v>43698</v>
      </c>
      <c r="C1837" s="1">
        <v>9</v>
      </c>
      <c r="D1837" s="1" t="s">
        <v>23</v>
      </c>
      <c r="E1837" s="1" t="s">
        <v>48</v>
      </c>
      <c r="F1837" s="1" t="s">
        <v>25</v>
      </c>
      <c r="G1837" s="1" t="s">
        <v>16</v>
      </c>
      <c r="H1837" s="1">
        <v>199</v>
      </c>
      <c r="I1837" s="1">
        <v>5</v>
      </c>
      <c r="J1837" s="1">
        <v>995</v>
      </c>
      <c r="K1837" t="str">
        <f t="shared" si="56"/>
        <v>2019</v>
      </c>
      <c r="L1837" t="str">
        <f t="shared" si="57"/>
        <v>August</v>
      </c>
    </row>
    <row r="1838" spans="1:12" ht="15.6">
      <c r="A1838" s="4" t="s">
        <v>1885</v>
      </c>
      <c r="B1838" s="5">
        <v>43699</v>
      </c>
      <c r="C1838" s="1">
        <v>6</v>
      </c>
      <c r="D1838" s="1" t="s">
        <v>50</v>
      </c>
      <c r="E1838" s="1" t="s">
        <v>24</v>
      </c>
      <c r="F1838" s="1" t="s">
        <v>25</v>
      </c>
      <c r="G1838" s="1" t="s">
        <v>33</v>
      </c>
      <c r="H1838" s="1">
        <v>69</v>
      </c>
      <c r="I1838" s="1">
        <v>3</v>
      </c>
      <c r="J1838" s="1">
        <v>207</v>
      </c>
      <c r="K1838" t="str">
        <f t="shared" si="56"/>
        <v>2019</v>
      </c>
      <c r="L1838" t="str">
        <f t="shared" si="57"/>
        <v>August</v>
      </c>
    </row>
    <row r="1839" spans="1:12" ht="15.6">
      <c r="A1839" s="4" t="s">
        <v>1886</v>
      </c>
      <c r="B1839" s="5">
        <v>43699</v>
      </c>
      <c r="C1839" s="1">
        <v>20</v>
      </c>
      <c r="D1839" s="1" t="s">
        <v>42</v>
      </c>
      <c r="E1839" s="1" t="s">
        <v>38</v>
      </c>
      <c r="F1839" s="1" t="s">
        <v>30</v>
      </c>
      <c r="G1839" s="1" t="s">
        <v>43</v>
      </c>
      <c r="H1839" s="1">
        <v>399</v>
      </c>
      <c r="I1839" s="1">
        <v>9</v>
      </c>
      <c r="J1839" s="1">
        <v>3591</v>
      </c>
      <c r="K1839" t="str">
        <f t="shared" si="56"/>
        <v>2019</v>
      </c>
      <c r="L1839" t="str">
        <f t="shared" si="57"/>
        <v>August</v>
      </c>
    </row>
    <row r="1840" spans="1:12" ht="15.6">
      <c r="A1840" s="4" t="s">
        <v>1887</v>
      </c>
      <c r="B1840" s="5">
        <v>43699</v>
      </c>
      <c r="C1840" s="1">
        <v>19</v>
      </c>
      <c r="D1840" s="1" t="s">
        <v>58</v>
      </c>
      <c r="E1840" s="1" t="s">
        <v>29</v>
      </c>
      <c r="F1840" s="1" t="s">
        <v>30</v>
      </c>
      <c r="G1840" s="1" t="s">
        <v>21</v>
      </c>
      <c r="H1840" s="1">
        <v>289</v>
      </c>
      <c r="I1840" s="1">
        <v>5</v>
      </c>
      <c r="J1840" s="1">
        <v>1445</v>
      </c>
      <c r="K1840" t="str">
        <f t="shared" si="56"/>
        <v>2019</v>
      </c>
      <c r="L1840" t="str">
        <f t="shared" si="57"/>
        <v>August</v>
      </c>
    </row>
    <row r="1841" spans="1:12" ht="15.6">
      <c r="A1841" s="4" t="s">
        <v>1888</v>
      </c>
      <c r="B1841" s="5">
        <v>43699</v>
      </c>
      <c r="C1841" s="1">
        <v>17</v>
      </c>
      <c r="D1841" s="1" t="s">
        <v>37</v>
      </c>
      <c r="E1841" s="1" t="s">
        <v>38</v>
      </c>
      <c r="F1841" s="1" t="s">
        <v>30</v>
      </c>
      <c r="G1841" s="1" t="s">
        <v>16</v>
      </c>
      <c r="H1841" s="1">
        <v>199</v>
      </c>
      <c r="I1841" s="1">
        <v>5</v>
      </c>
      <c r="J1841" s="1">
        <v>995</v>
      </c>
      <c r="K1841" t="str">
        <f t="shared" si="56"/>
        <v>2019</v>
      </c>
      <c r="L1841" t="str">
        <f t="shared" si="57"/>
        <v>August</v>
      </c>
    </row>
    <row r="1842" spans="1:12" ht="15.6">
      <c r="A1842" s="4" t="s">
        <v>1889</v>
      </c>
      <c r="B1842" s="5">
        <v>43699</v>
      </c>
      <c r="C1842" s="1">
        <v>3</v>
      </c>
      <c r="D1842" s="1" t="s">
        <v>45</v>
      </c>
      <c r="E1842" s="1" t="s">
        <v>70</v>
      </c>
      <c r="F1842" s="1" t="s">
        <v>20</v>
      </c>
      <c r="G1842" s="1" t="s">
        <v>16</v>
      </c>
      <c r="H1842" s="1">
        <v>199</v>
      </c>
      <c r="I1842" s="1">
        <v>4</v>
      </c>
      <c r="J1842" s="1">
        <v>796</v>
      </c>
      <c r="K1842" t="str">
        <f t="shared" si="56"/>
        <v>2019</v>
      </c>
      <c r="L1842" t="str">
        <f t="shared" si="57"/>
        <v>August</v>
      </c>
    </row>
    <row r="1843" spans="1:12" ht="15.6">
      <c r="A1843" s="4" t="s">
        <v>1890</v>
      </c>
      <c r="B1843" s="5">
        <v>43699</v>
      </c>
      <c r="C1843" s="1">
        <v>2</v>
      </c>
      <c r="D1843" s="1" t="s">
        <v>108</v>
      </c>
      <c r="E1843" s="1" t="s">
        <v>19</v>
      </c>
      <c r="F1843" s="1" t="s">
        <v>20</v>
      </c>
      <c r="G1843" s="1" t="s">
        <v>26</v>
      </c>
      <c r="H1843" s="1">
        <v>159</v>
      </c>
      <c r="I1843" s="1">
        <v>3</v>
      </c>
      <c r="J1843" s="1">
        <v>477</v>
      </c>
      <c r="K1843" t="str">
        <f t="shared" si="56"/>
        <v>2019</v>
      </c>
      <c r="L1843" t="str">
        <f t="shared" si="57"/>
        <v>August</v>
      </c>
    </row>
    <row r="1844" spans="1:12" ht="15.6">
      <c r="A1844" s="4" t="s">
        <v>1891</v>
      </c>
      <c r="B1844" s="5">
        <v>43699</v>
      </c>
      <c r="C1844" s="1">
        <v>20</v>
      </c>
      <c r="D1844" s="1" t="s">
        <v>42</v>
      </c>
      <c r="E1844" s="1" t="s">
        <v>29</v>
      </c>
      <c r="F1844" s="1" t="s">
        <v>30</v>
      </c>
      <c r="G1844" s="1" t="s">
        <v>16</v>
      </c>
      <c r="H1844" s="1">
        <v>199</v>
      </c>
      <c r="I1844" s="1">
        <v>1</v>
      </c>
      <c r="J1844" s="1">
        <v>199</v>
      </c>
      <c r="K1844" t="str">
        <f t="shared" si="56"/>
        <v>2019</v>
      </c>
      <c r="L1844" t="str">
        <f t="shared" si="57"/>
        <v>August</v>
      </c>
    </row>
    <row r="1845" spans="1:12" ht="15.6">
      <c r="A1845" s="4" t="s">
        <v>1892</v>
      </c>
      <c r="B1845" s="5">
        <v>43699</v>
      </c>
      <c r="C1845" s="1">
        <v>5</v>
      </c>
      <c r="D1845" s="1" t="s">
        <v>62</v>
      </c>
      <c r="E1845" s="1" t="s">
        <v>19</v>
      </c>
      <c r="F1845" s="1" t="s">
        <v>20</v>
      </c>
      <c r="G1845" s="1" t="s">
        <v>16</v>
      </c>
      <c r="H1845" s="1">
        <v>199</v>
      </c>
      <c r="I1845" s="1">
        <v>4</v>
      </c>
      <c r="J1845" s="1">
        <v>796</v>
      </c>
      <c r="K1845" t="str">
        <f t="shared" si="56"/>
        <v>2019</v>
      </c>
      <c r="L1845" t="str">
        <f t="shared" si="57"/>
        <v>August</v>
      </c>
    </row>
    <row r="1846" spans="1:12" ht="15.6">
      <c r="A1846" s="4" t="s">
        <v>1893</v>
      </c>
      <c r="B1846" s="5">
        <v>43699</v>
      </c>
      <c r="C1846" s="1">
        <v>5</v>
      </c>
      <c r="D1846" s="1" t="s">
        <v>62</v>
      </c>
      <c r="E1846" s="1" t="s">
        <v>70</v>
      </c>
      <c r="F1846" s="1" t="s">
        <v>20</v>
      </c>
      <c r="G1846" s="1" t="s">
        <v>26</v>
      </c>
      <c r="H1846" s="1">
        <v>159</v>
      </c>
      <c r="I1846" s="1">
        <v>2</v>
      </c>
      <c r="J1846" s="1">
        <v>318</v>
      </c>
      <c r="K1846" t="str">
        <f t="shared" si="56"/>
        <v>2019</v>
      </c>
      <c r="L1846" t="str">
        <f t="shared" si="57"/>
        <v>August</v>
      </c>
    </row>
    <row r="1847" spans="1:12" ht="15.6">
      <c r="A1847" s="4" t="s">
        <v>1894</v>
      </c>
      <c r="B1847" s="5">
        <v>43700</v>
      </c>
      <c r="C1847" s="1">
        <v>7</v>
      </c>
      <c r="D1847" s="1" t="s">
        <v>90</v>
      </c>
      <c r="E1847" s="1" t="s">
        <v>24</v>
      </c>
      <c r="F1847" s="1" t="s">
        <v>25</v>
      </c>
      <c r="G1847" s="1" t="s">
        <v>26</v>
      </c>
      <c r="H1847" s="1">
        <v>159</v>
      </c>
      <c r="I1847" s="1">
        <v>1</v>
      </c>
      <c r="J1847" s="1">
        <v>159</v>
      </c>
      <c r="K1847" t="str">
        <f t="shared" si="56"/>
        <v>2019</v>
      </c>
      <c r="L1847" t="str">
        <f t="shared" si="57"/>
        <v>August</v>
      </c>
    </row>
    <row r="1848" spans="1:12" ht="15.6">
      <c r="A1848" s="4" t="s">
        <v>1895</v>
      </c>
      <c r="B1848" s="5">
        <v>43700</v>
      </c>
      <c r="C1848" s="1">
        <v>2</v>
      </c>
      <c r="D1848" s="1" t="s">
        <v>108</v>
      </c>
      <c r="E1848" s="1" t="s">
        <v>19</v>
      </c>
      <c r="F1848" s="1" t="s">
        <v>20</v>
      </c>
      <c r="G1848" s="1" t="s">
        <v>26</v>
      </c>
      <c r="H1848" s="1">
        <v>159</v>
      </c>
      <c r="I1848" s="1">
        <v>6</v>
      </c>
      <c r="J1848" s="1">
        <v>954</v>
      </c>
      <c r="K1848" t="str">
        <f t="shared" si="56"/>
        <v>2019</v>
      </c>
      <c r="L1848" t="str">
        <f t="shared" si="57"/>
        <v>August</v>
      </c>
    </row>
    <row r="1849" spans="1:12" ht="15.6">
      <c r="A1849" s="4" t="s">
        <v>1896</v>
      </c>
      <c r="B1849" s="5">
        <v>43701</v>
      </c>
      <c r="C1849" s="1">
        <v>1</v>
      </c>
      <c r="D1849" s="1" t="s">
        <v>18</v>
      </c>
      <c r="E1849" s="1" t="s">
        <v>70</v>
      </c>
      <c r="F1849" s="1" t="s">
        <v>20</v>
      </c>
      <c r="G1849" s="1" t="s">
        <v>33</v>
      </c>
      <c r="H1849" s="1">
        <v>69</v>
      </c>
      <c r="I1849" s="1">
        <v>5</v>
      </c>
      <c r="J1849" s="1">
        <v>345</v>
      </c>
      <c r="K1849" t="str">
        <f t="shared" si="56"/>
        <v>2019</v>
      </c>
      <c r="L1849" t="str">
        <f t="shared" si="57"/>
        <v>August</v>
      </c>
    </row>
    <row r="1850" spans="1:12" ht="15.6">
      <c r="A1850" s="4" t="s">
        <v>1897</v>
      </c>
      <c r="B1850" s="5">
        <v>43701</v>
      </c>
      <c r="C1850" s="1">
        <v>4</v>
      </c>
      <c r="D1850" s="1" t="s">
        <v>53</v>
      </c>
      <c r="E1850" s="1" t="s">
        <v>19</v>
      </c>
      <c r="F1850" s="1" t="s">
        <v>20</v>
      </c>
      <c r="G1850" s="1" t="s">
        <v>43</v>
      </c>
      <c r="H1850" s="1">
        <v>399</v>
      </c>
      <c r="I1850" s="1">
        <v>7</v>
      </c>
      <c r="J1850" s="1">
        <v>2793</v>
      </c>
      <c r="K1850" t="str">
        <f t="shared" si="56"/>
        <v>2019</v>
      </c>
      <c r="L1850" t="str">
        <f t="shared" si="57"/>
        <v>August</v>
      </c>
    </row>
    <row r="1851" spans="1:12" ht="15.6">
      <c r="A1851" s="4" t="s">
        <v>1898</v>
      </c>
      <c r="B1851" s="5">
        <v>43702</v>
      </c>
      <c r="C1851" s="1">
        <v>4</v>
      </c>
      <c r="D1851" s="1" t="s">
        <v>53</v>
      </c>
      <c r="E1851" s="1" t="s">
        <v>70</v>
      </c>
      <c r="F1851" s="1" t="s">
        <v>20</v>
      </c>
      <c r="G1851" s="1" t="s">
        <v>26</v>
      </c>
      <c r="H1851" s="1">
        <v>159</v>
      </c>
      <c r="I1851" s="1">
        <v>1</v>
      </c>
      <c r="J1851" s="1">
        <v>159</v>
      </c>
      <c r="K1851" t="str">
        <f t="shared" si="56"/>
        <v>2019</v>
      </c>
      <c r="L1851" t="str">
        <f t="shared" si="57"/>
        <v>August</v>
      </c>
    </row>
    <row r="1852" spans="1:12" ht="15.6">
      <c r="A1852" s="4" t="s">
        <v>1899</v>
      </c>
      <c r="B1852" s="5">
        <v>43703</v>
      </c>
      <c r="C1852" s="1">
        <v>14</v>
      </c>
      <c r="D1852" s="1" t="s">
        <v>40</v>
      </c>
      <c r="E1852" s="1" t="s">
        <v>65</v>
      </c>
      <c r="F1852" s="1" t="s">
        <v>15</v>
      </c>
      <c r="G1852" s="1" t="s">
        <v>33</v>
      </c>
      <c r="H1852" s="1">
        <v>69</v>
      </c>
      <c r="I1852" s="1">
        <v>2</v>
      </c>
      <c r="J1852" s="1">
        <v>138</v>
      </c>
      <c r="K1852" t="str">
        <f t="shared" si="56"/>
        <v>2019</v>
      </c>
      <c r="L1852" t="str">
        <f t="shared" si="57"/>
        <v>August</v>
      </c>
    </row>
    <row r="1853" spans="1:12" ht="15.6">
      <c r="A1853" s="4" t="s">
        <v>1900</v>
      </c>
      <c r="B1853" s="5">
        <v>43704</v>
      </c>
      <c r="C1853" s="1">
        <v>11</v>
      </c>
      <c r="D1853" s="1" t="s">
        <v>13</v>
      </c>
      <c r="E1853" s="1" t="s">
        <v>14</v>
      </c>
      <c r="F1853" s="1" t="s">
        <v>15</v>
      </c>
      <c r="G1853" s="1" t="s">
        <v>33</v>
      </c>
      <c r="H1853" s="1">
        <v>69</v>
      </c>
      <c r="I1853" s="1">
        <v>9</v>
      </c>
      <c r="J1853" s="1">
        <v>621</v>
      </c>
      <c r="K1853" t="str">
        <f t="shared" si="56"/>
        <v>2019</v>
      </c>
      <c r="L1853" t="str">
        <f t="shared" si="57"/>
        <v>August</v>
      </c>
    </row>
    <row r="1854" spans="1:12" ht="15.6">
      <c r="A1854" s="4" t="s">
        <v>1901</v>
      </c>
      <c r="B1854" s="5">
        <v>43705</v>
      </c>
      <c r="C1854" s="1">
        <v>16</v>
      </c>
      <c r="D1854" s="1" t="s">
        <v>32</v>
      </c>
      <c r="E1854" s="1" t="s">
        <v>38</v>
      </c>
      <c r="F1854" s="1" t="s">
        <v>30</v>
      </c>
      <c r="G1854" s="1" t="s">
        <v>33</v>
      </c>
      <c r="H1854" s="1">
        <v>69</v>
      </c>
      <c r="I1854" s="1">
        <v>2</v>
      </c>
      <c r="J1854" s="1">
        <v>138</v>
      </c>
      <c r="K1854" t="str">
        <f t="shared" si="56"/>
        <v>2019</v>
      </c>
      <c r="L1854" t="str">
        <f t="shared" si="57"/>
        <v>August</v>
      </c>
    </row>
    <row r="1855" spans="1:12" ht="15.6">
      <c r="A1855" s="4" t="s">
        <v>1902</v>
      </c>
      <c r="B1855" s="5">
        <v>43706</v>
      </c>
      <c r="C1855" s="1">
        <v>16</v>
      </c>
      <c r="D1855" s="1" t="s">
        <v>32</v>
      </c>
      <c r="E1855" s="1" t="s">
        <v>29</v>
      </c>
      <c r="F1855" s="1" t="s">
        <v>30</v>
      </c>
      <c r="G1855" s="1" t="s">
        <v>26</v>
      </c>
      <c r="H1855" s="1">
        <v>159</v>
      </c>
      <c r="I1855" s="1">
        <v>8</v>
      </c>
      <c r="J1855" s="1">
        <v>1272</v>
      </c>
      <c r="K1855" t="str">
        <f t="shared" si="56"/>
        <v>2019</v>
      </c>
      <c r="L1855" t="str">
        <f t="shared" si="57"/>
        <v>August</v>
      </c>
    </row>
    <row r="1856" spans="1:12" ht="15.6">
      <c r="A1856" s="4" t="s">
        <v>1903</v>
      </c>
      <c r="B1856" s="5">
        <v>43706</v>
      </c>
      <c r="C1856" s="1">
        <v>4</v>
      </c>
      <c r="D1856" s="1" t="s">
        <v>53</v>
      </c>
      <c r="E1856" s="1" t="s">
        <v>70</v>
      </c>
      <c r="F1856" s="1" t="s">
        <v>20</v>
      </c>
      <c r="G1856" s="1" t="s">
        <v>26</v>
      </c>
      <c r="H1856" s="1">
        <v>159</v>
      </c>
      <c r="I1856" s="1">
        <v>0</v>
      </c>
      <c r="J1856" s="1">
        <v>0</v>
      </c>
      <c r="K1856" t="str">
        <f t="shared" si="56"/>
        <v>2019</v>
      </c>
      <c r="L1856" t="str">
        <f t="shared" si="57"/>
        <v>August</v>
      </c>
    </row>
    <row r="1857" spans="1:12" ht="15.6">
      <c r="A1857" s="4" t="s">
        <v>1904</v>
      </c>
      <c r="B1857" s="5">
        <v>43707</v>
      </c>
      <c r="C1857" s="1">
        <v>19</v>
      </c>
      <c r="D1857" s="1" t="s">
        <v>58</v>
      </c>
      <c r="E1857" s="1" t="s">
        <v>38</v>
      </c>
      <c r="F1857" s="1" t="s">
        <v>30</v>
      </c>
      <c r="G1857" s="1" t="s">
        <v>26</v>
      </c>
      <c r="H1857" s="1">
        <v>159</v>
      </c>
      <c r="I1857" s="1">
        <v>7</v>
      </c>
      <c r="J1857" s="1">
        <v>1113</v>
      </c>
      <c r="K1857" t="str">
        <f t="shared" si="56"/>
        <v>2019</v>
      </c>
      <c r="L1857" t="str">
        <f t="shared" si="57"/>
        <v>August</v>
      </c>
    </row>
    <row r="1858" spans="1:12" ht="15.6">
      <c r="A1858" s="4" t="s">
        <v>1905</v>
      </c>
      <c r="B1858" s="5">
        <v>43707</v>
      </c>
      <c r="C1858" s="1">
        <v>7</v>
      </c>
      <c r="D1858" s="1" t="s">
        <v>90</v>
      </c>
      <c r="E1858" s="1" t="s">
        <v>48</v>
      </c>
      <c r="F1858" s="1" t="s">
        <v>25</v>
      </c>
      <c r="G1858" s="1" t="s">
        <v>16</v>
      </c>
      <c r="H1858" s="1">
        <v>199</v>
      </c>
      <c r="I1858" s="1">
        <v>1</v>
      </c>
      <c r="J1858" s="1">
        <v>199</v>
      </c>
      <c r="K1858" t="str">
        <f t="shared" si="56"/>
        <v>2019</v>
      </c>
      <c r="L1858" t="str">
        <f t="shared" si="57"/>
        <v>August</v>
      </c>
    </row>
    <row r="1859" spans="1:12" ht="15.6">
      <c r="A1859" s="4" t="s">
        <v>1906</v>
      </c>
      <c r="B1859" s="5">
        <v>43707</v>
      </c>
      <c r="C1859" s="1">
        <v>17</v>
      </c>
      <c r="D1859" s="1" t="s">
        <v>37</v>
      </c>
      <c r="E1859" s="1" t="s">
        <v>38</v>
      </c>
      <c r="F1859" s="1" t="s">
        <v>30</v>
      </c>
      <c r="G1859" s="1" t="s">
        <v>43</v>
      </c>
      <c r="H1859" s="1">
        <v>399</v>
      </c>
      <c r="I1859" s="1">
        <v>1</v>
      </c>
      <c r="J1859" s="1">
        <v>399</v>
      </c>
      <c r="K1859" t="str">
        <f t="shared" ref="K1859:K1922" si="58">TEXT(B1859,"yyyy")</f>
        <v>2019</v>
      </c>
      <c r="L1859" t="str">
        <f t="shared" ref="L1859:L1922" si="59">TEXT(B1859,"mmmm")</f>
        <v>August</v>
      </c>
    </row>
    <row r="1860" spans="1:12" ht="15.6">
      <c r="A1860" s="4" t="s">
        <v>1907</v>
      </c>
      <c r="B1860" s="5">
        <v>43707</v>
      </c>
      <c r="C1860" s="1">
        <v>6</v>
      </c>
      <c r="D1860" s="1" t="s">
        <v>50</v>
      </c>
      <c r="E1860" s="1" t="s">
        <v>24</v>
      </c>
      <c r="F1860" s="1" t="s">
        <v>25</v>
      </c>
      <c r="G1860" s="1" t="s">
        <v>33</v>
      </c>
      <c r="H1860" s="1">
        <v>69</v>
      </c>
      <c r="I1860" s="1">
        <v>0</v>
      </c>
      <c r="J1860" s="1">
        <v>0</v>
      </c>
      <c r="K1860" t="str">
        <f t="shared" si="58"/>
        <v>2019</v>
      </c>
      <c r="L1860" t="str">
        <f t="shared" si="59"/>
        <v>August</v>
      </c>
    </row>
    <row r="1861" spans="1:12" ht="15.6">
      <c r="A1861" s="4" t="s">
        <v>1908</v>
      </c>
      <c r="B1861" s="5">
        <v>43707</v>
      </c>
      <c r="C1861" s="1">
        <v>14</v>
      </c>
      <c r="D1861" s="1" t="s">
        <v>40</v>
      </c>
      <c r="E1861" s="1" t="s">
        <v>65</v>
      </c>
      <c r="F1861" s="1" t="s">
        <v>15</v>
      </c>
      <c r="G1861" s="1" t="s">
        <v>43</v>
      </c>
      <c r="H1861" s="1">
        <v>399</v>
      </c>
      <c r="I1861" s="1">
        <v>4</v>
      </c>
      <c r="J1861" s="1">
        <v>1596</v>
      </c>
      <c r="K1861" t="str">
        <f t="shared" si="58"/>
        <v>2019</v>
      </c>
      <c r="L1861" t="str">
        <f t="shared" si="59"/>
        <v>August</v>
      </c>
    </row>
    <row r="1862" spans="1:12" ht="15.6">
      <c r="A1862" s="4" t="s">
        <v>1909</v>
      </c>
      <c r="B1862" s="5">
        <v>43707</v>
      </c>
      <c r="C1862" s="1">
        <v>20</v>
      </c>
      <c r="D1862" s="1" t="s">
        <v>42</v>
      </c>
      <c r="E1862" s="1" t="s">
        <v>29</v>
      </c>
      <c r="F1862" s="1" t="s">
        <v>30</v>
      </c>
      <c r="G1862" s="1" t="s">
        <v>43</v>
      </c>
      <c r="H1862" s="1">
        <v>399</v>
      </c>
      <c r="I1862" s="1">
        <v>8</v>
      </c>
      <c r="J1862" s="1">
        <v>3192</v>
      </c>
      <c r="K1862" t="str">
        <f t="shared" si="58"/>
        <v>2019</v>
      </c>
      <c r="L1862" t="str">
        <f t="shared" si="59"/>
        <v>August</v>
      </c>
    </row>
    <row r="1863" spans="1:12" ht="15.6">
      <c r="A1863" s="4" t="s">
        <v>1910</v>
      </c>
      <c r="B1863" s="5">
        <v>43707</v>
      </c>
      <c r="C1863" s="1">
        <v>10</v>
      </c>
      <c r="D1863" s="1" t="s">
        <v>60</v>
      </c>
      <c r="E1863" s="1" t="s">
        <v>24</v>
      </c>
      <c r="F1863" s="1" t="s">
        <v>25</v>
      </c>
      <c r="G1863" s="1" t="s">
        <v>21</v>
      </c>
      <c r="H1863" s="1">
        <v>289</v>
      </c>
      <c r="I1863" s="1">
        <v>3</v>
      </c>
      <c r="J1863" s="1">
        <v>867</v>
      </c>
      <c r="K1863" t="str">
        <f t="shared" si="58"/>
        <v>2019</v>
      </c>
      <c r="L1863" t="str">
        <f t="shared" si="59"/>
        <v>August</v>
      </c>
    </row>
    <row r="1864" spans="1:12" ht="15.6">
      <c r="A1864" s="4" t="s">
        <v>1911</v>
      </c>
      <c r="B1864" s="5">
        <v>43708</v>
      </c>
      <c r="C1864" s="1">
        <v>11</v>
      </c>
      <c r="D1864" s="1" t="s">
        <v>13</v>
      </c>
      <c r="E1864" s="1" t="s">
        <v>14</v>
      </c>
      <c r="F1864" s="1" t="s">
        <v>15</v>
      </c>
      <c r="G1864" s="1" t="s">
        <v>43</v>
      </c>
      <c r="H1864" s="1">
        <v>399</v>
      </c>
      <c r="I1864" s="1">
        <v>5</v>
      </c>
      <c r="J1864" s="1">
        <v>1995</v>
      </c>
      <c r="K1864" t="str">
        <f t="shared" si="58"/>
        <v>2019</v>
      </c>
      <c r="L1864" t="str">
        <f t="shared" si="59"/>
        <v>August</v>
      </c>
    </row>
    <row r="1865" spans="1:12" ht="15.6">
      <c r="A1865" s="4" t="s">
        <v>1912</v>
      </c>
      <c r="B1865" s="5">
        <v>43709</v>
      </c>
      <c r="C1865" s="1">
        <v>16</v>
      </c>
      <c r="D1865" s="1" t="s">
        <v>32</v>
      </c>
      <c r="E1865" s="1" t="s">
        <v>29</v>
      </c>
      <c r="F1865" s="1" t="s">
        <v>30</v>
      </c>
      <c r="G1865" s="1" t="s">
        <v>21</v>
      </c>
      <c r="H1865" s="1">
        <v>289</v>
      </c>
      <c r="I1865" s="1">
        <v>3</v>
      </c>
      <c r="J1865" s="1">
        <v>867</v>
      </c>
      <c r="K1865" t="str">
        <f t="shared" si="58"/>
        <v>2019</v>
      </c>
      <c r="L1865" t="str">
        <f t="shared" si="59"/>
        <v>September</v>
      </c>
    </row>
    <row r="1866" spans="1:12" ht="15.6">
      <c r="A1866" s="4" t="s">
        <v>1913</v>
      </c>
      <c r="B1866" s="5">
        <v>43709</v>
      </c>
      <c r="C1866" s="1">
        <v>11</v>
      </c>
      <c r="D1866" s="1" t="s">
        <v>13</v>
      </c>
      <c r="E1866" s="1" t="s">
        <v>65</v>
      </c>
      <c r="F1866" s="1" t="s">
        <v>15</v>
      </c>
      <c r="G1866" s="1" t="s">
        <v>43</v>
      </c>
      <c r="H1866" s="1">
        <v>399</v>
      </c>
      <c r="I1866" s="1">
        <v>4</v>
      </c>
      <c r="J1866" s="1">
        <v>1596</v>
      </c>
      <c r="K1866" t="str">
        <f t="shared" si="58"/>
        <v>2019</v>
      </c>
      <c r="L1866" t="str">
        <f t="shared" si="59"/>
        <v>September</v>
      </c>
    </row>
    <row r="1867" spans="1:12" ht="15.6">
      <c r="A1867" s="4" t="s">
        <v>1914</v>
      </c>
      <c r="B1867" s="5">
        <v>43709</v>
      </c>
      <c r="C1867" s="1">
        <v>7</v>
      </c>
      <c r="D1867" s="1" t="s">
        <v>90</v>
      </c>
      <c r="E1867" s="1" t="s">
        <v>48</v>
      </c>
      <c r="F1867" s="1" t="s">
        <v>25</v>
      </c>
      <c r="G1867" s="1" t="s">
        <v>33</v>
      </c>
      <c r="H1867" s="1">
        <v>69</v>
      </c>
      <c r="I1867" s="1">
        <v>6</v>
      </c>
      <c r="J1867" s="1">
        <v>414</v>
      </c>
      <c r="K1867" t="str">
        <f t="shared" si="58"/>
        <v>2019</v>
      </c>
      <c r="L1867" t="str">
        <f t="shared" si="59"/>
        <v>September</v>
      </c>
    </row>
    <row r="1868" spans="1:12" ht="15.6">
      <c r="A1868" s="4" t="s">
        <v>1915</v>
      </c>
      <c r="B1868" s="5">
        <v>43710</v>
      </c>
      <c r="C1868" s="1">
        <v>3</v>
      </c>
      <c r="D1868" s="1" t="s">
        <v>45</v>
      </c>
      <c r="E1868" s="1" t="s">
        <v>19</v>
      </c>
      <c r="F1868" s="1" t="s">
        <v>20</v>
      </c>
      <c r="G1868" s="1" t="s">
        <v>21</v>
      </c>
      <c r="H1868" s="1">
        <v>289</v>
      </c>
      <c r="I1868" s="1">
        <v>6</v>
      </c>
      <c r="J1868" s="1">
        <v>1734</v>
      </c>
      <c r="K1868" t="str">
        <f t="shared" si="58"/>
        <v>2019</v>
      </c>
      <c r="L1868" t="str">
        <f t="shared" si="59"/>
        <v>September</v>
      </c>
    </row>
    <row r="1869" spans="1:12" ht="15.6">
      <c r="A1869" s="4" t="s">
        <v>1916</v>
      </c>
      <c r="B1869" s="5">
        <v>43710</v>
      </c>
      <c r="C1869" s="1">
        <v>15</v>
      </c>
      <c r="D1869" s="1" t="s">
        <v>120</v>
      </c>
      <c r="E1869" s="1" t="s">
        <v>14</v>
      </c>
      <c r="F1869" s="1" t="s">
        <v>15</v>
      </c>
      <c r="G1869" s="1" t="s">
        <v>16</v>
      </c>
      <c r="H1869" s="1">
        <v>199</v>
      </c>
      <c r="I1869" s="1">
        <v>5</v>
      </c>
      <c r="J1869" s="1">
        <v>995</v>
      </c>
      <c r="K1869" t="str">
        <f t="shared" si="58"/>
        <v>2019</v>
      </c>
      <c r="L1869" t="str">
        <f t="shared" si="59"/>
        <v>September</v>
      </c>
    </row>
    <row r="1870" spans="1:12" ht="15.6">
      <c r="A1870" s="4" t="s">
        <v>1917</v>
      </c>
      <c r="B1870" s="5">
        <v>43711</v>
      </c>
      <c r="C1870" s="1">
        <v>7</v>
      </c>
      <c r="D1870" s="1" t="s">
        <v>90</v>
      </c>
      <c r="E1870" s="1" t="s">
        <v>24</v>
      </c>
      <c r="F1870" s="1" t="s">
        <v>25</v>
      </c>
      <c r="G1870" s="1" t="s">
        <v>43</v>
      </c>
      <c r="H1870" s="1">
        <v>399</v>
      </c>
      <c r="I1870" s="1">
        <v>1</v>
      </c>
      <c r="J1870" s="1">
        <v>399</v>
      </c>
      <c r="K1870" t="str">
        <f t="shared" si="58"/>
        <v>2019</v>
      </c>
      <c r="L1870" t="str">
        <f t="shared" si="59"/>
        <v>September</v>
      </c>
    </row>
    <row r="1871" spans="1:12" ht="15.6">
      <c r="A1871" s="4" t="s">
        <v>1918</v>
      </c>
      <c r="B1871" s="5">
        <v>43712</v>
      </c>
      <c r="C1871" s="1">
        <v>19</v>
      </c>
      <c r="D1871" s="1" t="s">
        <v>58</v>
      </c>
      <c r="E1871" s="1" t="s">
        <v>38</v>
      </c>
      <c r="F1871" s="1" t="s">
        <v>30</v>
      </c>
      <c r="G1871" s="1" t="s">
        <v>43</v>
      </c>
      <c r="H1871" s="1">
        <v>399</v>
      </c>
      <c r="I1871" s="1">
        <v>9</v>
      </c>
      <c r="J1871" s="1">
        <v>3591</v>
      </c>
      <c r="K1871" t="str">
        <f t="shared" si="58"/>
        <v>2019</v>
      </c>
      <c r="L1871" t="str">
        <f t="shared" si="59"/>
        <v>September</v>
      </c>
    </row>
    <row r="1872" spans="1:12" ht="15.6">
      <c r="A1872" s="4" t="s">
        <v>1919</v>
      </c>
      <c r="B1872" s="5">
        <v>43712</v>
      </c>
      <c r="C1872" s="1">
        <v>20</v>
      </c>
      <c r="D1872" s="1" t="s">
        <v>42</v>
      </c>
      <c r="E1872" s="1" t="s">
        <v>29</v>
      </c>
      <c r="F1872" s="1" t="s">
        <v>30</v>
      </c>
      <c r="G1872" s="1" t="s">
        <v>26</v>
      </c>
      <c r="H1872" s="1">
        <v>159</v>
      </c>
      <c r="I1872" s="1">
        <v>4</v>
      </c>
      <c r="J1872" s="1">
        <v>636</v>
      </c>
      <c r="K1872" t="str">
        <f t="shared" si="58"/>
        <v>2019</v>
      </c>
      <c r="L1872" t="str">
        <f t="shared" si="59"/>
        <v>September</v>
      </c>
    </row>
    <row r="1873" spans="1:12" ht="15.6">
      <c r="A1873" s="4" t="s">
        <v>1920</v>
      </c>
      <c r="B1873" s="5">
        <v>43713</v>
      </c>
      <c r="C1873" s="1">
        <v>10</v>
      </c>
      <c r="D1873" s="1" t="s">
        <v>60</v>
      </c>
      <c r="E1873" s="1" t="s">
        <v>48</v>
      </c>
      <c r="F1873" s="1" t="s">
        <v>25</v>
      </c>
      <c r="G1873" s="1" t="s">
        <v>33</v>
      </c>
      <c r="H1873" s="1">
        <v>69</v>
      </c>
      <c r="I1873" s="1">
        <v>7</v>
      </c>
      <c r="J1873" s="1">
        <v>483</v>
      </c>
      <c r="K1873" t="str">
        <f t="shared" si="58"/>
        <v>2019</v>
      </c>
      <c r="L1873" t="str">
        <f t="shared" si="59"/>
        <v>September</v>
      </c>
    </row>
    <row r="1874" spans="1:12" ht="15.6">
      <c r="A1874" s="4" t="s">
        <v>1921</v>
      </c>
      <c r="B1874" s="5">
        <v>43713</v>
      </c>
      <c r="C1874" s="1">
        <v>8</v>
      </c>
      <c r="D1874" s="1" t="s">
        <v>47</v>
      </c>
      <c r="E1874" s="1" t="s">
        <v>48</v>
      </c>
      <c r="F1874" s="1" t="s">
        <v>25</v>
      </c>
      <c r="G1874" s="1" t="s">
        <v>16</v>
      </c>
      <c r="H1874" s="1">
        <v>199</v>
      </c>
      <c r="I1874" s="1">
        <v>6</v>
      </c>
      <c r="J1874" s="1">
        <v>1194</v>
      </c>
      <c r="K1874" t="str">
        <f t="shared" si="58"/>
        <v>2019</v>
      </c>
      <c r="L1874" t="str">
        <f t="shared" si="59"/>
        <v>September</v>
      </c>
    </row>
    <row r="1875" spans="1:12" ht="15.6">
      <c r="A1875" s="4" t="s">
        <v>1922</v>
      </c>
      <c r="B1875" s="5">
        <v>43714</v>
      </c>
      <c r="C1875" s="1">
        <v>9</v>
      </c>
      <c r="D1875" s="1" t="s">
        <v>23</v>
      </c>
      <c r="E1875" s="1" t="s">
        <v>24</v>
      </c>
      <c r="F1875" s="1" t="s">
        <v>25</v>
      </c>
      <c r="G1875" s="1" t="s">
        <v>21</v>
      </c>
      <c r="H1875" s="1">
        <v>289</v>
      </c>
      <c r="I1875" s="1">
        <v>2</v>
      </c>
      <c r="J1875" s="1">
        <v>578</v>
      </c>
      <c r="K1875" t="str">
        <f t="shared" si="58"/>
        <v>2019</v>
      </c>
      <c r="L1875" t="str">
        <f t="shared" si="59"/>
        <v>September</v>
      </c>
    </row>
    <row r="1876" spans="1:12" ht="15.6">
      <c r="A1876" s="4" t="s">
        <v>1923</v>
      </c>
      <c r="B1876" s="5">
        <v>43714</v>
      </c>
      <c r="C1876" s="1">
        <v>3</v>
      </c>
      <c r="D1876" s="1" t="s">
        <v>45</v>
      </c>
      <c r="E1876" s="1" t="s">
        <v>70</v>
      </c>
      <c r="F1876" s="1" t="s">
        <v>20</v>
      </c>
      <c r="G1876" s="1" t="s">
        <v>26</v>
      </c>
      <c r="H1876" s="1">
        <v>159</v>
      </c>
      <c r="I1876" s="1">
        <v>9</v>
      </c>
      <c r="J1876" s="1">
        <v>1431</v>
      </c>
      <c r="K1876" t="str">
        <f t="shared" si="58"/>
        <v>2019</v>
      </c>
      <c r="L1876" t="str">
        <f t="shared" si="59"/>
        <v>September</v>
      </c>
    </row>
    <row r="1877" spans="1:12" ht="15.6">
      <c r="A1877" s="4" t="s">
        <v>1924</v>
      </c>
      <c r="B1877" s="5">
        <v>43714</v>
      </c>
      <c r="C1877" s="1">
        <v>16</v>
      </c>
      <c r="D1877" s="1" t="s">
        <v>32</v>
      </c>
      <c r="E1877" s="1" t="s">
        <v>29</v>
      </c>
      <c r="F1877" s="1" t="s">
        <v>30</v>
      </c>
      <c r="G1877" s="1" t="s">
        <v>16</v>
      </c>
      <c r="H1877" s="1">
        <v>199</v>
      </c>
      <c r="I1877" s="1">
        <v>8</v>
      </c>
      <c r="J1877" s="1">
        <v>1592</v>
      </c>
      <c r="K1877" t="str">
        <f t="shared" si="58"/>
        <v>2019</v>
      </c>
      <c r="L1877" t="str">
        <f t="shared" si="59"/>
        <v>September</v>
      </c>
    </row>
    <row r="1878" spans="1:12" ht="15.6">
      <c r="A1878" s="4" t="s">
        <v>1925</v>
      </c>
      <c r="B1878" s="5">
        <v>43714</v>
      </c>
      <c r="C1878" s="1">
        <v>1</v>
      </c>
      <c r="D1878" s="1" t="s">
        <v>18</v>
      </c>
      <c r="E1878" s="1" t="s">
        <v>19</v>
      </c>
      <c r="F1878" s="1" t="s">
        <v>20</v>
      </c>
      <c r="G1878" s="1" t="s">
        <v>43</v>
      </c>
      <c r="H1878" s="1">
        <v>399</v>
      </c>
      <c r="I1878" s="1">
        <v>3</v>
      </c>
      <c r="J1878" s="1">
        <v>1197</v>
      </c>
      <c r="K1878" t="str">
        <f t="shared" si="58"/>
        <v>2019</v>
      </c>
      <c r="L1878" t="str">
        <f t="shared" si="59"/>
        <v>September</v>
      </c>
    </row>
    <row r="1879" spans="1:12" ht="15.6">
      <c r="A1879" s="4" t="s">
        <v>1926</v>
      </c>
      <c r="B1879" s="5">
        <v>43714</v>
      </c>
      <c r="C1879" s="1">
        <v>9</v>
      </c>
      <c r="D1879" s="1" t="s">
        <v>23</v>
      </c>
      <c r="E1879" s="1" t="s">
        <v>24</v>
      </c>
      <c r="F1879" s="1" t="s">
        <v>25</v>
      </c>
      <c r="G1879" s="1" t="s">
        <v>33</v>
      </c>
      <c r="H1879" s="1">
        <v>69</v>
      </c>
      <c r="I1879" s="1">
        <v>1</v>
      </c>
      <c r="J1879" s="1">
        <v>69</v>
      </c>
      <c r="K1879" t="str">
        <f t="shared" si="58"/>
        <v>2019</v>
      </c>
      <c r="L1879" t="str">
        <f t="shared" si="59"/>
        <v>September</v>
      </c>
    </row>
    <row r="1880" spans="1:12" ht="15.6">
      <c r="A1880" s="4" t="s">
        <v>1927</v>
      </c>
      <c r="B1880" s="5">
        <v>43714</v>
      </c>
      <c r="C1880" s="1">
        <v>4</v>
      </c>
      <c r="D1880" s="1" t="s">
        <v>53</v>
      </c>
      <c r="E1880" s="1" t="s">
        <v>70</v>
      </c>
      <c r="F1880" s="1" t="s">
        <v>20</v>
      </c>
      <c r="G1880" s="1" t="s">
        <v>43</v>
      </c>
      <c r="H1880" s="1">
        <v>399</v>
      </c>
      <c r="I1880" s="1">
        <v>4</v>
      </c>
      <c r="J1880" s="1">
        <v>1596</v>
      </c>
      <c r="K1880" t="str">
        <f t="shared" si="58"/>
        <v>2019</v>
      </c>
      <c r="L1880" t="str">
        <f t="shared" si="59"/>
        <v>September</v>
      </c>
    </row>
    <row r="1881" spans="1:12" ht="15.6">
      <c r="A1881" s="4" t="s">
        <v>1928</v>
      </c>
      <c r="B1881" s="5">
        <v>43714</v>
      </c>
      <c r="C1881" s="1">
        <v>11</v>
      </c>
      <c r="D1881" s="1" t="s">
        <v>13</v>
      </c>
      <c r="E1881" s="1" t="s">
        <v>14</v>
      </c>
      <c r="F1881" s="1" t="s">
        <v>15</v>
      </c>
      <c r="G1881" s="1" t="s">
        <v>26</v>
      </c>
      <c r="H1881" s="1">
        <v>159</v>
      </c>
      <c r="I1881" s="1">
        <v>3</v>
      </c>
      <c r="J1881" s="1">
        <v>477</v>
      </c>
      <c r="K1881" t="str">
        <f t="shared" si="58"/>
        <v>2019</v>
      </c>
      <c r="L1881" t="str">
        <f t="shared" si="59"/>
        <v>September</v>
      </c>
    </row>
    <row r="1882" spans="1:12" ht="15.6">
      <c r="A1882" s="4" t="s">
        <v>1929</v>
      </c>
      <c r="B1882" s="5">
        <v>43715</v>
      </c>
      <c r="C1882" s="1">
        <v>9</v>
      </c>
      <c r="D1882" s="1" t="s">
        <v>23</v>
      </c>
      <c r="E1882" s="1" t="s">
        <v>24</v>
      </c>
      <c r="F1882" s="1" t="s">
        <v>25</v>
      </c>
      <c r="G1882" s="1" t="s">
        <v>33</v>
      </c>
      <c r="H1882" s="1">
        <v>69</v>
      </c>
      <c r="I1882" s="1">
        <v>8</v>
      </c>
      <c r="J1882" s="1">
        <v>552</v>
      </c>
      <c r="K1882" t="str">
        <f t="shared" si="58"/>
        <v>2019</v>
      </c>
      <c r="L1882" t="str">
        <f t="shared" si="59"/>
        <v>September</v>
      </c>
    </row>
    <row r="1883" spans="1:12" ht="15.6">
      <c r="A1883" s="4" t="s">
        <v>1930</v>
      </c>
      <c r="B1883" s="5">
        <v>43715</v>
      </c>
      <c r="C1883" s="1">
        <v>2</v>
      </c>
      <c r="D1883" s="1" t="s">
        <v>108</v>
      </c>
      <c r="E1883" s="1" t="s">
        <v>19</v>
      </c>
      <c r="F1883" s="1" t="s">
        <v>20</v>
      </c>
      <c r="G1883" s="1" t="s">
        <v>16</v>
      </c>
      <c r="H1883" s="1">
        <v>199</v>
      </c>
      <c r="I1883" s="1">
        <v>1</v>
      </c>
      <c r="J1883" s="1">
        <v>199</v>
      </c>
      <c r="K1883" t="str">
        <f t="shared" si="58"/>
        <v>2019</v>
      </c>
      <c r="L1883" t="str">
        <f t="shared" si="59"/>
        <v>September</v>
      </c>
    </row>
    <row r="1884" spans="1:12" ht="15.6">
      <c r="A1884" s="4" t="s">
        <v>1931</v>
      </c>
      <c r="B1884" s="5">
        <v>43716</v>
      </c>
      <c r="C1884" s="1">
        <v>8</v>
      </c>
      <c r="D1884" s="1" t="s">
        <v>47</v>
      </c>
      <c r="E1884" s="1" t="s">
        <v>48</v>
      </c>
      <c r="F1884" s="1" t="s">
        <v>25</v>
      </c>
      <c r="G1884" s="1" t="s">
        <v>33</v>
      </c>
      <c r="H1884" s="1">
        <v>69</v>
      </c>
      <c r="I1884" s="1">
        <v>4</v>
      </c>
      <c r="J1884" s="1">
        <v>276</v>
      </c>
      <c r="K1884" t="str">
        <f t="shared" si="58"/>
        <v>2019</v>
      </c>
      <c r="L1884" t="str">
        <f t="shared" si="59"/>
        <v>September</v>
      </c>
    </row>
    <row r="1885" spans="1:12" ht="15.6">
      <c r="A1885" s="4" t="s">
        <v>1932</v>
      </c>
      <c r="B1885" s="5">
        <v>43716</v>
      </c>
      <c r="C1885" s="1">
        <v>13</v>
      </c>
      <c r="D1885" s="1" t="s">
        <v>35</v>
      </c>
      <c r="E1885" s="1" t="s">
        <v>14</v>
      </c>
      <c r="F1885" s="1" t="s">
        <v>15</v>
      </c>
      <c r="G1885" s="1" t="s">
        <v>43</v>
      </c>
      <c r="H1885" s="1">
        <v>399</v>
      </c>
      <c r="I1885" s="1">
        <v>4</v>
      </c>
      <c r="J1885" s="1">
        <v>1596</v>
      </c>
      <c r="K1885" t="str">
        <f t="shared" si="58"/>
        <v>2019</v>
      </c>
      <c r="L1885" t="str">
        <f t="shared" si="59"/>
        <v>September</v>
      </c>
    </row>
    <row r="1886" spans="1:12" ht="15.6">
      <c r="A1886" s="4" t="s">
        <v>1933</v>
      </c>
      <c r="B1886" s="5">
        <v>43716</v>
      </c>
      <c r="C1886" s="1">
        <v>14</v>
      </c>
      <c r="D1886" s="1" t="s">
        <v>40</v>
      </c>
      <c r="E1886" s="1" t="s">
        <v>65</v>
      </c>
      <c r="F1886" s="1" t="s">
        <v>15</v>
      </c>
      <c r="G1886" s="1" t="s">
        <v>16</v>
      </c>
      <c r="H1886" s="1">
        <v>199</v>
      </c>
      <c r="I1886" s="1">
        <v>3</v>
      </c>
      <c r="J1886" s="1">
        <v>597</v>
      </c>
      <c r="K1886" t="str">
        <f t="shared" si="58"/>
        <v>2019</v>
      </c>
      <c r="L1886" t="str">
        <f t="shared" si="59"/>
        <v>September</v>
      </c>
    </row>
    <row r="1887" spans="1:12" ht="15.6">
      <c r="A1887" s="4" t="s">
        <v>1934</v>
      </c>
      <c r="B1887" s="5">
        <v>43716</v>
      </c>
      <c r="C1887" s="1">
        <v>10</v>
      </c>
      <c r="D1887" s="1" t="s">
        <v>60</v>
      </c>
      <c r="E1887" s="1" t="s">
        <v>48</v>
      </c>
      <c r="F1887" s="1" t="s">
        <v>25</v>
      </c>
      <c r="G1887" s="1" t="s">
        <v>21</v>
      </c>
      <c r="H1887" s="1">
        <v>289</v>
      </c>
      <c r="I1887" s="1">
        <v>2</v>
      </c>
      <c r="J1887" s="1">
        <v>578</v>
      </c>
      <c r="K1887" t="str">
        <f t="shared" si="58"/>
        <v>2019</v>
      </c>
      <c r="L1887" t="str">
        <f t="shared" si="59"/>
        <v>September</v>
      </c>
    </row>
    <row r="1888" spans="1:12" ht="15.6">
      <c r="A1888" s="4" t="s">
        <v>1935</v>
      </c>
      <c r="B1888" s="5">
        <v>43716</v>
      </c>
      <c r="C1888" s="1">
        <v>8</v>
      </c>
      <c r="D1888" s="1" t="s">
        <v>47</v>
      </c>
      <c r="E1888" s="1" t="s">
        <v>48</v>
      </c>
      <c r="F1888" s="1" t="s">
        <v>25</v>
      </c>
      <c r="G1888" s="1" t="s">
        <v>43</v>
      </c>
      <c r="H1888" s="1">
        <v>399</v>
      </c>
      <c r="I1888" s="1">
        <v>1</v>
      </c>
      <c r="J1888" s="1">
        <v>399</v>
      </c>
      <c r="K1888" t="str">
        <f t="shared" si="58"/>
        <v>2019</v>
      </c>
      <c r="L1888" t="str">
        <f t="shared" si="59"/>
        <v>September</v>
      </c>
    </row>
    <row r="1889" spans="1:12" ht="15.6">
      <c r="A1889" s="4" t="s">
        <v>1936</v>
      </c>
      <c r="B1889" s="5">
        <v>43716</v>
      </c>
      <c r="C1889" s="1">
        <v>3</v>
      </c>
      <c r="D1889" s="1" t="s">
        <v>45</v>
      </c>
      <c r="E1889" s="1" t="s">
        <v>19</v>
      </c>
      <c r="F1889" s="1" t="s">
        <v>20</v>
      </c>
      <c r="G1889" s="1" t="s">
        <v>33</v>
      </c>
      <c r="H1889" s="1">
        <v>69</v>
      </c>
      <c r="I1889" s="1">
        <v>7</v>
      </c>
      <c r="J1889" s="1">
        <v>483</v>
      </c>
      <c r="K1889" t="str">
        <f t="shared" si="58"/>
        <v>2019</v>
      </c>
      <c r="L1889" t="str">
        <f t="shared" si="59"/>
        <v>September</v>
      </c>
    </row>
    <row r="1890" spans="1:12" ht="15.6">
      <c r="A1890" s="4" t="s">
        <v>1937</v>
      </c>
      <c r="B1890" s="5">
        <v>43717</v>
      </c>
      <c r="C1890" s="1">
        <v>18</v>
      </c>
      <c r="D1890" s="1" t="s">
        <v>28</v>
      </c>
      <c r="E1890" s="1" t="s">
        <v>29</v>
      </c>
      <c r="F1890" s="1" t="s">
        <v>30</v>
      </c>
      <c r="G1890" s="1" t="s">
        <v>33</v>
      </c>
      <c r="H1890" s="1">
        <v>69</v>
      </c>
      <c r="I1890" s="1">
        <v>3</v>
      </c>
      <c r="J1890" s="1">
        <v>207</v>
      </c>
      <c r="K1890" t="str">
        <f t="shared" si="58"/>
        <v>2019</v>
      </c>
      <c r="L1890" t="str">
        <f t="shared" si="59"/>
        <v>September</v>
      </c>
    </row>
    <row r="1891" spans="1:12" ht="15.6">
      <c r="A1891" s="4" t="s">
        <v>1938</v>
      </c>
      <c r="B1891" s="5">
        <v>43718</v>
      </c>
      <c r="C1891" s="1">
        <v>10</v>
      </c>
      <c r="D1891" s="1" t="s">
        <v>60</v>
      </c>
      <c r="E1891" s="1" t="s">
        <v>48</v>
      </c>
      <c r="F1891" s="1" t="s">
        <v>25</v>
      </c>
      <c r="G1891" s="1" t="s">
        <v>16</v>
      </c>
      <c r="H1891" s="1">
        <v>199</v>
      </c>
      <c r="I1891" s="1">
        <v>5</v>
      </c>
      <c r="J1891" s="1">
        <v>995</v>
      </c>
      <c r="K1891" t="str">
        <f t="shared" si="58"/>
        <v>2019</v>
      </c>
      <c r="L1891" t="str">
        <f t="shared" si="59"/>
        <v>September</v>
      </c>
    </row>
    <row r="1892" spans="1:12" ht="15.6">
      <c r="A1892" s="4" t="s">
        <v>1939</v>
      </c>
      <c r="B1892" s="5">
        <v>43718</v>
      </c>
      <c r="C1892" s="1">
        <v>17</v>
      </c>
      <c r="D1892" s="1" t="s">
        <v>37</v>
      </c>
      <c r="E1892" s="1" t="s">
        <v>38</v>
      </c>
      <c r="F1892" s="1" t="s">
        <v>30</v>
      </c>
      <c r="G1892" s="1" t="s">
        <v>26</v>
      </c>
      <c r="H1892" s="1">
        <v>159</v>
      </c>
      <c r="I1892" s="1">
        <v>7</v>
      </c>
      <c r="J1892" s="1">
        <v>1113</v>
      </c>
      <c r="K1892" t="str">
        <f t="shared" si="58"/>
        <v>2019</v>
      </c>
      <c r="L1892" t="str">
        <f t="shared" si="59"/>
        <v>September</v>
      </c>
    </row>
    <row r="1893" spans="1:12" ht="15.6">
      <c r="A1893" s="4" t="s">
        <v>1940</v>
      </c>
      <c r="B1893" s="5">
        <v>43719</v>
      </c>
      <c r="C1893" s="1">
        <v>5</v>
      </c>
      <c r="D1893" s="1" t="s">
        <v>62</v>
      </c>
      <c r="E1893" s="1" t="s">
        <v>19</v>
      </c>
      <c r="F1893" s="1" t="s">
        <v>20</v>
      </c>
      <c r="G1893" s="1" t="s">
        <v>43</v>
      </c>
      <c r="H1893" s="1">
        <v>399</v>
      </c>
      <c r="I1893" s="1">
        <v>9</v>
      </c>
      <c r="J1893" s="1">
        <v>3591</v>
      </c>
      <c r="K1893" t="str">
        <f t="shared" si="58"/>
        <v>2019</v>
      </c>
      <c r="L1893" t="str">
        <f t="shared" si="59"/>
        <v>September</v>
      </c>
    </row>
    <row r="1894" spans="1:12" ht="15.6">
      <c r="A1894" s="4" t="s">
        <v>1941</v>
      </c>
      <c r="B1894" s="5">
        <v>43719</v>
      </c>
      <c r="C1894" s="1">
        <v>15</v>
      </c>
      <c r="D1894" s="1" t="s">
        <v>120</v>
      </c>
      <c r="E1894" s="1" t="s">
        <v>65</v>
      </c>
      <c r="F1894" s="1" t="s">
        <v>15</v>
      </c>
      <c r="G1894" s="1" t="s">
        <v>16</v>
      </c>
      <c r="H1894" s="1">
        <v>199</v>
      </c>
      <c r="I1894" s="1">
        <v>1</v>
      </c>
      <c r="J1894" s="1">
        <v>199</v>
      </c>
      <c r="K1894" t="str">
        <f t="shared" si="58"/>
        <v>2019</v>
      </c>
      <c r="L1894" t="str">
        <f t="shared" si="59"/>
        <v>September</v>
      </c>
    </row>
    <row r="1895" spans="1:12" ht="15.6">
      <c r="A1895" s="4" t="s">
        <v>1942</v>
      </c>
      <c r="B1895" s="5">
        <v>43720</v>
      </c>
      <c r="C1895" s="1">
        <v>8</v>
      </c>
      <c r="D1895" s="1" t="s">
        <v>47</v>
      </c>
      <c r="E1895" s="1" t="s">
        <v>48</v>
      </c>
      <c r="F1895" s="1" t="s">
        <v>25</v>
      </c>
      <c r="G1895" s="1" t="s">
        <v>26</v>
      </c>
      <c r="H1895" s="1">
        <v>159</v>
      </c>
      <c r="I1895" s="1">
        <v>0</v>
      </c>
      <c r="J1895" s="1">
        <v>0</v>
      </c>
      <c r="K1895" t="str">
        <f t="shared" si="58"/>
        <v>2019</v>
      </c>
      <c r="L1895" t="str">
        <f t="shared" si="59"/>
        <v>September</v>
      </c>
    </row>
    <row r="1896" spans="1:12" ht="15.6">
      <c r="A1896" s="4" t="s">
        <v>1943</v>
      </c>
      <c r="B1896" s="5">
        <v>43720</v>
      </c>
      <c r="C1896" s="1">
        <v>15</v>
      </c>
      <c r="D1896" s="1" t="s">
        <v>120</v>
      </c>
      <c r="E1896" s="1" t="s">
        <v>65</v>
      </c>
      <c r="F1896" s="1" t="s">
        <v>15</v>
      </c>
      <c r="G1896" s="1" t="s">
        <v>43</v>
      </c>
      <c r="H1896" s="1">
        <v>399</v>
      </c>
      <c r="I1896" s="1">
        <v>1</v>
      </c>
      <c r="J1896" s="1">
        <v>399</v>
      </c>
      <c r="K1896" t="str">
        <f t="shared" si="58"/>
        <v>2019</v>
      </c>
      <c r="L1896" t="str">
        <f t="shared" si="59"/>
        <v>September</v>
      </c>
    </row>
    <row r="1897" spans="1:12" ht="15.6">
      <c r="A1897" s="4" t="s">
        <v>1944</v>
      </c>
      <c r="B1897" s="5">
        <v>43720</v>
      </c>
      <c r="C1897" s="1">
        <v>20</v>
      </c>
      <c r="D1897" s="1" t="s">
        <v>42</v>
      </c>
      <c r="E1897" s="1" t="s">
        <v>38</v>
      </c>
      <c r="F1897" s="1" t="s">
        <v>30</v>
      </c>
      <c r="G1897" s="1" t="s">
        <v>21</v>
      </c>
      <c r="H1897" s="1">
        <v>289</v>
      </c>
      <c r="I1897" s="1">
        <v>0</v>
      </c>
      <c r="J1897" s="1">
        <v>0</v>
      </c>
      <c r="K1897" t="str">
        <f t="shared" si="58"/>
        <v>2019</v>
      </c>
      <c r="L1897" t="str">
        <f t="shared" si="59"/>
        <v>September</v>
      </c>
    </row>
    <row r="1898" spans="1:12" ht="15.6">
      <c r="A1898" s="4" t="s">
        <v>1945</v>
      </c>
      <c r="B1898" s="5">
        <v>43720</v>
      </c>
      <c r="C1898" s="1">
        <v>1</v>
      </c>
      <c r="D1898" s="1" t="s">
        <v>18</v>
      </c>
      <c r="E1898" s="1" t="s">
        <v>19</v>
      </c>
      <c r="F1898" s="1" t="s">
        <v>20</v>
      </c>
      <c r="G1898" s="1" t="s">
        <v>26</v>
      </c>
      <c r="H1898" s="1">
        <v>159</v>
      </c>
      <c r="I1898" s="1">
        <v>3</v>
      </c>
      <c r="J1898" s="1">
        <v>477</v>
      </c>
      <c r="K1898" t="str">
        <f t="shared" si="58"/>
        <v>2019</v>
      </c>
      <c r="L1898" t="str">
        <f t="shared" si="59"/>
        <v>September</v>
      </c>
    </row>
    <row r="1899" spans="1:12" ht="15.6">
      <c r="A1899" s="4" t="s">
        <v>1946</v>
      </c>
      <c r="B1899" s="5">
        <v>43721</v>
      </c>
      <c r="C1899" s="1">
        <v>3</v>
      </c>
      <c r="D1899" s="1" t="s">
        <v>45</v>
      </c>
      <c r="E1899" s="1" t="s">
        <v>70</v>
      </c>
      <c r="F1899" s="1" t="s">
        <v>20</v>
      </c>
      <c r="G1899" s="1" t="s">
        <v>16</v>
      </c>
      <c r="H1899" s="1">
        <v>199</v>
      </c>
      <c r="I1899" s="1">
        <v>1</v>
      </c>
      <c r="J1899" s="1">
        <v>199</v>
      </c>
      <c r="K1899" t="str">
        <f t="shared" si="58"/>
        <v>2019</v>
      </c>
      <c r="L1899" t="str">
        <f t="shared" si="59"/>
        <v>September</v>
      </c>
    </row>
    <row r="1900" spans="1:12" ht="15.6">
      <c r="A1900" s="4" t="s">
        <v>1947</v>
      </c>
      <c r="B1900" s="5">
        <v>43722</v>
      </c>
      <c r="C1900" s="1">
        <v>9</v>
      </c>
      <c r="D1900" s="1" t="s">
        <v>23</v>
      </c>
      <c r="E1900" s="1" t="s">
        <v>48</v>
      </c>
      <c r="F1900" s="1" t="s">
        <v>25</v>
      </c>
      <c r="G1900" s="1" t="s">
        <v>16</v>
      </c>
      <c r="H1900" s="1">
        <v>199</v>
      </c>
      <c r="I1900" s="1">
        <v>0</v>
      </c>
      <c r="J1900" s="1">
        <v>0</v>
      </c>
      <c r="K1900" t="str">
        <f t="shared" si="58"/>
        <v>2019</v>
      </c>
      <c r="L1900" t="str">
        <f t="shared" si="59"/>
        <v>September</v>
      </c>
    </row>
    <row r="1901" spans="1:12" ht="15.6">
      <c r="A1901" s="4" t="s">
        <v>1948</v>
      </c>
      <c r="B1901" s="5">
        <v>43723</v>
      </c>
      <c r="C1901" s="1">
        <v>2</v>
      </c>
      <c r="D1901" s="1" t="s">
        <v>108</v>
      </c>
      <c r="E1901" s="1" t="s">
        <v>19</v>
      </c>
      <c r="F1901" s="1" t="s">
        <v>20</v>
      </c>
      <c r="G1901" s="1" t="s">
        <v>16</v>
      </c>
      <c r="H1901" s="1">
        <v>199</v>
      </c>
      <c r="I1901" s="1">
        <v>6</v>
      </c>
      <c r="J1901" s="1">
        <v>1194</v>
      </c>
      <c r="K1901" t="str">
        <f t="shared" si="58"/>
        <v>2019</v>
      </c>
      <c r="L1901" t="str">
        <f t="shared" si="59"/>
        <v>September</v>
      </c>
    </row>
    <row r="1902" spans="1:12" ht="15.6">
      <c r="A1902" s="4" t="s">
        <v>1949</v>
      </c>
      <c r="B1902" s="5">
        <v>43724</v>
      </c>
      <c r="C1902" s="1">
        <v>18</v>
      </c>
      <c r="D1902" s="1" t="s">
        <v>28</v>
      </c>
      <c r="E1902" s="1" t="s">
        <v>38</v>
      </c>
      <c r="F1902" s="1" t="s">
        <v>30</v>
      </c>
      <c r="G1902" s="1" t="s">
        <v>43</v>
      </c>
      <c r="H1902" s="1">
        <v>399</v>
      </c>
      <c r="I1902" s="1">
        <v>3</v>
      </c>
      <c r="J1902" s="1">
        <v>1197</v>
      </c>
      <c r="K1902" t="str">
        <f t="shared" si="58"/>
        <v>2019</v>
      </c>
      <c r="L1902" t="str">
        <f t="shared" si="59"/>
        <v>September</v>
      </c>
    </row>
    <row r="1903" spans="1:12" ht="15.6">
      <c r="A1903" s="4" t="s">
        <v>1950</v>
      </c>
      <c r="B1903" s="5">
        <v>43724</v>
      </c>
      <c r="C1903" s="1">
        <v>14</v>
      </c>
      <c r="D1903" s="1" t="s">
        <v>40</v>
      </c>
      <c r="E1903" s="1" t="s">
        <v>14</v>
      </c>
      <c r="F1903" s="1" t="s">
        <v>15</v>
      </c>
      <c r="G1903" s="1" t="s">
        <v>43</v>
      </c>
      <c r="H1903" s="1">
        <v>399</v>
      </c>
      <c r="I1903" s="1">
        <v>8</v>
      </c>
      <c r="J1903" s="1">
        <v>3192</v>
      </c>
      <c r="K1903" t="str">
        <f t="shared" si="58"/>
        <v>2019</v>
      </c>
      <c r="L1903" t="str">
        <f t="shared" si="59"/>
        <v>September</v>
      </c>
    </row>
    <row r="1904" spans="1:12" ht="15.6">
      <c r="A1904" s="4" t="s">
        <v>1951</v>
      </c>
      <c r="B1904" s="5">
        <v>43724</v>
      </c>
      <c r="C1904" s="1">
        <v>15</v>
      </c>
      <c r="D1904" s="1" t="s">
        <v>120</v>
      </c>
      <c r="E1904" s="1" t="s">
        <v>65</v>
      </c>
      <c r="F1904" s="1" t="s">
        <v>15</v>
      </c>
      <c r="G1904" s="1" t="s">
        <v>43</v>
      </c>
      <c r="H1904" s="1">
        <v>399</v>
      </c>
      <c r="I1904" s="1">
        <v>0</v>
      </c>
      <c r="J1904" s="1">
        <v>0</v>
      </c>
      <c r="K1904" t="str">
        <f t="shared" si="58"/>
        <v>2019</v>
      </c>
      <c r="L1904" t="str">
        <f t="shared" si="59"/>
        <v>September</v>
      </c>
    </row>
    <row r="1905" spans="1:12" ht="15.6">
      <c r="A1905" s="4" t="s">
        <v>1952</v>
      </c>
      <c r="B1905" s="5">
        <v>43725</v>
      </c>
      <c r="C1905" s="1">
        <v>15</v>
      </c>
      <c r="D1905" s="1" t="s">
        <v>120</v>
      </c>
      <c r="E1905" s="1" t="s">
        <v>65</v>
      </c>
      <c r="F1905" s="1" t="s">
        <v>15</v>
      </c>
      <c r="G1905" s="1" t="s">
        <v>43</v>
      </c>
      <c r="H1905" s="1">
        <v>399</v>
      </c>
      <c r="I1905" s="1">
        <v>2</v>
      </c>
      <c r="J1905" s="1">
        <v>798</v>
      </c>
      <c r="K1905" t="str">
        <f t="shared" si="58"/>
        <v>2019</v>
      </c>
      <c r="L1905" t="str">
        <f t="shared" si="59"/>
        <v>September</v>
      </c>
    </row>
    <row r="1906" spans="1:12" ht="15.6">
      <c r="A1906" s="4" t="s">
        <v>1953</v>
      </c>
      <c r="B1906" s="5">
        <v>43725</v>
      </c>
      <c r="C1906" s="1">
        <v>14</v>
      </c>
      <c r="D1906" s="1" t="s">
        <v>40</v>
      </c>
      <c r="E1906" s="1" t="s">
        <v>65</v>
      </c>
      <c r="F1906" s="1" t="s">
        <v>15</v>
      </c>
      <c r="G1906" s="1" t="s">
        <v>33</v>
      </c>
      <c r="H1906" s="1">
        <v>69</v>
      </c>
      <c r="I1906" s="1">
        <v>5</v>
      </c>
      <c r="J1906" s="1">
        <v>345</v>
      </c>
      <c r="K1906" t="str">
        <f t="shared" si="58"/>
        <v>2019</v>
      </c>
      <c r="L1906" t="str">
        <f t="shared" si="59"/>
        <v>September</v>
      </c>
    </row>
    <row r="1907" spans="1:12" ht="15.6">
      <c r="A1907" s="4" t="s">
        <v>1954</v>
      </c>
      <c r="B1907" s="5">
        <v>43725</v>
      </c>
      <c r="C1907" s="1">
        <v>16</v>
      </c>
      <c r="D1907" s="1" t="s">
        <v>32</v>
      </c>
      <c r="E1907" s="1" t="s">
        <v>38</v>
      </c>
      <c r="F1907" s="1" t="s">
        <v>30</v>
      </c>
      <c r="G1907" s="1" t="s">
        <v>33</v>
      </c>
      <c r="H1907" s="1">
        <v>69</v>
      </c>
      <c r="I1907" s="1">
        <v>8</v>
      </c>
      <c r="J1907" s="1">
        <v>552</v>
      </c>
      <c r="K1907" t="str">
        <f t="shared" si="58"/>
        <v>2019</v>
      </c>
      <c r="L1907" t="str">
        <f t="shared" si="59"/>
        <v>September</v>
      </c>
    </row>
    <row r="1908" spans="1:12" ht="15.6">
      <c r="A1908" s="4" t="s">
        <v>1955</v>
      </c>
      <c r="B1908" s="5">
        <v>43725</v>
      </c>
      <c r="C1908" s="1">
        <v>1</v>
      </c>
      <c r="D1908" s="1" t="s">
        <v>18</v>
      </c>
      <c r="E1908" s="1" t="s">
        <v>19</v>
      </c>
      <c r="F1908" s="1" t="s">
        <v>20</v>
      </c>
      <c r="G1908" s="1" t="s">
        <v>33</v>
      </c>
      <c r="H1908" s="1">
        <v>69</v>
      </c>
      <c r="I1908" s="1">
        <v>2</v>
      </c>
      <c r="J1908" s="1">
        <v>138</v>
      </c>
      <c r="K1908" t="str">
        <f t="shared" si="58"/>
        <v>2019</v>
      </c>
      <c r="L1908" t="str">
        <f t="shared" si="59"/>
        <v>September</v>
      </c>
    </row>
    <row r="1909" spans="1:12" ht="15.6">
      <c r="A1909" s="4" t="s">
        <v>1956</v>
      </c>
      <c r="B1909" s="5">
        <v>43726</v>
      </c>
      <c r="C1909" s="1">
        <v>20</v>
      </c>
      <c r="D1909" s="1" t="s">
        <v>42</v>
      </c>
      <c r="E1909" s="1" t="s">
        <v>38</v>
      </c>
      <c r="F1909" s="1" t="s">
        <v>30</v>
      </c>
      <c r="G1909" s="1" t="s">
        <v>16</v>
      </c>
      <c r="H1909" s="1">
        <v>199</v>
      </c>
      <c r="I1909" s="1">
        <v>7</v>
      </c>
      <c r="J1909" s="1">
        <v>1393</v>
      </c>
      <c r="K1909" t="str">
        <f t="shared" si="58"/>
        <v>2019</v>
      </c>
      <c r="L1909" t="str">
        <f t="shared" si="59"/>
        <v>September</v>
      </c>
    </row>
    <row r="1910" spans="1:12" ht="15.6">
      <c r="A1910" s="4" t="s">
        <v>1957</v>
      </c>
      <c r="B1910" s="5">
        <v>43726</v>
      </c>
      <c r="C1910" s="1">
        <v>15</v>
      </c>
      <c r="D1910" s="1" t="s">
        <v>120</v>
      </c>
      <c r="E1910" s="1" t="s">
        <v>65</v>
      </c>
      <c r="F1910" s="1" t="s">
        <v>15</v>
      </c>
      <c r="G1910" s="1" t="s">
        <v>33</v>
      </c>
      <c r="H1910" s="1">
        <v>69</v>
      </c>
      <c r="I1910" s="1">
        <v>8</v>
      </c>
      <c r="J1910" s="1">
        <v>552</v>
      </c>
      <c r="K1910" t="str">
        <f t="shared" si="58"/>
        <v>2019</v>
      </c>
      <c r="L1910" t="str">
        <f t="shared" si="59"/>
        <v>September</v>
      </c>
    </row>
    <row r="1911" spans="1:12" ht="15.6">
      <c r="A1911" s="4" t="s">
        <v>1958</v>
      </c>
      <c r="B1911" s="5">
        <v>43726</v>
      </c>
      <c r="C1911" s="1">
        <v>14</v>
      </c>
      <c r="D1911" s="1" t="s">
        <v>40</v>
      </c>
      <c r="E1911" s="1" t="s">
        <v>14</v>
      </c>
      <c r="F1911" s="1" t="s">
        <v>15</v>
      </c>
      <c r="G1911" s="1" t="s">
        <v>26</v>
      </c>
      <c r="H1911" s="1">
        <v>159</v>
      </c>
      <c r="I1911" s="1">
        <v>7</v>
      </c>
      <c r="J1911" s="1">
        <v>1113</v>
      </c>
      <c r="K1911" t="str">
        <f t="shared" si="58"/>
        <v>2019</v>
      </c>
      <c r="L1911" t="str">
        <f t="shared" si="59"/>
        <v>September</v>
      </c>
    </row>
    <row r="1912" spans="1:12" ht="15.6">
      <c r="A1912" s="4" t="s">
        <v>1959</v>
      </c>
      <c r="B1912" s="5">
        <v>43726</v>
      </c>
      <c r="C1912" s="1">
        <v>1</v>
      </c>
      <c r="D1912" s="1" t="s">
        <v>18</v>
      </c>
      <c r="E1912" s="1" t="s">
        <v>70</v>
      </c>
      <c r="F1912" s="1" t="s">
        <v>20</v>
      </c>
      <c r="G1912" s="1" t="s">
        <v>43</v>
      </c>
      <c r="H1912" s="1">
        <v>399</v>
      </c>
      <c r="I1912" s="1">
        <v>6</v>
      </c>
      <c r="J1912" s="1">
        <v>2394</v>
      </c>
      <c r="K1912" t="str">
        <f t="shared" si="58"/>
        <v>2019</v>
      </c>
      <c r="L1912" t="str">
        <f t="shared" si="59"/>
        <v>September</v>
      </c>
    </row>
    <row r="1913" spans="1:12" ht="15.6">
      <c r="A1913" s="4" t="s">
        <v>1960</v>
      </c>
      <c r="B1913" s="5">
        <v>43727</v>
      </c>
      <c r="C1913" s="1">
        <v>6</v>
      </c>
      <c r="D1913" s="1" t="s">
        <v>50</v>
      </c>
      <c r="E1913" s="1" t="s">
        <v>24</v>
      </c>
      <c r="F1913" s="1" t="s">
        <v>25</v>
      </c>
      <c r="G1913" s="1" t="s">
        <v>21</v>
      </c>
      <c r="H1913" s="1">
        <v>289</v>
      </c>
      <c r="I1913" s="1">
        <v>7</v>
      </c>
      <c r="J1913" s="1">
        <v>2023</v>
      </c>
      <c r="K1913" t="str">
        <f t="shared" si="58"/>
        <v>2019</v>
      </c>
      <c r="L1913" t="str">
        <f t="shared" si="59"/>
        <v>September</v>
      </c>
    </row>
    <row r="1914" spans="1:12" ht="15.6">
      <c r="A1914" s="4" t="s">
        <v>1961</v>
      </c>
      <c r="B1914" s="5">
        <v>43727</v>
      </c>
      <c r="C1914" s="1">
        <v>16</v>
      </c>
      <c r="D1914" s="1" t="s">
        <v>32</v>
      </c>
      <c r="E1914" s="1" t="s">
        <v>29</v>
      </c>
      <c r="F1914" s="1" t="s">
        <v>30</v>
      </c>
      <c r="G1914" s="1" t="s">
        <v>33</v>
      </c>
      <c r="H1914" s="1">
        <v>69</v>
      </c>
      <c r="I1914" s="1">
        <v>5</v>
      </c>
      <c r="J1914" s="1">
        <v>345</v>
      </c>
      <c r="K1914" t="str">
        <f t="shared" si="58"/>
        <v>2019</v>
      </c>
      <c r="L1914" t="str">
        <f t="shared" si="59"/>
        <v>September</v>
      </c>
    </row>
    <row r="1915" spans="1:12" ht="15.6">
      <c r="A1915" s="4" t="s">
        <v>1962</v>
      </c>
      <c r="B1915" s="5">
        <v>43727</v>
      </c>
      <c r="C1915" s="1">
        <v>9</v>
      </c>
      <c r="D1915" s="1" t="s">
        <v>23</v>
      </c>
      <c r="E1915" s="1" t="s">
        <v>48</v>
      </c>
      <c r="F1915" s="1" t="s">
        <v>25</v>
      </c>
      <c r="G1915" s="1" t="s">
        <v>33</v>
      </c>
      <c r="H1915" s="1">
        <v>69</v>
      </c>
      <c r="I1915" s="1">
        <v>0</v>
      </c>
      <c r="J1915" s="1">
        <v>0</v>
      </c>
      <c r="K1915" t="str">
        <f t="shared" si="58"/>
        <v>2019</v>
      </c>
      <c r="L1915" t="str">
        <f t="shared" si="59"/>
        <v>September</v>
      </c>
    </row>
    <row r="1916" spans="1:12" ht="15.6">
      <c r="A1916" s="4" t="s">
        <v>1963</v>
      </c>
      <c r="B1916" s="5">
        <v>43727</v>
      </c>
      <c r="C1916" s="1">
        <v>11</v>
      </c>
      <c r="D1916" s="1" t="s">
        <v>13</v>
      </c>
      <c r="E1916" s="1" t="s">
        <v>14</v>
      </c>
      <c r="F1916" s="1" t="s">
        <v>15</v>
      </c>
      <c r="G1916" s="1" t="s">
        <v>16</v>
      </c>
      <c r="H1916" s="1">
        <v>199</v>
      </c>
      <c r="I1916" s="1">
        <v>9</v>
      </c>
      <c r="J1916" s="1">
        <v>1791</v>
      </c>
      <c r="K1916" t="str">
        <f t="shared" si="58"/>
        <v>2019</v>
      </c>
      <c r="L1916" t="str">
        <f t="shared" si="59"/>
        <v>September</v>
      </c>
    </row>
    <row r="1917" spans="1:12" ht="15.6">
      <c r="A1917" s="4" t="s">
        <v>1964</v>
      </c>
      <c r="B1917" s="5">
        <v>43728</v>
      </c>
      <c r="C1917" s="1">
        <v>5</v>
      </c>
      <c r="D1917" s="1" t="s">
        <v>62</v>
      </c>
      <c r="E1917" s="1" t="s">
        <v>19</v>
      </c>
      <c r="F1917" s="1" t="s">
        <v>20</v>
      </c>
      <c r="G1917" s="1" t="s">
        <v>43</v>
      </c>
      <c r="H1917" s="1">
        <v>399</v>
      </c>
      <c r="I1917" s="1">
        <v>4</v>
      </c>
      <c r="J1917" s="1">
        <v>1596</v>
      </c>
      <c r="K1917" t="str">
        <f t="shared" si="58"/>
        <v>2019</v>
      </c>
      <c r="L1917" t="str">
        <f t="shared" si="59"/>
        <v>September</v>
      </c>
    </row>
    <row r="1918" spans="1:12" ht="15.6">
      <c r="A1918" s="4" t="s">
        <v>1965</v>
      </c>
      <c r="B1918" s="5">
        <v>43728</v>
      </c>
      <c r="C1918" s="1">
        <v>4</v>
      </c>
      <c r="D1918" s="1" t="s">
        <v>53</v>
      </c>
      <c r="E1918" s="1" t="s">
        <v>19</v>
      </c>
      <c r="F1918" s="1" t="s">
        <v>20</v>
      </c>
      <c r="G1918" s="1" t="s">
        <v>21</v>
      </c>
      <c r="H1918" s="1">
        <v>289</v>
      </c>
      <c r="I1918" s="1">
        <v>8</v>
      </c>
      <c r="J1918" s="1">
        <v>2312</v>
      </c>
      <c r="K1918" t="str">
        <f t="shared" si="58"/>
        <v>2019</v>
      </c>
      <c r="L1918" t="str">
        <f t="shared" si="59"/>
        <v>September</v>
      </c>
    </row>
    <row r="1919" spans="1:12" ht="15.6">
      <c r="A1919" s="4" t="s">
        <v>1966</v>
      </c>
      <c r="B1919" s="5">
        <v>43728</v>
      </c>
      <c r="C1919" s="1">
        <v>1</v>
      </c>
      <c r="D1919" s="1" t="s">
        <v>18</v>
      </c>
      <c r="E1919" s="1" t="s">
        <v>19</v>
      </c>
      <c r="F1919" s="1" t="s">
        <v>20</v>
      </c>
      <c r="G1919" s="1" t="s">
        <v>43</v>
      </c>
      <c r="H1919" s="1">
        <v>399</v>
      </c>
      <c r="I1919" s="1">
        <v>1</v>
      </c>
      <c r="J1919" s="1">
        <v>399</v>
      </c>
      <c r="K1919" t="str">
        <f t="shared" si="58"/>
        <v>2019</v>
      </c>
      <c r="L1919" t="str">
        <f t="shared" si="59"/>
        <v>September</v>
      </c>
    </row>
    <row r="1920" spans="1:12" ht="15.6">
      <c r="A1920" s="4" t="s">
        <v>1967</v>
      </c>
      <c r="B1920" s="5">
        <v>43728</v>
      </c>
      <c r="C1920" s="1">
        <v>11</v>
      </c>
      <c r="D1920" s="1" t="s">
        <v>13</v>
      </c>
      <c r="E1920" s="1" t="s">
        <v>65</v>
      </c>
      <c r="F1920" s="1" t="s">
        <v>15</v>
      </c>
      <c r="G1920" s="1" t="s">
        <v>16</v>
      </c>
      <c r="H1920" s="1">
        <v>199</v>
      </c>
      <c r="I1920" s="1">
        <v>4</v>
      </c>
      <c r="J1920" s="1">
        <v>796</v>
      </c>
      <c r="K1920" t="str">
        <f t="shared" si="58"/>
        <v>2019</v>
      </c>
      <c r="L1920" t="str">
        <f t="shared" si="59"/>
        <v>September</v>
      </c>
    </row>
    <row r="1921" spans="1:12" ht="15.6">
      <c r="A1921" s="4" t="s">
        <v>1968</v>
      </c>
      <c r="B1921" s="5">
        <v>43728</v>
      </c>
      <c r="C1921" s="1">
        <v>10</v>
      </c>
      <c r="D1921" s="1" t="s">
        <v>60</v>
      </c>
      <c r="E1921" s="1" t="s">
        <v>48</v>
      </c>
      <c r="F1921" s="1" t="s">
        <v>25</v>
      </c>
      <c r="G1921" s="1" t="s">
        <v>26</v>
      </c>
      <c r="H1921" s="1">
        <v>159</v>
      </c>
      <c r="I1921" s="1">
        <v>9</v>
      </c>
      <c r="J1921" s="1">
        <v>1431</v>
      </c>
      <c r="K1921" t="str">
        <f t="shared" si="58"/>
        <v>2019</v>
      </c>
      <c r="L1921" t="str">
        <f t="shared" si="59"/>
        <v>September</v>
      </c>
    </row>
    <row r="1922" spans="1:12" ht="15.6">
      <c r="A1922" s="4" t="s">
        <v>1969</v>
      </c>
      <c r="B1922" s="5">
        <v>43728</v>
      </c>
      <c r="C1922" s="1">
        <v>17</v>
      </c>
      <c r="D1922" s="1" t="s">
        <v>37</v>
      </c>
      <c r="E1922" s="1" t="s">
        <v>29</v>
      </c>
      <c r="F1922" s="1" t="s">
        <v>30</v>
      </c>
      <c r="G1922" s="1" t="s">
        <v>43</v>
      </c>
      <c r="H1922" s="1">
        <v>399</v>
      </c>
      <c r="I1922" s="1">
        <v>1</v>
      </c>
      <c r="J1922" s="1">
        <v>399</v>
      </c>
      <c r="K1922" t="str">
        <f t="shared" si="58"/>
        <v>2019</v>
      </c>
      <c r="L1922" t="str">
        <f t="shared" si="59"/>
        <v>September</v>
      </c>
    </row>
    <row r="1923" spans="1:12" ht="15.6">
      <c r="A1923" s="4" t="s">
        <v>1970</v>
      </c>
      <c r="B1923" s="5">
        <v>43728</v>
      </c>
      <c r="C1923" s="1">
        <v>8</v>
      </c>
      <c r="D1923" s="1" t="s">
        <v>47</v>
      </c>
      <c r="E1923" s="1" t="s">
        <v>24</v>
      </c>
      <c r="F1923" s="1" t="s">
        <v>25</v>
      </c>
      <c r="G1923" s="1" t="s">
        <v>43</v>
      </c>
      <c r="H1923" s="1">
        <v>399</v>
      </c>
      <c r="I1923" s="1">
        <v>3</v>
      </c>
      <c r="J1923" s="1">
        <v>1197</v>
      </c>
      <c r="K1923" t="str">
        <f t="shared" ref="K1923:K1986" si="60">TEXT(B1923,"yyyy")</f>
        <v>2019</v>
      </c>
      <c r="L1923" t="str">
        <f t="shared" ref="L1923:L1986" si="61">TEXT(B1923,"mmmm")</f>
        <v>September</v>
      </c>
    </row>
    <row r="1924" spans="1:12" ht="15.6">
      <c r="A1924" s="4" t="s">
        <v>1971</v>
      </c>
      <c r="B1924" s="5">
        <v>43728</v>
      </c>
      <c r="C1924" s="1">
        <v>12</v>
      </c>
      <c r="D1924" s="1" t="s">
        <v>68</v>
      </c>
      <c r="E1924" s="1" t="s">
        <v>65</v>
      </c>
      <c r="F1924" s="1" t="s">
        <v>15</v>
      </c>
      <c r="G1924" s="1" t="s">
        <v>26</v>
      </c>
      <c r="H1924" s="1">
        <v>159</v>
      </c>
      <c r="I1924" s="1">
        <v>8</v>
      </c>
      <c r="J1924" s="1">
        <v>1272</v>
      </c>
      <c r="K1924" t="str">
        <f t="shared" si="60"/>
        <v>2019</v>
      </c>
      <c r="L1924" t="str">
        <f t="shared" si="61"/>
        <v>September</v>
      </c>
    </row>
    <row r="1925" spans="1:12" ht="15.6">
      <c r="A1925" s="4" t="s">
        <v>1972</v>
      </c>
      <c r="B1925" s="5">
        <v>43728</v>
      </c>
      <c r="C1925" s="1">
        <v>6</v>
      </c>
      <c r="D1925" s="1" t="s">
        <v>50</v>
      </c>
      <c r="E1925" s="1" t="s">
        <v>24</v>
      </c>
      <c r="F1925" s="1" t="s">
        <v>25</v>
      </c>
      <c r="G1925" s="1" t="s">
        <v>16</v>
      </c>
      <c r="H1925" s="1">
        <v>199</v>
      </c>
      <c r="I1925" s="1">
        <v>0</v>
      </c>
      <c r="J1925" s="1">
        <v>0</v>
      </c>
      <c r="K1925" t="str">
        <f t="shared" si="60"/>
        <v>2019</v>
      </c>
      <c r="L1925" t="str">
        <f t="shared" si="61"/>
        <v>September</v>
      </c>
    </row>
    <row r="1926" spans="1:12" ht="15.6">
      <c r="A1926" s="4" t="s">
        <v>1973</v>
      </c>
      <c r="B1926" s="5">
        <v>43729</v>
      </c>
      <c r="C1926" s="1">
        <v>19</v>
      </c>
      <c r="D1926" s="1" t="s">
        <v>58</v>
      </c>
      <c r="E1926" s="1" t="s">
        <v>29</v>
      </c>
      <c r="F1926" s="1" t="s">
        <v>30</v>
      </c>
      <c r="G1926" s="1" t="s">
        <v>21</v>
      </c>
      <c r="H1926" s="1">
        <v>289</v>
      </c>
      <c r="I1926" s="1">
        <v>1</v>
      </c>
      <c r="J1926" s="1">
        <v>289</v>
      </c>
      <c r="K1926" t="str">
        <f t="shared" si="60"/>
        <v>2019</v>
      </c>
      <c r="L1926" t="str">
        <f t="shared" si="61"/>
        <v>September</v>
      </c>
    </row>
    <row r="1927" spans="1:12" ht="15.6">
      <c r="A1927" s="4" t="s">
        <v>1974</v>
      </c>
      <c r="B1927" s="5">
        <v>43730</v>
      </c>
      <c r="C1927" s="1">
        <v>1</v>
      </c>
      <c r="D1927" s="1" t="s">
        <v>18</v>
      </c>
      <c r="E1927" s="1" t="s">
        <v>19</v>
      </c>
      <c r="F1927" s="1" t="s">
        <v>20</v>
      </c>
      <c r="G1927" s="1" t="s">
        <v>16</v>
      </c>
      <c r="H1927" s="1">
        <v>199</v>
      </c>
      <c r="I1927" s="1">
        <v>3</v>
      </c>
      <c r="J1927" s="1">
        <v>597</v>
      </c>
      <c r="K1927" t="str">
        <f t="shared" si="60"/>
        <v>2019</v>
      </c>
      <c r="L1927" t="str">
        <f t="shared" si="61"/>
        <v>September</v>
      </c>
    </row>
    <row r="1928" spans="1:12" ht="15.6">
      <c r="A1928" s="4" t="s">
        <v>1975</v>
      </c>
      <c r="B1928" s="5">
        <v>43730</v>
      </c>
      <c r="C1928" s="1">
        <v>6</v>
      </c>
      <c r="D1928" s="1" t="s">
        <v>50</v>
      </c>
      <c r="E1928" s="1" t="s">
        <v>48</v>
      </c>
      <c r="F1928" s="1" t="s">
        <v>25</v>
      </c>
      <c r="G1928" s="1" t="s">
        <v>21</v>
      </c>
      <c r="H1928" s="1">
        <v>289</v>
      </c>
      <c r="I1928" s="1">
        <v>2</v>
      </c>
      <c r="J1928" s="1">
        <v>578</v>
      </c>
      <c r="K1928" t="str">
        <f t="shared" si="60"/>
        <v>2019</v>
      </c>
      <c r="L1928" t="str">
        <f t="shared" si="61"/>
        <v>September</v>
      </c>
    </row>
    <row r="1929" spans="1:12" ht="15.6">
      <c r="A1929" s="4" t="s">
        <v>1976</v>
      </c>
      <c r="B1929" s="5">
        <v>43730</v>
      </c>
      <c r="C1929" s="1">
        <v>13</v>
      </c>
      <c r="D1929" s="1" t="s">
        <v>35</v>
      </c>
      <c r="E1929" s="1" t="s">
        <v>65</v>
      </c>
      <c r="F1929" s="1" t="s">
        <v>15</v>
      </c>
      <c r="G1929" s="1" t="s">
        <v>43</v>
      </c>
      <c r="H1929" s="1">
        <v>399</v>
      </c>
      <c r="I1929" s="1">
        <v>6</v>
      </c>
      <c r="J1929" s="1">
        <v>2394</v>
      </c>
      <c r="K1929" t="str">
        <f t="shared" si="60"/>
        <v>2019</v>
      </c>
      <c r="L1929" t="str">
        <f t="shared" si="61"/>
        <v>September</v>
      </c>
    </row>
    <row r="1930" spans="1:12" ht="15.6">
      <c r="A1930" s="4" t="s">
        <v>1977</v>
      </c>
      <c r="B1930" s="5">
        <v>43730</v>
      </c>
      <c r="C1930" s="1">
        <v>9</v>
      </c>
      <c r="D1930" s="1" t="s">
        <v>23</v>
      </c>
      <c r="E1930" s="1" t="s">
        <v>48</v>
      </c>
      <c r="F1930" s="1" t="s">
        <v>25</v>
      </c>
      <c r="G1930" s="1" t="s">
        <v>16</v>
      </c>
      <c r="H1930" s="1">
        <v>199</v>
      </c>
      <c r="I1930" s="1">
        <v>3</v>
      </c>
      <c r="J1930" s="1">
        <v>597</v>
      </c>
      <c r="K1930" t="str">
        <f t="shared" si="60"/>
        <v>2019</v>
      </c>
      <c r="L1930" t="str">
        <f t="shared" si="61"/>
        <v>September</v>
      </c>
    </row>
    <row r="1931" spans="1:12" ht="15.6">
      <c r="A1931" s="4" t="s">
        <v>1978</v>
      </c>
      <c r="B1931" s="5">
        <v>43731</v>
      </c>
      <c r="C1931" s="1">
        <v>4</v>
      </c>
      <c r="D1931" s="1" t="s">
        <v>53</v>
      </c>
      <c r="E1931" s="1" t="s">
        <v>19</v>
      </c>
      <c r="F1931" s="1" t="s">
        <v>20</v>
      </c>
      <c r="G1931" s="1" t="s">
        <v>43</v>
      </c>
      <c r="H1931" s="1">
        <v>399</v>
      </c>
      <c r="I1931" s="1">
        <v>7</v>
      </c>
      <c r="J1931" s="1">
        <v>2793</v>
      </c>
      <c r="K1931" t="str">
        <f t="shared" si="60"/>
        <v>2019</v>
      </c>
      <c r="L1931" t="str">
        <f t="shared" si="61"/>
        <v>September</v>
      </c>
    </row>
    <row r="1932" spans="1:12" ht="15.6">
      <c r="A1932" s="4" t="s">
        <v>1979</v>
      </c>
      <c r="B1932" s="5">
        <v>43731</v>
      </c>
      <c r="C1932" s="1">
        <v>2</v>
      </c>
      <c r="D1932" s="1" t="s">
        <v>108</v>
      </c>
      <c r="E1932" s="1" t="s">
        <v>19</v>
      </c>
      <c r="F1932" s="1" t="s">
        <v>20</v>
      </c>
      <c r="G1932" s="1" t="s">
        <v>43</v>
      </c>
      <c r="H1932" s="1">
        <v>399</v>
      </c>
      <c r="I1932" s="1">
        <v>0</v>
      </c>
      <c r="J1932" s="1">
        <v>0</v>
      </c>
      <c r="K1932" t="str">
        <f t="shared" si="60"/>
        <v>2019</v>
      </c>
      <c r="L1932" t="str">
        <f t="shared" si="61"/>
        <v>September</v>
      </c>
    </row>
    <row r="1933" spans="1:12" ht="15.6">
      <c r="A1933" s="4" t="s">
        <v>1980</v>
      </c>
      <c r="B1933" s="5">
        <v>43732</v>
      </c>
      <c r="C1933" s="1">
        <v>7</v>
      </c>
      <c r="D1933" s="1" t="s">
        <v>90</v>
      </c>
      <c r="E1933" s="1" t="s">
        <v>24</v>
      </c>
      <c r="F1933" s="1" t="s">
        <v>25</v>
      </c>
      <c r="G1933" s="1" t="s">
        <v>26</v>
      </c>
      <c r="H1933" s="1">
        <v>159</v>
      </c>
      <c r="I1933" s="1">
        <v>5</v>
      </c>
      <c r="J1933" s="1">
        <v>795</v>
      </c>
      <c r="K1933" t="str">
        <f t="shared" si="60"/>
        <v>2019</v>
      </c>
      <c r="L1933" t="str">
        <f t="shared" si="61"/>
        <v>September</v>
      </c>
    </row>
    <row r="1934" spans="1:12" ht="15.6">
      <c r="A1934" s="4" t="s">
        <v>1981</v>
      </c>
      <c r="B1934" s="5">
        <v>43732</v>
      </c>
      <c r="C1934" s="1">
        <v>2</v>
      </c>
      <c r="D1934" s="1" t="s">
        <v>108</v>
      </c>
      <c r="E1934" s="1" t="s">
        <v>70</v>
      </c>
      <c r="F1934" s="1" t="s">
        <v>20</v>
      </c>
      <c r="G1934" s="1" t="s">
        <v>26</v>
      </c>
      <c r="H1934" s="1">
        <v>159</v>
      </c>
      <c r="I1934" s="1">
        <v>7</v>
      </c>
      <c r="J1934" s="1">
        <v>1113</v>
      </c>
      <c r="K1934" t="str">
        <f t="shared" si="60"/>
        <v>2019</v>
      </c>
      <c r="L1934" t="str">
        <f t="shared" si="61"/>
        <v>September</v>
      </c>
    </row>
    <row r="1935" spans="1:12" ht="15.6">
      <c r="A1935" s="4" t="s">
        <v>1982</v>
      </c>
      <c r="B1935" s="5">
        <v>43733</v>
      </c>
      <c r="C1935" s="1">
        <v>6</v>
      </c>
      <c r="D1935" s="1" t="s">
        <v>50</v>
      </c>
      <c r="E1935" s="1" t="s">
        <v>48</v>
      </c>
      <c r="F1935" s="1" t="s">
        <v>25</v>
      </c>
      <c r="G1935" s="1" t="s">
        <v>21</v>
      </c>
      <c r="H1935" s="1">
        <v>289</v>
      </c>
      <c r="I1935" s="1">
        <v>8</v>
      </c>
      <c r="J1935" s="1">
        <v>2312</v>
      </c>
      <c r="K1935" t="str">
        <f t="shared" si="60"/>
        <v>2019</v>
      </c>
      <c r="L1935" t="str">
        <f t="shared" si="61"/>
        <v>September</v>
      </c>
    </row>
    <row r="1936" spans="1:12" ht="15.6">
      <c r="A1936" s="4" t="s">
        <v>1983</v>
      </c>
      <c r="B1936" s="5">
        <v>43733</v>
      </c>
      <c r="C1936" s="1">
        <v>12</v>
      </c>
      <c r="D1936" s="1" t="s">
        <v>68</v>
      </c>
      <c r="E1936" s="1" t="s">
        <v>14</v>
      </c>
      <c r="F1936" s="1" t="s">
        <v>15</v>
      </c>
      <c r="G1936" s="1" t="s">
        <v>21</v>
      </c>
      <c r="H1936" s="1">
        <v>289</v>
      </c>
      <c r="I1936" s="1">
        <v>5</v>
      </c>
      <c r="J1936" s="1">
        <v>1445</v>
      </c>
      <c r="K1936" t="str">
        <f t="shared" si="60"/>
        <v>2019</v>
      </c>
      <c r="L1936" t="str">
        <f t="shared" si="61"/>
        <v>September</v>
      </c>
    </row>
    <row r="1937" spans="1:12" ht="15.6">
      <c r="A1937" s="4" t="s">
        <v>1984</v>
      </c>
      <c r="B1937" s="5">
        <v>43734</v>
      </c>
      <c r="C1937" s="1">
        <v>17</v>
      </c>
      <c r="D1937" s="1" t="s">
        <v>37</v>
      </c>
      <c r="E1937" s="1" t="s">
        <v>38</v>
      </c>
      <c r="F1937" s="1" t="s">
        <v>30</v>
      </c>
      <c r="G1937" s="1" t="s">
        <v>21</v>
      </c>
      <c r="H1937" s="1">
        <v>289</v>
      </c>
      <c r="I1937" s="1">
        <v>6</v>
      </c>
      <c r="J1937" s="1">
        <v>1734</v>
      </c>
      <c r="K1937" t="str">
        <f t="shared" si="60"/>
        <v>2019</v>
      </c>
      <c r="L1937" t="str">
        <f t="shared" si="61"/>
        <v>September</v>
      </c>
    </row>
    <row r="1938" spans="1:12" ht="15.6">
      <c r="A1938" s="4" t="s">
        <v>1985</v>
      </c>
      <c r="B1938" s="5">
        <v>43735</v>
      </c>
      <c r="C1938" s="1">
        <v>15</v>
      </c>
      <c r="D1938" s="1" t="s">
        <v>120</v>
      </c>
      <c r="E1938" s="1" t="s">
        <v>14</v>
      </c>
      <c r="F1938" s="1" t="s">
        <v>15</v>
      </c>
      <c r="G1938" s="1" t="s">
        <v>21</v>
      </c>
      <c r="H1938" s="1">
        <v>289</v>
      </c>
      <c r="I1938" s="1">
        <v>2</v>
      </c>
      <c r="J1938" s="1">
        <v>578</v>
      </c>
      <c r="K1938" t="str">
        <f t="shared" si="60"/>
        <v>2019</v>
      </c>
      <c r="L1938" t="str">
        <f t="shared" si="61"/>
        <v>September</v>
      </c>
    </row>
    <row r="1939" spans="1:12" ht="15.6">
      <c r="A1939" s="4" t="s">
        <v>1986</v>
      </c>
      <c r="B1939" s="5">
        <v>43735</v>
      </c>
      <c r="C1939" s="1">
        <v>13</v>
      </c>
      <c r="D1939" s="1" t="s">
        <v>35</v>
      </c>
      <c r="E1939" s="1" t="s">
        <v>65</v>
      </c>
      <c r="F1939" s="1" t="s">
        <v>15</v>
      </c>
      <c r="G1939" s="1" t="s">
        <v>21</v>
      </c>
      <c r="H1939" s="1">
        <v>289</v>
      </c>
      <c r="I1939" s="1">
        <v>5</v>
      </c>
      <c r="J1939" s="1">
        <v>1445</v>
      </c>
      <c r="K1939" t="str">
        <f t="shared" si="60"/>
        <v>2019</v>
      </c>
      <c r="L1939" t="str">
        <f t="shared" si="61"/>
        <v>September</v>
      </c>
    </row>
    <row r="1940" spans="1:12" ht="15.6">
      <c r="A1940" s="4" t="s">
        <v>1987</v>
      </c>
      <c r="B1940" s="5">
        <v>43735</v>
      </c>
      <c r="C1940" s="1">
        <v>13</v>
      </c>
      <c r="D1940" s="1" t="s">
        <v>35</v>
      </c>
      <c r="E1940" s="1" t="s">
        <v>65</v>
      </c>
      <c r="F1940" s="1" t="s">
        <v>15</v>
      </c>
      <c r="G1940" s="1" t="s">
        <v>43</v>
      </c>
      <c r="H1940" s="1">
        <v>399</v>
      </c>
      <c r="I1940" s="1">
        <v>6</v>
      </c>
      <c r="J1940" s="1">
        <v>2394</v>
      </c>
      <c r="K1940" t="str">
        <f t="shared" si="60"/>
        <v>2019</v>
      </c>
      <c r="L1940" t="str">
        <f t="shared" si="61"/>
        <v>September</v>
      </c>
    </row>
    <row r="1941" spans="1:12" ht="15.6">
      <c r="A1941" s="4" t="s">
        <v>1988</v>
      </c>
      <c r="B1941" s="5">
        <v>43736</v>
      </c>
      <c r="C1941" s="1">
        <v>12</v>
      </c>
      <c r="D1941" s="1" t="s">
        <v>68</v>
      </c>
      <c r="E1941" s="1" t="s">
        <v>14</v>
      </c>
      <c r="F1941" s="1" t="s">
        <v>15</v>
      </c>
      <c r="G1941" s="1" t="s">
        <v>26</v>
      </c>
      <c r="H1941" s="1">
        <v>159</v>
      </c>
      <c r="I1941" s="1">
        <v>1</v>
      </c>
      <c r="J1941" s="1">
        <v>159</v>
      </c>
      <c r="K1941" t="str">
        <f t="shared" si="60"/>
        <v>2019</v>
      </c>
      <c r="L1941" t="str">
        <f t="shared" si="61"/>
        <v>September</v>
      </c>
    </row>
    <row r="1942" spans="1:12" ht="15.6">
      <c r="A1942" s="4" t="s">
        <v>1989</v>
      </c>
      <c r="B1942" s="5">
        <v>43736</v>
      </c>
      <c r="C1942" s="1">
        <v>11</v>
      </c>
      <c r="D1942" s="1" t="s">
        <v>13</v>
      </c>
      <c r="E1942" s="1" t="s">
        <v>65</v>
      </c>
      <c r="F1942" s="1" t="s">
        <v>15</v>
      </c>
      <c r="G1942" s="1" t="s">
        <v>33</v>
      </c>
      <c r="H1942" s="1">
        <v>69</v>
      </c>
      <c r="I1942" s="1">
        <v>3</v>
      </c>
      <c r="J1942" s="1">
        <v>207</v>
      </c>
      <c r="K1942" t="str">
        <f t="shared" si="60"/>
        <v>2019</v>
      </c>
      <c r="L1942" t="str">
        <f t="shared" si="61"/>
        <v>September</v>
      </c>
    </row>
    <row r="1943" spans="1:12" ht="15.6">
      <c r="A1943" s="4" t="s">
        <v>1990</v>
      </c>
      <c r="B1943" s="5">
        <v>43736</v>
      </c>
      <c r="C1943" s="1">
        <v>4</v>
      </c>
      <c r="D1943" s="1" t="s">
        <v>53</v>
      </c>
      <c r="E1943" s="1" t="s">
        <v>19</v>
      </c>
      <c r="F1943" s="1" t="s">
        <v>20</v>
      </c>
      <c r="G1943" s="1" t="s">
        <v>16</v>
      </c>
      <c r="H1943" s="1">
        <v>199</v>
      </c>
      <c r="I1943" s="1">
        <v>0</v>
      </c>
      <c r="J1943" s="1">
        <v>0</v>
      </c>
      <c r="K1943" t="str">
        <f t="shared" si="60"/>
        <v>2019</v>
      </c>
      <c r="L1943" t="str">
        <f t="shared" si="61"/>
        <v>September</v>
      </c>
    </row>
    <row r="1944" spans="1:12" ht="15.6">
      <c r="A1944" s="4" t="s">
        <v>1991</v>
      </c>
      <c r="B1944" s="5">
        <v>43737</v>
      </c>
      <c r="C1944" s="1">
        <v>18</v>
      </c>
      <c r="D1944" s="1" t="s">
        <v>28</v>
      </c>
      <c r="E1944" s="1" t="s">
        <v>29</v>
      </c>
      <c r="F1944" s="1" t="s">
        <v>30</v>
      </c>
      <c r="G1944" s="1" t="s">
        <v>33</v>
      </c>
      <c r="H1944" s="1">
        <v>69</v>
      </c>
      <c r="I1944" s="1">
        <v>3</v>
      </c>
      <c r="J1944" s="1">
        <v>207</v>
      </c>
      <c r="K1944" t="str">
        <f t="shared" si="60"/>
        <v>2019</v>
      </c>
      <c r="L1944" t="str">
        <f t="shared" si="61"/>
        <v>September</v>
      </c>
    </row>
    <row r="1945" spans="1:12" ht="15.6">
      <c r="A1945" s="4" t="s">
        <v>1992</v>
      </c>
      <c r="B1945" s="5">
        <v>43737</v>
      </c>
      <c r="C1945" s="1">
        <v>12</v>
      </c>
      <c r="D1945" s="1" t="s">
        <v>68</v>
      </c>
      <c r="E1945" s="1" t="s">
        <v>65</v>
      </c>
      <c r="F1945" s="1" t="s">
        <v>15</v>
      </c>
      <c r="G1945" s="1" t="s">
        <v>16</v>
      </c>
      <c r="H1945" s="1">
        <v>199</v>
      </c>
      <c r="I1945" s="1">
        <v>2</v>
      </c>
      <c r="J1945" s="1">
        <v>398</v>
      </c>
      <c r="K1945" t="str">
        <f t="shared" si="60"/>
        <v>2019</v>
      </c>
      <c r="L1945" t="str">
        <f t="shared" si="61"/>
        <v>September</v>
      </c>
    </row>
    <row r="1946" spans="1:12" ht="15.6">
      <c r="A1946" s="4" t="s">
        <v>1993</v>
      </c>
      <c r="B1946" s="5">
        <v>43737</v>
      </c>
      <c r="C1946" s="1">
        <v>19</v>
      </c>
      <c r="D1946" s="1" t="s">
        <v>58</v>
      </c>
      <c r="E1946" s="1" t="s">
        <v>29</v>
      </c>
      <c r="F1946" s="1" t="s">
        <v>30</v>
      </c>
      <c r="G1946" s="1" t="s">
        <v>21</v>
      </c>
      <c r="H1946" s="1">
        <v>289</v>
      </c>
      <c r="I1946" s="1">
        <v>0</v>
      </c>
      <c r="J1946" s="1">
        <v>0</v>
      </c>
      <c r="K1946" t="str">
        <f t="shared" si="60"/>
        <v>2019</v>
      </c>
      <c r="L1946" t="str">
        <f t="shared" si="61"/>
        <v>September</v>
      </c>
    </row>
    <row r="1947" spans="1:12" ht="15.6">
      <c r="A1947" s="4" t="s">
        <v>1994</v>
      </c>
      <c r="B1947" s="5">
        <v>43737</v>
      </c>
      <c r="C1947" s="1">
        <v>16</v>
      </c>
      <c r="D1947" s="1" t="s">
        <v>32</v>
      </c>
      <c r="E1947" s="1" t="s">
        <v>38</v>
      </c>
      <c r="F1947" s="1" t="s">
        <v>30</v>
      </c>
      <c r="G1947" s="1" t="s">
        <v>16</v>
      </c>
      <c r="H1947" s="1">
        <v>199</v>
      </c>
      <c r="I1947" s="1">
        <v>4</v>
      </c>
      <c r="J1947" s="1">
        <v>796</v>
      </c>
      <c r="K1947" t="str">
        <f t="shared" si="60"/>
        <v>2019</v>
      </c>
      <c r="L1947" t="str">
        <f t="shared" si="61"/>
        <v>September</v>
      </c>
    </row>
    <row r="1948" spans="1:12" ht="15.6">
      <c r="A1948" s="4" t="s">
        <v>1995</v>
      </c>
      <c r="B1948" s="5">
        <v>43737</v>
      </c>
      <c r="C1948" s="1">
        <v>19</v>
      </c>
      <c r="D1948" s="1" t="s">
        <v>58</v>
      </c>
      <c r="E1948" s="1" t="s">
        <v>38</v>
      </c>
      <c r="F1948" s="1" t="s">
        <v>30</v>
      </c>
      <c r="G1948" s="1" t="s">
        <v>16</v>
      </c>
      <c r="H1948" s="1">
        <v>199</v>
      </c>
      <c r="I1948" s="1">
        <v>2</v>
      </c>
      <c r="J1948" s="1">
        <v>398</v>
      </c>
      <c r="K1948" t="str">
        <f t="shared" si="60"/>
        <v>2019</v>
      </c>
      <c r="L1948" t="str">
        <f t="shared" si="61"/>
        <v>September</v>
      </c>
    </row>
    <row r="1949" spans="1:12" ht="15.6">
      <c r="A1949" s="4" t="s">
        <v>1996</v>
      </c>
      <c r="B1949" s="5">
        <v>43737</v>
      </c>
      <c r="C1949" s="1">
        <v>1</v>
      </c>
      <c r="D1949" s="1" t="s">
        <v>18</v>
      </c>
      <c r="E1949" s="1" t="s">
        <v>19</v>
      </c>
      <c r="F1949" s="1" t="s">
        <v>20</v>
      </c>
      <c r="G1949" s="1" t="s">
        <v>21</v>
      </c>
      <c r="H1949" s="1">
        <v>289</v>
      </c>
      <c r="I1949" s="1">
        <v>8</v>
      </c>
      <c r="J1949" s="1">
        <v>2312</v>
      </c>
      <c r="K1949" t="str">
        <f t="shared" si="60"/>
        <v>2019</v>
      </c>
      <c r="L1949" t="str">
        <f t="shared" si="61"/>
        <v>September</v>
      </c>
    </row>
    <row r="1950" spans="1:12" ht="15.6">
      <c r="A1950" s="4" t="s">
        <v>1997</v>
      </c>
      <c r="B1950" s="5">
        <v>43737</v>
      </c>
      <c r="C1950" s="1">
        <v>9</v>
      </c>
      <c r="D1950" s="1" t="s">
        <v>23</v>
      </c>
      <c r="E1950" s="1" t="s">
        <v>24</v>
      </c>
      <c r="F1950" s="1" t="s">
        <v>25</v>
      </c>
      <c r="G1950" s="1" t="s">
        <v>43</v>
      </c>
      <c r="H1950" s="1">
        <v>399</v>
      </c>
      <c r="I1950" s="1">
        <v>4</v>
      </c>
      <c r="J1950" s="1">
        <v>1596</v>
      </c>
      <c r="K1950" t="str">
        <f t="shared" si="60"/>
        <v>2019</v>
      </c>
      <c r="L1950" t="str">
        <f t="shared" si="61"/>
        <v>September</v>
      </c>
    </row>
    <row r="1951" spans="1:12" ht="15.6">
      <c r="A1951" s="4" t="s">
        <v>1998</v>
      </c>
      <c r="B1951" s="5">
        <v>43738</v>
      </c>
      <c r="C1951" s="1">
        <v>9</v>
      </c>
      <c r="D1951" s="1" t="s">
        <v>23</v>
      </c>
      <c r="E1951" s="1" t="s">
        <v>48</v>
      </c>
      <c r="F1951" s="1" t="s">
        <v>25</v>
      </c>
      <c r="G1951" s="1" t="s">
        <v>33</v>
      </c>
      <c r="H1951" s="1">
        <v>69</v>
      </c>
      <c r="I1951" s="1">
        <v>7</v>
      </c>
      <c r="J1951" s="1">
        <v>483</v>
      </c>
      <c r="K1951" t="str">
        <f t="shared" si="60"/>
        <v>2019</v>
      </c>
      <c r="L1951" t="str">
        <f t="shared" si="61"/>
        <v>September</v>
      </c>
    </row>
    <row r="1952" spans="1:12" ht="15.6">
      <c r="A1952" s="4" t="s">
        <v>1999</v>
      </c>
      <c r="B1952" s="5">
        <v>43739</v>
      </c>
      <c r="C1952" s="1">
        <v>20</v>
      </c>
      <c r="D1952" s="1" t="s">
        <v>42</v>
      </c>
      <c r="E1952" s="1" t="s">
        <v>29</v>
      </c>
      <c r="F1952" s="1" t="s">
        <v>30</v>
      </c>
      <c r="G1952" s="1" t="s">
        <v>26</v>
      </c>
      <c r="H1952" s="1">
        <v>159</v>
      </c>
      <c r="I1952" s="1">
        <v>1</v>
      </c>
      <c r="J1952" s="1">
        <v>159</v>
      </c>
      <c r="K1952" t="str">
        <f t="shared" si="60"/>
        <v>2019</v>
      </c>
      <c r="L1952" t="str">
        <f t="shared" si="61"/>
        <v>October</v>
      </c>
    </row>
    <row r="1953" spans="1:12" ht="15.6">
      <c r="A1953" s="4" t="s">
        <v>2000</v>
      </c>
      <c r="B1953" s="5">
        <v>43739</v>
      </c>
      <c r="C1953" s="1">
        <v>8</v>
      </c>
      <c r="D1953" s="1" t="s">
        <v>47</v>
      </c>
      <c r="E1953" s="1" t="s">
        <v>24</v>
      </c>
      <c r="F1953" s="1" t="s">
        <v>25</v>
      </c>
      <c r="G1953" s="1" t="s">
        <v>21</v>
      </c>
      <c r="H1953" s="1">
        <v>289</v>
      </c>
      <c r="I1953" s="1">
        <v>5</v>
      </c>
      <c r="J1953" s="1">
        <v>1445</v>
      </c>
      <c r="K1953" t="str">
        <f t="shared" si="60"/>
        <v>2019</v>
      </c>
      <c r="L1953" t="str">
        <f t="shared" si="61"/>
        <v>October</v>
      </c>
    </row>
    <row r="1954" spans="1:12" ht="15.6">
      <c r="A1954" s="4" t="s">
        <v>2001</v>
      </c>
      <c r="B1954" s="5">
        <v>43739</v>
      </c>
      <c r="C1954" s="1">
        <v>18</v>
      </c>
      <c r="D1954" s="1" t="s">
        <v>28</v>
      </c>
      <c r="E1954" s="1" t="s">
        <v>38</v>
      </c>
      <c r="F1954" s="1" t="s">
        <v>30</v>
      </c>
      <c r="G1954" s="1" t="s">
        <v>33</v>
      </c>
      <c r="H1954" s="1">
        <v>69</v>
      </c>
      <c r="I1954" s="1">
        <v>0</v>
      </c>
      <c r="J1954" s="1">
        <v>0</v>
      </c>
      <c r="K1954" t="str">
        <f t="shared" si="60"/>
        <v>2019</v>
      </c>
      <c r="L1954" t="str">
        <f t="shared" si="61"/>
        <v>October</v>
      </c>
    </row>
    <row r="1955" spans="1:12" ht="15.6">
      <c r="A1955" s="4" t="s">
        <v>2002</v>
      </c>
      <c r="B1955" s="5">
        <v>43739</v>
      </c>
      <c r="C1955" s="1">
        <v>2</v>
      </c>
      <c r="D1955" s="1" t="s">
        <v>108</v>
      </c>
      <c r="E1955" s="1" t="s">
        <v>19</v>
      </c>
      <c r="F1955" s="1" t="s">
        <v>20</v>
      </c>
      <c r="G1955" s="1" t="s">
        <v>43</v>
      </c>
      <c r="H1955" s="1">
        <v>399</v>
      </c>
      <c r="I1955" s="1">
        <v>2</v>
      </c>
      <c r="J1955" s="1">
        <v>798</v>
      </c>
      <c r="K1955" t="str">
        <f t="shared" si="60"/>
        <v>2019</v>
      </c>
      <c r="L1955" t="str">
        <f t="shared" si="61"/>
        <v>October</v>
      </c>
    </row>
    <row r="1956" spans="1:12" ht="15.6">
      <c r="A1956" s="4" t="s">
        <v>2003</v>
      </c>
      <c r="B1956" s="5">
        <v>43740</v>
      </c>
      <c r="C1956" s="1">
        <v>10</v>
      </c>
      <c r="D1956" s="1" t="s">
        <v>60</v>
      </c>
      <c r="E1956" s="1" t="s">
        <v>24</v>
      </c>
      <c r="F1956" s="1" t="s">
        <v>25</v>
      </c>
      <c r="G1956" s="1" t="s">
        <v>16</v>
      </c>
      <c r="H1956" s="1">
        <v>199</v>
      </c>
      <c r="I1956" s="1">
        <v>7</v>
      </c>
      <c r="J1956" s="1">
        <v>1393</v>
      </c>
      <c r="K1956" t="str">
        <f t="shared" si="60"/>
        <v>2019</v>
      </c>
      <c r="L1956" t="str">
        <f t="shared" si="61"/>
        <v>October</v>
      </c>
    </row>
    <row r="1957" spans="1:12" ht="15.6">
      <c r="A1957" s="4" t="s">
        <v>2004</v>
      </c>
      <c r="B1957" s="5">
        <v>43740</v>
      </c>
      <c r="C1957" s="1">
        <v>13</v>
      </c>
      <c r="D1957" s="1" t="s">
        <v>35</v>
      </c>
      <c r="E1957" s="1" t="s">
        <v>65</v>
      </c>
      <c r="F1957" s="1" t="s">
        <v>15</v>
      </c>
      <c r="G1957" s="1" t="s">
        <v>26</v>
      </c>
      <c r="H1957" s="1">
        <v>159</v>
      </c>
      <c r="I1957" s="1">
        <v>5</v>
      </c>
      <c r="J1957" s="1">
        <v>795</v>
      </c>
      <c r="K1957" t="str">
        <f t="shared" si="60"/>
        <v>2019</v>
      </c>
      <c r="L1957" t="str">
        <f t="shared" si="61"/>
        <v>October</v>
      </c>
    </row>
    <row r="1958" spans="1:12" ht="15.6">
      <c r="A1958" s="4" t="s">
        <v>2005</v>
      </c>
      <c r="B1958" s="5">
        <v>43740</v>
      </c>
      <c r="C1958" s="1">
        <v>17</v>
      </c>
      <c r="D1958" s="1" t="s">
        <v>37</v>
      </c>
      <c r="E1958" s="1" t="s">
        <v>29</v>
      </c>
      <c r="F1958" s="1" t="s">
        <v>30</v>
      </c>
      <c r="G1958" s="1" t="s">
        <v>21</v>
      </c>
      <c r="H1958" s="1">
        <v>289</v>
      </c>
      <c r="I1958" s="1">
        <v>6</v>
      </c>
      <c r="J1958" s="1">
        <v>1734</v>
      </c>
      <c r="K1958" t="str">
        <f t="shared" si="60"/>
        <v>2019</v>
      </c>
      <c r="L1958" t="str">
        <f t="shared" si="61"/>
        <v>October</v>
      </c>
    </row>
    <row r="1959" spans="1:12" ht="15.6">
      <c r="A1959" s="4" t="s">
        <v>2006</v>
      </c>
      <c r="B1959" s="5">
        <v>43741</v>
      </c>
      <c r="C1959" s="1">
        <v>8</v>
      </c>
      <c r="D1959" s="1" t="s">
        <v>47</v>
      </c>
      <c r="E1959" s="1" t="s">
        <v>48</v>
      </c>
      <c r="F1959" s="1" t="s">
        <v>25</v>
      </c>
      <c r="G1959" s="1" t="s">
        <v>43</v>
      </c>
      <c r="H1959" s="1">
        <v>399</v>
      </c>
      <c r="I1959" s="1">
        <v>3</v>
      </c>
      <c r="J1959" s="1">
        <v>1197</v>
      </c>
      <c r="K1959" t="str">
        <f t="shared" si="60"/>
        <v>2019</v>
      </c>
      <c r="L1959" t="str">
        <f t="shared" si="61"/>
        <v>October</v>
      </c>
    </row>
    <row r="1960" spans="1:12" ht="15.6">
      <c r="A1960" s="4" t="s">
        <v>2007</v>
      </c>
      <c r="B1960" s="5">
        <v>43741</v>
      </c>
      <c r="C1960" s="1">
        <v>12</v>
      </c>
      <c r="D1960" s="1" t="s">
        <v>68</v>
      </c>
      <c r="E1960" s="1" t="s">
        <v>14</v>
      </c>
      <c r="F1960" s="1" t="s">
        <v>15</v>
      </c>
      <c r="G1960" s="1" t="s">
        <v>33</v>
      </c>
      <c r="H1960" s="1">
        <v>69</v>
      </c>
      <c r="I1960" s="1">
        <v>7</v>
      </c>
      <c r="J1960" s="1">
        <v>483</v>
      </c>
      <c r="K1960" t="str">
        <f t="shared" si="60"/>
        <v>2019</v>
      </c>
      <c r="L1960" t="str">
        <f t="shared" si="61"/>
        <v>October</v>
      </c>
    </row>
    <row r="1961" spans="1:12" ht="15.6">
      <c r="A1961" s="4" t="s">
        <v>2008</v>
      </c>
      <c r="B1961" s="5">
        <v>43742</v>
      </c>
      <c r="C1961" s="1">
        <v>19</v>
      </c>
      <c r="D1961" s="1" t="s">
        <v>58</v>
      </c>
      <c r="E1961" s="1" t="s">
        <v>38</v>
      </c>
      <c r="F1961" s="1" t="s">
        <v>30</v>
      </c>
      <c r="G1961" s="1" t="s">
        <v>26</v>
      </c>
      <c r="H1961" s="1">
        <v>159</v>
      </c>
      <c r="I1961" s="1">
        <v>3</v>
      </c>
      <c r="J1961" s="1">
        <v>477</v>
      </c>
      <c r="K1961" t="str">
        <f t="shared" si="60"/>
        <v>2019</v>
      </c>
      <c r="L1961" t="str">
        <f t="shared" si="61"/>
        <v>October</v>
      </c>
    </row>
    <row r="1962" spans="1:12" ht="15.6">
      <c r="A1962" s="4" t="s">
        <v>2009</v>
      </c>
      <c r="B1962" s="5">
        <v>43742</v>
      </c>
      <c r="C1962" s="1">
        <v>9</v>
      </c>
      <c r="D1962" s="1" t="s">
        <v>23</v>
      </c>
      <c r="E1962" s="1" t="s">
        <v>24</v>
      </c>
      <c r="F1962" s="1" t="s">
        <v>25</v>
      </c>
      <c r="G1962" s="1" t="s">
        <v>21</v>
      </c>
      <c r="H1962" s="1">
        <v>289</v>
      </c>
      <c r="I1962" s="1">
        <v>8</v>
      </c>
      <c r="J1962" s="1">
        <v>2312</v>
      </c>
      <c r="K1962" t="str">
        <f t="shared" si="60"/>
        <v>2019</v>
      </c>
      <c r="L1962" t="str">
        <f t="shared" si="61"/>
        <v>October</v>
      </c>
    </row>
    <row r="1963" spans="1:12" ht="15.6">
      <c r="A1963" s="4" t="s">
        <v>2010</v>
      </c>
      <c r="B1963" s="5">
        <v>43742</v>
      </c>
      <c r="C1963" s="1">
        <v>20</v>
      </c>
      <c r="D1963" s="1" t="s">
        <v>42</v>
      </c>
      <c r="E1963" s="1" t="s">
        <v>29</v>
      </c>
      <c r="F1963" s="1" t="s">
        <v>30</v>
      </c>
      <c r="G1963" s="1" t="s">
        <v>43</v>
      </c>
      <c r="H1963" s="1">
        <v>399</v>
      </c>
      <c r="I1963" s="1">
        <v>3</v>
      </c>
      <c r="J1963" s="1">
        <v>1197</v>
      </c>
      <c r="K1963" t="str">
        <f t="shared" si="60"/>
        <v>2019</v>
      </c>
      <c r="L1963" t="str">
        <f t="shared" si="61"/>
        <v>October</v>
      </c>
    </row>
    <row r="1964" spans="1:12" ht="15.6">
      <c r="A1964" s="4" t="s">
        <v>2011</v>
      </c>
      <c r="B1964" s="5">
        <v>43743</v>
      </c>
      <c r="C1964" s="1">
        <v>20</v>
      </c>
      <c r="D1964" s="1" t="s">
        <v>42</v>
      </c>
      <c r="E1964" s="1" t="s">
        <v>38</v>
      </c>
      <c r="F1964" s="1" t="s">
        <v>30</v>
      </c>
      <c r="G1964" s="1" t="s">
        <v>21</v>
      </c>
      <c r="H1964" s="1">
        <v>289</v>
      </c>
      <c r="I1964" s="1">
        <v>1</v>
      </c>
      <c r="J1964" s="1">
        <v>289</v>
      </c>
      <c r="K1964" t="str">
        <f t="shared" si="60"/>
        <v>2019</v>
      </c>
      <c r="L1964" t="str">
        <f t="shared" si="61"/>
        <v>October</v>
      </c>
    </row>
    <row r="1965" spans="1:12" ht="15.6">
      <c r="A1965" s="4" t="s">
        <v>2012</v>
      </c>
      <c r="B1965" s="5">
        <v>43743</v>
      </c>
      <c r="C1965" s="1">
        <v>4</v>
      </c>
      <c r="D1965" s="1" t="s">
        <v>53</v>
      </c>
      <c r="E1965" s="1" t="s">
        <v>19</v>
      </c>
      <c r="F1965" s="1" t="s">
        <v>20</v>
      </c>
      <c r="G1965" s="1" t="s">
        <v>21</v>
      </c>
      <c r="H1965" s="1">
        <v>289</v>
      </c>
      <c r="I1965" s="1">
        <v>3</v>
      </c>
      <c r="J1965" s="1">
        <v>867</v>
      </c>
      <c r="K1965" t="str">
        <f t="shared" si="60"/>
        <v>2019</v>
      </c>
      <c r="L1965" t="str">
        <f t="shared" si="61"/>
        <v>October</v>
      </c>
    </row>
    <row r="1966" spans="1:12" ht="15.6">
      <c r="A1966" s="4" t="s">
        <v>2013</v>
      </c>
      <c r="B1966" s="5">
        <v>43743</v>
      </c>
      <c r="C1966" s="1">
        <v>4</v>
      </c>
      <c r="D1966" s="1" t="s">
        <v>53</v>
      </c>
      <c r="E1966" s="1" t="s">
        <v>70</v>
      </c>
      <c r="F1966" s="1" t="s">
        <v>20</v>
      </c>
      <c r="G1966" s="1" t="s">
        <v>16</v>
      </c>
      <c r="H1966" s="1">
        <v>199</v>
      </c>
      <c r="I1966" s="1">
        <v>2</v>
      </c>
      <c r="J1966" s="1">
        <v>398</v>
      </c>
      <c r="K1966" t="str">
        <f t="shared" si="60"/>
        <v>2019</v>
      </c>
      <c r="L1966" t="str">
        <f t="shared" si="61"/>
        <v>October</v>
      </c>
    </row>
    <row r="1967" spans="1:12" ht="15.6">
      <c r="A1967" s="4" t="s">
        <v>2014</v>
      </c>
      <c r="B1967" s="5">
        <v>43743</v>
      </c>
      <c r="C1967" s="1">
        <v>15</v>
      </c>
      <c r="D1967" s="1" t="s">
        <v>120</v>
      </c>
      <c r="E1967" s="1" t="s">
        <v>14</v>
      </c>
      <c r="F1967" s="1" t="s">
        <v>15</v>
      </c>
      <c r="G1967" s="1" t="s">
        <v>43</v>
      </c>
      <c r="H1967" s="1">
        <v>399</v>
      </c>
      <c r="I1967" s="1">
        <v>0</v>
      </c>
      <c r="J1967" s="1">
        <v>0</v>
      </c>
      <c r="K1967" t="str">
        <f t="shared" si="60"/>
        <v>2019</v>
      </c>
      <c r="L1967" t="str">
        <f t="shared" si="61"/>
        <v>October</v>
      </c>
    </row>
    <row r="1968" spans="1:12" ht="15.6">
      <c r="A1968" s="4" t="s">
        <v>2015</v>
      </c>
      <c r="B1968" s="5">
        <v>43743</v>
      </c>
      <c r="C1968" s="1">
        <v>20</v>
      </c>
      <c r="D1968" s="1" t="s">
        <v>42</v>
      </c>
      <c r="E1968" s="1" t="s">
        <v>38</v>
      </c>
      <c r="F1968" s="1" t="s">
        <v>30</v>
      </c>
      <c r="G1968" s="1" t="s">
        <v>43</v>
      </c>
      <c r="H1968" s="1">
        <v>399</v>
      </c>
      <c r="I1968" s="1">
        <v>9</v>
      </c>
      <c r="J1968" s="1">
        <v>3591</v>
      </c>
      <c r="K1968" t="str">
        <f t="shared" si="60"/>
        <v>2019</v>
      </c>
      <c r="L1968" t="str">
        <f t="shared" si="61"/>
        <v>October</v>
      </c>
    </row>
    <row r="1969" spans="1:12" ht="15.6">
      <c r="A1969" s="4" t="s">
        <v>2016</v>
      </c>
      <c r="B1969" s="5">
        <v>43743</v>
      </c>
      <c r="C1969" s="1">
        <v>1</v>
      </c>
      <c r="D1969" s="1" t="s">
        <v>18</v>
      </c>
      <c r="E1969" s="1" t="s">
        <v>70</v>
      </c>
      <c r="F1969" s="1" t="s">
        <v>20</v>
      </c>
      <c r="G1969" s="1" t="s">
        <v>33</v>
      </c>
      <c r="H1969" s="1">
        <v>69</v>
      </c>
      <c r="I1969" s="1">
        <v>2</v>
      </c>
      <c r="J1969" s="1">
        <v>138</v>
      </c>
      <c r="K1969" t="str">
        <f t="shared" si="60"/>
        <v>2019</v>
      </c>
      <c r="L1969" t="str">
        <f t="shared" si="61"/>
        <v>October</v>
      </c>
    </row>
    <row r="1970" spans="1:12" ht="15.6">
      <c r="A1970" s="4" t="s">
        <v>2017</v>
      </c>
      <c r="B1970" s="5">
        <v>43743</v>
      </c>
      <c r="C1970" s="1">
        <v>3</v>
      </c>
      <c r="D1970" s="1" t="s">
        <v>45</v>
      </c>
      <c r="E1970" s="1" t="s">
        <v>70</v>
      </c>
      <c r="F1970" s="1" t="s">
        <v>20</v>
      </c>
      <c r="G1970" s="1" t="s">
        <v>16</v>
      </c>
      <c r="H1970" s="1">
        <v>199</v>
      </c>
      <c r="I1970" s="1">
        <v>1</v>
      </c>
      <c r="J1970" s="1">
        <v>199</v>
      </c>
      <c r="K1970" t="str">
        <f t="shared" si="60"/>
        <v>2019</v>
      </c>
      <c r="L1970" t="str">
        <f t="shared" si="61"/>
        <v>October</v>
      </c>
    </row>
    <row r="1971" spans="1:12" ht="15.6">
      <c r="A1971" s="4" t="s">
        <v>2018</v>
      </c>
      <c r="B1971" s="5">
        <v>43743</v>
      </c>
      <c r="C1971" s="1">
        <v>11</v>
      </c>
      <c r="D1971" s="1" t="s">
        <v>13</v>
      </c>
      <c r="E1971" s="1" t="s">
        <v>65</v>
      </c>
      <c r="F1971" s="1" t="s">
        <v>15</v>
      </c>
      <c r="G1971" s="1" t="s">
        <v>43</v>
      </c>
      <c r="H1971" s="1">
        <v>399</v>
      </c>
      <c r="I1971" s="1">
        <v>2</v>
      </c>
      <c r="J1971" s="1">
        <v>798</v>
      </c>
      <c r="K1971" t="str">
        <f t="shared" si="60"/>
        <v>2019</v>
      </c>
      <c r="L1971" t="str">
        <f t="shared" si="61"/>
        <v>October</v>
      </c>
    </row>
    <row r="1972" spans="1:12" ht="15.6">
      <c r="A1972" s="4" t="s">
        <v>2019</v>
      </c>
      <c r="B1972" s="5">
        <v>43743</v>
      </c>
      <c r="C1972" s="1">
        <v>17</v>
      </c>
      <c r="D1972" s="1" t="s">
        <v>37</v>
      </c>
      <c r="E1972" s="1" t="s">
        <v>29</v>
      </c>
      <c r="F1972" s="1" t="s">
        <v>30</v>
      </c>
      <c r="G1972" s="1" t="s">
        <v>33</v>
      </c>
      <c r="H1972" s="1">
        <v>69</v>
      </c>
      <c r="I1972" s="1">
        <v>6</v>
      </c>
      <c r="J1972" s="1">
        <v>414</v>
      </c>
      <c r="K1972" t="str">
        <f t="shared" si="60"/>
        <v>2019</v>
      </c>
      <c r="L1972" t="str">
        <f t="shared" si="61"/>
        <v>October</v>
      </c>
    </row>
    <row r="1973" spans="1:12" ht="15.6">
      <c r="A1973" s="4" t="s">
        <v>2020</v>
      </c>
      <c r="B1973" s="5">
        <v>43743</v>
      </c>
      <c r="C1973" s="1">
        <v>8</v>
      </c>
      <c r="D1973" s="1" t="s">
        <v>47</v>
      </c>
      <c r="E1973" s="1" t="s">
        <v>24</v>
      </c>
      <c r="F1973" s="1" t="s">
        <v>25</v>
      </c>
      <c r="G1973" s="1" t="s">
        <v>33</v>
      </c>
      <c r="H1973" s="1">
        <v>69</v>
      </c>
      <c r="I1973" s="1">
        <v>0</v>
      </c>
      <c r="J1973" s="1">
        <v>0</v>
      </c>
      <c r="K1973" t="str">
        <f t="shared" si="60"/>
        <v>2019</v>
      </c>
      <c r="L1973" t="str">
        <f t="shared" si="61"/>
        <v>October</v>
      </c>
    </row>
    <row r="1974" spans="1:12" ht="15.6">
      <c r="A1974" s="4" t="s">
        <v>2021</v>
      </c>
      <c r="B1974" s="5">
        <v>43743</v>
      </c>
      <c r="C1974" s="1">
        <v>12</v>
      </c>
      <c r="D1974" s="1" t="s">
        <v>68</v>
      </c>
      <c r="E1974" s="1" t="s">
        <v>14</v>
      </c>
      <c r="F1974" s="1" t="s">
        <v>15</v>
      </c>
      <c r="G1974" s="1" t="s">
        <v>43</v>
      </c>
      <c r="H1974" s="1">
        <v>399</v>
      </c>
      <c r="I1974" s="1">
        <v>6</v>
      </c>
      <c r="J1974" s="1">
        <v>2394</v>
      </c>
      <c r="K1974" t="str">
        <f t="shared" si="60"/>
        <v>2019</v>
      </c>
      <c r="L1974" t="str">
        <f t="shared" si="61"/>
        <v>October</v>
      </c>
    </row>
    <row r="1975" spans="1:12" ht="15.6">
      <c r="A1975" s="4" t="s">
        <v>2022</v>
      </c>
      <c r="B1975" s="5">
        <v>43744</v>
      </c>
      <c r="C1975" s="1">
        <v>19</v>
      </c>
      <c r="D1975" s="1" t="s">
        <v>58</v>
      </c>
      <c r="E1975" s="1" t="s">
        <v>29</v>
      </c>
      <c r="F1975" s="1" t="s">
        <v>30</v>
      </c>
      <c r="G1975" s="1" t="s">
        <v>21</v>
      </c>
      <c r="H1975" s="1">
        <v>289</v>
      </c>
      <c r="I1975" s="1">
        <v>1</v>
      </c>
      <c r="J1975" s="1">
        <v>289</v>
      </c>
      <c r="K1975" t="str">
        <f t="shared" si="60"/>
        <v>2019</v>
      </c>
      <c r="L1975" t="str">
        <f t="shared" si="61"/>
        <v>October</v>
      </c>
    </row>
    <row r="1976" spans="1:12" ht="15.6">
      <c r="A1976" s="4" t="s">
        <v>2023</v>
      </c>
      <c r="B1976" s="5">
        <v>43745</v>
      </c>
      <c r="C1976" s="1">
        <v>6</v>
      </c>
      <c r="D1976" s="1" t="s">
        <v>50</v>
      </c>
      <c r="E1976" s="1" t="s">
        <v>24</v>
      </c>
      <c r="F1976" s="1" t="s">
        <v>25</v>
      </c>
      <c r="G1976" s="1" t="s">
        <v>26</v>
      </c>
      <c r="H1976" s="1">
        <v>159</v>
      </c>
      <c r="I1976" s="1">
        <v>4</v>
      </c>
      <c r="J1976" s="1">
        <v>636</v>
      </c>
      <c r="K1976" t="str">
        <f t="shared" si="60"/>
        <v>2019</v>
      </c>
      <c r="L1976" t="str">
        <f t="shared" si="61"/>
        <v>October</v>
      </c>
    </row>
    <row r="1977" spans="1:12" ht="15.6">
      <c r="A1977" s="4" t="s">
        <v>2024</v>
      </c>
      <c r="B1977" s="5">
        <v>43745</v>
      </c>
      <c r="C1977" s="1">
        <v>15</v>
      </c>
      <c r="D1977" s="1" t="s">
        <v>120</v>
      </c>
      <c r="E1977" s="1" t="s">
        <v>14</v>
      </c>
      <c r="F1977" s="1" t="s">
        <v>15</v>
      </c>
      <c r="G1977" s="1" t="s">
        <v>26</v>
      </c>
      <c r="H1977" s="1">
        <v>159</v>
      </c>
      <c r="I1977" s="1">
        <v>1</v>
      </c>
      <c r="J1977" s="1">
        <v>159</v>
      </c>
      <c r="K1977" t="str">
        <f t="shared" si="60"/>
        <v>2019</v>
      </c>
      <c r="L1977" t="str">
        <f t="shared" si="61"/>
        <v>October</v>
      </c>
    </row>
    <row r="1978" spans="1:12" ht="15.6">
      <c r="A1978" s="4" t="s">
        <v>2025</v>
      </c>
      <c r="B1978" s="5">
        <v>43746</v>
      </c>
      <c r="C1978" s="1">
        <v>10</v>
      </c>
      <c r="D1978" s="1" t="s">
        <v>60</v>
      </c>
      <c r="E1978" s="1" t="s">
        <v>24</v>
      </c>
      <c r="F1978" s="1" t="s">
        <v>25</v>
      </c>
      <c r="G1978" s="1" t="s">
        <v>26</v>
      </c>
      <c r="H1978" s="1">
        <v>159</v>
      </c>
      <c r="I1978" s="1">
        <v>6</v>
      </c>
      <c r="J1978" s="1">
        <v>954</v>
      </c>
      <c r="K1978" t="str">
        <f t="shared" si="60"/>
        <v>2019</v>
      </c>
      <c r="L1978" t="str">
        <f t="shared" si="61"/>
        <v>October</v>
      </c>
    </row>
    <row r="1979" spans="1:12" ht="15.6">
      <c r="A1979" s="4" t="s">
        <v>2026</v>
      </c>
      <c r="B1979" s="5">
        <v>43746</v>
      </c>
      <c r="C1979" s="1">
        <v>14</v>
      </c>
      <c r="D1979" s="1" t="s">
        <v>40</v>
      </c>
      <c r="E1979" s="1" t="s">
        <v>65</v>
      </c>
      <c r="F1979" s="1" t="s">
        <v>15</v>
      </c>
      <c r="G1979" s="1" t="s">
        <v>16</v>
      </c>
      <c r="H1979" s="1">
        <v>199</v>
      </c>
      <c r="I1979" s="1">
        <v>0</v>
      </c>
      <c r="J1979" s="1">
        <v>0</v>
      </c>
      <c r="K1979" t="str">
        <f t="shared" si="60"/>
        <v>2019</v>
      </c>
      <c r="L1979" t="str">
        <f t="shared" si="61"/>
        <v>October</v>
      </c>
    </row>
    <row r="1980" spans="1:12" ht="15.6">
      <c r="A1980" s="4" t="s">
        <v>2027</v>
      </c>
      <c r="B1980" s="5">
        <v>43747</v>
      </c>
      <c r="C1980" s="1">
        <v>11</v>
      </c>
      <c r="D1980" s="1" t="s">
        <v>13</v>
      </c>
      <c r="E1980" s="1" t="s">
        <v>65</v>
      </c>
      <c r="F1980" s="1" t="s">
        <v>15</v>
      </c>
      <c r="G1980" s="1" t="s">
        <v>26</v>
      </c>
      <c r="H1980" s="1">
        <v>159</v>
      </c>
      <c r="I1980" s="1">
        <v>0</v>
      </c>
      <c r="J1980" s="1">
        <v>0</v>
      </c>
      <c r="K1980" t="str">
        <f t="shared" si="60"/>
        <v>2019</v>
      </c>
      <c r="L1980" t="str">
        <f t="shared" si="61"/>
        <v>October</v>
      </c>
    </row>
    <row r="1981" spans="1:12" ht="15.6">
      <c r="A1981" s="4" t="s">
        <v>2028</v>
      </c>
      <c r="B1981" s="5">
        <v>43747</v>
      </c>
      <c r="C1981" s="1">
        <v>17</v>
      </c>
      <c r="D1981" s="1" t="s">
        <v>37</v>
      </c>
      <c r="E1981" s="1" t="s">
        <v>29</v>
      </c>
      <c r="F1981" s="1" t="s">
        <v>30</v>
      </c>
      <c r="G1981" s="1" t="s">
        <v>33</v>
      </c>
      <c r="H1981" s="1">
        <v>69</v>
      </c>
      <c r="I1981" s="1">
        <v>4</v>
      </c>
      <c r="J1981" s="1">
        <v>276</v>
      </c>
      <c r="K1981" t="str">
        <f t="shared" si="60"/>
        <v>2019</v>
      </c>
      <c r="L1981" t="str">
        <f t="shared" si="61"/>
        <v>October</v>
      </c>
    </row>
    <row r="1982" spans="1:12" ht="15.6">
      <c r="A1982" s="4" t="s">
        <v>2029</v>
      </c>
      <c r="B1982" s="5">
        <v>43747</v>
      </c>
      <c r="C1982" s="1">
        <v>12</v>
      </c>
      <c r="D1982" s="1" t="s">
        <v>68</v>
      </c>
      <c r="E1982" s="1" t="s">
        <v>14</v>
      </c>
      <c r="F1982" s="1" t="s">
        <v>15</v>
      </c>
      <c r="G1982" s="1" t="s">
        <v>21</v>
      </c>
      <c r="H1982" s="1">
        <v>289</v>
      </c>
      <c r="I1982" s="1">
        <v>0</v>
      </c>
      <c r="J1982" s="1">
        <v>0</v>
      </c>
      <c r="K1982" t="str">
        <f t="shared" si="60"/>
        <v>2019</v>
      </c>
      <c r="L1982" t="str">
        <f t="shared" si="61"/>
        <v>October</v>
      </c>
    </row>
    <row r="1983" spans="1:12" ht="15.6">
      <c r="A1983" s="4" t="s">
        <v>2030</v>
      </c>
      <c r="B1983" s="5">
        <v>43747</v>
      </c>
      <c r="C1983" s="1">
        <v>15</v>
      </c>
      <c r="D1983" s="1" t="s">
        <v>120</v>
      </c>
      <c r="E1983" s="1" t="s">
        <v>65</v>
      </c>
      <c r="F1983" s="1" t="s">
        <v>15</v>
      </c>
      <c r="G1983" s="1" t="s">
        <v>33</v>
      </c>
      <c r="H1983" s="1">
        <v>69</v>
      </c>
      <c r="I1983" s="1">
        <v>1</v>
      </c>
      <c r="J1983" s="1">
        <v>69</v>
      </c>
      <c r="K1983" t="str">
        <f t="shared" si="60"/>
        <v>2019</v>
      </c>
      <c r="L1983" t="str">
        <f t="shared" si="61"/>
        <v>October</v>
      </c>
    </row>
    <row r="1984" spans="1:12" ht="15.6">
      <c r="A1984" s="4" t="s">
        <v>2031</v>
      </c>
      <c r="B1984" s="5">
        <v>43748</v>
      </c>
      <c r="C1984" s="1">
        <v>3</v>
      </c>
      <c r="D1984" s="1" t="s">
        <v>45</v>
      </c>
      <c r="E1984" s="1" t="s">
        <v>70</v>
      </c>
      <c r="F1984" s="1" t="s">
        <v>20</v>
      </c>
      <c r="G1984" s="1" t="s">
        <v>43</v>
      </c>
      <c r="H1984" s="1">
        <v>399</v>
      </c>
      <c r="I1984" s="1">
        <v>1</v>
      </c>
      <c r="J1984" s="1">
        <v>399</v>
      </c>
      <c r="K1984" t="str">
        <f t="shared" si="60"/>
        <v>2019</v>
      </c>
      <c r="L1984" t="str">
        <f t="shared" si="61"/>
        <v>October</v>
      </c>
    </row>
    <row r="1985" spans="1:12" ht="15.6">
      <c r="A1985" s="4" t="s">
        <v>2032</v>
      </c>
      <c r="B1985" s="5">
        <v>43749</v>
      </c>
      <c r="C1985" s="1">
        <v>20</v>
      </c>
      <c r="D1985" s="1" t="s">
        <v>42</v>
      </c>
      <c r="E1985" s="1" t="s">
        <v>29</v>
      </c>
      <c r="F1985" s="1" t="s">
        <v>30</v>
      </c>
      <c r="G1985" s="1" t="s">
        <v>16</v>
      </c>
      <c r="H1985" s="1">
        <v>199</v>
      </c>
      <c r="I1985" s="1">
        <v>1</v>
      </c>
      <c r="J1985" s="1">
        <v>199</v>
      </c>
      <c r="K1985" t="str">
        <f t="shared" si="60"/>
        <v>2019</v>
      </c>
      <c r="L1985" t="str">
        <f t="shared" si="61"/>
        <v>October</v>
      </c>
    </row>
    <row r="1986" spans="1:12" ht="15.6">
      <c r="A1986" s="4" t="s">
        <v>2033</v>
      </c>
      <c r="B1986" s="5">
        <v>43750</v>
      </c>
      <c r="C1986" s="1">
        <v>13</v>
      </c>
      <c r="D1986" s="1" t="s">
        <v>35</v>
      </c>
      <c r="E1986" s="1" t="s">
        <v>14</v>
      </c>
      <c r="F1986" s="1" t="s">
        <v>15</v>
      </c>
      <c r="G1986" s="1" t="s">
        <v>43</v>
      </c>
      <c r="H1986" s="1">
        <v>399</v>
      </c>
      <c r="I1986" s="1">
        <v>3</v>
      </c>
      <c r="J1986" s="1">
        <v>1197</v>
      </c>
      <c r="K1986" t="str">
        <f t="shared" si="60"/>
        <v>2019</v>
      </c>
      <c r="L1986" t="str">
        <f t="shared" si="61"/>
        <v>October</v>
      </c>
    </row>
    <row r="1987" spans="1:12" ht="15.6">
      <c r="A1987" s="4" t="s">
        <v>2034</v>
      </c>
      <c r="B1987" s="5">
        <v>43750</v>
      </c>
      <c r="C1987" s="1">
        <v>1</v>
      </c>
      <c r="D1987" s="1" t="s">
        <v>18</v>
      </c>
      <c r="E1987" s="1" t="s">
        <v>19</v>
      </c>
      <c r="F1987" s="1" t="s">
        <v>20</v>
      </c>
      <c r="G1987" s="1" t="s">
        <v>33</v>
      </c>
      <c r="H1987" s="1">
        <v>69</v>
      </c>
      <c r="I1987" s="1">
        <v>8</v>
      </c>
      <c r="J1987" s="1">
        <v>552</v>
      </c>
      <c r="K1987" t="str">
        <f t="shared" ref="K1987:K2001" si="62">TEXT(B1987,"yyyy")</f>
        <v>2019</v>
      </c>
      <c r="L1987" t="str">
        <f t="shared" ref="L1987:L2001" si="63">TEXT(B1987,"mmmm")</f>
        <v>October</v>
      </c>
    </row>
    <row r="1988" spans="1:12" ht="15.6">
      <c r="A1988" s="4" t="s">
        <v>2035</v>
      </c>
      <c r="B1988" s="5">
        <v>43751</v>
      </c>
      <c r="C1988" s="1">
        <v>9</v>
      </c>
      <c r="D1988" s="1" t="s">
        <v>23</v>
      </c>
      <c r="E1988" s="1" t="s">
        <v>24</v>
      </c>
      <c r="F1988" s="1" t="s">
        <v>25</v>
      </c>
      <c r="G1988" s="1" t="s">
        <v>21</v>
      </c>
      <c r="H1988" s="1">
        <v>289</v>
      </c>
      <c r="I1988" s="1">
        <v>0</v>
      </c>
      <c r="J1988" s="1">
        <v>0</v>
      </c>
      <c r="K1988" t="str">
        <f t="shared" si="62"/>
        <v>2019</v>
      </c>
      <c r="L1988" t="str">
        <f t="shared" si="63"/>
        <v>October</v>
      </c>
    </row>
    <row r="1989" spans="1:12" ht="15.6">
      <c r="A1989" s="4" t="s">
        <v>2036</v>
      </c>
      <c r="B1989" s="5">
        <v>43751</v>
      </c>
      <c r="C1989" s="1">
        <v>2</v>
      </c>
      <c r="D1989" s="1" t="s">
        <v>108</v>
      </c>
      <c r="E1989" s="1" t="s">
        <v>70</v>
      </c>
      <c r="F1989" s="1" t="s">
        <v>20</v>
      </c>
      <c r="G1989" s="1" t="s">
        <v>16</v>
      </c>
      <c r="H1989" s="1">
        <v>199</v>
      </c>
      <c r="I1989" s="1">
        <v>5</v>
      </c>
      <c r="J1989" s="1">
        <v>995</v>
      </c>
      <c r="K1989" t="str">
        <f t="shared" si="62"/>
        <v>2019</v>
      </c>
      <c r="L1989" t="str">
        <f t="shared" si="63"/>
        <v>October</v>
      </c>
    </row>
    <row r="1990" spans="1:12" ht="15.6">
      <c r="A1990" s="4" t="s">
        <v>2037</v>
      </c>
      <c r="B1990" s="5">
        <v>43751</v>
      </c>
      <c r="C1990" s="1">
        <v>12</v>
      </c>
      <c r="D1990" s="1" t="s">
        <v>68</v>
      </c>
      <c r="E1990" s="1" t="s">
        <v>65</v>
      </c>
      <c r="F1990" s="1" t="s">
        <v>15</v>
      </c>
      <c r="G1990" s="1" t="s">
        <v>21</v>
      </c>
      <c r="H1990" s="1">
        <v>289</v>
      </c>
      <c r="I1990" s="1">
        <v>3</v>
      </c>
      <c r="J1990" s="1">
        <v>867</v>
      </c>
      <c r="K1990" t="str">
        <f t="shared" si="62"/>
        <v>2019</v>
      </c>
      <c r="L1990" t="str">
        <f t="shared" si="63"/>
        <v>October</v>
      </c>
    </row>
    <row r="1991" spans="1:12" ht="15.6">
      <c r="A1991" s="4" t="s">
        <v>2038</v>
      </c>
      <c r="B1991" s="5">
        <v>43751</v>
      </c>
      <c r="C1991" s="1">
        <v>11</v>
      </c>
      <c r="D1991" s="1" t="s">
        <v>13</v>
      </c>
      <c r="E1991" s="1" t="s">
        <v>14</v>
      </c>
      <c r="F1991" s="1" t="s">
        <v>15</v>
      </c>
      <c r="G1991" s="1" t="s">
        <v>16</v>
      </c>
      <c r="H1991" s="1">
        <v>199</v>
      </c>
      <c r="I1991" s="1">
        <v>4</v>
      </c>
      <c r="J1991" s="1">
        <v>796</v>
      </c>
      <c r="K1991" t="str">
        <f t="shared" si="62"/>
        <v>2019</v>
      </c>
      <c r="L1991" t="str">
        <f t="shared" si="63"/>
        <v>October</v>
      </c>
    </row>
    <row r="1992" spans="1:12" ht="15.6">
      <c r="A1992" s="4" t="s">
        <v>2039</v>
      </c>
      <c r="B1992" s="5">
        <v>43752</v>
      </c>
      <c r="C1992" s="1">
        <v>3</v>
      </c>
      <c r="D1992" s="1" t="s">
        <v>45</v>
      </c>
      <c r="E1992" s="1" t="s">
        <v>19</v>
      </c>
      <c r="F1992" s="1" t="s">
        <v>20</v>
      </c>
      <c r="G1992" s="1" t="s">
        <v>16</v>
      </c>
      <c r="H1992" s="1">
        <v>199</v>
      </c>
      <c r="I1992" s="1">
        <v>7</v>
      </c>
      <c r="J1992" s="1">
        <v>1393</v>
      </c>
      <c r="K1992" t="str">
        <f t="shared" si="62"/>
        <v>2019</v>
      </c>
      <c r="L1992" t="str">
        <f t="shared" si="63"/>
        <v>October</v>
      </c>
    </row>
    <row r="1993" spans="1:12" ht="15.6">
      <c r="A1993" s="4" t="s">
        <v>2040</v>
      </c>
      <c r="B1993" s="5">
        <v>43753</v>
      </c>
      <c r="C1993" s="1">
        <v>5</v>
      </c>
      <c r="D1993" s="1" t="s">
        <v>62</v>
      </c>
      <c r="E1993" s="1" t="s">
        <v>19</v>
      </c>
      <c r="F1993" s="1" t="s">
        <v>20</v>
      </c>
      <c r="G1993" s="1" t="s">
        <v>26</v>
      </c>
      <c r="H1993" s="1">
        <v>159</v>
      </c>
      <c r="I1993" s="1">
        <v>7</v>
      </c>
      <c r="J1993" s="1">
        <v>1113</v>
      </c>
      <c r="K1993" t="str">
        <f t="shared" si="62"/>
        <v>2019</v>
      </c>
      <c r="L1993" t="str">
        <f t="shared" si="63"/>
        <v>October</v>
      </c>
    </row>
    <row r="1994" spans="1:12" ht="15.6">
      <c r="A1994" s="4" t="s">
        <v>2041</v>
      </c>
      <c r="B1994" s="5">
        <v>43754</v>
      </c>
      <c r="C1994" s="1">
        <v>15</v>
      </c>
      <c r="D1994" s="1" t="s">
        <v>120</v>
      </c>
      <c r="E1994" s="1" t="s">
        <v>65</v>
      </c>
      <c r="F1994" s="1" t="s">
        <v>15</v>
      </c>
      <c r="G1994" s="1" t="s">
        <v>16</v>
      </c>
      <c r="H1994" s="1">
        <v>199</v>
      </c>
      <c r="I1994" s="1">
        <v>1</v>
      </c>
      <c r="J1994" s="1">
        <v>199</v>
      </c>
      <c r="K1994" t="str">
        <f t="shared" si="62"/>
        <v>2019</v>
      </c>
      <c r="L1994" t="str">
        <f t="shared" si="63"/>
        <v>October</v>
      </c>
    </row>
    <row r="1995" spans="1:12" ht="15.6">
      <c r="A1995" s="4" t="s">
        <v>2042</v>
      </c>
      <c r="B1995" s="5">
        <v>43754</v>
      </c>
      <c r="C1995" s="1">
        <v>3</v>
      </c>
      <c r="D1995" s="1" t="s">
        <v>45</v>
      </c>
      <c r="E1995" s="1" t="s">
        <v>19</v>
      </c>
      <c r="F1995" s="1" t="s">
        <v>20</v>
      </c>
      <c r="G1995" s="1" t="s">
        <v>33</v>
      </c>
      <c r="H1995" s="1">
        <v>69</v>
      </c>
      <c r="I1995" s="1">
        <v>3</v>
      </c>
      <c r="J1995" s="1">
        <v>207</v>
      </c>
      <c r="K1995" t="str">
        <f t="shared" si="62"/>
        <v>2019</v>
      </c>
      <c r="L1995" t="str">
        <f t="shared" si="63"/>
        <v>October</v>
      </c>
    </row>
    <row r="1996" spans="1:12" ht="15.6">
      <c r="A1996" s="4" t="s">
        <v>2043</v>
      </c>
      <c r="B1996" s="5">
        <v>43754</v>
      </c>
      <c r="C1996" s="1">
        <v>1</v>
      </c>
      <c r="D1996" s="1" t="s">
        <v>18</v>
      </c>
      <c r="E1996" s="1" t="s">
        <v>19</v>
      </c>
      <c r="F1996" s="1" t="s">
        <v>20</v>
      </c>
      <c r="G1996" s="1" t="s">
        <v>16</v>
      </c>
      <c r="H1996" s="1">
        <v>199</v>
      </c>
      <c r="I1996" s="1">
        <v>8</v>
      </c>
      <c r="J1996" s="1">
        <v>1592</v>
      </c>
      <c r="K1996" t="str">
        <f t="shared" si="62"/>
        <v>2019</v>
      </c>
      <c r="L1996" t="str">
        <f t="shared" si="63"/>
        <v>October</v>
      </c>
    </row>
    <row r="1997" spans="1:12" ht="15.6">
      <c r="A1997" s="4" t="s">
        <v>2044</v>
      </c>
      <c r="B1997" s="5">
        <v>43754</v>
      </c>
      <c r="C1997" s="1">
        <v>9</v>
      </c>
      <c r="D1997" s="1" t="s">
        <v>23</v>
      </c>
      <c r="E1997" s="1" t="s">
        <v>48</v>
      </c>
      <c r="F1997" s="1" t="s">
        <v>25</v>
      </c>
      <c r="G1997" s="1" t="s">
        <v>33</v>
      </c>
      <c r="H1997" s="1">
        <v>69</v>
      </c>
      <c r="I1997" s="1">
        <v>8</v>
      </c>
      <c r="J1997" s="1">
        <v>552</v>
      </c>
      <c r="K1997" t="str">
        <f t="shared" si="62"/>
        <v>2019</v>
      </c>
      <c r="L1997" t="str">
        <f t="shared" si="63"/>
        <v>October</v>
      </c>
    </row>
    <row r="1998" spans="1:12" ht="15.6">
      <c r="A1998" s="4" t="s">
        <v>2045</v>
      </c>
      <c r="B1998" s="5">
        <v>43754</v>
      </c>
      <c r="C1998" s="1">
        <v>5</v>
      </c>
      <c r="D1998" s="1" t="s">
        <v>62</v>
      </c>
      <c r="E1998" s="1" t="s">
        <v>70</v>
      </c>
      <c r="F1998" s="1" t="s">
        <v>20</v>
      </c>
      <c r="G1998" s="1" t="s">
        <v>33</v>
      </c>
      <c r="H1998" s="1">
        <v>69</v>
      </c>
      <c r="I1998" s="1">
        <v>6</v>
      </c>
      <c r="J1998" s="1">
        <v>414</v>
      </c>
      <c r="K1998" t="str">
        <f t="shared" si="62"/>
        <v>2019</v>
      </c>
      <c r="L1998" t="str">
        <f t="shared" si="63"/>
        <v>October</v>
      </c>
    </row>
    <row r="1999" spans="1:12" ht="15.6">
      <c r="A1999" s="4" t="s">
        <v>2046</v>
      </c>
      <c r="B1999" s="5">
        <v>43754</v>
      </c>
      <c r="C1999" s="1">
        <v>3</v>
      </c>
      <c r="D1999" s="1" t="s">
        <v>45</v>
      </c>
      <c r="E1999" s="1" t="s">
        <v>70</v>
      </c>
      <c r="F1999" s="1" t="s">
        <v>20</v>
      </c>
      <c r="G1999" s="1" t="s">
        <v>43</v>
      </c>
      <c r="H1999" s="1">
        <v>399</v>
      </c>
      <c r="I1999" s="1">
        <v>6</v>
      </c>
      <c r="J1999" s="1">
        <v>2394</v>
      </c>
      <c r="K1999" t="str">
        <f t="shared" si="62"/>
        <v>2019</v>
      </c>
      <c r="L1999" t="str">
        <f t="shared" si="63"/>
        <v>October</v>
      </c>
    </row>
    <row r="2000" spans="1:12" ht="15.6">
      <c r="A2000" s="4" t="s">
        <v>2047</v>
      </c>
      <c r="B2000" s="5">
        <v>43754</v>
      </c>
      <c r="C2000" s="1">
        <v>6</v>
      </c>
      <c r="D2000" s="1" t="s">
        <v>50</v>
      </c>
      <c r="E2000" s="1" t="s">
        <v>48</v>
      </c>
      <c r="F2000" s="1" t="s">
        <v>25</v>
      </c>
      <c r="G2000" s="1" t="s">
        <v>21</v>
      </c>
      <c r="H2000" s="1">
        <v>289</v>
      </c>
      <c r="I2000" s="1">
        <v>1</v>
      </c>
      <c r="J2000" s="1">
        <v>289</v>
      </c>
      <c r="K2000" t="str">
        <f t="shared" si="62"/>
        <v>2019</v>
      </c>
      <c r="L2000" t="str">
        <f t="shared" si="63"/>
        <v>October</v>
      </c>
    </row>
    <row r="2001" spans="1:12" ht="15.6">
      <c r="A2001" s="4" t="s">
        <v>2048</v>
      </c>
      <c r="B2001" s="5">
        <v>43754</v>
      </c>
      <c r="C2001" s="1">
        <v>14</v>
      </c>
      <c r="D2001" s="1" t="s">
        <v>40</v>
      </c>
      <c r="E2001" s="1" t="s">
        <v>14</v>
      </c>
      <c r="F2001" s="1" t="s">
        <v>15</v>
      </c>
      <c r="G2001" s="1" t="s">
        <v>16</v>
      </c>
      <c r="H2001" s="1">
        <v>199</v>
      </c>
      <c r="I2001" s="1">
        <v>4</v>
      </c>
      <c r="J2001" s="1">
        <v>796</v>
      </c>
      <c r="K2001" t="str">
        <f t="shared" si="62"/>
        <v>2019</v>
      </c>
      <c r="L2001" t="str">
        <f t="shared" si="63"/>
        <v>October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3A35-1CF2-473B-966C-1D08305B2F43}">
  <dimension ref="A3:B28"/>
  <sheetViews>
    <sheetView workbookViewId="0">
      <selection activeCell="E25" sqref="E25"/>
    </sheetView>
  </sheetViews>
  <sheetFormatPr defaultRowHeight="14.45"/>
  <cols>
    <col min="1" max="1" width="13.7109375" bestFit="1" customWidth="1"/>
    <col min="2" max="2" width="14.85546875" bestFit="1" customWidth="1"/>
  </cols>
  <sheetData>
    <row r="3" spans="1:2">
      <c r="A3" s="6" t="s">
        <v>2049</v>
      </c>
      <c r="B3" t="s">
        <v>2050</v>
      </c>
    </row>
    <row r="4" spans="1:2">
      <c r="A4" s="7" t="s">
        <v>2051</v>
      </c>
      <c r="B4">
        <v>1158151</v>
      </c>
    </row>
    <row r="5" spans="1:2">
      <c r="A5" s="8" t="s">
        <v>2052</v>
      </c>
      <c r="B5">
        <v>92759</v>
      </c>
    </row>
    <row r="6" spans="1:2">
      <c r="A6" s="8" t="s">
        <v>2053</v>
      </c>
      <c r="B6">
        <v>93096</v>
      </c>
    </row>
    <row r="7" spans="1:2">
      <c r="A7" s="8" t="s">
        <v>2054</v>
      </c>
      <c r="B7">
        <v>103309</v>
      </c>
    </row>
    <row r="8" spans="1:2">
      <c r="A8" s="8" t="s">
        <v>2055</v>
      </c>
      <c r="B8">
        <v>93392</v>
      </c>
    </row>
    <row r="9" spans="1:2">
      <c r="A9" s="8" t="s">
        <v>2056</v>
      </c>
      <c r="B9">
        <v>118523</v>
      </c>
    </row>
    <row r="10" spans="1:2">
      <c r="A10" s="8" t="s">
        <v>2057</v>
      </c>
      <c r="B10">
        <v>105113</v>
      </c>
    </row>
    <row r="11" spans="1:2">
      <c r="A11" s="8" t="s">
        <v>2058</v>
      </c>
      <c r="B11">
        <v>86694</v>
      </c>
    </row>
    <row r="12" spans="1:2">
      <c r="A12" s="8" t="s">
        <v>2059</v>
      </c>
      <c r="B12">
        <v>96143</v>
      </c>
    </row>
    <row r="13" spans="1:2">
      <c r="A13" s="8" t="s">
        <v>2060</v>
      </c>
      <c r="B13">
        <v>89459</v>
      </c>
    </row>
    <row r="14" spans="1:2">
      <c r="A14" s="8" t="s">
        <v>2061</v>
      </c>
      <c r="B14">
        <v>88891</v>
      </c>
    </row>
    <row r="15" spans="1:2">
      <c r="A15" s="8" t="s">
        <v>2062</v>
      </c>
      <c r="B15">
        <v>99699</v>
      </c>
    </row>
    <row r="16" spans="1:2">
      <c r="A16" s="8" t="s">
        <v>2063</v>
      </c>
      <c r="B16">
        <v>91073</v>
      </c>
    </row>
    <row r="17" spans="1:2">
      <c r="A17" s="7" t="s">
        <v>2064</v>
      </c>
      <c r="B17">
        <v>870440</v>
      </c>
    </row>
    <row r="18" spans="1:2">
      <c r="A18" s="8" t="s">
        <v>2052</v>
      </c>
      <c r="B18">
        <v>84293</v>
      </c>
    </row>
    <row r="19" spans="1:2">
      <c r="A19" s="8" t="s">
        <v>2053</v>
      </c>
      <c r="B19">
        <v>106033</v>
      </c>
    </row>
    <row r="20" spans="1:2">
      <c r="A20" s="8" t="s">
        <v>2054</v>
      </c>
      <c r="B20">
        <v>127074</v>
      </c>
    </row>
    <row r="21" spans="1:2">
      <c r="A21" s="8" t="s">
        <v>2055</v>
      </c>
      <c r="B21">
        <v>92400</v>
      </c>
    </row>
    <row r="22" spans="1:2">
      <c r="A22" s="8" t="s">
        <v>2056</v>
      </c>
      <c r="B22">
        <v>91637</v>
      </c>
    </row>
    <row r="23" spans="1:2">
      <c r="A23" s="8" t="s">
        <v>2057</v>
      </c>
      <c r="B23">
        <v>88012</v>
      </c>
    </row>
    <row r="24" spans="1:2">
      <c r="A24" s="8" t="s">
        <v>2058</v>
      </c>
      <c r="B24">
        <v>71980</v>
      </c>
    </row>
    <row r="25" spans="1:2">
      <c r="A25" s="8" t="s">
        <v>2059</v>
      </c>
      <c r="B25">
        <v>88838</v>
      </c>
    </row>
    <row r="26" spans="1:2">
      <c r="A26" s="8" t="s">
        <v>2060</v>
      </c>
      <c r="B26">
        <v>82758</v>
      </c>
    </row>
    <row r="27" spans="1:2">
      <c r="A27" s="8" t="s">
        <v>2061</v>
      </c>
      <c r="B27">
        <v>37415</v>
      </c>
    </row>
    <row r="28" spans="1:2">
      <c r="A28" s="7" t="s">
        <v>2065</v>
      </c>
      <c r="B2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9B6FB-018E-407E-A2F9-E6BB4444F547}">
  <dimension ref="A3:F9"/>
  <sheetViews>
    <sheetView workbookViewId="0">
      <selection activeCell="F15" sqref="E15:F17"/>
    </sheetView>
  </sheetViews>
  <sheetFormatPr defaultRowHeight="14.45"/>
  <cols>
    <col min="1" max="1" width="14.85546875" bestFit="1" customWidth="1"/>
    <col min="2" max="2" width="15.5703125" bestFit="1" customWidth="1"/>
    <col min="3" max="3" width="9" bestFit="1" customWidth="1"/>
    <col min="4" max="4" width="11.28515625" bestFit="1" customWidth="1"/>
    <col min="5" max="5" width="7" bestFit="1" customWidth="1"/>
    <col min="6" max="6" width="10.7109375" bestFit="1" customWidth="1"/>
  </cols>
  <sheetData>
    <row r="3" spans="1:6">
      <c r="B3" s="6" t="s">
        <v>2066</v>
      </c>
    </row>
    <row r="4" spans="1:6">
      <c r="B4" t="s">
        <v>30</v>
      </c>
      <c r="C4" t="s">
        <v>25</v>
      </c>
      <c r="D4" t="s">
        <v>15</v>
      </c>
      <c r="E4" t="s">
        <v>20</v>
      </c>
      <c r="F4" t="s">
        <v>2065</v>
      </c>
    </row>
    <row r="5" spans="1:6">
      <c r="A5" t="s">
        <v>2050</v>
      </c>
      <c r="B5">
        <v>495353</v>
      </c>
      <c r="C5">
        <v>508119</v>
      </c>
      <c r="D5">
        <v>492984</v>
      </c>
      <c r="E5">
        <v>532135</v>
      </c>
      <c r="F5">
        <v>2028591</v>
      </c>
    </row>
    <row r="8" spans="1:6">
      <c r="A8" s="9"/>
      <c r="B8" s="9" t="s">
        <v>30</v>
      </c>
      <c r="C8" s="9" t="s">
        <v>25</v>
      </c>
      <c r="D8" s="9" t="s">
        <v>15</v>
      </c>
      <c r="E8" s="9" t="s">
        <v>20</v>
      </c>
    </row>
    <row r="9" spans="1:6">
      <c r="A9" s="10" t="s">
        <v>2050</v>
      </c>
      <c r="B9" s="10">
        <f>GETPIVOTDATA("Revenue",$A$3,"Region","Arizona")</f>
        <v>495353</v>
      </c>
      <c r="C9" s="10">
        <f>GETPIVOTDATA("Revenue",$A$3,"Region","California")</f>
        <v>508119</v>
      </c>
      <c r="D9" s="10">
        <f>GETPIVOTDATA("Revenue",$A$3,"Region","New Mexico")</f>
        <v>492984</v>
      </c>
      <c r="E9" s="10">
        <f>GETPIVOTDATA("Revenue",$A$3,"Region","Texas")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5410-0B65-4C9E-B573-69CEF88D0B6A}">
  <dimension ref="A3:J7"/>
  <sheetViews>
    <sheetView zoomScaleNormal="100" workbookViewId="0">
      <selection activeCell="E3" sqref="E3"/>
    </sheetView>
  </sheetViews>
  <sheetFormatPr defaultRowHeight="14.45"/>
  <cols>
    <col min="1" max="1" width="14.85546875" bestFit="1" customWidth="1"/>
    <col min="2" max="2" width="15.5703125" bestFit="1" customWidth="1"/>
    <col min="3" max="3" width="11.42578125" bestFit="1" customWidth="1"/>
    <col min="4" max="4" width="8.7109375" bestFit="1" customWidth="1"/>
    <col min="5" max="5" width="11.28515625" bestFit="1" customWidth="1"/>
    <col min="6" max="6" width="11.7109375" bestFit="1" customWidth="1"/>
    <col min="7" max="7" width="11.5703125" bestFit="1" customWidth="1"/>
    <col min="8" max="8" width="11" bestFit="1" customWidth="1"/>
    <col min="9" max="9" width="10.28515625" bestFit="1" customWidth="1"/>
    <col min="10" max="10" width="10.7109375" bestFit="1" customWidth="1"/>
  </cols>
  <sheetData>
    <row r="3" spans="1:10">
      <c r="A3" s="6" t="s">
        <v>2050</v>
      </c>
      <c r="B3" s="6" t="s">
        <v>2066</v>
      </c>
    </row>
    <row r="4" spans="1:10">
      <c r="A4" s="6" t="s">
        <v>2049</v>
      </c>
      <c r="B4" t="s">
        <v>38</v>
      </c>
      <c r="C4" t="s">
        <v>19</v>
      </c>
      <c r="D4" t="s">
        <v>65</v>
      </c>
      <c r="E4" t="s">
        <v>70</v>
      </c>
      <c r="F4" t="s">
        <v>24</v>
      </c>
      <c r="G4" t="s">
        <v>48</v>
      </c>
      <c r="H4" t="s">
        <v>14</v>
      </c>
      <c r="I4" t="s">
        <v>29</v>
      </c>
      <c r="J4" t="s">
        <v>2065</v>
      </c>
    </row>
    <row r="5" spans="1:10">
      <c r="A5" s="7" t="s">
        <v>2051</v>
      </c>
      <c r="B5">
        <v>138437</v>
      </c>
      <c r="C5">
        <v>141614</v>
      </c>
      <c r="D5">
        <v>127145</v>
      </c>
      <c r="E5">
        <v>135455</v>
      </c>
      <c r="F5">
        <v>126344</v>
      </c>
      <c r="G5">
        <v>176838</v>
      </c>
      <c r="H5">
        <v>155111</v>
      </c>
      <c r="I5">
        <v>157207</v>
      </c>
      <c r="J5">
        <v>1158151</v>
      </c>
    </row>
    <row r="6" spans="1:10">
      <c r="A6" s="7" t="s">
        <v>2064</v>
      </c>
      <c r="B6">
        <v>105244</v>
      </c>
      <c r="C6">
        <v>134764</v>
      </c>
      <c r="D6">
        <v>114049</v>
      </c>
      <c r="E6">
        <v>120302</v>
      </c>
      <c r="F6">
        <v>105444</v>
      </c>
      <c r="G6">
        <v>99493</v>
      </c>
      <c r="H6">
        <v>96679</v>
      </c>
      <c r="I6">
        <v>94465</v>
      </c>
      <c r="J6">
        <v>870440</v>
      </c>
    </row>
    <row r="7" spans="1:10">
      <c r="A7" s="7" t="s">
        <v>2065</v>
      </c>
      <c r="B7">
        <v>243681</v>
      </c>
      <c r="C7">
        <v>276378</v>
      </c>
      <c r="D7">
        <v>241194</v>
      </c>
      <c r="E7">
        <v>255757</v>
      </c>
      <c r="F7">
        <v>231788</v>
      </c>
      <c r="G7">
        <v>276331</v>
      </c>
      <c r="H7">
        <v>251790</v>
      </c>
      <c r="I7">
        <v>251672</v>
      </c>
      <c r="J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BA56-9066-4614-B713-E8144CF40913}">
  <dimension ref="A3:B9"/>
  <sheetViews>
    <sheetView workbookViewId="0">
      <selection activeCell="J5" sqref="J4:J5"/>
    </sheetView>
  </sheetViews>
  <sheetFormatPr defaultRowHeight="14.45"/>
  <cols>
    <col min="1" max="1" width="12.5703125" bestFit="1" customWidth="1"/>
    <col min="2" max="2" width="14.85546875" bestFit="1" customWidth="1"/>
  </cols>
  <sheetData>
    <row r="3" spans="1:2">
      <c r="A3" s="6" t="s">
        <v>2049</v>
      </c>
      <c r="B3" t="s">
        <v>2050</v>
      </c>
    </row>
    <row r="4" spans="1:2">
      <c r="A4" s="7" t="s">
        <v>43</v>
      </c>
      <c r="B4">
        <v>736953</v>
      </c>
    </row>
    <row r="5" spans="1:2">
      <c r="A5" s="7" t="s">
        <v>16</v>
      </c>
      <c r="B5">
        <v>365762</v>
      </c>
    </row>
    <row r="6" spans="1:2">
      <c r="A6" s="7" t="s">
        <v>33</v>
      </c>
      <c r="B6">
        <v>124890</v>
      </c>
    </row>
    <row r="7" spans="1:2">
      <c r="A7" s="7" t="s">
        <v>26</v>
      </c>
      <c r="B7">
        <v>301305</v>
      </c>
    </row>
    <row r="8" spans="1:2">
      <c r="A8" s="7" t="s">
        <v>21</v>
      </c>
      <c r="B8">
        <v>499681</v>
      </c>
    </row>
    <row r="9" spans="1:2">
      <c r="A9" s="7" t="s">
        <v>2065</v>
      </c>
      <c r="B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B297C-7260-46FB-B83D-BEC1FE00126D}">
  <dimension ref="A3:B24"/>
  <sheetViews>
    <sheetView workbookViewId="0">
      <selection activeCell="M11" sqref="M11"/>
    </sheetView>
  </sheetViews>
  <sheetFormatPr defaultRowHeight="14.45"/>
  <cols>
    <col min="1" max="1" width="12.5703125" bestFit="1" customWidth="1"/>
    <col min="2" max="2" width="14.85546875" bestFit="1" customWidth="1"/>
  </cols>
  <sheetData>
    <row r="3" spans="1:2">
      <c r="A3" s="6" t="s">
        <v>2049</v>
      </c>
      <c r="B3" t="s">
        <v>2050</v>
      </c>
    </row>
    <row r="4" spans="1:2">
      <c r="A4" s="7" t="s">
        <v>42</v>
      </c>
      <c r="B4">
        <v>83691</v>
      </c>
    </row>
    <row r="5" spans="1:2">
      <c r="A5" s="7" t="s">
        <v>120</v>
      </c>
      <c r="B5">
        <v>83818</v>
      </c>
    </row>
    <row r="6" spans="1:2">
      <c r="A6" s="7" t="s">
        <v>68</v>
      </c>
      <c r="B6">
        <v>86272</v>
      </c>
    </row>
    <row r="7" spans="1:2">
      <c r="A7" s="7" t="s">
        <v>28</v>
      </c>
      <c r="B7">
        <v>89214</v>
      </c>
    </row>
    <row r="8" spans="1:2">
      <c r="A8" s="7" t="s">
        <v>13</v>
      </c>
      <c r="B8">
        <v>92806</v>
      </c>
    </row>
    <row r="9" spans="1:2">
      <c r="A9" s="7" t="s">
        <v>50</v>
      </c>
      <c r="B9">
        <v>93104</v>
      </c>
    </row>
    <row r="10" spans="1:2">
      <c r="A10" s="7" t="s">
        <v>90</v>
      </c>
      <c r="B10">
        <v>93876</v>
      </c>
    </row>
    <row r="11" spans="1:2">
      <c r="A11" s="7" t="s">
        <v>32</v>
      </c>
      <c r="B11">
        <v>94430</v>
      </c>
    </row>
    <row r="12" spans="1:2">
      <c r="A12" s="7" t="s">
        <v>45</v>
      </c>
      <c r="B12">
        <v>98397</v>
      </c>
    </row>
    <row r="13" spans="1:2">
      <c r="A13" s="7" t="s">
        <v>18</v>
      </c>
      <c r="B13">
        <v>98580</v>
      </c>
    </row>
    <row r="14" spans="1:2">
      <c r="A14" s="7" t="s">
        <v>47</v>
      </c>
      <c r="B14">
        <v>100909</v>
      </c>
    </row>
    <row r="15" spans="1:2">
      <c r="A15" s="7" t="s">
        <v>37</v>
      </c>
      <c r="B15">
        <v>105933</v>
      </c>
    </row>
    <row r="16" spans="1:2">
      <c r="A16" s="7" t="s">
        <v>108</v>
      </c>
      <c r="B16">
        <v>106107</v>
      </c>
    </row>
    <row r="17" spans="1:2">
      <c r="A17" s="7" t="s">
        <v>62</v>
      </c>
      <c r="B17">
        <v>106230</v>
      </c>
    </row>
    <row r="18" spans="1:2">
      <c r="A18" s="7" t="s">
        <v>60</v>
      </c>
      <c r="B18">
        <v>108239</v>
      </c>
    </row>
    <row r="19" spans="1:2">
      <c r="A19" s="7" t="s">
        <v>23</v>
      </c>
      <c r="B19">
        <v>111991</v>
      </c>
    </row>
    <row r="20" spans="1:2">
      <c r="A20" s="7" t="s">
        <v>40</v>
      </c>
      <c r="B20">
        <v>114447</v>
      </c>
    </row>
    <row r="21" spans="1:2">
      <c r="A21" s="7" t="s">
        <v>35</v>
      </c>
      <c r="B21">
        <v>115641</v>
      </c>
    </row>
    <row r="22" spans="1:2">
      <c r="A22" s="7" t="s">
        <v>58</v>
      </c>
      <c r="B22">
        <v>122085</v>
      </c>
    </row>
    <row r="23" spans="1:2">
      <c r="A23" s="7" t="s">
        <v>53</v>
      </c>
      <c r="B23">
        <v>122821</v>
      </c>
    </row>
    <row r="24" spans="1:2">
      <c r="A24" s="7" t="s">
        <v>2065</v>
      </c>
      <c r="B24">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774E7-344E-4A22-8F8A-9AA24A2E6914}">
  <dimension ref="A1"/>
  <sheetViews>
    <sheetView showGridLines="0" showRowColHeaders="0" tabSelected="1" zoomScale="90" zoomScaleNormal="90" workbookViewId="0">
      <selection activeCell="M46" sqref="M46:N47"/>
    </sheetView>
  </sheetViews>
  <sheetFormatPr defaultRowHeight="14.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Rishabh Tomar</dc:creator>
  <cp:keywords/>
  <dc:description/>
  <cp:lastModifiedBy/>
  <cp:revision/>
  <dcterms:created xsi:type="dcterms:W3CDTF">2024-05-21T07:21:27Z</dcterms:created>
  <dcterms:modified xsi:type="dcterms:W3CDTF">2024-05-21T10:02:44Z</dcterms:modified>
  <cp:category/>
  <cp:contentStatus/>
</cp:coreProperties>
</file>