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al_S\Downloads\"/>
    </mc:Choice>
  </mc:AlternateContent>
  <xr:revisionPtr revIDLastSave="0" documentId="13_ncr:1_{841E8168-77AD-4F61-B386-378778074E0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WHO COVID-19 global table data " sheetId="1" r:id="rId1"/>
    <sheet name="Sheet1" sheetId="2" r:id="rId2"/>
  </sheets>
  <definedNames>
    <definedName name="_xlnm._FilterDatabase" localSheetId="1" hidden="1">Sheet1!$A$1:$A$266</definedName>
    <definedName name="_xlnm._FilterDatabase" localSheetId="0" hidden="1">'WHO COVID-19 global table data '!$A$1:$AG$75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<sst xmlns="http://schemas.openxmlformats.org/spreadsheetml/2006/main" count="219" uniqueCount="115">
  <si>
    <t>Name</t>
  </si>
  <si>
    <t>WHO Region</t>
  </si>
  <si>
    <t>Cases - cumulative total</t>
  </si>
  <si>
    <t>Deaths - cumulative total</t>
  </si>
  <si>
    <t>United States of America</t>
  </si>
  <si>
    <t>Americas</t>
  </si>
  <si>
    <t>India</t>
  </si>
  <si>
    <t>South-East Asia</t>
  </si>
  <si>
    <t>Brazil</t>
  </si>
  <si>
    <t>France</t>
  </si>
  <si>
    <t>Europe</t>
  </si>
  <si>
    <t>Russian Federation</t>
  </si>
  <si>
    <t>Turkey</t>
  </si>
  <si>
    <t>Argentina</t>
  </si>
  <si>
    <t>Italy</t>
  </si>
  <si>
    <t>Colombia</t>
  </si>
  <si>
    <t>Spain</t>
  </si>
  <si>
    <t>Germany</t>
  </si>
  <si>
    <t>Iran (Islamic Republic of)</t>
  </si>
  <si>
    <t>Eastern Mediterranean</t>
  </si>
  <si>
    <t>Poland</t>
  </si>
  <si>
    <t>Mexico</t>
  </si>
  <si>
    <t>Ukraine</t>
  </si>
  <si>
    <t>Indonesia</t>
  </si>
  <si>
    <t>Peru</t>
  </si>
  <si>
    <t>South Africa</t>
  </si>
  <si>
    <t>Africa</t>
  </si>
  <si>
    <t>Netherlands</t>
  </si>
  <si>
    <t>Czechia</t>
  </si>
  <si>
    <t>Chile</t>
  </si>
  <si>
    <t>Philippines</t>
  </si>
  <si>
    <t>Western Pacific</t>
  </si>
  <si>
    <t>Canada</t>
  </si>
  <si>
    <t>Iraq</t>
  </si>
  <si>
    <t>Sweden</t>
  </si>
  <si>
    <t>Belgium</t>
  </si>
  <si>
    <t>Romania</t>
  </si>
  <si>
    <t>Pakistan</t>
  </si>
  <si>
    <t>Bangladesh</t>
  </si>
  <si>
    <t>Portugal</t>
  </si>
  <si>
    <t>Israel</t>
  </si>
  <si>
    <t>Hungary</t>
  </si>
  <si>
    <t>Japan</t>
  </si>
  <si>
    <t>Malaysia</t>
  </si>
  <si>
    <t>Jordan</t>
  </si>
  <si>
    <t>Serbia</t>
  </si>
  <si>
    <t>Switzerland</t>
  </si>
  <si>
    <t>Austria</t>
  </si>
  <si>
    <t>Nepal</t>
  </si>
  <si>
    <t>United Arab Emirates</t>
  </si>
  <si>
    <t>Lebanon</t>
  </si>
  <si>
    <t>Morocco</t>
  </si>
  <si>
    <t>Saudi Arabia</t>
  </si>
  <si>
    <t>Kazakhstan</t>
  </si>
  <si>
    <t>Ecuador</t>
  </si>
  <si>
    <t>Bolivia (Plurinational State of)</t>
  </si>
  <si>
    <t>Paraguay</t>
  </si>
  <si>
    <t>Greece</t>
  </si>
  <si>
    <t>Bulgaria</t>
  </si>
  <si>
    <t>United Kingdom</t>
  </si>
  <si>
    <t>Current health expenditure (% of GDP)</t>
  </si>
  <si>
    <t>Coefficient of human inequality</t>
  </si>
  <si>
    <t>Exports and imports (% of GDP)</t>
  </si>
  <si>
    <t>Child malnutrition, stunting (moderate or severe) (% under age 5)</t>
  </si>
  <si>
    <t>Carbon dioxide emissions, production emissions per capita (tonnes)</t>
  </si>
  <si>
    <t>Median age (years)</t>
  </si>
  <si>
    <t>Multidimensional poverty index (MPI)</t>
  </si>
  <si>
    <t>Population living below income poverty line, national poverty line (%)</t>
  </si>
  <si>
    <t>Unemployment, total (% of labour force)</t>
  </si>
  <si>
    <t>Urban population (%)</t>
  </si>
  <si>
    <t>Forest area (% of land area)</t>
  </si>
  <si>
    <t>GDP per capita (2017 PPP $)</t>
  </si>
  <si>
    <t>Government expenditure on education (% of GDP)</t>
  </si>
  <si>
    <t>Human Development Index (HDI)</t>
  </si>
  <si>
    <t>Income index</t>
  </si>
  <si>
    <t>Internet users, total (% of population)</t>
  </si>
  <si>
    <t>Life expectancy index</t>
  </si>
  <si>
    <t>Literacy rate, adult (% ages 15 and older)</t>
  </si>
  <si>
    <t>Population density (people per sq. km of land area)</t>
  </si>
  <si>
    <t>PM2.5 air pollution, mean annual exposure (micrograms per cubic meter)</t>
  </si>
  <si>
    <t>Prevalence of undernourishment (% of population)</t>
  </si>
  <si>
    <t>Diabetes prevalence (% of population ages 20 to 79)</t>
  </si>
  <si>
    <t>Tunisia</t>
  </si>
  <si>
    <t>Belarus</t>
  </si>
  <si>
    <t>Panama</t>
  </si>
  <si>
    <t>Slovakia</t>
  </si>
  <si>
    <t>Uruguay</t>
  </si>
  <si>
    <t>Georgia</t>
  </si>
  <si>
    <t>Costa Rica</t>
  </si>
  <si>
    <t>Croatia</t>
  </si>
  <si>
    <t>Kuwait</t>
  </si>
  <si>
    <t>occupied Palestinian territory, including east Jerusalem</t>
  </si>
  <si>
    <t>Azerbaijan</t>
  </si>
  <si>
    <t>Dominican Republic</t>
  </si>
  <si>
    <t>Guatemala</t>
  </si>
  <si>
    <t>Denmark</t>
  </si>
  <si>
    <t>Egypt</t>
  </si>
  <si>
    <t>Lithuania</t>
  </si>
  <si>
    <t>Ethiopia</t>
  </si>
  <si>
    <t>Ireland</t>
  </si>
  <si>
    <t>Venezuela (Bolivarian Republic of)</t>
  </si>
  <si>
    <t>Thailand</t>
  </si>
  <si>
    <t>Oman</t>
  </si>
  <si>
    <t>Bahrain</t>
  </si>
  <si>
    <t>Honduras</t>
  </si>
  <si>
    <t>Sri Lanka</t>
  </si>
  <si>
    <t>..</t>
  </si>
  <si>
    <t>TOTAL_VACCINATIONS</t>
  </si>
  <si>
    <t xml:space="preserve">Physicians per population </t>
  </si>
  <si>
    <t>Hospital beds per population</t>
  </si>
  <si>
    <t>Mortality rate attributed to household and ambient air pollution (age-standardized)</t>
  </si>
  <si>
    <t>Tuberculosis incidence (per population)</t>
  </si>
  <si>
    <t>Total population</t>
  </si>
  <si>
    <t>Mortality_Rate</t>
  </si>
  <si>
    <t>Population ages 65 and older (per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</si>
</sst>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 applyBorder="0" applyAlignment="0" applyProtection="0"/>
  </cellStyleXfs>
  <cellXfs count="14">
    <xf numFmtId="0" fontId="0" fillId="0" borderId="0" xfId="0"/>
    <xf numFmtId="0" fontId="18" fillId="0" borderId="0" xfId="42" applyNumberFormat="1" applyFont="1" applyFill="1" applyBorder="1" applyAlignment="1">
      <alignment vertical="center"/>
    </xf>
    <xf numFmtId="164" fontId="19" fillId="34" borderId="0" xfId="42" applyNumberFormat="1" applyFont="1" applyFill="1" applyBorder="1" applyAlignment="1">
      <alignment horizontal="center" vertical="center"/>
    </xf>
    <xf numFmtId="164" fontId="19" fillId="33" borderId="0" xfId="42" applyNumberFormat="1" applyFont="1" applyFill="1" applyBorder="1" applyAlignment="1">
      <alignment horizontal="center" vertical="center"/>
    </xf>
    <xf numFmtId="164" fontId="19" fillId="35" borderId="0" xfId="42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19" fillId="0" borderId="0" xfId="42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0" fillId="0" borderId="0" xfId="0" applyFill="1"/>
    <xf numFmtId="0" fontId="16" fillId="35" borderId="0" xfId="0" applyFont="1" applyFill="1" applyAlignment="1">
      <alignment horizontal="left" wrapText="1"/>
    </xf>
    <xf numFmtId="0" fontId="16" fillId="36" borderId="0" xfId="0" applyFont="1" applyFill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9"/>
  <sheetViews>
    <sheetView tabSelected="1" topLeftCell="A60" zoomScaleNormal="100" workbookViewId="0">
      <pane xSplit="1" topLeftCell="B1" activePane="topRight" state="frozen"/>
      <selection pane="topRight" activeCell="C78" sqref="C78"/>
    </sheetView>
  </sheetViews>
  <sheetFormatPr defaultRowHeight="14.4" x14ac:dyDescent="0.55000000000000004"/>
  <cols>
    <col min="1" max="1" width="51.26171875" bestFit="1" customWidth="1"/>
    <col min="12" max="12" width="8.83984375" style="11"/>
    <col min="18" max="18" width="11.7890625" customWidth="1"/>
    <col min="34" max="34" width="9.68359375" bestFit="1" customWidth="1"/>
  </cols>
  <sheetData>
    <row r="1" spans="1:35" s="8" customFormat="1" ht="138.75" customHeight="1" x14ac:dyDescent="0.55000000000000004">
      <c r="A1" s="9" t="s">
        <v>0</v>
      </c>
      <c r="B1" s="7" t="s">
        <v>1</v>
      </c>
      <c r="C1" s="12" t="s">
        <v>2</v>
      </c>
      <c r="D1" s="12" t="s">
        <v>3</v>
      </c>
      <c r="E1" s="13" t="s">
        <v>113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64</v>
      </c>
      <c r="K1" s="7" t="s">
        <v>108</v>
      </c>
      <c r="L1" s="7" t="s">
        <v>109</v>
      </c>
      <c r="M1" s="7" t="s">
        <v>65</v>
      </c>
      <c r="N1" s="7" t="s">
        <v>110</v>
      </c>
      <c r="O1" s="7" t="s">
        <v>66</v>
      </c>
      <c r="P1" s="7" t="s">
        <v>114</v>
      </c>
      <c r="Q1" s="7" t="s">
        <v>67</v>
      </c>
      <c r="R1" s="7" t="s">
        <v>112</v>
      </c>
      <c r="S1" s="7" t="s">
        <v>68</v>
      </c>
      <c r="T1" s="7" t="s">
        <v>69</v>
      </c>
      <c r="U1" s="7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111</v>
      </c>
      <c r="AI1" s="10"/>
    </row>
    <row r="2" spans="1:35" x14ac:dyDescent="0.55000000000000004">
      <c r="A2" t="s">
        <v>4</v>
      </c>
      <c r="B2" t="s">
        <v>5</v>
      </c>
      <c r="C2">
        <v>33343961</v>
      </c>
      <c r="D2">
        <v>599680</v>
      </c>
      <c r="E2">
        <f>D2/C2</f>
        <v>1.7984665948955494E-2</v>
      </c>
      <c r="F2">
        <v>17.100000000000001</v>
      </c>
      <c r="G2">
        <v>12.1</v>
      </c>
      <c r="H2">
        <v>26.4</v>
      </c>
      <c r="I2">
        <v>3.5</v>
      </c>
      <c r="J2">
        <v>16.600000000000001</v>
      </c>
      <c r="K2">
        <v>2.6120000000000002E-3</v>
      </c>
      <c r="L2" s="11">
        <v>2.8699999999999997E-3</v>
      </c>
      <c r="M2">
        <v>38.299999999999997</v>
      </c>
      <c r="N2">
        <v>1.2999999999999999E-4</v>
      </c>
      <c r="P2">
        <v>0.1619568520206624</v>
      </c>
      <c r="R2">
        <v>329100000</v>
      </c>
      <c r="S2">
        <v>3.7</v>
      </c>
      <c r="T2">
        <v>82.5</v>
      </c>
      <c r="U2">
        <v>33.866926412037493</v>
      </c>
      <c r="V2">
        <v>62683</v>
      </c>
      <c r="W2">
        <v>5</v>
      </c>
      <c r="X2">
        <v>0.92600000000000005</v>
      </c>
      <c r="Y2">
        <v>0.97599999999999998</v>
      </c>
      <c r="Z2">
        <v>87.3</v>
      </c>
      <c r="AA2">
        <v>0.90600000000000003</v>
      </c>
      <c r="AC2">
        <v>35.730096464358255</v>
      </c>
      <c r="AD2">
        <v>7.4094416618830703</v>
      </c>
      <c r="AE2">
        <v>2.5</v>
      </c>
      <c r="AF2">
        <v>10.8</v>
      </c>
      <c r="AG2">
        <v>3.0000000000000001E-5</v>
      </c>
    </row>
    <row r="3" spans="1:35" x14ac:dyDescent="0.55000000000000004">
      <c r="A3" t="s">
        <v>6</v>
      </c>
      <c r="B3" t="s">
        <v>7</v>
      </c>
      <c r="C3">
        <v>30458251</v>
      </c>
      <c r="D3">
        <v>400312</v>
      </c>
      <c r="E3">
        <f t="shared" ref="E3:E66" si="0">D3/C3</f>
        <v>1.3142973967874911E-2</v>
      </c>
      <c r="F3">
        <v>3.5</v>
      </c>
      <c r="G3">
        <v>25.7</v>
      </c>
      <c r="H3">
        <v>40</v>
      </c>
      <c r="I3">
        <v>34.700000000000003</v>
      </c>
      <c r="J3">
        <v>2</v>
      </c>
      <c r="K3">
        <v>8.5709999999999996E-4</v>
      </c>
      <c r="L3" s="11">
        <v>5.2999999999999998E-4</v>
      </c>
      <c r="M3">
        <v>28.4</v>
      </c>
      <c r="N3">
        <v>1.8400000000000001E-3</v>
      </c>
      <c r="O3">
        <v>0.123</v>
      </c>
      <c r="P3">
        <v>6.3744145199063226E-2</v>
      </c>
      <c r="Q3">
        <v>21.9</v>
      </c>
      <c r="R3">
        <v>1366400000</v>
      </c>
      <c r="S3">
        <v>5.4</v>
      </c>
      <c r="T3">
        <v>34.5</v>
      </c>
      <c r="U3">
        <v>24.091026809588353</v>
      </c>
      <c r="V3">
        <v>6754</v>
      </c>
      <c r="W3">
        <v>3.8</v>
      </c>
      <c r="X3">
        <v>0.64500000000000002</v>
      </c>
      <c r="Y3">
        <v>0.63500000000000001</v>
      </c>
      <c r="Z3">
        <v>34.5</v>
      </c>
      <c r="AA3">
        <v>0.76400000000000001</v>
      </c>
      <c r="AB3">
        <v>74.400000000000006</v>
      </c>
      <c r="AC3">
        <v>454.94646591707897</v>
      </c>
      <c r="AD3">
        <v>90.873210468899302</v>
      </c>
      <c r="AE3">
        <v>14</v>
      </c>
      <c r="AF3">
        <v>10.4</v>
      </c>
      <c r="AG3">
        <v>1.99E-3</v>
      </c>
    </row>
    <row r="4" spans="1:35" x14ac:dyDescent="0.55000000000000004">
      <c r="A4" t="s">
        <v>8</v>
      </c>
      <c r="B4" t="s">
        <v>5</v>
      </c>
      <c r="C4">
        <v>18557141</v>
      </c>
      <c r="D4">
        <v>518066</v>
      </c>
      <c r="E4">
        <f t="shared" si="0"/>
        <v>2.7917339206508157E-2</v>
      </c>
      <c r="F4">
        <v>9.5</v>
      </c>
      <c r="G4">
        <v>24.4</v>
      </c>
      <c r="H4">
        <v>29</v>
      </c>
      <c r="I4">
        <v>7</v>
      </c>
      <c r="J4">
        <v>2.2000000000000002</v>
      </c>
      <c r="K4">
        <v>2.1643000000000001E-3</v>
      </c>
      <c r="L4" s="11">
        <v>2.0899999999999998E-3</v>
      </c>
      <c r="M4">
        <v>33.5</v>
      </c>
      <c r="N4">
        <v>2.9999999999999997E-4</v>
      </c>
      <c r="O4">
        <v>1.6E-2</v>
      </c>
      <c r="P4">
        <v>9.2373282804358123E-2</v>
      </c>
      <c r="R4">
        <v>211100000</v>
      </c>
      <c r="S4">
        <v>12.1</v>
      </c>
      <c r="T4">
        <v>86.8</v>
      </c>
      <c r="U4">
        <v>59.708427951673457</v>
      </c>
      <c r="V4">
        <v>14652</v>
      </c>
      <c r="W4">
        <v>6.2</v>
      </c>
      <c r="X4">
        <v>0.76500000000000001</v>
      </c>
      <c r="Y4">
        <v>0.749</v>
      </c>
      <c r="Z4">
        <v>67.5</v>
      </c>
      <c r="AA4">
        <v>0.86</v>
      </c>
      <c r="AB4">
        <v>93.2</v>
      </c>
      <c r="AC4">
        <v>25.0617146877176</v>
      </c>
      <c r="AD4">
        <v>12.7066294740724</v>
      </c>
      <c r="AE4">
        <v>2.5</v>
      </c>
      <c r="AF4">
        <v>10.4</v>
      </c>
      <c r="AG4">
        <v>4.4999999999999999E-4</v>
      </c>
    </row>
    <row r="5" spans="1:35" x14ac:dyDescent="0.55000000000000004">
      <c r="A5" t="s">
        <v>9</v>
      </c>
      <c r="B5" t="s">
        <v>10</v>
      </c>
      <c r="C5">
        <v>5667081</v>
      </c>
      <c r="D5">
        <v>110190</v>
      </c>
      <c r="E5">
        <f t="shared" si="0"/>
        <v>1.9443872427445451E-2</v>
      </c>
      <c r="F5">
        <v>11.3</v>
      </c>
      <c r="G5">
        <v>8.9</v>
      </c>
      <c r="H5">
        <v>64.5</v>
      </c>
      <c r="J5">
        <v>5.2</v>
      </c>
      <c r="K5">
        <v>3.2671999999999996E-3</v>
      </c>
      <c r="L5" s="11">
        <v>5.9100000000000003E-3</v>
      </c>
      <c r="M5">
        <v>42.3</v>
      </c>
      <c r="N5">
        <v>1E-4</v>
      </c>
      <c r="P5">
        <v>0.20430107526881722</v>
      </c>
      <c r="R5">
        <v>65099999.999999993</v>
      </c>
      <c r="S5">
        <v>8.4</v>
      </c>
      <c r="T5">
        <v>80.7</v>
      </c>
      <c r="U5">
        <v>31.204422553268429</v>
      </c>
      <c r="V5">
        <v>46184</v>
      </c>
      <c r="X5">
        <v>0.90100000000000002</v>
      </c>
      <c r="Y5">
        <v>0.93</v>
      </c>
      <c r="Z5">
        <v>82</v>
      </c>
      <c r="AA5">
        <v>0.96399999999999997</v>
      </c>
      <c r="AC5">
        <v>122.54784433401454</v>
      </c>
      <c r="AD5">
        <v>11.814963616289299</v>
      </c>
      <c r="AE5">
        <v>2.5</v>
      </c>
      <c r="AF5">
        <v>4.8</v>
      </c>
      <c r="AG5">
        <v>8.9000000000000008E-5</v>
      </c>
    </row>
    <row r="6" spans="1:35" x14ac:dyDescent="0.55000000000000004">
      <c r="A6" t="s">
        <v>11</v>
      </c>
      <c r="B6" t="s">
        <v>10</v>
      </c>
      <c r="C6">
        <v>5561360</v>
      </c>
      <c r="D6">
        <v>136565</v>
      </c>
      <c r="E6">
        <f t="shared" si="0"/>
        <v>2.4556043845390337E-2</v>
      </c>
      <c r="F6">
        <v>5.3</v>
      </c>
      <c r="G6">
        <v>10</v>
      </c>
      <c r="H6">
        <v>49.1</v>
      </c>
      <c r="J6">
        <v>11.7</v>
      </c>
      <c r="K6">
        <v>4.0138999999999999E-3</v>
      </c>
      <c r="L6" s="11">
        <v>7.1200000000000005E-3</v>
      </c>
      <c r="M6">
        <v>39.6</v>
      </c>
      <c r="N6">
        <v>4.8999999999999998E-4</v>
      </c>
      <c r="P6">
        <v>0.15078821110349555</v>
      </c>
      <c r="Q6">
        <v>12.9</v>
      </c>
      <c r="R6">
        <v>145900000</v>
      </c>
      <c r="S6">
        <v>4.5999999999999996</v>
      </c>
      <c r="T6">
        <v>74.599999999999994</v>
      </c>
      <c r="U6">
        <v>49.784336078872215</v>
      </c>
      <c r="V6">
        <v>27044</v>
      </c>
      <c r="W6">
        <v>3.7</v>
      </c>
      <c r="X6">
        <v>0.82399999999999995</v>
      </c>
      <c r="Y6">
        <v>0.84099999999999997</v>
      </c>
      <c r="Z6">
        <v>80.900000000000006</v>
      </c>
      <c r="AA6">
        <v>0.80900000000000005</v>
      </c>
      <c r="AB6">
        <v>99.7</v>
      </c>
      <c r="AC6">
        <v>8.8220678920941555</v>
      </c>
      <c r="AD6">
        <v>16.160223806494901</v>
      </c>
      <c r="AE6">
        <v>2.5</v>
      </c>
      <c r="AF6">
        <v>6.1</v>
      </c>
      <c r="AG6">
        <v>5.4000000000000001E-4</v>
      </c>
    </row>
    <row r="7" spans="1:35" x14ac:dyDescent="0.55000000000000004">
      <c r="A7" t="s">
        <v>12</v>
      </c>
      <c r="B7" t="s">
        <v>10</v>
      </c>
      <c r="C7">
        <v>5430940</v>
      </c>
      <c r="D7">
        <v>49774</v>
      </c>
      <c r="E7">
        <f t="shared" si="0"/>
        <v>9.1648959480310956E-3</v>
      </c>
      <c r="F7">
        <v>4.2</v>
      </c>
      <c r="G7">
        <v>16.5</v>
      </c>
      <c r="H7">
        <v>61.4</v>
      </c>
      <c r="I7">
        <v>6</v>
      </c>
      <c r="J7">
        <v>5.2</v>
      </c>
      <c r="K7">
        <v>1.8492000000000001E-3</v>
      </c>
      <c r="L7" s="11">
        <v>2.8500000000000001E-3</v>
      </c>
      <c r="M7">
        <v>31.5</v>
      </c>
      <c r="N7">
        <v>4.6999999999999999E-4</v>
      </c>
      <c r="P7">
        <v>8.7529976019184649E-2</v>
      </c>
      <c r="Q7">
        <v>13.9</v>
      </c>
      <c r="R7">
        <v>83400000</v>
      </c>
      <c r="S7">
        <v>13.5</v>
      </c>
      <c r="T7">
        <v>75.599999999999994</v>
      </c>
      <c r="U7">
        <v>28.466094097163573</v>
      </c>
      <c r="V7">
        <v>28167</v>
      </c>
      <c r="X7">
        <v>0.82</v>
      </c>
      <c r="Y7">
        <v>0.85</v>
      </c>
      <c r="Z7">
        <v>71</v>
      </c>
      <c r="AA7">
        <v>0.88800000000000001</v>
      </c>
      <c r="AB7">
        <v>96.2</v>
      </c>
      <c r="AC7">
        <v>106.98659095929213</v>
      </c>
      <c r="AD7">
        <v>44.311525677695599</v>
      </c>
      <c r="AE7">
        <v>2.5</v>
      </c>
      <c r="AF7">
        <v>11.1</v>
      </c>
      <c r="AG7">
        <v>1.6000000000000001E-4</v>
      </c>
    </row>
    <row r="8" spans="1:35" x14ac:dyDescent="0.55000000000000004">
      <c r="A8" t="s">
        <v>59</v>
      </c>
      <c r="B8" t="s">
        <v>10</v>
      </c>
      <c r="C8">
        <v>4828467</v>
      </c>
      <c r="D8">
        <v>128162</v>
      </c>
      <c r="E8">
        <f t="shared" si="0"/>
        <v>2.6543000086777024E-2</v>
      </c>
      <c r="F8">
        <v>9.6</v>
      </c>
      <c r="G8">
        <v>7.9</v>
      </c>
      <c r="H8">
        <v>64.3</v>
      </c>
      <c r="J8">
        <v>5.6</v>
      </c>
      <c r="K8">
        <v>2.8116999999999999E-3</v>
      </c>
      <c r="L8" s="11">
        <v>2.4599999999999999E-3</v>
      </c>
      <c r="M8">
        <v>40.5</v>
      </c>
      <c r="N8">
        <v>1.3999999999999999E-4</v>
      </c>
      <c r="P8">
        <v>0.18518518518518517</v>
      </c>
      <c r="R8">
        <v>67500000</v>
      </c>
      <c r="S8">
        <v>3.9</v>
      </c>
      <c r="T8">
        <v>83.7</v>
      </c>
      <c r="U8">
        <v>13.115363948249495</v>
      </c>
      <c r="V8">
        <v>46699</v>
      </c>
      <c r="W8">
        <v>5.5</v>
      </c>
      <c r="X8">
        <v>0.93200000000000005</v>
      </c>
      <c r="Y8">
        <v>0.92600000000000005</v>
      </c>
      <c r="Z8">
        <v>94.9</v>
      </c>
      <c r="AA8">
        <v>0.94299999999999995</v>
      </c>
      <c r="AC8">
        <v>274.70898193692392</v>
      </c>
      <c r="AD8">
        <v>10.4726903888942</v>
      </c>
      <c r="AE8">
        <v>2.5</v>
      </c>
      <c r="AF8">
        <v>3.9</v>
      </c>
      <c r="AG8">
        <v>8.0000000000000007E-5</v>
      </c>
    </row>
    <row r="9" spans="1:35" x14ac:dyDescent="0.55000000000000004">
      <c r="A9" t="s">
        <v>13</v>
      </c>
      <c r="B9" t="s">
        <v>5</v>
      </c>
      <c r="C9">
        <v>4470374</v>
      </c>
      <c r="D9">
        <v>94304</v>
      </c>
      <c r="E9">
        <f t="shared" si="0"/>
        <v>2.1095326699734743E-2</v>
      </c>
      <c r="F9">
        <v>9.1</v>
      </c>
      <c r="G9">
        <v>13.2</v>
      </c>
      <c r="H9">
        <v>32.4</v>
      </c>
      <c r="I9">
        <v>7.9</v>
      </c>
      <c r="J9">
        <v>4.4000000000000004</v>
      </c>
      <c r="K9">
        <v>3.9901000000000008E-3</v>
      </c>
      <c r="L9" s="11">
        <v>4.9899999999999996E-3</v>
      </c>
      <c r="M9">
        <v>31.5</v>
      </c>
      <c r="N9">
        <v>2.7E-4</v>
      </c>
      <c r="P9">
        <v>0.11160714285714286</v>
      </c>
      <c r="Q9">
        <v>32</v>
      </c>
      <c r="R9">
        <v>44800000</v>
      </c>
      <c r="S9">
        <v>9.8000000000000007</v>
      </c>
      <c r="T9">
        <v>92</v>
      </c>
      <c r="U9">
        <v>10.520373151507844</v>
      </c>
      <c r="V9">
        <v>22034</v>
      </c>
      <c r="W9">
        <v>5.5</v>
      </c>
      <c r="X9">
        <v>0.84499999999999997</v>
      </c>
      <c r="Y9">
        <v>0.80900000000000005</v>
      </c>
      <c r="Z9">
        <v>74.3</v>
      </c>
      <c r="AA9">
        <v>0.872</v>
      </c>
      <c r="AB9">
        <v>99</v>
      </c>
      <c r="AC9">
        <v>16.258510097965061</v>
      </c>
      <c r="AD9">
        <v>13.311833946835</v>
      </c>
      <c r="AE9">
        <v>3.8</v>
      </c>
      <c r="AF9">
        <v>5.9</v>
      </c>
      <c r="AG9">
        <v>2.7E-4</v>
      </c>
    </row>
    <row r="10" spans="1:35" x14ac:dyDescent="0.55000000000000004">
      <c r="A10" t="s">
        <v>14</v>
      </c>
      <c r="B10" t="s">
        <v>10</v>
      </c>
      <c r="C10">
        <v>4260788</v>
      </c>
      <c r="D10">
        <v>127587</v>
      </c>
      <c r="E10">
        <f t="shared" si="0"/>
        <v>2.9944460977640756E-2</v>
      </c>
      <c r="F10">
        <v>8.8000000000000007</v>
      </c>
      <c r="G10">
        <v>11.8</v>
      </c>
      <c r="H10">
        <v>60.1</v>
      </c>
      <c r="J10">
        <v>5.6</v>
      </c>
      <c r="K10">
        <v>3.9773999999999999E-3</v>
      </c>
      <c r="L10" s="11">
        <v>3.14E-3</v>
      </c>
      <c r="M10">
        <v>47.3</v>
      </c>
      <c r="N10">
        <v>1.4999999999999999E-4</v>
      </c>
      <c r="P10">
        <v>0.22975206611570248</v>
      </c>
      <c r="R10">
        <v>60500000</v>
      </c>
      <c r="S10">
        <v>9.9</v>
      </c>
      <c r="T10">
        <v>70.7</v>
      </c>
      <c r="U10">
        <v>31.768750209921741</v>
      </c>
      <c r="V10">
        <v>42413</v>
      </c>
      <c r="W10">
        <v>3.8</v>
      </c>
      <c r="X10">
        <v>0.89200000000000002</v>
      </c>
      <c r="Y10">
        <v>0.91500000000000004</v>
      </c>
      <c r="Z10">
        <v>74.400000000000006</v>
      </c>
      <c r="AA10">
        <v>0.97699999999999998</v>
      </c>
      <c r="AB10">
        <v>99.2</v>
      </c>
      <c r="AC10">
        <v>202.94145702482115</v>
      </c>
      <c r="AD10">
        <v>16.750711944660701</v>
      </c>
      <c r="AE10">
        <v>2.5</v>
      </c>
      <c r="AF10">
        <v>5</v>
      </c>
      <c r="AG10">
        <v>6.9999999999999994E-5</v>
      </c>
    </row>
    <row r="11" spans="1:35" x14ac:dyDescent="0.55000000000000004">
      <c r="A11" t="s">
        <v>15</v>
      </c>
      <c r="B11" t="s">
        <v>5</v>
      </c>
      <c r="C11">
        <v>4240982</v>
      </c>
      <c r="D11">
        <v>106544</v>
      </c>
      <c r="E11">
        <f t="shared" si="0"/>
        <v>2.5122483424829437E-2</v>
      </c>
      <c r="F11">
        <v>7.2</v>
      </c>
      <c r="G11">
        <v>21.6</v>
      </c>
      <c r="H11">
        <v>38.1</v>
      </c>
      <c r="I11">
        <v>12.7</v>
      </c>
      <c r="J11">
        <v>2</v>
      </c>
      <c r="K11">
        <v>2.1847999999999998E-3</v>
      </c>
      <c r="L11" s="11">
        <v>1.7100000000000001E-3</v>
      </c>
      <c r="M11">
        <v>31.3</v>
      </c>
      <c r="N11">
        <v>3.6999999999999999E-4</v>
      </c>
      <c r="O11">
        <v>0.02</v>
      </c>
      <c r="P11">
        <v>8.74751491053678E-2</v>
      </c>
      <c r="Q11">
        <v>27</v>
      </c>
      <c r="R11">
        <v>50300000</v>
      </c>
      <c r="S11">
        <v>9.6999999999999993</v>
      </c>
      <c r="T11">
        <v>81.099999999999994</v>
      </c>
      <c r="U11">
        <v>53.664245155475442</v>
      </c>
      <c r="V11">
        <v>14731</v>
      </c>
      <c r="W11">
        <v>4.5</v>
      </c>
      <c r="X11">
        <v>0.76700000000000002</v>
      </c>
      <c r="Y11">
        <v>0.749</v>
      </c>
      <c r="Z11">
        <v>62.3</v>
      </c>
      <c r="AA11">
        <v>0.88100000000000001</v>
      </c>
      <c r="AB11">
        <v>95.1</v>
      </c>
      <c r="AC11">
        <v>44.759852185669217</v>
      </c>
      <c r="AD11">
        <v>16.527210221912402</v>
      </c>
      <c r="AE11">
        <v>5.5</v>
      </c>
      <c r="AF11">
        <v>7.4</v>
      </c>
      <c r="AG11">
        <v>3.3E-4</v>
      </c>
    </row>
    <row r="12" spans="1:35" x14ac:dyDescent="0.55000000000000004">
      <c r="A12" t="s">
        <v>16</v>
      </c>
      <c r="B12" t="s">
        <v>10</v>
      </c>
      <c r="C12">
        <v>3821305</v>
      </c>
      <c r="D12">
        <v>80883</v>
      </c>
      <c r="E12">
        <f t="shared" si="0"/>
        <v>2.1166329303732627E-2</v>
      </c>
      <c r="F12">
        <v>8.9</v>
      </c>
      <c r="G12">
        <v>13.1</v>
      </c>
      <c r="H12">
        <v>66.900000000000006</v>
      </c>
      <c r="J12">
        <v>5.7</v>
      </c>
      <c r="K12">
        <v>3.8723E-3</v>
      </c>
      <c r="L12" s="11">
        <v>2.97E-3</v>
      </c>
      <c r="M12">
        <v>44.9</v>
      </c>
      <c r="N12">
        <v>1E-4</v>
      </c>
      <c r="P12">
        <v>0.19700214132762311</v>
      </c>
      <c r="R12">
        <v>46700000</v>
      </c>
      <c r="S12">
        <v>14</v>
      </c>
      <c r="T12">
        <v>80.599999999999994</v>
      </c>
      <c r="U12">
        <v>37.15664678147688</v>
      </c>
      <c r="V12">
        <v>40883</v>
      </c>
      <c r="W12">
        <v>4.2</v>
      </c>
      <c r="X12">
        <v>0.90400000000000003</v>
      </c>
      <c r="Y12">
        <v>0.90900000000000003</v>
      </c>
      <c r="Z12">
        <v>86.1</v>
      </c>
      <c r="AA12">
        <v>0.97799999999999998</v>
      </c>
      <c r="AB12">
        <v>98.4</v>
      </c>
      <c r="AC12">
        <v>93.669792079250115</v>
      </c>
      <c r="AD12">
        <v>9.6979278628495305</v>
      </c>
      <c r="AE12">
        <v>2.5</v>
      </c>
      <c r="AF12">
        <v>6.9</v>
      </c>
      <c r="AG12">
        <v>9.4000000000000008E-5</v>
      </c>
    </row>
    <row r="13" spans="1:35" x14ac:dyDescent="0.55000000000000004">
      <c r="A13" t="s">
        <v>17</v>
      </c>
      <c r="B13" t="s">
        <v>10</v>
      </c>
      <c r="C13">
        <v>3729682</v>
      </c>
      <c r="D13">
        <v>91007</v>
      </c>
      <c r="E13">
        <f t="shared" si="0"/>
        <v>2.4400739794974476E-2</v>
      </c>
      <c r="F13">
        <v>11.2</v>
      </c>
      <c r="G13">
        <v>7.9</v>
      </c>
      <c r="H13">
        <v>88.1</v>
      </c>
      <c r="I13">
        <v>1.7</v>
      </c>
      <c r="J13">
        <v>9.1</v>
      </c>
      <c r="K13">
        <v>4.2487999999999996E-3</v>
      </c>
      <c r="L13" s="11">
        <v>8.0000000000000002E-3</v>
      </c>
      <c r="M13">
        <v>45.7</v>
      </c>
      <c r="N13">
        <v>1.6000000000000001E-4</v>
      </c>
      <c r="P13">
        <v>0.21556886227544911</v>
      </c>
      <c r="R13">
        <v>83500000</v>
      </c>
      <c r="S13">
        <v>3</v>
      </c>
      <c r="T13">
        <v>77.400000000000006</v>
      </c>
      <c r="U13">
        <v>32.683610968000458</v>
      </c>
      <c r="V13">
        <v>53815</v>
      </c>
      <c r="W13">
        <v>4.8</v>
      </c>
      <c r="X13">
        <v>0.94699999999999995</v>
      </c>
      <c r="Y13">
        <v>0.95399999999999996</v>
      </c>
      <c r="Z13">
        <v>89.7</v>
      </c>
      <c r="AA13">
        <v>0.94399999999999995</v>
      </c>
      <c r="AC13">
        <v>237.29401225027192</v>
      </c>
      <c r="AD13">
        <v>12.028767360745</v>
      </c>
      <c r="AE13">
        <v>2.5</v>
      </c>
      <c r="AF13">
        <v>10.4</v>
      </c>
      <c r="AG13">
        <v>7.2999999999999999E-5</v>
      </c>
    </row>
    <row r="14" spans="1:35" x14ac:dyDescent="0.55000000000000004">
      <c r="A14" t="s">
        <v>18</v>
      </c>
      <c r="B14" t="s">
        <v>19</v>
      </c>
      <c r="C14">
        <v>3204557</v>
      </c>
      <c r="D14">
        <v>84264</v>
      </c>
      <c r="E14">
        <f t="shared" si="0"/>
        <v>2.6295054199379195E-2</v>
      </c>
      <c r="F14">
        <v>8.6999999999999993</v>
      </c>
      <c r="G14">
        <v>11.3</v>
      </c>
      <c r="H14">
        <v>48.8</v>
      </c>
      <c r="I14">
        <v>6.8</v>
      </c>
      <c r="J14">
        <v>8.8000000000000007</v>
      </c>
      <c r="K14">
        <v>1.5843999999999999E-3</v>
      </c>
      <c r="L14" s="11">
        <v>1.56E-3</v>
      </c>
      <c r="M14">
        <v>32</v>
      </c>
      <c r="N14">
        <v>5.1000000000000004E-4</v>
      </c>
      <c r="P14">
        <v>6.3932448733413749E-2</v>
      </c>
      <c r="R14">
        <v>82900000</v>
      </c>
      <c r="S14">
        <v>11.4</v>
      </c>
      <c r="T14">
        <v>75.400000000000006</v>
      </c>
      <c r="U14">
        <v>6.5860102163609131</v>
      </c>
      <c r="V14">
        <v>14536</v>
      </c>
      <c r="W14">
        <v>4</v>
      </c>
      <c r="X14">
        <v>0.78300000000000003</v>
      </c>
      <c r="Y14">
        <v>0.72899999999999998</v>
      </c>
      <c r="Z14">
        <v>70</v>
      </c>
      <c r="AA14">
        <v>0.872</v>
      </c>
      <c r="AB14">
        <v>85.5</v>
      </c>
      <c r="AC14">
        <v>50.222380215624156</v>
      </c>
      <c r="AD14">
        <v>38.978760281370299</v>
      </c>
      <c r="AE14">
        <v>4.7</v>
      </c>
      <c r="AF14">
        <v>9.6</v>
      </c>
      <c r="AG14">
        <v>1.3999999999999999E-4</v>
      </c>
    </row>
    <row r="15" spans="1:35" x14ac:dyDescent="0.55000000000000004">
      <c r="A15" t="s">
        <v>20</v>
      </c>
      <c r="B15" t="s">
        <v>10</v>
      </c>
      <c r="C15">
        <v>2880107</v>
      </c>
      <c r="D15">
        <v>75065</v>
      </c>
      <c r="E15">
        <f t="shared" si="0"/>
        <v>2.606326778831481E-2</v>
      </c>
      <c r="F15">
        <v>6.5</v>
      </c>
      <c r="G15">
        <v>7.6</v>
      </c>
      <c r="H15">
        <v>106.2</v>
      </c>
      <c r="I15">
        <v>2.6</v>
      </c>
      <c r="J15">
        <v>9.1</v>
      </c>
      <c r="K15">
        <v>2.3787999999999999E-3</v>
      </c>
      <c r="L15" s="11">
        <v>6.5400000000000007E-3</v>
      </c>
      <c r="M15">
        <v>41.7</v>
      </c>
      <c r="N15">
        <v>3.8000000000000002E-4</v>
      </c>
      <c r="P15">
        <v>0.18205804749340371</v>
      </c>
      <c r="Q15">
        <v>15.4</v>
      </c>
      <c r="R15">
        <v>37900000</v>
      </c>
      <c r="S15">
        <v>3.5</v>
      </c>
      <c r="T15">
        <v>60</v>
      </c>
      <c r="U15">
        <v>30.894601038638665</v>
      </c>
      <c r="V15">
        <v>33086</v>
      </c>
      <c r="W15">
        <v>4.5999999999999996</v>
      </c>
      <c r="X15">
        <v>0.88</v>
      </c>
      <c r="Y15">
        <v>0.87</v>
      </c>
      <c r="Z15">
        <v>77.5</v>
      </c>
      <c r="AA15">
        <v>0.90400000000000003</v>
      </c>
      <c r="AB15">
        <v>98.7</v>
      </c>
      <c r="AC15">
        <v>124.03158376065585</v>
      </c>
      <c r="AD15">
        <v>20.8778222190899</v>
      </c>
      <c r="AE15">
        <v>2.5</v>
      </c>
      <c r="AF15">
        <v>6.1</v>
      </c>
      <c r="AG15">
        <v>1.6000000000000001E-4</v>
      </c>
    </row>
    <row r="16" spans="1:35" x14ac:dyDescent="0.55000000000000004">
      <c r="A16" t="s">
        <v>21</v>
      </c>
      <c r="B16" t="s">
        <v>5</v>
      </c>
      <c r="C16">
        <v>2519269</v>
      </c>
      <c r="D16">
        <v>233047</v>
      </c>
      <c r="E16">
        <f t="shared" si="0"/>
        <v>9.250580227835932E-2</v>
      </c>
      <c r="F16">
        <v>5.5</v>
      </c>
      <c r="G16">
        <v>20.8</v>
      </c>
      <c r="H16">
        <v>78.2</v>
      </c>
      <c r="I16">
        <v>10</v>
      </c>
      <c r="J16">
        <v>3.8</v>
      </c>
      <c r="K16">
        <v>2.3827000000000002E-3</v>
      </c>
      <c r="L16" s="11">
        <v>9.7999999999999997E-4</v>
      </c>
      <c r="M16">
        <v>29.2</v>
      </c>
      <c r="N16">
        <v>3.6999999999999999E-4</v>
      </c>
      <c r="O16">
        <v>2.5999999999999999E-2</v>
      </c>
      <c r="P16">
        <v>7.445141065830721E-2</v>
      </c>
      <c r="Q16">
        <v>41.9</v>
      </c>
      <c r="R16">
        <v>127600000</v>
      </c>
      <c r="S16">
        <v>3.4</v>
      </c>
      <c r="T16">
        <v>80.400000000000006</v>
      </c>
      <c r="U16">
        <v>33.924540240232517</v>
      </c>
      <c r="V16">
        <v>19746</v>
      </c>
      <c r="W16">
        <v>4.9000000000000004</v>
      </c>
      <c r="X16">
        <v>0.77900000000000003</v>
      </c>
      <c r="Y16">
        <v>0.79400000000000004</v>
      </c>
      <c r="Z16">
        <v>65.8</v>
      </c>
      <c r="AA16">
        <v>0.84699999999999998</v>
      </c>
      <c r="AB16">
        <v>95.4</v>
      </c>
      <c r="AC16">
        <v>64.914623318500986</v>
      </c>
      <c r="AD16">
        <v>20.921115787408102</v>
      </c>
      <c r="AE16">
        <v>7.1</v>
      </c>
      <c r="AF16">
        <v>13.5</v>
      </c>
      <c r="AG16">
        <v>2.3000000000000001E-4</v>
      </c>
    </row>
    <row r="17" spans="1:33" x14ac:dyDescent="0.55000000000000004">
      <c r="A17" t="s">
        <v>22</v>
      </c>
      <c r="B17" t="s">
        <v>10</v>
      </c>
      <c r="C17">
        <v>2236497</v>
      </c>
      <c r="D17">
        <v>52424</v>
      </c>
      <c r="E17">
        <f t="shared" si="0"/>
        <v>2.3440228178262704E-2</v>
      </c>
      <c r="F17">
        <v>7</v>
      </c>
      <c r="G17">
        <v>6.5</v>
      </c>
      <c r="H17">
        <v>90.2</v>
      </c>
      <c r="J17">
        <v>5.0999999999999996</v>
      </c>
      <c r="K17">
        <v>2.9922999999999998E-3</v>
      </c>
      <c r="L17" s="11">
        <v>7.4599999999999996E-3</v>
      </c>
      <c r="M17">
        <v>41.2</v>
      </c>
      <c r="N17">
        <v>7.1000000000000002E-4</v>
      </c>
      <c r="O17">
        <v>1E-3</v>
      </c>
      <c r="P17">
        <v>0.16590909090909092</v>
      </c>
      <c r="Q17">
        <v>1.3</v>
      </c>
      <c r="R17">
        <v>44000000</v>
      </c>
      <c r="S17">
        <v>8.9</v>
      </c>
      <c r="T17">
        <v>69.5</v>
      </c>
      <c r="U17">
        <v>16.703486365205386</v>
      </c>
      <c r="V17">
        <v>12810</v>
      </c>
      <c r="W17">
        <v>5.4</v>
      </c>
      <c r="X17">
        <v>0.77900000000000003</v>
      </c>
      <c r="Y17">
        <v>0.73799999999999999</v>
      </c>
      <c r="Z17">
        <v>58.9</v>
      </c>
      <c r="AA17">
        <v>0.80100000000000005</v>
      </c>
      <c r="AB17">
        <v>100</v>
      </c>
      <c r="AC17">
        <v>77.015046599930969</v>
      </c>
      <c r="AD17">
        <v>20.3097758188675</v>
      </c>
      <c r="AE17">
        <v>3.5</v>
      </c>
      <c r="AF17">
        <v>6.1</v>
      </c>
      <c r="AG17">
        <v>8.0000000000000004E-4</v>
      </c>
    </row>
    <row r="18" spans="1:33" x14ac:dyDescent="0.55000000000000004">
      <c r="A18" t="s">
        <v>23</v>
      </c>
      <c r="B18" t="s">
        <v>7</v>
      </c>
      <c r="C18">
        <v>2228938</v>
      </c>
      <c r="D18">
        <v>59534</v>
      </c>
      <c r="E18">
        <f t="shared" si="0"/>
        <v>2.6709580975334442E-2</v>
      </c>
      <c r="F18">
        <v>3</v>
      </c>
      <c r="G18">
        <v>17.7</v>
      </c>
      <c r="H18">
        <v>37.299999999999997</v>
      </c>
      <c r="I18">
        <v>30.8</v>
      </c>
      <c r="J18">
        <v>2.2999999999999998</v>
      </c>
      <c r="K18">
        <v>4.2690000000000002E-4</v>
      </c>
      <c r="L18" s="11">
        <v>1.0400000000000001E-3</v>
      </c>
      <c r="M18">
        <v>29.7</v>
      </c>
      <c r="N18">
        <v>1.1199999999999999E-3</v>
      </c>
      <c r="O18">
        <v>1.4E-2</v>
      </c>
      <c r="P18">
        <v>6.0606060606060601E-2</v>
      </c>
      <c r="Q18">
        <v>9.8000000000000007</v>
      </c>
      <c r="R18">
        <v>270600000</v>
      </c>
      <c r="S18">
        <v>4.7</v>
      </c>
      <c r="T18">
        <v>56</v>
      </c>
      <c r="U18">
        <v>49.71681777920756</v>
      </c>
      <c r="V18">
        <v>11812</v>
      </c>
      <c r="W18">
        <v>3.6</v>
      </c>
      <c r="X18">
        <v>0.71799999999999997</v>
      </c>
      <c r="Y18">
        <v>0.71599999999999997</v>
      </c>
      <c r="Z18">
        <v>39.799999999999997</v>
      </c>
      <c r="AA18">
        <v>0.79600000000000004</v>
      </c>
      <c r="AB18">
        <v>95.7</v>
      </c>
      <c r="AC18">
        <v>142.56609333913531</v>
      </c>
      <c r="AD18">
        <v>16.502653300894899</v>
      </c>
      <c r="AE18">
        <v>9</v>
      </c>
      <c r="AF18">
        <v>6.3</v>
      </c>
      <c r="AG18">
        <v>3.16E-3</v>
      </c>
    </row>
    <row r="19" spans="1:33" x14ac:dyDescent="0.55000000000000004">
      <c r="A19" t="s">
        <v>24</v>
      </c>
      <c r="B19" t="s">
        <v>5</v>
      </c>
      <c r="C19">
        <v>2052065</v>
      </c>
      <c r="D19">
        <v>192331</v>
      </c>
      <c r="E19">
        <f t="shared" si="0"/>
        <v>9.3725588614395741E-2</v>
      </c>
      <c r="F19">
        <v>5</v>
      </c>
      <c r="G19">
        <v>18.8</v>
      </c>
      <c r="H19">
        <v>47.1</v>
      </c>
      <c r="I19">
        <v>12.2</v>
      </c>
      <c r="J19">
        <v>1.7</v>
      </c>
      <c r="K19">
        <v>1.3048000000000001E-3</v>
      </c>
      <c r="L19" s="11">
        <v>1.5900000000000001E-3</v>
      </c>
      <c r="M19">
        <v>31</v>
      </c>
      <c r="N19">
        <v>6.4000000000000005E-4</v>
      </c>
      <c r="O19">
        <v>2.9000000000000001E-2</v>
      </c>
      <c r="P19">
        <v>8.3076923076923076E-2</v>
      </c>
      <c r="Q19">
        <v>20.5</v>
      </c>
      <c r="R19">
        <v>32500000</v>
      </c>
      <c r="S19">
        <v>3.3</v>
      </c>
      <c r="T19">
        <v>78.099999999999994</v>
      </c>
      <c r="U19">
        <v>56.778156250000002</v>
      </c>
      <c r="V19">
        <v>12848</v>
      </c>
      <c r="W19">
        <v>3.7</v>
      </c>
      <c r="X19">
        <v>0.77700000000000002</v>
      </c>
      <c r="Y19">
        <v>0.72599999999999998</v>
      </c>
      <c r="Z19">
        <v>52.5</v>
      </c>
      <c r="AA19">
        <v>0.873</v>
      </c>
      <c r="AB19">
        <v>94.4</v>
      </c>
      <c r="AC19">
        <v>24.99161328125</v>
      </c>
      <c r="AD19">
        <v>24.786728048653998</v>
      </c>
      <c r="AE19">
        <v>6.7</v>
      </c>
      <c r="AF19">
        <v>6.6</v>
      </c>
      <c r="AG19">
        <v>1.23E-3</v>
      </c>
    </row>
    <row r="20" spans="1:33" x14ac:dyDescent="0.55000000000000004">
      <c r="A20" t="s">
        <v>25</v>
      </c>
      <c r="B20" t="s">
        <v>26</v>
      </c>
      <c r="C20">
        <v>1995556</v>
      </c>
      <c r="D20">
        <v>61029</v>
      </c>
      <c r="E20">
        <f t="shared" si="0"/>
        <v>3.0582454213261868E-2</v>
      </c>
      <c r="F20">
        <v>8.1</v>
      </c>
      <c r="G20">
        <v>31.2</v>
      </c>
      <c r="H20">
        <v>59.2</v>
      </c>
      <c r="I20">
        <v>27.4</v>
      </c>
      <c r="J20">
        <v>8.1</v>
      </c>
      <c r="K20">
        <v>9.054E-4</v>
      </c>
      <c r="L20" s="11">
        <v>2.3E-3</v>
      </c>
      <c r="M20">
        <v>27.6</v>
      </c>
      <c r="N20">
        <v>8.7000000000000001E-4</v>
      </c>
      <c r="O20">
        <v>2.5000000000000001E-2</v>
      </c>
      <c r="P20">
        <v>5.4607508532423209E-2</v>
      </c>
      <c r="Q20">
        <v>55.5</v>
      </c>
      <c r="R20">
        <v>58600000</v>
      </c>
      <c r="S20">
        <v>28.2</v>
      </c>
      <c r="T20">
        <v>66.900000000000006</v>
      </c>
      <c r="U20">
        <v>14.115102754123765</v>
      </c>
      <c r="V20">
        <v>12482</v>
      </c>
      <c r="W20">
        <v>6.2</v>
      </c>
      <c r="X20">
        <v>0.70899999999999996</v>
      </c>
      <c r="Y20">
        <v>0.72499999999999998</v>
      </c>
      <c r="Z20">
        <v>56.2</v>
      </c>
      <c r="AA20">
        <v>0.67900000000000005</v>
      </c>
      <c r="AB20">
        <v>87</v>
      </c>
      <c r="AC20">
        <v>47.64075212886101</v>
      </c>
      <c r="AD20">
        <v>25.102204986367099</v>
      </c>
      <c r="AE20">
        <v>5.7</v>
      </c>
      <c r="AF20">
        <v>12.7</v>
      </c>
      <c r="AG20">
        <v>5.1999999999999998E-3</v>
      </c>
    </row>
    <row r="21" spans="1:33" x14ac:dyDescent="0.55000000000000004">
      <c r="A21" t="s">
        <v>27</v>
      </c>
      <c r="B21" t="s">
        <v>10</v>
      </c>
      <c r="C21">
        <v>1685825</v>
      </c>
      <c r="D21">
        <v>17748</v>
      </c>
      <c r="E21">
        <f t="shared" si="0"/>
        <v>1.0527783132887459E-2</v>
      </c>
      <c r="F21">
        <v>10.1</v>
      </c>
      <c r="G21">
        <v>6.9</v>
      </c>
      <c r="H21">
        <v>154.30000000000001</v>
      </c>
      <c r="J21">
        <v>9.5</v>
      </c>
      <c r="K21">
        <v>3.6054000000000004E-3</v>
      </c>
      <c r="L21" s="11">
        <v>3.1700000000000001E-3</v>
      </c>
      <c r="M21">
        <v>43.3</v>
      </c>
      <c r="N21">
        <v>1.3999999999999999E-4</v>
      </c>
      <c r="P21">
        <v>0.19883040935672514</v>
      </c>
      <c r="R21">
        <v>17100000</v>
      </c>
      <c r="S21">
        <v>3.2</v>
      </c>
      <c r="T21">
        <v>91.9</v>
      </c>
      <c r="U21">
        <v>10.91862191862192</v>
      </c>
      <c r="V21">
        <v>57141</v>
      </c>
      <c r="W21">
        <v>5.5</v>
      </c>
      <c r="X21">
        <v>0.94399999999999995</v>
      </c>
      <c r="Y21">
        <v>0.96</v>
      </c>
      <c r="Z21">
        <v>94.7</v>
      </c>
      <c r="AA21">
        <v>0.95799999999999996</v>
      </c>
      <c r="AC21">
        <v>511.7797445797446</v>
      </c>
      <c r="AD21">
        <v>12.0344080729237</v>
      </c>
      <c r="AE21">
        <v>2.5</v>
      </c>
      <c r="AF21">
        <v>5.4</v>
      </c>
      <c r="AG21">
        <v>5.3000000000000001E-5</v>
      </c>
    </row>
    <row r="22" spans="1:33" x14ac:dyDescent="0.55000000000000004">
      <c r="A22" t="s">
        <v>28</v>
      </c>
      <c r="B22" t="s">
        <v>10</v>
      </c>
      <c r="C22">
        <v>1667608</v>
      </c>
      <c r="D22">
        <v>30308</v>
      </c>
      <c r="E22">
        <f t="shared" si="0"/>
        <v>1.8174535022619225E-2</v>
      </c>
      <c r="F22">
        <v>7.2</v>
      </c>
      <c r="G22">
        <v>4.4000000000000004</v>
      </c>
      <c r="H22">
        <v>144.9</v>
      </c>
      <c r="J22">
        <v>9.9</v>
      </c>
      <c r="K22">
        <v>4.1208E-3</v>
      </c>
      <c r="L22" s="11">
        <v>6.62E-3</v>
      </c>
      <c r="M22">
        <v>43.2</v>
      </c>
      <c r="N22">
        <v>2.9999999999999997E-4</v>
      </c>
      <c r="P22">
        <v>0.19626168224299065</v>
      </c>
      <c r="Q22">
        <v>9.6999999999999993</v>
      </c>
      <c r="R22">
        <v>10700000</v>
      </c>
      <c r="S22">
        <v>1.9</v>
      </c>
      <c r="T22">
        <v>73.900000000000006</v>
      </c>
      <c r="U22">
        <v>34.630440414507774</v>
      </c>
      <c r="V22">
        <v>40314</v>
      </c>
      <c r="W22">
        <v>5.6</v>
      </c>
      <c r="X22">
        <v>0.9</v>
      </c>
      <c r="Y22">
        <v>0.89800000000000002</v>
      </c>
      <c r="Z22">
        <v>80.7</v>
      </c>
      <c r="AA22">
        <v>0.91400000000000003</v>
      </c>
      <c r="AC22">
        <v>137.69336787564768</v>
      </c>
      <c r="AD22">
        <v>16.071245352364599</v>
      </c>
      <c r="AE22">
        <v>2.5</v>
      </c>
      <c r="AF22">
        <v>7</v>
      </c>
      <c r="AG22">
        <v>5.4000000000000005E-5</v>
      </c>
    </row>
    <row r="23" spans="1:33" x14ac:dyDescent="0.55000000000000004">
      <c r="A23" t="s">
        <v>29</v>
      </c>
      <c r="B23" t="s">
        <v>5</v>
      </c>
      <c r="C23">
        <v>1558557</v>
      </c>
      <c r="D23">
        <v>32588</v>
      </c>
      <c r="E23">
        <f t="shared" si="0"/>
        <v>2.0909084492899521E-2</v>
      </c>
      <c r="F23">
        <v>9</v>
      </c>
      <c r="G23">
        <v>15.9</v>
      </c>
      <c r="H23">
        <v>56.8</v>
      </c>
      <c r="I23">
        <v>1.8</v>
      </c>
      <c r="J23">
        <v>4.5999999999999996</v>
      </c>
      <c r="K23">
        <v>2.5912000000000001E-3</v>
      </c>
      <c r="L23" s="11">
        <v>2.0600000000000002E-3</v>
      </c>
      <c r="M23">
        <v>35.299999999999997</v>
      </c>
      <c r="N23">
        <v>2.5000000000000001E-4</v>
      </c>
      <c r="P23">
        <v>0.12105263157894737</v>
      </c>
      <c r="Q23">
        <v>8.6</v>
      </c>
      <c r="R23">
        <v>19000000</v>
      </c>
      <c r="S23">
        <v>7.1</v>
      </c>
      <c r="T23">
        <v>87.6</v>
      </c>
      <c r="U23">
        <v>24.161529026323013</v>
      </c>
      <c r="V23">
        <v>24226</v>
      </c>
      <c r="W23">
        <v>5.4</v>
      </c>
      <c r="X23">
        <v>0.85099999999999998</v>
      </c>
      <c r="Y23">
        <v>0.82299999999999995</v>
      </c>
      <c r="Z23">
        <v>82.3</v>
      </c>
      <c r="AA23">
        <v>0.92600000000000005</v>
      </c>
      <c r="AB23">
        <v>96.4</v>
      </c>
      <c r="AC23">
        <v>25.18945519493445</v>
      </c>
      <c r="AD23">
        <v>21.036299061975399</v>
      </c>
      <c r="AE23">
        <v>3.5</v>
      </c>
      <c r="AF23">
        <v>8.6</v>
      </c>
      <c r="AG23">
        <v>1.8000000000000001E-4</v>
      </c>
    </row>
    <row r="24" spans="1:33" x14ac:dyDescent="0.55000000000000004">
      <c r="A24" t="s">
        <v>30</v>
      </c>
      <c r="B24" t="s">
        <v>31</v>
      </c>
      <c r="C24">
        <v>1418337</v>
      </c>
      <c r="D24">
        <v>24797</v>
      </c>
      <c r="E24">
        <f t="shared" si="0"/>
        <v>1.7483151042382735E-2</v>
      </c>
      <c r="F24">
        <v>4.4000000000000004</v>
      </c>
      <c r="G24">
        <v>17.8</v>
      </c>
      <c r="H24">
        <v>68.599999999999994</v>
      </c>
      <c r="I24">
        <v>30.3</v>
      </c>
      <c r="J24">
        <v>1.3</v>
      </c>
      <c r="K24">
        <v>6.0039999999999996E-4</v>
      </c>
      <c r="L24" s="11">
        <v>9.8999999999999999E-4</v>
      </c>
      <c r="M24">
        <v>25.7</v>
      </c>
      <c r="N24">
        <v>1.8500000000000001E-3</v>
      </c>
      <c r="O24">
        <v>2.4E-2</v>
      </c>
      <c r="P24">
        <v>5.2728954671600367E-2</v>
      </c>
      <c r="Q24">
        <v>21.6</v>
      </c>
      <c r="R24">
        <v>108100000</v>
      </c>
      <c r="S24">
        <v>2.1</v>
      </c>
      <c r="T24">
        <v>47.1</v>
      </c>
      <c r="U24">
        <v>23.875004192239331</v>
      </c>
      <c r="V24">
        <v>8908</v>
      </c>
      <c r="X24">
        <v>0.71799999999999997</v>
      </c>
      <c r="Y24">
        <v>0.69199999999999995</v>
      </c>
      <c r="Z24">
        <v>60.1</v>
      </c>
      <c r="AA24">
        <v>0.78800000000000003</v>
      </c>
      <c r="AB24">
        <v>98.2</v>
      </c>
      <c r="AC24">
        <v>357.68653452728307</v>
      </c>
      <c r="AD24">
        <v>18.069798913274099</v>
      </c>
      <c r="AE24">
        <v>14.5</v>
      </c>
      <c r="AF24">
        <v>7.1</v>
      </c>
      <c r="AG24">
        <v>5.5399999999999998E-3</v>
      </c>
    </row>
    <row r="25" spans="1:33" x14ac:dyDescent="0.55000000000000004">
      <c r="A25" t="s">
        <v>32</v>
      </c>
      <c r="B25" t="s">
        <v>5</v>
      </c>
      <c r="C25">
        <v>1415284</v>
      </c>
      <c r="D25">
        <v>26295</v>
      </c>
      <c r="E25">
        <f t="shared" si="0"/>
        <v>1.8579309877028216E-2</v>
      </c>
      <c r="F25">
        <v>10.6</v>
      </c>
      <c r="G25">
        <v>8.4</v>
      </c>
      <c r="H25">
        <v>65</v>
      </c>
      <c r="J25">
        <v>15.3</v>
      </c>
      <c r="K25">
        <v>2.6102E-3</v>
      </c>
      <c r="L25" s="11">
        <v>2.5200000000000001E-3</v>
      </c>
      <c r="M25">
        <v>41.1</v>
      </c>
      <c r="N25">
        <v>6.9999999999999994E-5</v>
      </c>
      <c r="P25">
        <v>0.17647058823529413</v>
      </c>
      <c r="R25">
        <v>37400000</v>
      </c>
      <c r="S25">
        <v>5.6</v>
      </c>
      <c r="T25">
        <v>81.5</v>
      </c>
      <c r="U25">
        <v>38.7037629425392</v>
      </c>
      <c r="V25">
        <v>49031</v>
      </c>
      <c r="X25">
        <v>0.92900000000000005</v>
      </c>
      <c r="Y25">
        <v>0.93400000000000005</v>
      </c>
      <c r="Z25">
        <v>91</v>
      </c>
      <c r="AA25">
        <v>0.96</v>
      </c>
      <c r="AC25">
        <v>4.134159380475797</v>
      </c>
      <c r="AD25">
        <v>6.4283831325852496</v>
      </c>
      <c r="AE25">
        <v>2.5</v>
      </c>
      <c r="AF25">
        <v>7.6</v>
      </c>
      <c r="AG25">
        <v>5.5999999999999999E-5</v>
      </c>
    </row>
    <row r="26" spans="1:33" x14ac:dyDescent="0.55000000000000004">
      <c r="A26" t="s">
        <v>33</v>
      </c>
      <c r="B26" t="s">
        <v>19</v>
      </c>
      <c r="C26">
        <v>1345904</v>
      </c>
      <c r="D26">
        <v>17186</v>
      </c>
      <c r="E26">
        <f t="shared" si="0"/>
        <v>1.2769112804479368E-2</v>
      </c>
      <c r="F26">
        <v>4.2</v>
      </c>
      <c r="G26">
        <v>19.399999999999999</v>
      </c>
      <c r="H26">
        <v>76.400000000000006</v>
      </c>
      <c r="I26">
        <v>12.6</v>
      </c>
      <c r="J26">
        <v>5.3</v>
      </c>
      <c r="K26">
        <v>7.0790000000000002E-4</v>
      </c>
      <c r="L26" s="11">
        <v>1.32E-3</v>
      </c>
      <c r="M26">
        <v>21</v>
      </c>
      <c r="N26">
        <v>7.5000000000000002E-4</v>
      </c>
      <c r="O26">
        <v>3.3000000000000002E-2</v>
      </c>
      <c r="P26">
        <v>3.3078880407124679E-2</v>
      </c>
      <c r="Q26">
        <v>18.899999999999999</v>
      </c>
      <c r="R26">
        <v>39300000</v>
      </c>
      <c r="S26">
        <v>12.8</v>
      </c>
      <c r="T26">
        <v>70.7</v>
      </c>
      <c r="U26">
        <v>1.9003611837983265</v>
      </c>
      <c r="V26">
        <v>10881</v>
      </c>
      <c r="X26">
        <v>0.67400000000000004</v>
      </c>
      <c r="Y26">
        <v>0.70699999999999996</v>
      </c>
      <c r="Z26">
        <v>49.4</v>
      </c>
      <c r="AA26">
        <v>0.77800000000000002</v>
      </c>
      <c r="AB26">
        <v>85.6</v>
      </c>
      <c r="AC26">
        <v>88.5305808425165</v>
      </c>
      <c r="AD26">
        <v>61.6362357139826</v>
      </c>
      <c r="AE26">
        <v>23.7</v>
      </c>
      <c r="AF26">
        <v>8.8000000000000007</v>
      </c>
      <c r="AG26">
        <v>4.2000000000000002E-4</v>
      </c>
    </row>
    <row r="27" spans="1:33" x14ac:dyDescent="0.55000000000000004">
      <c r="A27" t="s">
        <v>34</v>
      </c>
      <c r="B27" t="s">
        <v>10</v>
      </c>
      <c r="C27">
        <v>1090553</v>
      </c>
      <c r="D27">
        <v>14630</v>
      </c>
      <c r="E27">
        <f t="shared" si="0"/>
        <v>1.3415212282209118E-2</v>
      </c>
      <c r="F27">
        <v>11</v>
      </c>
      <c r="G27">
        <v>6.5</v>
      </c>
      <c r="H27">
        <v>90.5</v>
      </c>
      <c r="J27">
        <v>4.0999999999999996</v>
      </c>
      <c r="K27">
        <v>3.9840000000000006E-3</v>
      </c>
      <c r="L27" s="11">
        <v>2.14E-3</v>
      </c>
      <c r="M27">
        <v>41.1</v>
      </c>
      <c r="N27">
        <v>6.9999999999999994E-5</v>
      </c>
      <c r="P27">
        <v>0.2</v>
      </c>
      <c r="R27">
        <v>10000000</v>
      </c>
      <c r="S27">
        <v>6.5</v>
      </c>
      <c r="T27">
        <v>87.7</v>
      </c>
      <c r="U27">
        <v>68.69460607399769</v>
      </c>
      <c r="V27">
        <v>53205</v>
      </c>
      <c r="W27">
        <v>7.7</v>
      </c>
      <c r="X27">
        <v>0.94499999999999995</v>
      </c>
      <c r="Y27">
        <v>0.95199999999999996</v>
      </c>
      <c r="Z27">
        <v>92.1</v>
      </c>
      <c r="AA27">
        <v>0.96599999999999997</v>
      </c>
      <c r="AC27">
        <v>24.981498121823673</v>
      </c>
      <c r="AD27">
        <v>6.18466509039924</v>
      </c>
      <c r="AE27">
        <v>2.5</v>
      </c>
      <c r="AF27">
        <v>4.8</v>
      </c>
      <c r="AG27">
        <v>5.5000000000000002E-5</v>
      </c>
    </row>
    <row r="28" spans="1:33" x14ac:dyDescent="0.55000000000000004">
      <c r="A28" t="s">
        <v>35</v>
      </c>
      <c r="B28" t="s">
        <v>10</v>
      </c>
      <c r="C28">
        <v>1085885</v>
      </c>
      <c r="D28">
        <v>25180</v>
      </c>
      <c r="E28">
        <f t="shared" si="0"/>
        <v>2.3188459183062664E-2</v>
      </c>
      <c r="F28">
        <v>10.3</v>
      </c>
      <c r="G28">
        <v>7.7</v>
      </c>
      <c r="H28">
        <v>163.30000000000001</v>
      </c>
      <c r="J28">
        <v>8.6999999999999993</v>
      </c>
      <c r="K28">
        <v>3.0709000000000001E-3</v>
      </c>
      <c r="L28" s="11">
        <v>5.5799999999999999E-3</v>
      </c>
      <c r="M28">
        <v>41.9</v>
      </c>
      <c r="N28">
        <v>1.6000000000000001E-4</v>
      </c>
      <c r="P28">
        <v>0.19130434782608696</v>
      </c>
      <c r="R28">
        <v>11500000</v>
      </c>
      <c r="S28">
        <v>5.6</v>
      </c>
      <c r="T28">
        <v>98</v>
      </c>
      <c r="U28">
        <v>22.764200792602377</v>
      </c>
      <c r="V28">
        <v>51708</v>
      </c>
      <c r="W28">
        <v>6.5</v>
      </c>
      <c r="X28">
        <v>0.93100000000000005</v>
      </c>
      <c r="Y28">
        <v>0.94499999999999995</v>
      </c>
      <c r="Z28">
        <v>88.7</v>
      </c>
      <c r="AA28">
        <v>0.94799999999999995</v>
      </c>
      <c r="AC28">
        <v>377.37959048877144</v>
      </c>
      <c r="AD28">
        <v>12.8865184713072</v>
      </c>
      <c r="AE28">
        <v>2.5</v>
      </c>
      <c r="AF28">
        <v>4.5999999999999996</v>
      </c>
      <c r="AG28">
        <v>9.0000000000000006E-5</v>
      </c>
    </row>
    <row r="29" spans="1:33" x14ac:dyDescent="0.55000000000000004">
      <c r="A29" t="s">
        <v>36</v>
      </c>
      <c r="B29" t="s">
        <v>10</v>
      </c>
      <c r="C29">
        <v>1080860</v>
      </c>
      <c r="D29">
        <v>33898</v>
      </c>
      <c r="E29">
        <f t="shared" si="0"/>
        <v>3.1362063541994341E-2</v>
      </c>
      <c r="F29">
        <v>5.2</v>
      </c>
      <c r="G29">
        <v>11.4</v>
      </c>
      <c r="H29">
        <v>84.6</v>
      </c>
      <c r="J29">
        <v>3.8</v>
      </c>
      <c r="K29">
        <v>2.9806999999999998E-3</v>
      </c>
      <c r="L29" s="11">
        <v>6.8900000000000003E-3</v>
      </c>
      <c r="M29">
        <v>43.2</v>
      </c>
      <c r="N29">
        <v>5.9000000000000003E-4</v>
      </c>
      <c r="P29">
        <v>0.18556701030927836</v>
      </c>
      <c r="Q29">
        <v>23.6</v>
      </c>
      <c r="R29">
        <v>19400000</v>
      </c>
      <c r="S29">
        <v>4</v>
      </c>
      <c r="T29">
        <v>54.1</v>
      </c>
      <c r="U29">
        <v>30.115829276773297</v>
      </c>
      <c r="V29">
        <v>29909</v>
      </c>
      <c r="W29">
        <v>3</v>
      </c>
      <c r="X29">
        <v>0.82799999999999996</v>
      </c>
      <c r="Y29">
        <v>0.85899999999999999</v>
      </c>
      <c r="Z29">
        <v>70.7</v>
      </c>
      <c r="AA29">
        <v>0.86199999999999999</v>
      </c>
      <c r="AB29">
        <v>98.8</v>
      </c>
      <c r="AC29">
        <v>84.639994784422811</v>
      </c>
      <c r="AD29">
        <v>14.611340188661099</v>
      </c>
      <c r="AE29">
        <v>2.5</v>
      </c>
      <c r="AF29">
        <v>6.9</v>
      </c>
      <c r="AG29">
        <v>6.8000000000000005E-4</v>
      </c>
    </row>
    <row r="30" spans="1:33" x14ac:dyDescent="0.55000000000000004">
      <c r="A30" t="s">
        <v>37</v>
      </c>
      <c r="B30" t="s">
        <v>19</v>
      </c>
      <c r="C30">
        <v>957371</v>
      </c>
      <c r="D30">
        <v>22281</v>
      </c>
      <c r="E30">
        <f t="shared" si="0"/>
        <v>2.3273109379749333E-2</v>
      </c>
      <c r="F30">
        <v>2.9</v>
      </c>
      <c r="G30">
        <v>30.2</v>
      </c>
      <c r="H30">
        <v>30.4</v>
      </c>
      <c r="I30">
        <v>37.6</v>
      </c>
      <c r="J30">
        <v>1.1000000000000001</v>
      </c>
      <c r="K30">
        <v>9.8010000000000002E-4</v>
      </c>
      <c r="L30" s="11">
        <v>6.3000000000000003E-4</v>
      </c>
      <c r="M30">
        <v>22.8</v>
      </c>
      <c r="N30">
        <v>1.74E-3</v>
      </c>
      <c r="O30">
        <v>0.19800000000000001</v>
      </c>
      <c r="P30">
        <v>4.339796860572484E-2</v>
      </c>
      <c r="Q30">
        <v>24.3</v>
      </c>
      <c r="R30">
        <v>216600000</v>
      </c>
      <c r="S30">
        <v>4.5</v>
      </c>
      <c r="T30">
        <v>36.9</v>
      </c>
      <c r="U30">
        <v>4.9405614362806149</v>
      </c>
      <c r="V30">
        <v>4690</v>
      </c>
      <c r="W30">
        <v>2.9</v>
      </c>
      <c r="X30">
        <v>0.55700000000000005</v>
      </c>
      <c r="Y30">
        <v>0.59099999999999997</v>
      </c>
      <c r="Z30">
        <v>15.5</v>
      </c>
      <c r="AA30">
        <v>0.72699999999999998</v>
      </c>
      <c r="AB30">
        <v>59.1</v>
      </c>
      <c r="AC30">
        <v>275.30651722706517</v>
      </c>
      <c r="AD30">
        <v>58.282418771519701</v>
      </c>
      <c r="AE30">
        <v>12.3</v>
      </c>
      <c r="AF30">
        <v>19.899999999999999</v>
      </c>
      <c r="AG30">
        <v>2.65E-3</v>
      </c>
    </row>
    <row r="31" spans="1:33" x14ac:dyDescent="0.55000000000000004">
      <c r="A31" t="s">
        <v>38</v>
      </c>
      <c r="B31" t="s">
        <v>7</v>
      </c>
      <c r="C31">
        <v>930042</v>
      </c>
      <c r="D31">
        <v>14778</v>
      </c>
      <c r="E31">
        <f t="shared" si="0"/>
        <v>1.5889604985581295E-2</v>
      </c>
      <c r="F31">
        <v>2.2999999999999998</v>
      </c>
      <c r="G31">
        <v>23.7</v>
      </c>
      <c r="H31">
        <v>36.799999999999997</v>
      </c>
      <c r="I31">
        <v>30.8</v>
      </c>
      <c r="J31">
        <v>0.5</v>
      </c>
      <c r="K31">
        <v>5.8089999999999997E-4</v>
      </c>
      <c r="L31" s="11">
        <v>7.9000000000000001E-4</v>
      </c>
      <c r="M31">
        <v>27.6</v>
      </c>
      <c r="N31">
        <v>1.49E-3</v>
      </c>
      <c r="O31">
        <v>0.104</v>
      </c>
      <c r="P31">
        <v>5.1533742331288344E-2</v>
      </c>
      <c r="Q31">
        <v>24.3</v>
      </c>
      <c r="R31">
        <v>163000000</v>
      </c>
      <c r="S31">
        <v>4.2</v>
      </c>
      <c r="T31">
        <v>37.4</v>
      </c>
      <c r="U31">
        <v>14.468771606360914</v>
      </c>
      <c r="V31">
        <v>4754</v>
      </c>
      <c r="W31">
        <v>2</v>
      </c>
      <c r="X31">
        <v>0.63200000000000001</v>
      </c>
      <c r="Y31">
        <v>0.59</v>
      </c>
      <c r="Z31">
        <v>15</v>
      </c>
      <c r="AA31">
        <v>0.80900000000000005</v>
      </c>
      <c r="AB31">
        <v>73.900000000000006</v>
      </c>
      <c r="AC31">
        <v>1239.7381347468695</v>
      </c>
      <c r="AD31">
        <v>60.845784576859799</v>
      </c>
      <c r="AE31">
        <v>13</v>
      </c>
      <c r="AF31">
        <v>9.1999999999999993</v>
      </c>
      <c r="AG31">
        <v>2.2100000000000002E-3</v>
      </c>
    </row>
    <row r="32" spans="1:33" x14ac:dyDescent="0.55000000000000004">
      <c r="A32" t="s">
        <v>39</v>
      </c>
      <c r="B32" t="s">
        <v>10</v>
      </c>
      <c r="C32">
        <v>882006</v>
      </c>
      <c r="D32">
        <v>17101</v>
      </c>
      <c r="E32">
        <f t="shared" si="0"/>
        <v>1.9388756992582818E-2</v>
      </c>
      <c r="F32">
        <v>9</v>
      </c>
      <c r="G32">
        <v>11.8</v>
      </c>
      <c r="H32">
        <v>87.6</v>
      </c>
      <c r="J32">
        <v>5</v>
      </c>
      <c r="K32">
        <v>5.1240000000000001E-3</v>
      </c>
      <c r="L32" s="11">
        <v>3.4499999999999999E-3</v>
      </c>
      <c r="M32">
        <v>46.2</v>
      </c>
      <c r="N32">
        <v>1E-4</v>
      </c>
      <c r="P32">
        <v>0.22549019607843138</v>
      </c>
      <c r="R32">
        <v>10200000</v>
      </c>
      <c r="S32">
        <v>6.3</v>
      </c>
      <c r="T32">
        <v>65.8</v>
      </c>
      <c r="U32">
        <v>36.154994891142024</v>
      </c>
      <c r="V32">
        <v>34798</v>
      </c>
      <c r="W32">
        <v>4.9000000000000004</v>
      </c>
      <c r="X32">
        <v>0.86399999999999999</v>
      </c>
      <c r="Y32">
        <v>0.88</v>
      </c>
      <c r="Z32">
        <v>74.7</v>
      </c>
      <c r="AA32">
        <v>0.95499999999999996</v>
      </c>
      <c r="AB32">
        <v>96.1</v>
      </c>
      <c r="AC32">
        <v>112.26193595151388</v>
      </c>
      <c r="AD32">
        <v>8.1607522479173493</v>
      </c>
      <c r="AE32">
        <v>2.5</v>
      </c>
      <c r="AF32">
        <v>9.8000000000000007</v>
      </c>
      <c r="AG32">
        <v>2.4000000000000001E-4</v>
      </c>
    </row>
    <row r="33" spans="1:33" x14ac:dyDescent="0.55000000000000004">
      <c r="A33" t="s">
        <v>40</v>
      </c>
      <c r="B33" t="s">
        <v>10</v>
      </c>
      <c r="C33">
        <v>842218</v>
      </c>
      <c r="D33">
        <v>6429</v>
      </c>
      <c r="E33">
        <f t="shared" si="0"/>
        <v>7.6334155764896973E-3</v>
      </c>
      <c r="F33">
        <v>7.4</v>
      </c>
      <c r="G33">
        <v>10.9</v>
      </c>
      <c r="H33">
        <v>58.5</v>
      </c>
      <c r="J33">
        <v>7.7</v>
      </c>
      <c r="K33">
        <v>4.6249000000000004E-3</v>
      </c>
      <c r="L33" s="11">
        <v>2.98E-3</v>
      </c>
      <c r="M33">
        <v>30.5</v>
      </c>
      <c r="N33">
        <v>1.4999999999999999E-4</v>
      </c>
      <c r="P33">
        <v>0.11764705882352941</v>
      </c>
      <c r="R33">
        <v>8500000</v>
      </c>
      <c r="S33">
        <v>3.9</v>
      </c>
      <c r="T33">
        <v>92.5</v>
      </c>
      <c r="U33">
        <v>6.4695009242144179</v>
      </c>
      <c r="V33">
        <v>40162</v>
      </c>
      <c r="W33">
        <v>5.8</v>
      </c>
      <c r="X33">
        <v>0.91900000000000004</v>
      </c>
      <c r="Y33">
        <v>0.90600000000000003</v>
      </c>
      <c r="Z33">
        <v>81.599999999999994</v>
      </c>
      <c r="AA33">
        <v>0.96899999999999997</v>
      </c>
      <c r="AC33">
        <v>410.48059149722735</v>
      </c>
      <c r="AD33">
        <v>21.381102240014599</v>
      </c>
      <c r="AE33">
        <v>2.5</v>
      </c>
      <c r="AF33">
        <v>9.6999999999999993</v>
      </c>
      <c r="AG33">
        <v>4.0000000000000003E-5</v>
      </c>
    </row>
    <row r="34" spans="1:33" x14ac:dyDescent="0.55000000000000004">
      <c r="A34" t="s">
        <v>41</v>
      </c>
      <c r="B34" t="s">
        <v>10</v>
      </c>
      <c r="C34">
        <v>808160</v>
      </c>
      <c r="D34">
        <v>29907</v>
      </c>
      <c r="E34">
        <f t="shared" si="0"/>
        <v>3.7006285883983372E-2</v>
      </c>
      <c r="F34">
        <v>6.9</v>
      </c>
      <c r="G34">
        <v>7.3</v>
      </c>
      <c r="H34">
        <v>163</v>
      </c>
      <c r="J34">
        <v>5.0999999999999996</v>
      </c>
      <c r="K34">
        <v>3.4075000000000004E-3</v>
      </c>
      <c r="L34" s="11">
        <v>7.0099999999999997E-3</v>
      </c>
      <c r="M34">
        <v>43.3</v>
      </c>
      <c r="N34">
        <v>3.8999999999999999E-4</v>
      </c>
      <c r="P34">
        <v>0.19587628865979381</v>
      </c>
      <c r="Q34">
        <v>14.9</v>
      </c>
      <c r="R34">
        <v>9700000</v>
      </c>
      <c r="S34">
        <v>3.4</v>
      </c>
      <c r="T34">
        <v>71.599999999999994</v>
      </c>
      <c r="U34">
        <v>22.528161297392067</v>
      </c>
      <c r="V34">
        <v>32623</v>
      </c>
      <c r="W34">
        <v>4.7</v>
      </c>
      <c r="X34">
        <v>0.85399999999999998</v>
      </c>
      <c r="Y34">
        <v>0.86799999999999999</v>
      </c>
      <c r="Z34">
        <v>76.099999999999994</v>
      </c>
      <c r="AA34">
        <v>0.875</v>
      </c>
      <c r="AB34">
        <v>99.1</v>
      </c>
      <c r="AC34">
        <v>107.11772956388342</v>
      </c>
      <c r="AD34">
        <v>15.9260481922424</v>
      </c>
      <c r="AE34">
        <v>2.5</v>
      </c>
      <c r="AF34">
        <v>6.9</v>
      </c>
      <c r="AG34">
        <v>6.3999999999999997E-5</v>
      </c>
    </row>
    <row r="35" spans="1:33" x14ac:dyDescent="0.55000000000000004">
      <c r="A35" t="s">
        <v>42</v>
      </c>
      <c r="B35" t="s">
        <v>31</v>
      </c>
      <c r="C35">
        <v>801721</v>
      </c>
      <c r="D35">
        <v>14802</v>
      </c>
      <c r="E35">
        <f t="shared" si="0"/>
        <v>1.8462781940350819E-2</v>
      </c>
      <c r="F35">
        <v>10.9</v>
      </c>
      <c r="G35">
        <v>8.1</v>
      </c>
      <c r="H35">
        <v>36.799999999999997</v>
      </c>
      <c r="I35">
        <v>7.1</v>
      </c>
      <c r="J35">
        <v>9.1</v>
      </c>
      <c r="K35">
        <v>2.4115E-3</v>
      </c>
      <c r="L35" s="11">
        <v>1.2980000000000002E-2</v>
      </c>
      <c r="M35">
        <v>48.4</v>
      </c>
      <c r="N35">
        <v>1.2E-4</v>
      </c>
      <c r="P35">
        <v>0.27974783293932232</v>
      </c>
      <c r="R35">
        <v>126900000</v>
      </c>
      <c r="S35">
        <v>2.2999999999999998</v>
      </c>
      <c r="T35">
        <v>91.7</v>
      </c>
      <c r="U35">
        <v>68.408779149519887</v>
      </c>
      <c r="V35">
        <v>41429</v>
      </c>
      <c r="W35">
        <v>3.2</v>
      </c>
      <c r="X35">
        <v>0.91900000000000004</v>
      </c>
      <c r="Y35">
        <v>0.91600000000000004</v>
      </c>
      <c r="Z35">
        <v>84.6</v>
      </c>
      <c r="AA35">
        <v>0.99399999999999999</v>
      </c>
      <c r="AC35">
        <v>347.13058984910839</v>
      </c>
      <c r="AD35">
        <v>11.7047781866642</v>
      </c>
      <c r="AE35">
        <v>2.5</v>
      </c>
      <c r="AF35">
        <v>5.6</v>
      </c>
      <c r="AG35">
        <v>1.3999999999999999E-4</v>
      </c>
    </row>
    <row r="36" spans="1:33" x14ac:dyDescent="0.55000000000000004">
      <c r="A36" t="s">
        <v>43</v>
      </c>
      <c r="B36" t="s">
        <v>31</v>
      </c>
      <c r="C36">
        <v>758967</v>
      </c>
      <c r="D36">
        <v>5254</v>
      </c>
      <c r="E36">
        <f t="shared" si="0"/>
        <v>6.9225671208366108E-3</v>
      </c>
      <c r="F36">
        <v>3.9</v>
      </c>
      <c r="H36">
        <v>123.1</v>
      </c>
      <c r="I36">
        <v>20.7</v>
      </c>
      <c r="J36">
        <v>8.1</v>
      </c>
      <c r="K36">
        <v>1.5358000000000001E-3</v>
      </c>
      <c r="L36" s="11">
        <v>1.8800000000000002E-3</v>
      </c>
      <c r="M36">
        <v>30.3</v>
      </c>
      <c r="N36">
        <v>4.6999999999999999E-4</v>
      </c>
      <c r="P36">
        <v>6.8965517241379309E-2</v>
      </c>
      <c r="Q36">
        <v>0.4</v>
      </c>
      <c r="R36">
        <v>31900000</v>
      </c>
      <c r="S36">
        <v>3.3</v>
      </c>
      <c r="T36">
        <v>76.599999999999994</v>
      </c>
      <c r="U36">
        <v>58.482240146096487</v>
      </c>
      <c r="V36">
        <v>28351</v>
      </c>
      <c r="W36">
        <v>4.5</v>
      </c>
      <c r="X36">
        <v>0.81</v>
      </c>
      <c r="Y36">
        <v>0.84899999999999998</v>
      </c>
      <c r="Z36">
        <v>81.2</v>
      </c>
      <c r="AA36">
        <v>0.86399999999999999</v>
      </c>
      <c r="AB36">
        <v>94.9</v>
      </c>
      <c r="AC36">
        <v>95.96114137878557</v>
      </c>
      <c r="AD36">
        <v>16.035808706070501</v>
      </c>
      <c r="AE36">
        <v>3</v>
      </c>
      <c r="AF36">
        <v>16.7</v>
      </c>
      <c r="AG36">
        <v>9.2000000000000003E-4</v>
      </c>
    </row>
    <row r="37" spans="1:33" x14ac:dyDescent="0.55000000000000004">
      <c r="A37" t="s">
        <v>44</v>
      </c>
      <c r="B37" t="s">
        <v>19</v>
      </c>
      <c r="C37">
        <v>751404</v>
      </c>
      <c r="D37">
        <v>9750</v>
      </c>
      <c r="E37">
        <f t="shared" si="0"/>
        <v>1.2975709471868662E-2</v>
      </c>
      <c r="F37">
        <v>8.1</v>
      </c>
      <c r="G37">
        <v>14.6</v>
      </c>
      <c r="H37">
        <v>87.6</v>
      </c>
      <c r="I37">
        <v>7.8</v>
      </c>
      <c r="J37">
        <v>2.4</v>
      </c>
      <c r="K37">
        <v>2.3236999999999997E-3</v>
      </c>
      <c r="L37" s="11">
        <v>1.47E-3</v>
      </c>
      <c r="M37">
        <v>23.8</v>
      </c>
      <c r="N37">
        <v>5.1000000000000004E-4</v>
      </c>
      <c r="O37">
        <v>2E-3</v>
      </c>
      <c r="P37">
        <v>3.9603960396039604E-2</v>
      </c>
      <c r="Q37">
        <v>14.4</v>
      </c>
      <c r="R37">
        <v>10100000</v>
      </c>
      <c r="S37">
        <v>14.7</v>
      </c>
      <c r="T37">
        <v>91.2</v>
      </c>
      <c r="U37">
        <v>1.0982203198918676</v>
      </c>
      <c r="V37">
        <v>9906</v>
      </c>
      <c r="W37">
        <v>3.6</v>
      </c>
      <c r="X37">
        <v>0.72899999999999998</v>
      </c>
      <c r="Y37">
        <v>0.69299999999999995</v>
      </c>
      <c r="Z37">
        <v>66.8</v>
      </c>
      <c r="AA37">
        <v>0.83899999999999997</v>
      </c>
      <c r="AB37">
        <v>98.2</v>
      </c>
      <c r="AC37">
        <v>112.24737553503041</v>
      </c>
      <c r="AD37">
        <v>33.006081178231803</v>
      </c>
      <c r="AE37">
        <v>8.5</v>
      </c>
      <c r="AF37">
        <v>12.7</v>
      </c>
      <c r="AG37">
        <v>5.0000000000000002E-5</v>
      </c>
    </row>
    <row r="38" spans="1:33" x14ac:dyDescent="0.55000000000000004">
      <c r="A38" t="s">
        <v>45</v>
      </c>
      <c r="B38" t="s">
        <v>10</v>
      </c>
      <c r="C38">
        <v>716643</v>
      </c>
      <c r="D38">
        <v>7047</v>
      </c>
      <c r="E38">
        <f t="shared" si="0"/>
        <v>9.8333479849799683E-3</v>
      </c>
      <c r="F38">
        <v>8.4</v>
      </c>
      <c r="G38">
        <v>12.1</v>
      </c>
      <c r="H38">
        <v>112.6</v>
      </c>
      <c r="I38">
        <v>6</v>
      </c>
      <c r="J38">
        <v>5.2</v>
      </c>
      <c r="K38">
        <v>3.1131000000000002E-3</v>
      </c>
      <c r="L38" s="11">
        <v>5.6100000000000004E-3</v>
      </c>
      <c r="M38">
        <v>41.6</v>
      </c>
      <c r="N38">
        <v>6.2E-4</v>
      </c>
      <c r="O38">
        <v>1E-3</v>
      </c>
      <c r="P38">
        <v>0.18181818181818182</v>
      </c>
      <c r="Q38">
        <v>24.3</v>
      </c>
      <c r="R38">
        <v>8800000</v>
      </c>
      <c r="S38">
        <v>12.7</v>
      </c>
      <c r="T38">
        <v>56.3</v>
      </c>
      <c r="U38">
        <v>31.12279899382575</v>
      </c>
      <c r="V38">
        <v>18180</v>
      </c>
      <c r="W38">
        <v>3.7</v>
      </c>
      <c r="X38">
        <v>0.80600000000000005</v>
      </c>
      <c r="Y38">
        <v>0.77700000000000002</v>
      </c>
      <c r="Z38">
        <v>73.400000000000006</v>
      </c>
      <c r="AA38">
        <v>0.86199999999999999</v>
      </c>
      <c r="AB38">
        <v>98.8</v>
      </c>
      <c r="AC38">
        <v>79.837685799222498</v>
      </c>
      <c r="AD38">
        <v>24.726358190423699</v>
      </c>
      <c r="AE38">
        <v>4.5999999999999996</v>
      </c>
      <c r="AF38">
        <v>9</v>
      </c>
      <c r="AG38">
        <v>1.7000000000000001E-4</v>
      </c>
    </row>
    <row r="39" spans="1:33" x14ac:dyDescent="0.55000000000000004">
      <c r="A39" t="s">
        <v>46</v>
      </c>
      <c r="B39" t="s">
        <v>10</v>
      </c>
      <c r="C39">
        <v>700044</v>
      </c>
      <c r="D39">
        <v>10299</v>
      </c>
      <c r="E39">
        <f t="shared" si="0"/>
        <v>1.4711932392821023E-2</v>
      </c>
      <c r="F39">
        <v>12.3</v>
      </c>
      <c r="G39">
        <v>6.8</v>
      </c>
      <c r="H39">
        <v>119.4</v>
      </c>
      <c r="J39">
        <v>4.3</v>
      </c>
      <c r="K39">
        <v>4.2957000000000004E-3</v>
      </c>
      <c r="L39" s="11">
        <v>4.6299999999999996E-3</v>
      </c>
      <c r="M39">
        <v>43.1</v>
      </c>
      <c r="N39">
        <v>1E-4</v>
      </c>
      <c r="P39">
        <v>0.18604651162790697</v>
      </c>
      <c r="R39">
        <v>8600000</v>
      </c>
      <c r="S39">
        <v>4.5999999999999996</v>
      </c>
      <c r="T39">
        <v>73.8</v>
      </c>
      <c r="U39">
        <v>31.942226989907642</v>
      </c>
      <c r="V39">
        <v>68628</v>
      </c>
      <c r="W39">
        <v>5.0999999999999996</v>
      </c>
      <c r="X39">
        <v>0.95499999999999996</v>
      </c>
      <c r="Y39">
        <v>0.98799999999999999</v>
      </c>
      <c r="Z39">
        <v>89.7</v>
      </c>
      <c r="AA39">
        <v>0.98099999999999998</v>
      </c>
      <c r="AC39">
        <v>215.46519222705317</v>
      </c>
      <c r="AD39">
        <v>10.3031001048906</v>
      </c>
      <c r="AE39">
        <v>2.5</v>
      </c>
      <c r="AF39">
        <v>5.7</v>
      </c>
      <c r="AG39">
        <v>6.3999999999999997E-5</v>
      </c>
    </row>
    <row r="40" spans="1:33" x14ac:dyDescent="0.55000000000000004">
      <c r="A40" t="s">
        <v>47</v>
      </c>
      <c r="B40" t="s">
        <v>10</v>
      </c>
      <c r="C40">
        <v>646400</v>
      </c>
      <c r="D40">
        <v>10490</v>
      </c>
      <c r="E40">
        <f t="shared" si="0"/>
        <v>1.6228341584158416E-2</v>
      </c>
      <c r="F40">
        <v>10.4</v>
      </c>
      <c r="G40">
        <v>6.9</v>
      </c>
      <c r="H40">
        <v>107.7</v>
      </c>
      <c r="J40">
        <v>7.7</v>
      </c>
      <c r="K40">
        <v>5.1697000000000002E-3</v>
      </c>
      <c r="L40" s="11">
        <v>7.2700000000000004E-3</v>
      </c>
      <c r="M40">
        <v>43.5</v>
      </c>
      <c r="N40">
        <v>1.4999999999999999E-4</v>
      </c>
      <c r="P40">
        <v>0.18888888888888888</v>
      </c>
      <c r="R40">
        <v>9000000</v>
      </c>
      <c r="S40">
        <v>4.7</v>
      </c>
      <c r="T40">
        <v>58.5</v>
      </c>
      <c r="U40">
        <v>47.163960252060107</v>
      </c>
      <c r="V40">
        <v>56352</v>
      </c>
      <c r="W40">
        <v>5.5</v>
      </c>
      <c r="X40">
        <v>0.92200000000000004</v>
      </c>
      <c r="Y40">
        <v>0.95599999999999996</v>
      </c>
      <c r="Z40">
        <v>87.7</v>
      </c>
      <c r="AA40">
        <v>0.94699999999999995</v>
      </c>
      <c r="AC40">
        <v>107.13185894328647</v>
      </c>
      <c r="AD40">
        <v>12.4779667308248</v>
      </c>
      <c r="AE40">
        <v>2.5</v>
      </c>
      <c r="AF40">
        <v>6.6</v>
      </c>
      <c r="AG40">
        <v>7.0999999999999991E-5</v>
      </c>
    </row>
    <row r="41" spans="1:33" x14ac:dyDescent="0.55000000000000004">
      <c r="A41" t="s">
        <v>48</v>
      </c>
      <c r="B41" t="s">
        <v>7</v>
      </c>
      <c r="C41">
        <v>642053</v>
      </c>
      <c r="D41">
        <v>9179</v>
      </c>
      <c r="E41">
        <f t="shared" si="0"/>
        <v>1.4296327561743346E-2</v>
      </c>
      <c r="F41">
        <v>5.6</v>
      </c>
      <c r="G41">
        <v>24.9</v>
      </c>
      <c r="H41">
        <v>54.9</v>
      </c>
      <c r="I41">
        <v>36.1</v>
      </c>
      <c r="J41">
        <v>0.3</v>
      </c>
      <c r="K41">
        <v>7.4859999999999998E-4</v>
      </c>
      <c r="L41" s="11">
        <v>2.9999999999999997E-4</v>
      </c>
      <c r="M41">
        <v>24.6</v>
      </c>
      <c r="N41">
        <v>1.9400000000000001E-3</v>
      </c>
      <c r="O41">
        <v>0.14799999999999999</v>
      </c>
      <c r="P41">
        <v>5.944055944055944E-2</v>
      </c>
      <c r="Q41">
        <v>25.2</v>
      </c>
      <c r="R41">
        <v>28600000</v>
      </c>
      <c r="S41">
        <v>1.4</v>
      </c>
      <c r="T41">
        <v>20.2</v>
      </c>
      <c r="U41">
        <v>41.590722009068713</v>
      </c>
      <c r="V41">
        <v>3417</v>
      </c>
      <c r="W41">
        <v>5.2</v>
      </c>
      <c r="X41">
        <v>0.60199999999999998</v>
      </c>
      <c r="Y41">
        <v>0.53500000000000003</v>
      </c>
      <c r="Z41">
        <v>34</v>
      </c>
      <c r="AA41">
        <v>0.78100000000000003</v>
      </c>
      <c r="AB41">
        <v>67.900000000000006</v>
      </c>
      <c r="AC41">
        <v>195.99380537146843</v>
      </c>
      <c r="AD41">
        <v>99.734373719850495</v>
      </c>
      <c r="AE41">
        <v>6.1</v>
      </c>
      <c r="AF41">
        <v>7.2</v>
      </c>
      <c r="AG41">
        <v>1.5100000000000001E-3</v>
      </c>
    </row>
    <row r="42" spans="1:33" x14ac:dyDescent="0.55000000000000004">
      <c r="A42" t="s">
        <v>49</v>
      </c>
      <c r="B42" t="s">
        <v>19</v>
      </c>
      <c r="C42">
        <v>632907</v>
      </c>
      <c r="D42">
        <v>1811</v>
      </c>
      <c r="E42">
        <f t="shared" si="0"/>
        <v>2.8613998581150154E-3</v>
      </c>
      <c r="F42">
        <v>3.3</v>
      </c>
      <c r="H42">
        <v>160.9</v>
      </c>
      <c r="J42">
        <v>21.3</v>
      </c>
      <c r="K42">
        <v>2.5277999999999998E-3</v>
      </c>
      <c r="L42" s="11">
        <v>1.3800000000000002E-3</v>
      </c>
      <c r="M42">
        <v>32.6</v>
      </c>
      <c r="N42">
        <v>5.5000000000000003E-4</v>
      </c>
      <c r="P42">
        <v>1.020408163265306E-2</v>
      </c>
      <c r="R42">
        <v>9800000</v>
      </c>
      <c r="S42">
        <v>2.2999999999999998</v>
      </c>
      <c r="T42">
        <v>86.8</v>
      </c>
      <c r="U42">
        <v>4.4677555618135738</v>
      </c>
      <c r="V42">
        <v>67119</v>
      </c>
      <c r="X42">
        <v>0.89</v>
      </c>
      <c r="Y42">
        <v>0.98399999999999999</v>
      </c>
      <c r="Z42">
        <v>98.5</v>
      </c>
      <c r="AA42">
        <v>0.89200000000000002</v>
      </c>
      <c r="AB42">
        <v>93.2</v>
      </c>
      <c r="AC42">
        <v>135.60920867361307</v>
      </c>
      <c r="AD42">
        <v>40.9175098248731</v>
      </c>
      <c r="AE42">
        <v>3.1</v>
      </c>
      <c r="AF42">
        <v>16.3</v>
      </c>
      <c r="AG42">
        <v>1.0000000000000001E-5</v>
      </c>
    </row>
    <row r="43" spans="1:33" x14ac:dyDescent="0.55000000000000004">
      <c r="A43" t="s">
        <v>50</v>
      </c>
      <c r="B43" t="s">
        <v>19</v>
      </c>
      <c r="C43">
        <v>544866</v>
      </c>
      <c r="D43">
        <v>7851</v>
      </c>
      <c r="E43">
        <f t="shared" si="0"/>
        <v>1.4409047362103709E-2</v>
      </c>
      <c r="F43">
        <v>8.1999999999999993</v>
      </c>
      <c r="H43">
        <v>63.6</v>
      </c>
      <c r="J43">
        <v>3.5</v>
      </c>
      <c r="K43">
        <v>2.1037999999999999E-3</v>
      </c>
      <c r="L43" s="11">
        <v>2.7300000000000002E-3</v>
      </c>
      <c r="M43">
        <v>29.6</v>
      </c>
      <c r="N43">
        <v>5.1000000000000004E-4</v>
      </c>
      <c r="P43">
        <v>7.2463768115942032E-2</v>
      </c>
      <c r="Q43">
        <v>27.4</v>
      </c>
      <c r="R43">
        <v>6900000</v>
      </c>
      <c r="S43">
        <v>6.2</v>
      </c>
      <c r="T43">
        <v>88.8</v>
      </c>
      <c r="U43">
        <v>13.893450635386117</v>
      </c>
      <c r="V43">
        <v>14717</v>
      </c>
      <c r="W43">
        <v>2.4</v>
      </c>
      <c r="X43">
        <v>0.74399999999999999</v>
      </c>
      <c r="Y43">
        <v>0.753</v>
      </c>
      <c r="Z43">
        <v>78.2</v>
      </c>
      <c r="AA43">
        <v>0.90700000000000003</v>
      </c>
      <c r="AB43">
        <v>95.1</v>
      </c>
      <c r="AC43">
        <v>670.51886608015639</v>
      </c>
      <c r="AD43">
        <v>30.621110507606598</v>
      </c>
      <c r="AE43">
        <v>5.7</v>
      </c>
      <c r="AF43">
        <v>11.2</v>
      </c>
      <c r="AG43">
        <v>1.1E-4</v>
      </c>
    </row>
    <row r="44" spans="1:33" x14ac:dyDescent="0.55000000000000004">
      <c r="A44" t="s">
        <v>51</v>
      </c>
      <c r="B44" t="s">
        <v>19</v>
      </c>
      <c r="C44">
        <v>531361</v>
      </c>
      <c r="D44">
        <v>9296</v>
      </c>
      <c r="E44">
        <f t="shared" si="0"/>
        <v>1.7494697578482425E-2</v>
      </c>
      <c r="F44">
        <v>5.2</v>
      </c>
      <c r="H44">
        <v>87.5</v>
      </c>
      <c r="I44">
        <v>15.1</v>
      </c>
      <c r="J44">
        <v>1.8</v>
      </c>
      <c r="K44">
        <v>7.3079999999999998E-4</v>
      </c>
      <c r="L44" s="11">
        <v>1E-3</v>
      </c>
      <c r="M44">
        <v>29.5</v>
      </c>
      <c r="N44">
        <v>4.8999999999999998E-4</v>
      </c>
      <c r="O44">
        <v>8.5000000000000006E-2</v>
      </c>
      <c r="P44">
        <v>7.3972602739726029E-2</v>
      </c>
      <c r="Q44">
        <v>4.8</v>
      </c>
      <c r="R44">
        <v>36500000</v>
      </c>
      <c r="S44">
        <v>9</v>
      </c>
      <c r="T44">
        <v>63</v>
      </c>
      <c r="U44">
        <v>12.820053775487342</v>
      </c>
      <c r="V44">
        <v>7515</v>
      </c>
      <c r="X44">
        <v>0.68600000000000005</v>
      </c>
      <c r="Y44">
        <v>0.65</v>
      </c>
      <c r="Z44">
        <v>64.8</v>
      </c>
      <c r="AA44">
        <v>0.872</v>
      </c>
      <c r="AB44">
        <v>73.8</v>
      </c>
      <c r="AC44">
        <v>80.728409141832842</v>
      </c>
      <c r="AD44">
        <v>32.5935414574286</v>
      </c>
      <c r="AE44">
        <v>4.3</v>
      </c>
      <c r="AF44">
        <v>7</v>
      </c>
      <c r="AG44">
        <v>9.8999999999999999E-4</v>
      </c>
    </row>
    <row r="45" spans="1:33" x14ac:dyDescent="0.55000000000000004">
      <c r="A45" t="s">
        <v>52</v>
      </c>
      <c r="B45" t="s">
        <v>19</v>
      </c>
      <c r="C45">
        <v>487592</v>
      </c>
      <c r="D45">
        <v>7819</v>
      </c>
      <c r="E45">
        <f t="shared" si="0"/>
        <v>1.6035948087745493E-2</v>
      </c>
      <c r="F45">
        <v>5.2</v>
      </c>
      <c r="H45">
        <v>62.2</v>
      </c>
      <c r="J45">
        <v>18.399999999999999</v>
      </c>
      <c r="K45">
        <v>2.6117000000000002E-3</v>
      </c>
      <c r="L45" s="11">
        <v>2.2399999999999998E-3</v>
      </c>
      <c r="M45">
        <v>31.8</v>
      </c>
      <c r="N45">
        <v>8.4000000000000003E-4</v>
      </c>
      <c r="P45">
        <v>3.4985422740524783E-2</v>
      </c>
      <c r="R45">
        <v>34300000</v>
      </c>
      <c r="S45">
        <v>5.9</v>
      </c>
      <c r="T45">
        <v>84.1</v>
      </c>
      <c r="U45">
        <v>0.45448413492177941</v>
      </c>
      <c r="V45">
        <v>46962</v>
      </c>
      <c r="X45">
        <v>0.85399999999999998</v>
      </c>
      <c r="Y45">
        <v>0.93100000000000005</v>
      </c>
      <c r="Z45">
        <v>93.3</v>
      </c>
      <c r="AA45">
        <v>0.84799999999999998</v>
      </c>
      <c r="AB45">
        <v>95.3</v>
      </c>
      <c r="AC45">
        <v>15.677961473514786</v>
      </c>
      <c r="AD45">
        <v>87.945446677815198</v>
      </c>
      <c r="AE45">
        <v>4.8</v>
      </c>
      <c r="AF45">
        <v>15.8</v>
      </c>
      <c r="AG45">
        <v>1E-4</v>
      </c>
    </row>
    <row r="46" spans="1:33" x14ac:dyDescent="0.55000000000000004">
      <c r="A46" t="s">
        <v>53</v>
      </c>
      <c r="B46" t="s">
        <v>10</v>
      </c>
      <c r="C46">
        <v>485352</v>
      </c>
      <c r="D46">
        <v>7759</v>
      </c>
      <c r="E46">
        <f t="shared" si="0"/>
        <v>1.5986335690385534E-2</v>
      </c>
      <c r="F46">
        <v>3.1</v>
      </c>
      <c r="G46">
        <v>7.1</v>
      </c>
      <c r="H46">
        <v>64.400000000000006</v>
      </c>
      <c r="I46">
        <v>8</v>
      </c>
      <c r="J46">
        <v>17.600000000000001</v>
      </c>
      <c r="K46">
        <v>3.98E-3</v>
      </c>
      <c r="L46" s="11">
        <v>6.0600000000000003E-3</v>
      </c>
      <c r="M46">
        <v>30.7</v>
      </c>
      <c r="N46">
        <v>6.3000000000000003E-4</v>
      </c>
      <c r="O46">
        <v>2E-3</v>
      </c>
      <c r="P46">
        <v>7.5268817204301078E-2</v>
      </c>
      <c r="Q46">
        <v>2.5</v>
      </c>
      <c r="R46">
        <v>18600000</v>
      </c>
      <c r="S46">
        <v>4.5999999999999996</v>
      </c>
      <c r="T46">
        <v>57.5</v>
      </c>
      <c r="U46">
        <v>1.2579920731933179</v>
      </c>
      <c r="V46">
        <v>26351</v>
      </c>
      <c r="W46">
        <v>2.8</v>
      </c>
      <c r="X46">
        <v>0.82499999999999996</v>
      </c>
      <c r="Y46">
        <v>0.82099999999999995</v>
      </c>
      <c r="Z46">
        <v>78.900000000000006</v>
      </c>
      <c r="AA46">
        <v>0.82499999999999996</v>
      </c>
      <c r="AB46">
        <v>99.8</v>
      </c>
      <c r="AC46">
        <v>6.769808497240434</v>
      </c>
      <c r="AD46">
        <v>13.8242883553909</v>
      </c>
      <c r="AE46">
        <v>2.5</v>
      </c>
      <c r="AF46">
        <v>6.1</v>
      </c>
      <c r="AG46">
        <v>6.8000000000000005E-4</v>
      </c>
    </row>
    <row r="47" spans="1:33" x14ac:dyDescent="0.55000000000000004">
      <c r="A47" t="s">
        <v>54</v>
      </c>
      <c r="B47" t="s">
        <v>5</v>
      </c>
      <c r="C47">
        <v>459538</v>
      </c>
      <c r="D47">
        <v>21605</v>
      </c>
      <c r="E47">
        <f t="shared" si="0"/>
        <v>4.7014610326023096E-2</v>
      </c>
      <c r="F47">
        <v>8.3000000000000007</v>
      </c>
      <c r="G47">
        <v>18.399999999999999</v>
      </c>
      <c r="H47">
        <v>46.7</v>
      </c>
      <c r="I47">
        <v>23.9</v>
      </c>
      <c r="J47">
        <v>2.5</v>
      </c>
      <c r="K47">
        <v>2.0368000000000001E-3</v>
      </c>
      <c r="L47" s="11">
        <v>1.39E-3</v>
      </c>
      <c r="M47">
        <v>27.9</v>
      </c>
      <c r="N47">
        <v>2.5000000000000001E-4</v>
      </c>
      <c r="O47">
        <v>1.7999999999999999E-2</v>
      </c>
      <c r="P47">
        <v>7.4712643678160925E-2</v>
      </c>
      <c r="Q47">
        <v>25</v>
      </c>
      <c r="R47">
        <v>17400000</v>
      </c>
      <c r="S47">
        <v>4</v>
      </c>
      <c r="T47">
        <v>64</v>
      </c>
      <c r="U47">
        <v>50.838983733290391</v>
      </c>
      <c r="V47">
        <v>11375</v>
      </c>
      <c r="W47">
        <v>5</v>
      </c>
      <c r="X47">
        <v>0.75900000000000001</v>
      </c>
      <c r="Y47">
        <v>0.71099999999999997</v>
      </c>
      <c r="Z47">
        <v>57.3</v>
      </c>
      <c r="AA47">
        <v>0.877</v>
      </c>
      <c r="AB47">
        <v>92.8</v>
      </c>
      <c r="AC47">
        <v>68.788689805121592</v>
      </c>
      <c r="AD47">
        <v>14.8861006610676</v>
      </c>
      <c r="AE47">
        <v>8.8000000000000007</v>
      </c>
      <c r="AF47">
        <v>5.5</v>
      </c>
      <c r="AG47">
        <v>4.4000000000000002E-4</v>
      </c>
    </row>
    <row r="48" spans="1:33" x14ac:dyDescent="0.55000000000000004">
      <c r="A48" t="s">
        <v>55</v>
      </c>
      <c r="B48" t="s">
        <v>5</v>
      </c>
      <c r="C48">
        <v>439624</v>
      </c>
      <c r="D48">
        <v>16767</v>
      </c>
      <c r="E48">
        <f t="shared" si="0"/>
        <v>3.8139410041308025E-2</v>
      </c>
      <c r="F48">
        <v>6.4</v>
      </c>
      <c r="G48">
        <v>23.7</v>
      </c>
      <c r="H48">
        <v>56.4</v>
      </c>
      <c r="I48">
        <v>16.100000000000001</v>
      </c>
      <c r="J48">
        <v>2</v>
      </c>
      <c r="K48">
        <v>1.5900999999999999E-3</v>
      </c>
      <c r="L48" s="11">
        <v>1.2900000000000001E-3</v>
      </c>
      <c r="M48">
        <v>25.6</v>
      </c>
      <c r="N48">
        <v>6.4000000000000005E-4</v>
      </c>
      <c r="O48">
        <v>9.4E-2</v>
      </c>
      <c r="P48">
        <v>6.9565217391304349E-2</v>
      </c>
      <c r="Q48">
        <v>34.6</v>
      </c>
      <c r="R48">
        <v>11500000</v>
      </c>
      <c r="S48">
        <v>3.5</v>
      </c>
      <c r="T48">
        <v>69.8</v>
      </c>
      <c r="U48">
        <v>47.312138835041075</v>
      </c>
      <c r="V48">
        <v>8724</v>
      </c>
      <c r="X48">
        <v>0.71799999999999997</v>
      </c>
      <c r="Y48">
        <v>0.67200000000000004</v>
      </c>
      <c r="Z48">
        <v>43.8</v>
      </c>
      <c r="AA48">
        <v>0.79200000000000004</v>
      </c>
      <c r="AB48">
        <v>92.5</v>
      </c>
      <c r="AC48">
        <v>10.480144004430906</v>
      </c>
      <c r="AD48">
        <v>21.5689865956858</v>
      </c>
      <c r="AE48">
        <v>15.5</v>
      </c>
      <c r="AF48">
        <v>6.8</v>
      </c>
      <c r="AG48">
        <v>1.08E-3</v>
      </c>
    </row>
    <row r="49" spans="1:33" x14ac:dyDescent="0.55000000000000004">
      <c r="A49" t="s">
        <v>56</v>
      </c>
      <c r="B49" t="s">
        <v>5</v>
      </c>
      <c r="C49">
        <v>423282</v>
      </c>
      <c r="D49">
        <v>12895</v>
      </c>
      <c r="E49">
        <f t="shared" si="0"/>
        <v>3.0464324020393025E-2</v>
      </c>
      <c r="F49">
        <v>6.7</v>
      </c>
      <c r="G49">
        <v>22.8</v>
      </c>
      <c r="H49">
        <v>69.2</v>
      </c>
      <c r="I49">
        <v>5.6</v>
      </c>
      <c r="J49">
        <v>1.1000000000000001</v>
      </c>
      <c r="K49">
        <v>1.3544E-3</v>
      </c>
      <c r="L49" s="11">
        <v>8.3000000000000012E-4</v>
      </c>
      <c r="M49">
        <v>26.3</v>
      </c>
      <c r="N49">
        <v>5.6999999999999998E-4</v>
      </c>
      <c r="O49">
        <v>1.9E-2</v>
      </c>
      <c r="P49">
        <v>7.1428571428571425E-2</v>
      </c>
      <c r="Q49">
        <v>24.2</v>
      </c>
      <c r="R49">
        <v>7000000</v>
      </c>
      <c r="S49">
        <v>4.8</v>
      </c>
      <c r="T49">
        <v>61.9</v>
      </c>
      <c r="U49">
        <v>41.935388874905613</v>
      </c>
      <c r="V49">
        <v>12685</v>
      </c>
      <c r="W49">
        <v>3.4</v>
      </c>
      <c r="X49">
        <v>0.72799999999999998</v>
      </c>
      <c r="Y49">
        <v>0.72599999999999998</v>
      </c>
      <c r="Z49">
        <v>65</v>
      </c>
      <c r="AA49">
        <v>0.83499999999999996</v>
      </c>
      <c r="AB49">
        <v>94</v>
      </c>
      <c r="AC49">
        <v>17.508353888749056</v>
      </c>
      <c r="AD49">
        <v>11.9090808488171</v>
      </c>
      <c r="AE49">
        <v>8.8000000000000007</v>
      </c>
      <c r="AF49">
        <v>9.6</v>
      </c>
      <c r="AG49">
        <v>4.2999999999999999E-4</v>
      </c>
    </row>
    <row r="50" spans="1:33" x14ac:dyDescent="0.55000000000000004">
      <c r="A50" t="s">
        <v>57</v>
      </c>
      <c r="B50" t="s">
        <v>10</v>
      </c>
      <c r="C50">
        <v>423185</v>
      </c>
      <c r="D50">
        <v>12710</v>
      </c>
      <c r="E50">
        <f t="shared" si="0"/>
        <v>3.0034145822748916E-2</v>
      </c>
      <c r="F50">
        <v>8</v>
      </c>
      <c r="G50">
        <v>10.8</v>
      </c>
      <c r="H50">
        <v>74.400000000000006</v>
      </c>
      <c r="J50">
        <v>7</v>
      </c>
      <c r="K50">
        <v>5.4789000000000001E-3</v>
      </c>
      <c r="L50" s="11">
        <v>4.1999999999999997E-3</v>
      </c>
      <c r="M50">
        <v>45.5</v>
      </c>
      <c r="N50">
        <v>2.7999999999999998E-4</v>
      </c>
      <c r="P50">
        <v>0.21904761904761905</v>
      </c>
      <c r="R50">
        <v>10500000</v>
      </c>
      <c r="S50">
        <v>17.2</v>
      </c>
      <c r="T50">
        <v>79.400000000000006</v>
      </c>
      <c r="U50">
        <v>30.2699767261443</v>
      </c>
      <c r="V50">
        <v>30315</v>
      </c>
      <c r="X50">
        <v>0.88800000000000001</v>
      </c>
      <c r="Y50">
        <v>0.86199999999999999</v>
      </c>
      <c r="Z50">
        <v>73</v>
      </c>
      <c r="AA50">
        <v>0.95799999999999996</v>
      </c>
      <c r="AB50">
        <v>97.9</v>
      </c>
      <c r="AC50">
        <v>83.265182311869665</v>
      </c>
      <c r="AD50">
        <v>16.218266380655798</v>
      </c>
      <c r="AE50">
        <v>2.5</v>
      </c>
      <c r="AF50">
        <v>4.7</v>
      </c>
      <c r="AG50">
        <v>4.5000000000000003E-5</v>
      </c>
    </row>
    <row r="51" spans="1:33" x14ac:dyDescent="0.55000000000000004">
      <c r="A51" t="s">
        <v>58</v>
      </c>
      <c r="B51" t="s">
        <v>10</v>
      </c>
      <c r="C51">
        <v>421902</v>
      </c>
      <c r="D51">
        <v>18067</v>
      </c>
      <c r="E51">
        <f t="shared" si="0"/>
        <v>4.2822740826068614E-2</v>
      </c>
      <c r="F51">
        <v>8.1</v>
      </c>
      <c r="G51">
        <v>11.3</v>
      </c>
      <c r="H51">
        <v>123.7</v>
      </c>
      <c r="I51">
        <v>7</v>
      </c>
      <c r="J51">
        <v>6.3</v>
      </c>
      <c r="K51">
        <v>4.0331999999999998E-3</v>
      </c>
      <c r="L51" s="11">
        <v>7.45E-3</v>
      </c>
      <c r="M51">
        <v>44.6</v>
      </c>
      <c r="N51">
        <v>6.2E-4</v>
      </c>
      <c r="P51">
        <v>0.21428571428571427</v>
      </c>
      <c r="Q51">
        <v>22</v>
      </c>
      <c r="R51">
        <v>7000000</v>
      </c>
      <c r="S51">
        <v>4.3</v>
      </c>
      <c r="T51">
        <v>75.3</v>
      </c>
      <c r="U51">
        <v>35.62085482682388</v>
      </c>
      <c r="V51">
        <v>23091</v>
      </c>
      <c r="W51">
        <v>4.0999999999999996</v>
      </c>
      <c r="X51">
        <v>0.81599999999999995</v>
      </c>
      <c r="Y51">
        <v>0.82399999999999995</v>
      </c>
      <c r="Z51">
        <v>64.8</v>
      </c>
      <c r="AA51">
        <v>0.84699999999999998</v>
      </c>
      <c r="AB51">
        <v>98.4</v>
      </c>
      <c r="AC51">
        <v>64.711099852616059</v>
      </c>
      <c r="AD51">
        <v>19.149132337092102</v>
      </c>
      <c r="AE51">
        <v>3</v>
      </c>
      <c r="AF51">
        <v>6</v>
      </c>
      <c r="AG51">
        <v>2.2000000000000001E-4</v>
      </c>
    </row>
    <row r="52" spans="1:33" x14ac:dyDescent="0.55000000000000004">
      <c r="A52" t="s">
        <v>82</v>
      </c>
      <c r="B52" t="s">
        <v>19</v>
      </c>
      <c r="C52">
        <v>420103</v>
      </c>
      <c r="D52">
        <v>14959</v>
      </c>
      <c r="E52">
        <f t="shared" si="0"/>
        <v>3.5607934244697131E-2</v>
      </c>
      <c r="F52">
        <v>7.2</v>
      </c>
      <c r="G52">
        <v>18.899999999999999</v>
      </c>
      <c r="H52">
        <v>110.5</v>
      </c>
      <c r="I52">
        <v>8.4</v>
      </c>
      <c r="J52">
        <v>2.7</v>
      </c>
      <c r="K52">
        <v>2.1800000000000001E-3</v>
      </c>
      <c r="L52" s="11">
        <v>2.1800000000000001E-3</v>
      </c>
      <c r="M52">
        <v>32.799999999999997</v>
      </c>
      <c r="N52">
        <v>5.5999999999999995E-4</v>
      </c>
      <c r="O52">
        <v>3.0000000000000001E-3</v>
      </c>
      <c r="P52">
        <v>7.8125E-2</v>
      </c>
      <c r="Q52">
        <v>15.2</v>
      </c>
      <c r="R52">
        <v>12800000</v>
      </c>
      <c r="S52">
        <v>16</v>
      </c>
      <c r="T52">
        <v>69.3</v>
      </c>
      <c r="U52">
        <v>6.8</v>
      </c>
      <c r="V52">
        <v>10756</v>
      </c>
      <c r="W52">
        <v>6.6</v>
      </c>
      <c r="X52">
        <v>0.74</v>
      </c>
      <c r="Y52">
        <v>0.70199999999999996</v>
      </c>
      <c r="Z52">
        <v>64.2</v>
      </c>
      <c r="AA52">
        <v>0.872</v>
      </c>
      <c r="AB52">
        <v>79</v>
      </c>
      <c r="AC52">
        <v>74.441316941297629</v>
      </c>
      <c r="AD52">
        <v>37.655993745394198</v>
      </c>
      <c r="AE52">
        <v>2.5</v>
      </c>
      <c r="AF52">
        <v>8.5</v>
      </c>
      <c r="AG52">
        <v>3.5E-4</v>
      </c>
    </row>
    <row r="53" spans="1:33" x14ac:dyDescent="0.55000000000000004">
      <c r="A53" t="s">
        <v>83</v>
      </c>
      <c r="B53" t="s">
        <v>10</v>
      </c>
      <c r="C53">
        <v>418212</v>
      </c>
      <c r="D53">
        <v>3153</v>
      </c>
      <c r="E53">
        <f t="shared" si="0"/>
        <v>7.5392384723537344E-3</v>
      </c>
      <c r="F53">
        <v>5.9</v>
      </c>
      <c r="G53">
        <v>6.3</v>
      </c>
      <c r="H53">
        <v>133.30000000000001</v>
      </c>
      <c r="I53" t="s">
        <v>106</v>
      </c>
      <c r="J53">
        <v>6.9</v>
      </c>
      <c r="K53">
        <v>5.1904999999999998E-3</v>
      </c>
      <c r="L53" s="11">
        <v>1.0829999999999999E-2</v>
      </c>
      <c r="M53">
        <v>40.299999999999997</v>
      </c>
      <c r="N53">
        <v>6.0999999999999997E-4</v>
      </c>
      <c r="O53" t="s">
        <v>106</v>
      </c>
      <c r="P53">
        <v>0.15053763440860216</v>
      </c>
      <c r="Q53">
        <v>5.6</v>
      </c>
      <c r="R53">
        <v>9300000</v>
      </c>
      <c r="S53">
        <v>4.5999999999999996</v>
      </c>
      <c r="T53">
        <v>79</v>
      </c>
      <c r="U53">
        <v>42.6</v>
      </c>
      <c r="V53">
        <v>19150</v>
      </c>
      <c r="W53">
        <v>4.8</v>
      </c>
      <c r="X53">
        <v>0.82299999999999995</v>
      </c>
      <c r="Y53">
        <v>0.78900000000000003</v>
      </c>
      <c r="Z53">
        <v>79.099999999999994</v>
      </c>
      <c r="AA53">
        <v>0.84299999999999997</v>
      </c>
      <c r="AB53">
        <v>99.8</v>
      </c>
      <c r="AC53">
        <v>46.721346930732089</v>
      </c>
      <c r="AD53">
        <v>18.765579906381099</v>
      </c>
      <c r="AE53">
        <v>2.5</v>
      </c>
      <c r="AF53">
        <v>5</v>
      </c>
      <c r="AG53">
        <v>3.1E-4</v>
      </c>
    </row>
    <row r="54" spans="1:33" x14ac:dyDescent="0.55000000000000004">
      <c r="A54" t="s">
        <v>84</v>
      </c>
      <c r="B54" t="s">
        <v>5</v>
      </c>
      <c r="C54">
        <v>403778</v>
      </c>
      <c r="D54">
        <v>6545</v>
      </c>
      <c r="E54">
        <f t="shared" si="0"/>
        <v>1.620940219625636E-2</v>
      </c>
      <c r="F54">
        <v>7.3</v>
      </c>
      <c r="G54">
        <v>20.100000000000001</v>
      </c>
      <c r="H54">
        <v>89.4</v>
      </c>
      <c r="I54">
        <v>19</v>
      </c>
      <c r="J54">
        <v>2.6</v>
      </c>
      <c r="K54">
        <v>1.5686999999999999E-3</v>
      </c>
      <c r="L54" s="11">
        <v>2.2499999999999998E-3</v>
      </c>
      <c r="M54">
        <v>29.7</v>
      </c>
      <c r="N54">
        <v>2.5999999999999998E-4</v>
      </c>
      <c r="O54" t="s">
        <v>106</v>
      </c>
      <c r="P54">
        <v>8.1632653061224483E-2</v>
      </c>
      <c r="Q54">
        <v>22.1</v>
      </c>
      <c r="R54">
        <v>4900000</v>
      </c>
      <c r="S54">
        <v>3.9</v>
      </c>
      <c r="T54">
        <v>68.099999999999994</v>
      </c>
      <c r="U54">
        <v>61.9</v>
      </c>
      <c r="V54">
        <v>31459</v>
      </c>
      <c r="W54" t="s">
        <v>106</v>
      </c>
      <c r="X54">
        <v>0.81499999999999995</v>
      </c>
      <c r="Y54">
        <v>0.85899999999999999</v>
      </c>
      <c r="Z54">
        <v>57.9</v>
      </c>
      <c r="AA54">
        <v>0.9</v>
      </c>
      <c r="AB54">
        <v>95.4</v>
      </c>
      <c r="AC54">
        <v>56.309475983121452</v>
      </c>
      <c r="AD54">
        <v>11.400054332155401</v>
      </c>
      <c r="AE54">
        <v>6.9</v>
      </c>
      <c r="AF54">
        <v>7.7</v>
      </c>
      <c r="AG54">
        <v>5.1999999999999995E-4</v>
      </c>
    </row>
    <row r="55" spans="1:33" x14ac:dyDescent="0.55000000000000004">
      <c r="A55" t="s">
        <v>85</v>
      </c>
      <c r="B55" t="s">
        <v>10</v>
      </c>
      <c r="C55">
        <v>391676</v>
      </c>
      <c r="D55">
        <v>12511</v>
      </c>
      <c r="E55">
        <f t="shared" si="0"/>
        <v>3.1942217547156322E-2</v>
      </c>
      <c r="F55">
        <v>6.7</v>
      </c>
      <c r="G55">
        <v>6.1</v>
      </c>
      <c r="H55">
        <v>185.3</v>
      </c>
      <c r="I55" t="s">
        <v>106</v>
      </c>
      <c r="J55">
        <v>6.6</v>
      </c>
      <c r="K55">
        <v>3.4156E-3</v>
      </c>
      <c r="L55" s="11">
        <v>5.7000000000000002E-3</v>
      </c>
      <c r="M55">
        <v>41.2</v>
      </c>
      <c r="N55">
        <v>3.4000000000000002E-4</v>
      </c>
      <c r="O55" t="s">
        <v>106</v>
      </c>
      <c r="P55">
        <v>0.16666666666666666</v>
      </c>
      <c r="Q55">
        <v>12.6</v>
      </c>
      <c r="R55">
        <v>5400000</v>
      </c>
      <c r="S55">
        <v>5.6</v>
      </c>
      <c r="T55">
        <v>53.7</v>
      </c>
      <c r="U55">
        <v>40.4</v>
      </c>
      <c r="V55">
        <v>32793</v>
      </c>
      <c r="W55">
        <v>3.9</v>
      </c>
      <c r="X55">
        <v>0.86</v>
      </c>
      <c r="Y55">
        <v>0.872</v>
      </c>
      <c r="Z55">
        <v>80.7</v>
      </c>
      <c r="AA55">
        <v>0.88500000000000001</v>
      </c>
      <c r="AB55" t="s">
        <v>106</v>
      </c>
      <c r="AC55" t="e">
        <v>#N/A</v>
      </c>
      <c r="AD55" t="e">
        <v>#N/A</v>
      </c>
      <c r="AE55" t="e">
        <v>#N/A</v>
      </c>
      <c r="AF55" t="e">
        <v>#N/A</v>
      </c>
      <c r="AG55">
        <v>5.8E-5</v>
      </c>
    </row>
    <row r="56" spans="1:33" x14ac:dyDescent="0.55000000000000004">
      <c r="A56" t="s">
        <v>86</v>
      </c>
      <c r="B56" t="s">
        <v>5</v>
      </c>
      <c r="C56">
        <v>369350</v>
      </c>
      <c r="D56">
        <v>5593</v>
      </c>
      <c r="E56">
        <f t="shared" si="0"/>
        <v>1.5142818464870719E-2</v>
      </c>
      <c r="F56">
        <v>9.3000000000000007</v>
      </c>
      <c r="G56">
        <v>12.6</v>
      </c>
      <c r="H56">
        <v>41</v>
      </c>
      <c r="I56">
        <v>10.7</v>
      </c>
      <c r="J56">
        <v>2</v>
      </c>
      <c r="K56">
        <v>5.0793999999999995E-3</v>
      </c>
      <c r="L56" s="11">
        <v>2.4299999999999999E-3</v>
      </c>
      <c r="M56">
        <v>35.799999999999997</v>
      </c>
      <c r="N56">
        <v>1.8000000000000001E-4</v>
      </c>
      <c r="O56" t="s">
        <v>106</v>
      </c>
      <c r="P56">
        <v>0.1388888888888889</v>
      </c>
      <c r="Q56">
        <v>8.1</v>
      </c>
      <c r="R56">
        <v>3600000</v>
      </c>
      <c r="S56">
        <v>8.6999999999999993</v>
      </c>
      <c r="T56">
        <v>95.4</v>
      </c>
      <c r="U56">
        <v>10.7</v>
      </c>
      <c r="V56">
        <v>21561</v>
      </c>
      <c r="W56">
        <v>4.8</v>
      </c>
      <c r="X56">
        <v>0.81699999999999995</v>
      </c>
      <c r="Y56">
        <v>0.80100000000000005</v>
      </c>
      <c r="Z56">
        <v>68.3</v>
      </c>
      <c r="AA56">
        <v>0.89100000000000001</v>
      </c>
      <c r="AB56">
        <v>98.7</v>
      </c>
      <c r="AC56">
        <v>19.707976231287851</v>
      </c>
      <c r="AD56">
        <v>9.2748833203072802</v>
      </c>
      <c r="AE56">
        <v>2.5</v>
      </c>
      <c r="AF56">
        <v>7.3</v>
      </c>
      <c r="AG56">
        <v>3.3E-4</v>
      </c>
    </row>
    <row r="57" spans="1:33" x14ac:dyDescent="0.55000000000000004">
      <c r="A57" t="s">
        <v>87</v>
      </c>
      <c r="B57" t="s">
        <v>10</v>
      </c>
      <c r="C57">
        <v>368022</v>
      </c>
      <c r="D57">
        <v>5335</v>
      </c>
      <c r="E57">
        <f t="shared" si="0"/>
        <v>1.4496415975131922E-2</v>
      </c>
      <c r="F57">
        <v>7.6</v>
      </c>
      <c r="G57">
        <v>11.5</v>
      </c>
      <c r="H57">
        <v>116.9</v>
      </c>
      <c r="I57">
        <v>11.3</v>
      </c>
      <c r="J57">
        <v>2.6</v>
      </c>
      <c r="K57">
        <v>7.120099999999999E-3</v>
      </c>
      <c r="L57" s="11">
        <v>2.8899999999999998E-3</v>
      </c>
      <c r="M57">
        <v>38.299999999999997</v>
      </c>
      <c r="N57">
        <v>1.0200000000000001E-3</v>
      </c>
      <c r="O57">
        <v>1E-3</v>
      </c>
      <c r="P57">
        <v>0.15384615384615385</v>
      </c>
      <c r="Q57">
        <v>20.100000000000001</v>
      </c>
      <c r="R57">
        <v>3900000</v>
      </c>
      <c r="S57">
        <v>14.4</v>
      </c>
      <c r="T57">
        <v>59</v>
      </c>
      <c r="U57">
        <v>40.6</v>
      </c>
      <c r="V57">
        <v>15014</v>
      </c>
      <c r="W57">
        <v>3.9</v>
      </c>
      <c r="X57">
        <v>0.81200000000000006</v>
      </c>
      <c r="Y57">
        <v>0.751</v>
      </c>
      <c r="Z57">
        <v>64</v>
      </c>
      <c r="AA57">
        <v>0.82699999999999996</v>
      </c>
      <c r="AB57">
        <v>99.4</v>
      </c>
      <c r="AC57">
        <v>65.197330207495</v>
      </c>
      <c r="AD57">
        <v>22.196054618119401</v>
      </c>
      <c r="AE57">
        <v>8.1999999999999993</v>
      </c>
      <c r="AF57">
        <v>5.8</v>
      </c>
      <c r="AG57">
        <v>8.0000000000000004E-4</v>
      </c>
    </row>
    <row r="58" spans="1:33" x14ac:dyDescent="0.55000000000000004">
      <c r="A58" t="s">
        <v>88</v>
      </c>
      <c r="B58" t="s">
        <v>5</v>
      </c>
      <c r="C58">
        <v>367938</v>
      </c>
      <c r="D58">
        <v>4667</v>
      </c>
      <c r="E58">
        <f t="shared" si="0"/>
        <v>1.2684202229723485E-2</v>
      </c>
      <c r="F58">
        <v>7.3</v>
      </c>
      <c r="G58">
        <v>17.5</v>
      </c>
      <c r="H58">
        <v>66.099999999999994</v>
      </c>
      <c r="I58">
        <v>5.6</v>
      </c>
      <c r="J58">
        <v>1.6</v>
      </c>
      <c r="K58">
        <v>2.8939E-3</v>
      </c>
      <c r="L58" s="11">
        <v>1.1000000000000001E-3</v>
      </c>
      <c r="M58">
        <v>33.5</v>
      </c>
      <c r="N58">
        <v>2.3000000000000001E-4</v>
      </c>
      <c r="O58" t="s">
        <v>106</v>
      </c>
      <c r="P58">
        <v>9.0909090909090912E-2</v>
      </c>
      <c r="Q58">
        <v>21</v>
      </c>
      <c r="R58">
        <v>5500000</v>
      </c>
      <c r="S58">
        <v>11.9</v>
      </c>
      <c r="T58">
        <v>80.099999999999994</v>
      </c>
      <c r="U58">
        <v>54.6</v>
      </c>
      <c r="V58">
        <v>19642</v>
      </c>
      <c r="W58">
        <v>7</v>
      </c>
      <c r="X58">
        <v>0.81</v>
      </c>
      <c r="Y58">
        <v>0.78800000000000003</v>
      </c>
      <c r="Z58">
        <v>74.099999999999994</v>
      </c>
      <c r="AA58">
        <v>0.92700000000000005</v>
      </c>
      <c r="AB58">
        <v>97.9</v>
      </c>
      <c r="AC58">
        <v>97.913102232667455</v>
      </c>
      <c r="AD58">
        <v>15.7259203021082</v>
      </c>
      <c r="AE58">
        <v>3.2</v>
      </c>
      <c r="AF58">
        <v>9.1</v>
      </c>
      <c r="AG58">
        <v>1E-4</v>
      </c>
    </row>
    <row r="59" spans="1:33" x14ac:dyDescent="0.55000000000000004">
      <c r="A59" t="s">
        <v>89</v>
      </c>
      <c r="B59" t="s">
        <v>10</v>
      </c>
      <c r="C59">
        <v>360067</v>
      </c>
      <c r="D59">
        <v>8212</v>
      </c>
      <c r="E59">
        <f t="shared" si="0"/>
        <v>2.2806866499845861E-2</v>
      </c>
      <c r="F59">
        <v>6.8</v>
      </c>
      <c r="G59">
        <v>7.9</v>
      </c>
      <c r="H59">
        <v>102.8</v>
      </c>
      <c r="I59" t="s">
        <v>106</v>
      </c>
      <c r="J59">
        <v>4.5</v>
      </c>
      <c r="K59">
        <v>2.9995999999999998E-3</v>
      </c>
      <c r="L59" s="11">
        <v>5.5399999999999998E-3</v>
      </c>
      <c r="M59">
        <v>44.3</v>
      </c>
      <c r="N59">
        <v>3.5E-4</v>
      </c>
      <c r="O59" t="s">
        <v>106</v>
      </c>
      <c r="P59">
        <v>0.23076923076923078</v>
      </c>
      <c r="Q59">
        <v>19.399999999999999</v>
      </c>
      <c r="R59">
        <v>3900000</v>
      </c>
      <c r="S59">
        <v>6.9</v>
      </c>
      <c r="T59">
        <v>57.2</v>
      </c>
      <c r="U59">
        <v>34.4</v>
      </c>
      <c r="V59">
        <v>28509</v>
      </c>
      <c r="W59">
        <v>4.5999999999999996</v>
      </c>
      <c r="X59">
        <v>0.85099999999999998</v>
      </c>
      <c r="Y59">
        <v>0.85199999999999998</v>
      </c>
      <c r="Z59">
        <v>72.7</v>
      </c>
      <c r="AA59">
        <v>0.9</v>
      </c>
      <c r="AB59">
        <v>99.1</v>
      </c>
      <c r="AC59">
        <v>72.236137126700825</v>
      </c>
      <c r="AD59">
        <v>17.901772288401599</v>
      </c>
      <c r="AE59">
        <v>2.5</v>
      </c>
      <c r="AF59">
        <v>5.4</v>
      </c>
      <c r="AG59">
        <v>8.4000000000000009E-5</v>
      </c>
    </row>
    <row r="60" spans="1:33" x14ac:dyDescent="0.55000000000000004">
      <c r="A60" t="s">
        <v>90</v>
      </c>
      <c r="B60" t="s">
        <v>19</v>
      </c>
      <c r="C60">
        <v>356687</v>
      </c>
      <c r="D60">
        <v>1969</v>
      </c>
      <c r="E60">
        <f t="shared" si="0"/>
        <v>5.5202460420480702E-3</v>
      </c>
      <c r="F60">
        <v>5.3</v>
      </c>
      <c r="G60" t="s">
        <v>106</v>
      </c>
      <c r="H60">
        <v>100.5</v>
      </c>
      <c r="I60">
        <v>6.4</v>
      </c>
      <c r="J60">
        <v>23.7</v>
      </c>
      <c r="K60">
        <v>2.6463000000000003E-3</v>
      </c>
      <c r="L60" s="11">
        <v>2.0399999999999997E-3</v>
      </c>
      <c r="M60">
        <v>36.799999999999997</v>
      </c>
      <c r="N60">
        <v>1.0399999999999999E-3</v>
      </c>
      <c r="O60" t="s">
        <v>106</v>
      </c>
      <c r="P60">
        <v>2.1276595744680851E-2</v>
      </c>
      <c r="Q60" t="s">
        <v>106</v>
      </c>
      <c r="R60">
        <v>4700000</v>
      </c>
      <c r="S60">
        <v>2.2000000000000002</v>
      </c>
      <c r="T60">
        <v>100</v>
      </c>
      <c r="U60">
        <v>0.4</v>
      </c>
      <c r="V60">
        <v>49846</v>
      </c>
      <c r="W60" t="s">
        <v>106</v>
      </c>
      <c r="X60">
        <v>0.80600000000000005</v>
      </c>
      <c r="Y60">
        <v>0.96299999999999997</v>
      </c>
      <c r="Z60">
        <v>99.6</v>
      </c>
      <c r="AA60">
        <v>0.85399999999999998</v>
      </c>
      <c r="AB60">
        <v>96.1</v>
      </c>
      <c r="AC60">
        <v>232.17250280583613</v>
      </c>
      <c r="AD60">
        <v>60.745159538073203</v>
      </c>
      <c r="AE60">
        <v>2.5</v>
      </c>
      <c r="AF60">
        <v>12.2</v>
      </c>
      <c r="AG60">
        <v>2.3000000000000001E-4</v>
      </c>
    </row>
    <row r="61" spans="1:33" x14ac:dyDescent="0.55000000000000004">
      <c r="A61" t="s">
        <v>91</v>
      </c>
      <c r="B61" t="s">
        <v>19</v>
      </c>
      <c r="C61">
        <v>343008</v>
      </c>
      <c r="D61">
        <v>3831</v>
      </c>
      <c r="E61">
        <f t="shared" si="0"/>
        <v>1.1168835712286595E-2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s="1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>
        <v>0</v>
      </c>
    </row>
    <row r="62" spans="1:33" x14ac:dyDescent="0.55000000000000004">
      <c r="A62" t="s">
        <v>92</v>
      </c>
      <c r="B62" t="s">
        <v>10</v>
      </c>
      <c r="C62">
        <v>336122</v>
      </c>
      <c r="D62">
        <v>4975</v>
      </c>
      <c r="E62">
        <f t="shared" si="0"/>
        <v>1.4801173383473858E-2</v>
      </c>
      <c r="F62">
        <v>6.7</v>
      </c>
      <c r="G62" t="e">
        <v>#N/A</v>
      </c>
      <c r="H62">
        <v>86</v>
      </c>
      <c r="I62" t="e">
        <v>#N/A</v>
      </c>
      <c r="J62">
        <v>3.7</v>
      </c>
      <c r="K62">
        <v>4.8200000000000005E-3</v>
      </c>
      <c r="L62" s="11">
        <v>4.8200000000000005E-3</v>
      </c>
      <c r="M62">
        <v>32.299999999999997</v>
      </c>
      <c r="N62">
        <v>6.4000000000000005E-4</v>
      </c>
      <c r="O62" t="s">
        <v>106</v>
      </c>
      <c r="P62">
        <v>5.6074766355140186E-2</v>
      </c>
      <c r="Q62" t="e">
        <v>#N/A</v>
      </c>
      <c r="R62">
        <v>10700000</v>
      </c>
      <c r="S62" t="e">
        <v>#N/A</v>
      </c>
      <c r="T62">
        <v>56</v>
      </c>
      <c r="U62">
        <v>14.1</v>
      </c>
      <c r="V62">
        <v>14404</v>
      </c>
      <c r="W62" t="e">
        <v>#N/A</v>
      </c>
      <c r="X62">
        <v>0.75600000000000001</v>
      </c>
      <c r="Y62">
        <v>0.74399999999999999</v>
      </c>
      <c r="Z62">
        <v>79.8</v>
      </c>
      <c r="AA62">
        <v>0.81599999999999995</v>
      </c>
      <c r="AB62" t="e">
        <v>#N/A</v>
      </c>
      <c r="AC62">
        <v>120.25759188907978</v>
      </c>
      <c r="AD62">
        <v>19.928663616669802</v>
      </c>
      <c r="AE62">
        <v>2.5</v>
      </c>
      <c r="AF62">
        <v>6.1</v>
      </c>
      <c r="AG62">
        <v>6.3000000000000003E-4</v>
      </c>
    </row>
    <row r="63" spans="1:33" x14ac:dyDescent="0.55000000000000004">
      <c r="A63" t="s">
        <v>93</v>
      </c>
      <c r="B63" t="s">
        <v>5</v>
      </c>
      <c r="C63">
        <v>326193</v>
      </c>
      <c r="D63">
        <v>3840</v>
      </c>
      <c r="E63">
        <f t="shared" si="0"/>
        <v>1.1772171689766488E-2</v>
      </c>
      <c r="F63">
        <v>6.1</v>
      </c>
      <c r="G63">
        <v>21.1</v>
      </c>
      <c r="H63">
        <v>53</v>
      </c>
      <c r="I63">
        <v>7.1</v>
      </c>
      <c r="J63">
        <v>2.2999999999999998</v>
      </c>
      <c r="K63">
        <v>1.56E-3</v>
      </c>
      <c r="L63" s="11">
        <v>1.56E-3</v>
      </c>
      <c r="M63">
        <v>28</v>
      </c>
      <c r="N63">
        <v>4.2999999999999999E-4</v>
      </c>
      <c r="O63">
        <v>1.4999999999999999E-2</v>
      </c>
      <c r="P63">
        <v>6.7796610169491525E-2</v>
      </c>
      <c r="Q63">
        <v>22.8</v>
      </c>
      <c r="R63">
        <v>11800000</v>
      </c>
      <c r="S63">
        <v>5.8</v>
      </c>
      <c r="T63">
        <v>81.8</v>
      </c>
      <c r="U63">
        <v>41.7</v>
      </c>
      <c r="V63">
        <v>18419</v>
      </c>
      <c r="W63" t="s">
        <v>106</v>
      </c>
      <c r="X63">
        <v>0.75600000000000001</v>
      </c>
      <c r="Y63">
        <v>0.78100000000000003</v>
      </c>
      <c r="Z63">
        <v>74.8</v>
      </c>
      <c r="AA63">
        <v>0.83199999999999996</v>
      </c>
      <c r="AB63">
        <v>93.8</v>
      </c>
      <c r="AC63">
        <v>219.97820327054441</v>
      </c>
      <c r="AD63">
        <v>13.726321150433</v>
      </c>
      <c r="AE63">
        <v>5.5</v>
      </c>
      <c r="AF63">
        <v>8.6</v>
      </c>
      <c r="AG63">
        <v>4.4999999999999999E-4</v>
      </c>
    </row>
    <row r="64" spans="1:33" x14ac:dyDescent="0.55000000000000004">
      <c r="A64" t="s">
        <v>94</v>
      </c>
      <c r="B64" t="s">
        <v>5</v>
      </c>
      <c r="C64">
        <v>296438</v>
      </c>
      <c r="D64">
        <v>9282</v>
      </c>
      <c r="E64">
        <f t="shared" si="0"/>
        <v>3.1311775143537605E-2</v>
      </c>
      <c r="F64">
        <v>5.8</v>
      </c>
      <c r="G64">
        <v>26.9</v>
      </c>
      <c r="H64">
        <v>45.9</v>
      </c>
      <c r="I64">
        <v>46.7</v>
      </c>
      <c r="J64">
        <v>1.1000000000000001</v>
      </c>
      <c r="K64">
        <v>4.4000000000000002E-4</v>
      </c>
      <c r="L64" s="11">
        <v>4.4000000000000002E-4</v>
      </c>
      <c r="M64">
        <v>22.9</v>
      </c>
      <c r="N64">
        <v>7.3999999999999999E-4</v>
      </c>
      <c r="O64">
        <v>0.13400000000000001</v>
      </c>
      <c r="P64">
        <v>4.2452830188679243E-2</v>
      </c>
      <c r="Q64">
        <v>59.3</v>
      </c>
      <c r="R64">
        <v>21200000</v>
      </c>
      <c r="S64">
        <v>2.5</v>
      </c>
      <c r="T64">
        <v>51.4</v>
      </c>
      <c r="U64">
        <v>32.700000000000003</v>
      </c>
      <c r="V64">
        <v>8638</v>
      </c>
      <c r="W64">
        <v>2.9</v>
      </c>
      <c r="X64">
        <v>0.66300000000000003</v>
      </c>
      <c r="Y64">
        <v>0.67100000000000004</v>
      </c>
      <c r="Z64">
        <v>65</v>
      </c>
      <c r="AA64">
        <v>0.83499999999999996</v>
      </c>
      <c r="AB64">
        <v>81.3</v>
      </c>
      <c r="AC64">
        <v>152.54712579320642</v>
      </c>
      <c r="AD64">
        <v>24.070648934074601</v>
      </c>
      <c r="AE64">
        <v>16.100000000000001</v>
      </c>
      <c r="AF64">
        <v>10</v>
      </c>
      <c r="AG64">
        <v>2.5999999999999998E-4</v>
      </c>
    </row>
    <row r="65" spans="1:33" x14ac:dyDescent="0.55000000000000004">
      <c r="A65" t="s">
        <v>95</v>
      </c>
      <c r="B65" t="s">
        <v>10</v>
      </c>
      <c r="C65">
        <v>294152</v>
      </c>
      <c r="D65">
        <v>2535</v>
      </c>
      <c r="E65">
        <f t="shared" si="0"/>
        <v>8.6179934183687346E-3</v>
      </c>
      <c r="F65">
        <v>10.1</v>
      </c>
      <c r="G65">
        <v>6</v>
      </c>
      <c r="H65">
        <v>105</v>
      </c>
      <c r="I65" t="s">
        <v>106</v>
      </c>
      <c r="J65">
        <v>6.1</v>
      </c>
      <c r="K65" t="e">
        <v>#N/A</v>
      </c>
      <c r="L65" s="11" t="e">
        <v>#N/A</v>
      </c>
      <c r="M65">
        <v>42.3</v>
      </c>
      <c r="N65">
        <v>1.2999999999999999E-4</v>
      </c>
      <c r="O65" t="s">
        <v>106</v>
      </c>
      <c r="P65">
        <v>0.2</v>
      </c>
      <c r="Q65" t="s">
        <v>106</v>
      </c>
      <c r="R65">
        <v>6000000</v>
      </c>
      <c r="S65">
        <v>4.9000000000000004</v>
      </c>
      <c r="T65">
        <v>88</v>
      </c>
      <c r="U65">
        <v>14.7</v>
      </c>
      <c r="V65">
        <v>57184</v>
      </c>
      <c r="W65">
        <v>7.6</v>
      </c>
      <c r="X65">
        <v>0.94</v>
      </c>
      <c r="Y65">
        <v>0.96299999999999997</v>
      </c>
      <c r="Z65">
        <v>97.6</v>
      </c>
      <c r="AA65">
        <v>0.93700000000000006</v>
      </c>
      <c r="AB65" t="s">
        <v>106</v>
      </c>
      <c r="AC65">
        <v>144.8409</v>
      </c>
      <c r="AD65">
        <v>10.029653438569399</v>
      </c>
      <c r="AE65">
        <v>2.5</v>
      </c>
      <c r="AF65">
        <v>8.3000000000000007</v>
      </c>
      <c r="AG65">
        <v>5.4000000000000005E-5</v>
      </c>
    </row>
    <row r="66" spans="1:33" x14ac:dyDescent="0.55000000000000004">
      <c r="A66" t="s">
        <v>96</v>
      </c>
      <c r="B66" t="s">
        <v>19</v>
      </c>
      <c r="C66">
        <v>281282</v>
      </c>
      <c r="D66">
        <v>16169</v>
      </c>
      <c r="E66">
        <f t="shared" si="0"/>
        <v>5.7483237462759795E-2</v>
      </c>
      <c r="F66">
        <v>5.3</v>
      </c>
      <c r="G66">
        <v>28.7</v>
      </c>
      <c r="H66">
        <v>48.3</v>
      </c>
      <c r="I66">
        <v>22.3</v>
      </c>
      <c r="J66">
        <v>2.4</v>
      </c>
      <c r="K66">
        <v>1.4300000000000001E-3</v>
      </c>
      <c r="L66" s="11">
        <v>1.4300000000000001E-3</v>
      </c>
      <c r="M66">
        <v>24.6</v>
      </c>
      <c r="N66">
        <v>1.09E-3</v>
      </c>
      <c r="O66">
        <v>1.9E-2</v>
      </c>
      <c r="P66">
        <v>4.3874172185430466E-2</v>
      </c>
      <c r="Q66">
        <v>32.5</v>
      </c>
      <c r="R66">
        <v>120800000</v>
      </c>
      <c r="S66">
        <v>10.8</v>
      </c>
      <c r="T66">
        <v>42.7</v>
      </c>
      <c r="U66">
        <v>0.1</v>
      </c>
      <c r="V66">
        <v>11763</v>
      </c>
      <c r="W66" t="s">
        <v>106</v>
      </c>
      <c r="X66">
        <v>0.70699999999999996</v>
      </c>
      <c r="Y66">
        <v>0.71599999999999997</v>
      </c>
      <c r="Z66">
        <v>46.9</v>
      </c>
      <c r="AA66">
        <v>0.8</v>
      </c>
      <c r="AB66">
        <v>71.2</v>
      </c>
      <c r="AC66" t="e">
        <v>#N/A</v>
      </c>
      <c r="AD66" t="e">
        <v>#N/A</v>
      </c>
      <c r="AE66" t="e">
        <v>#N/A</v>
      </c>
      <c r="AF66" t="e">
        <v>#N/A</v>
      </c>
      <c r="AG66">
        <v>1.2E-4</v>
      </c>
    </row>
    <row r="67" spans="1:33" x14ac:dyDescent="0.55000000000000004">
      <c r="A67" t="s">
        <v>97</v>
      </c>
      <c r="B67" t="s">
        <v>10</v>
      </c>
      <c r="C67">
        <v>278826</v>
      </c>
      <c r="D67">
        <v>4387</v>
      </c>
      <c r="E67">
        <f t="shared" ref="E67:E75" si="1">D67/C67</f>
        <v>1.5733826831070274E-2</v>
      </c>
      <c r="F67">
        <v>6.5</v>
      </c>
      <c r="G67">
        <v>10</v>
      </c>
      <c r="H67">
        <v>150.6</v>
      </c>
      <c r="I67" t="s">
        <v>106</v>
      </c>
      <c r="J67">
        <v>4.8</v>
      </c>
      <c r="K67">
        <v>6.3527999999999996E-3</v>
      </c>
      <c r="L67" s="11">
        <v>6.43E-3</v>
      </c>
      <c r="M67">
        <v>45.1</v>
      </c>
      <c r="N67">
        <v>3.4000000000000002E-4</v>
      </c>
      <c r="O67" t="s">
        <v>106</v>
      </c>
      <c r="P67">
        <v>0.24</v>
      </c>
      <c r="Q67">
        <v>22.2</v>
      </c>
      <c r="R67">
        <v>2500000</v>
      </c>
      <c r="S67">
        <v>6.4</v>
      </c>
      <c r="T67">
        <v>67.900000000000006</v>
      </c>
      <c r="U67">
        <v>34.799999999999997</v>
      </c>
      <c r="V67">
        <v>36975</v>
      </c>
      <c r="W67">
        <v>4</v>
      </c>
      <c r="X67">
        <v>0.88200000000000001</v>
      </c>
      <c r="Y67">
        <v>0.88800000000000001</v>
      </c>
      <c r="Z67">
        <v>79.7</v>
      </c>
      <c r="AA67">
        <v>0.86</v>
      </c>
      <c r="AB67">
        <v>99.8</v>
      </c>
      <c r="AC67">
        <v>44.731646175954019</v>
      </c>
      <c r="AD67">
        <v>11.8532823587456</v>
      </c>
      <c r="AE67">
        <v>2.5</v>
      </c>
      <c r="AF67">
        <v>3.8</v>
      </c>
      <c r="AG67">
        <v>4.4000000000000002E-4</v>
      </c>
    </row>
    <row r="68" spans="1:33" x14ac:dyDescent="0.55000000000000004">
      <c r="A68" t="s">
        <v>98</v>
      </c>
      <c r="B68" t="s">
        <v>26</v>
      </c>
      <c r="C68">
        <v>276250</v>
      </c>
      <c r="D68">
        <v>4325</v>
      </c>
      <c r="E68">
        <f t="shared" si="1"/>
        <v>1.5656108597285067E-2</v>
      </c>
      <c r="F68">
        <v>3.5</v>
      </c>
      <c r="G68">
        <v>27.3</v>
      </c>
      <c r="H68">
        <v>28.7</v>
      </c>
      <c r="I68">
        <v>36.799999999999997</v>
      </c>
      <c r="J68">
        <v>0.1</v>
      </c>
      <c r="K68">
        <v>3.3E-4</v>
      </c>
      <c r="L68" s="11">
        <v>3.3E-4</v>
      </c>
      <c r="M68">
        <v>19.5</v>
      </c>
      <c r="N68">
        <v>1.4400000000000001E-3</v>
      </c>
      <c r="O68">
        <v>0.48899999999999999</v>
      </c>
      <c r="P68">
        <v>2.6915113871635612E-2</v>
      </c>
      <c r="Q68">
        <v>23.5</v>
      </c>
      <c r="R68">
        <v>144900000</v>
      </c>
      <c r="S68">
        <v>2.1</v>
      </c>
      <c r="T68">
        <v>21.2</v>
      </c>
      <c r="U68">
        <v>12.5</v>
      </c>
      <c r="V68">
        <v>2220</v>
      </c>
      <c r="W68">
        <v>4.7</v>
      </c>
      <c r="X68">
        <v>0.48499999999999999</v>
      </c>
      <c r="Y68">
        <v>0.46700000000000003</v>
      </c>
      <c r="Z68">
        <v>18.600000000000001</v>
      </c>
      <c r="AA68">
        <v>0.71699999999999997</v>
      </c>
      <c r="AB68">
        <v>51.8</v>
      </c>
      <c r="AC68">
        <v>96.718650739153659</v>
      </c>
      <c r="AD68">
        <v>38.978737757603703</v>
      </c>
      <c r="AE68">
        <v>19.7</v>
      </c>
      <c r="AF68">
        <v>4.3</v>
      </c>
      <c r="AG68">
        <v>1.5100000000000001E-3</v>
      </c>
    </row>
    <row r="69" spans="1:33" x14ac:dyDescent="0.55000000000000004">
      <c r="A69" t="s">
        <v>99</v>
      </c>
      <c r="B69" t="s">
        <v>10</v>
      </c>
      <c r="C69">
        <v>272784</v>
      </c>
      <c r="D69">
        <v>5000</v>
      </c>
      <c r="E69">
        <f t="shared" si="1"/>
        <v>1.8329520793008387E-2</v>
      </c>
      <c r="F69">
        <v>7.2</v>
      </c>
      <c r="G69">
        <v>7.2</v>
      </c>
      <c r="H69">
        <v>239.2</v>
      </c>
      <c r="I69" t="s">
        <v>106</v>
      </c>
      <c r="J69">
        <v>8.1</v>
      </c>
      <c r="K69" t="e">
        <v>#N/A</v>
      </c>
      <c r="L69" s="11" t="e">
        <v>#N/A</v>
      </c>
      <c r="M69">
        <v>38.200000000000003</v>
      </c>
      <c r="N69">
        <v>1.2E-4</v>
      </c>
      <c r="O69" t="s">
        <v>106</v>
      </c>
      <c r="P69">
        <v>0.13461538461538461</v>
      </c>
      <c r="Q69" t="s">
        <v>106</v>
      </c>
      <c r="R69">
        <v>5200000</v>
      </c>
      <c r="S69">
        <v>4.9000000000000004</v>
      </c>
      <c r="T69">
        <v>63.4</v>
      </c>
      <c r="U69">
        <v>11</v>
      </c>
      <c r="V69">
        <v>86781</v>
      </c>
      <c r="W69">
        <v>3.7</v>
      </c>
      <c r="X69">
        <v>0.95499999999999996</v>
      </c>
      <c r="Y69">
        <v>0.98599999999999999</v>
      </c>
      <c r="Z69">
        <v>84.5</v>
      </c>
      <c r="AA69">
        <v>0.95899999999999996</v>
      </c>
      <c r="AB69" t="s">
        <v>106</v>
      </c>
      <c r="AC69">
        <v>70.653447525039923</v>
      </c>
      <c r="AD69">
        <v>8.2085767352683696</v>
      </c>
      <c r="AE69">
        <v>2.5</v>
      </c>
      <c r="AF69">
        <v>3.2</v>
      </c>
      <c r="AG69">
        <v>6.9999999999999994E-5</v>
      </c>
    </row>
    <row r="70" spans="1:33" x14ac:dyDescent="0.55000000000000004">
      <c r="A70" t="s">
        <v>100</v>
      </c>
      <c r="B70" t="s">
        <v>5</v>
      </c>
      <c r="C70">
        <v>272712</v>
      </c>
      <c r="D70">
        <v>3119</v>
      </c>
      <c r="E70">
        <f t="shared" si="1"/>
        <v>1.143697380386635E-2</v>
      </c>
      <c r="F70">
        <v>1.2</v>
      </c>
      <c r="G70">
        <v>17</v>
      </c>
      <c r="H70">
        <v>48.1</v>
      </c>
      <c r="I70">
        <v>13.4</v>
      </c>
      <c r="J70">
        <v>4.8</v>
      </c>
      <c r="K70">
        <v>8.699999999999999E-4</v>
      </c>
      <c r="L70" s="11">
        <v>8.699999999999999E-4</v>
      </c>
      <c r="M70">
        <v>29.6</v>
      </c>
      <c r="N70">
        <v>3.5E-4</v>
      </c>
      <c r="O70" t="s">
        <v>106</v>
      </c>
      <c r="P70">
        <v>6.5476190476190479E-2</v>
      </c>
      <c r="Q70">
        <v>33.1</v>
      </c>
      <c r="R70">
        <v>33600000</v>
      </c>
      <c r="S70">
        <v>8.8000000000000007</v>
      </c>
      <c r="T70">
        <v>88.2</v>
      </c>
      <c r="U70">
        <v>52.7</v>
      </c>
      <c r="V70" t="s">
        <v>106</v>
      </c>
      <c r="W70" t="s">
        <v>106</v>
      </c>
      <c r="X70">
        <v>0.71099999999999997</v>
      </c>
      <c r="Y70">
        <v>0.64300000000000002</v>
      </c>
      <c r="Z70">
        <v>72</v>
      </c>
      <c r="AA70">
        <v>0.80100000000000005</v>
      </c>
      <c r="AB70">
        <v>97.1</v>
      </c>
      <c r="AC70" t="e">
        <v>#N/A</v>
      </c>
      <c r="AD70" t="e">
        <v>#N/A</v>
      </c>
      <c r="AE70" t="e">
        <v>#N/A</v>
      </c>
      <c r="AF70" t="e">
        <v>#N/A</v>
      </c>
      <c r="AG70">
        <v>4.8000000000000001E-4</v>
      </c>
    </row>
    <row r="71" spans="1:33" x14ac:dyDescent="0.55000000000000004">
      <c r="A71" t="s">
        <v>101</v>
      </c>
      <c r="B71" t="s">
        <v>7</v>
      </c>
      <c r="C71">
        <v>270921</v>
      </c>
      <c r="D71">
        <v>2141</v>
      </c>
      <c r="E71">
        <f t="shared" si="1"/>
        <v>7.9026727348562864E-3</v>
      </c>
      <c r="F71">
        <v>3.7</v>
      </c>
      <c r="G71">
        <v>16.7</v>
      </c>
      <c r="H71">
        <v>110.3</v>
      </c>
      <c r="I71">
        <v>10.5</v>
      </c>
      <c r="J71">
        <v>4.2</v>
      </c>
      <c r="K71" t="e">
        <v>#VALUE!</v>
      </c>
      <c r="L71" s="11" t="e">
        <v>#VALUE!</v>
      </c>
      <c r="M71">
        <v>40.1</v>
      </c>
      <c r="N71">
        <v>6.0999999999999997E-4</v>
      </c>
      <c r="O71">
        <v>3.0000000000000001E-3</v>
      </c>
      <c r="P71">
        <v>0.12233285917496443</v>
      </c>
      <c r="Q71">
        <v>9.9</v>
      </c>
      <c r="R71">
        <v>70300000</v>
      </c>
      <c r="S71">
        <v>0.8</v>
      </c>
      <c r="T71">
        <v>50.7</v>
      </c>
      <c r="U71">
        <v>32.200000000000003</v>
      </c>
      <c r="V71">
        <v>18463</v>
      </c>
      <c r="W71">
        <v>4.0999999999999996</v>
      </c>
      <c r="X71">
        <v>0.77700000000000002</v>
      </c>
      <c r="Y71">
        <v>0.78300000000000003</v>
      </c>
      <c r="Z71">
        <v>56.8</v>
      </c>
      <c r="AA71">
        <v>0.879</v>
      </c>
      <c r="AB71">
        <v>93.8</v>
      </c>
      <c r="AC71">
        <v>135.89706981933489</v>
      </c>
      <c r="AD71">
        <v>26.256726558344699</v>
      </c>
      <c r="AE71">
        <v>9.3000000000000007</v>
      </c>
      <c r="AF71">
        <v>7</v>
      </c>
      <c r="AG71">
        <v>1.5299999999999999E-3</v>
      </c>
    </row>
    <row r="72" spans="1:33" x14ac:dyDescent="0.55000000000000004">
      <c r="A72" t="s">
        <v>102</v>
      </c>
      <c r="B72" t="s">
        <v>19</v>
      </c>
      <c r="C72">
        <v>268545</v>
      </c>
      <c r="D72">
        <v>3100</v>
      </c>
      <c r="E72">
        <f t="shared" si="1"/>
        <v>1.1543689139622781E-2</v>
      </c>
      <c r="F72">
        <v>3.8</v>
      </c>
      <c r="G72">
        <v>12.9</v>
      </c>
      <c r="H72">
        <v>100.7</v>
      </c>
      <c r="I72">
        <v>11.4</v>
      </c>
      <c r="J72">
        <v>13.9</v>
      </c>
      <c r="K72">
        <v>2.0030999999999998E-3</v>
      </c>
      <c r="L72" s="11">
        <v>1.47E-3</v>
      </c>
      <c r="M72">
        <v>30.6</v>
      </c>
      <c r="N72">
        <v>5.4000000000000001E-4</v>
      </c>
      <c r="O72" t="s">
        <v>106</v>
      </c>
      <c r="P72">
        <v>1.6949152542372881E-2</v>
      </c>
      <c r="Q72" t="s">
        <v>106</v>
      </c>
      <c r="R72">
        <v>5900000</v>
      </c>
      <c r="S72">
        <v>2.7</v>
      </c>
      <c r="T72">
        <v>85.4</v>
      </c>
      <c r="U72">
        <v>0</v>
      </c>
      <c r="V72">
        <v>27896</v>
      </c>
      <c r="W72">
        <v>5</v>
      </c>
      <c r="X72">
        <v>0.81299999999999994</v>
      </c>
      <c r="Y72">
        <v>0.84</v>
      </c>
      <c r="Z72">
        <v>80.2</v>
      </c>
      <c r="AA72">
        <v>0.89</v>
      </c>
      <c r="AB72">
        <v>95.7</v>
      </c>
      <c r="AC72">
        <v>15.604122778675283</v>
      </c>
      <c r="AD72">
        <v>41.115238265513703</v>
      </c>
      <c r="AE72">
        <v>7.8</v>
      </c>
      <c r="AF72">
        <v>10.1</v>
      </c>
      <c r="AG72">
        <v>5.9000000000000004E-5</v>
      </c>
    </row>
    <row r="73" spans="1:33" x14ac:dyDescent="0.55000000000000004">
      <c r="A73" t="s">
        <v>103</v>
      </c>
      <c r="B73" t="s">
        <v>19</v>
      </c>
      <c r="C73">
        <v>265827</v>
      </c>
      <c r="D73">
        <v>1352</v>
      </c>
      <c r="E73">
        <f t="shared" si="1"/>
        <v>5.0860145884353359E-3</v>
      </c>
      <c r="F73" t="e">
        <v>#N/A</v>
      </c>
      <c r="G73" t="s">
        <v>106</v>
      </c>
      <c r="H73" t="e">
        <v>#N/A</v>
      </c>
      <c r="I73" t="s">
        <v>106</v>
      </c>
      <c r="J73" t="e">
        <v>#N/A</v>
      </c>
      <c r="K73">
        <v>9.257E-4</v>
      </c>
      <c r="L73" s="11">
        <v>1.7399999999999998E-3</v>
      </c>
      <c r="M73" t="e">
        <v>#N/A</v>
      </c>
      <c r="N73" t="e">
        <v>#N/A</v>
      </c>
      <c r="O73" t="s">
        <v>106</v>
      </c>
      <c r="P73" t="e">
        <v>#N/A</v>
      </c>
      <c r="Q73" t="s">
        <v>106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>
        <v>2012.1025641025642</v>
      </c>
      <c r="AD73">
        <v>70.816207682310093</v>
      </c>
      <c r="AE73">
        <v>0</v>
      </c>
      <c r="AF73">
        <v>15.6</v>
      </c>
      <c r="AG73">
        <v>1.1E-4</v>
      </c>
    </row>
    <row r="74" spans="1:33" x14ac:dyDescent="0.55000000000000004">
      <c r="A74" t="s">
        <v>104</v>
      </c>
      <c r="B74" t="s">
        <v>5</v>
      </c>
      <c r="C74">
        <v>262760</v>
      </c>
      <c r="D74">
        <v>7005</v>
      </c>
      <c r="E74">
        <f t="shared" si="1"/>
        <v>2.6659308875019029E-2</v>
      </c>
      <c r="F74">
        <v>7.9</v>
      </c>
      <c r="G74">
        <v>24.8</v>
      </c>
      <c r="H74">
        <v>96.6</v>
      </c>
      <c r="I74">
        <v>22.6</v>
      </c>
      <c r="J74">
        <v>1</v>
      </c>
      <c r="K74">
        <v>6.4000000000000005E-4</v>
      </c>
      <c r="L74" s="11">
        <v>6.4000000000000005E-4</v>
      </c>
      <c r="M74">
        <v>24.3</v>
      </c>
      <c r="N74">
        <v>6.0999999999999997E-4</v>
      </c>
      <c r="O74">
        <v>0.09</v>
      </c>
      <c r="P74">
        <v>4.3859649122807015E-2</v>
      </c>
      <c r="Q74">
        <v>48.3</v>
      </c>
      <c r="R74">
        <v>11400000</v>
      </c>
      <c r="S74">
        <v>5.4</v>
      </c>
      <c r="T74">
        <v>57.7</v>
      </c>
      <c r="U74">
        <v>40</v>
      </c>
      <c r="V74">
        <v>5728</v>
      </c>
      <c r="W74">
        <v>6.1</v>
      </c>
      <c r="X74">
        <v>0.63400000000000001</v>
      </c>
      <c r="Y74">
        <v>0.6</v>
      </c>
      <c r="Z74">
        <v>31.7</v>
      </c>
      <c r="AA74">
        <v>0.85</v>
      </c>
      <c r="AB74">
        <v>87.2</v>
      </c>
      <c r="AC74">
        <v>85.687040843685764</v>
      </c>
      <c r="AD74">
        <v>20.628850648765098</v>
      </c>
      <c r="AE74">
        <v>13.8</v>
      </c>
      <c r="AF74">
        <v>7.3</v>
      </c>
      <c r="AG74">
        <v>3.6999999999999999E-4</v>
      </c>
    </row>
    <row r="75" spans="1:33" x14ac:dyDescent="0.55000000000000004">
      <c r="A75" t="s">
        <v>105</v>
      </c>
      <c r="B75" t="s">
        <v>7</v>
      </c>
      <c r="C75">
        <v>260972</v>
      </c>
      <c r="D75">
        <v>3063</v>
      </c>
      <c r="E75">
        <f t="shared" si="1"/>
        <v>1.1736891314010699E-2</v>
      </c>
      <c r="F75">
        <v>3.8</v>
      </c>
      <c r="G75">
        <v>13.8</v>
      </c>
      <c r="H75">
        <v>52.4</v>
      </c>
      <c r="I75">
        <v>17.3</v>
      </c>
      <c r="J75">
        <v>1.1000000000000001</v>
      </c>
      <c r="K75">
        <v>4.15E-3</v>
      </c>
      <c r="L75" s="11">
        <v>4.15E-3</v>
      </c>
      <c r="M75">
        <v>34</v>
      </c>
      <c r="N75">
        <v>8.0000000000000004E-4</v>
      </c>
      <c r="O75">
        <v>1.0999999999999999E-2</v>
      </c>
      <c r="P75">
        <v>0.10454545454545454</v>
      </c>
      <c r="Q75">
        <v>4.0999999999999996</v>
      </c>
      <c r="R75">
        <v>22000000</v>
      </c>
      <c r="S75">
        <v>4.2</v>
      </c>
      <c r="T75">
        <v>18.600000000000001</v>
      </c>
      <c r="U75">
        <v>32.9</v>
      </c>
      <c r="V75">
        <v>13078</v>
      </c>
      <c r="W75">
        <v>2.1</v>
      </c>
      <c r="X75">
        <v>0.78200000000000003</v>
      </c>
      <c r="Y75">
        <v>0.73199999999999998</v>
      </c>
      <c r="Z75">
        <v>34.1</v>
      </c>
      <c r="AA75">
        <v>0.877</v>
      </c>
      <c r="AB75">
        <v>91.7</v>
      </c>
      <c r="AC75">
        <v>350.28449502133714</v>
      </c>
      <c r="AD75">
        <v>11.099617242399599</v>
      </c>
      <c r="AE75">
        <v>7.6</v>
      </c>
      <c r="AF75">
        <v>10.7</v>
      </c>
      <c r="AG75">
        <v>6.4000000000000005E-4</v>
      </c>
    </row>
    <row r="266" spans="7:8" x14ac:dyDescent="0.55000000000000004">
      <c r="G266" s="1"/>
      <c r="H266" s="3"/>
    </row>
    <row r="267" spans="7:8" x14ac:dyDescent="0.55000000000000004">
      <c r="G267" s="1"/>
      <c r="H267" s="2"/>
    </row>
    <row r="268" spans="7:8" x14ac:dyDescent="0.55000000000000004">
      <c r="G268" s="1"/>
      <c r="H268" s="2"/>
    </row>
    <row r="269" spans="7:8" x14ac:dyDescent="0.55000000000000004">
      <c r="G269" s="1"/>
      <c r="H269" s="3"/>
    </row>
    <row r="270" spans="7:8" x14ac:dyDescent="0.55000000000000004">
      <c r="G270" s="1"/>
      <c r="H270" s="4"/>
    </row>
    <row r="271" spans="7:8" x14ac:dyDescent="0.55000000000000004">
      <c r="G271" s="1"/>
      <c r="H271" s="4"/>
    </row>
    <row r="272" spans="7:8" x14ac:dyDescent="0.55000000000000004">
      <c r="G272" s="1"/>
      <c r="H272" s="6"/>
    </row>
    <row r="273" spans="7:8" x14ac:dyDescent="0.55000000000000004">
      <c r="G273" s="1"/>
      <c r="H273" s="4"/>
    </row>
    <row r="274" spans="7:8" x14ac:dyDescent="0.55000000000000004">
      <c r="G274" s="1"/>
      <c r="H274" s="3"/>
    </row>
    <row r="275" spans="7:8" x14ac:dyDescent="0.55000000000000004">
      <c r="G275" s="1"/>
      <c r="H275" s="6"/>
    </row>
    <row r="276" spans="7:8" x14ac:dyDescent="0.55000000000000004">
      <c r="G276" s="1"/>
      <c r="H276" s="2"/>
    </row>
    <row r="277" spans="7:8" x14ac:dyDescent="0.55000000000000004">
      <c r="G277" s="1"/>
      <c r="H277" s="6"/>
    </row>
    <row r="278" spans="7:8" x14ac:dyDescent="0.55000000000000004">
      <c r="G278" s="1"/>
      <c r="H278" s="3"/>
    </row>
    <row r="279" spans="7:8" x14ac:dyDescent="0.55000000000000004">
      <c r="G279" s="1"/>
      <c r="H279" s="5"/>
    </row>
  </sheetData>
  <autoFilter ref="A1:AG75" xr:uid="{309EC3FC-4C49-4A06-8026-A1E0F280AD9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CBD6-8DF9-4F8E-AE9C-8C864C56C0E2}">
  <dimension ref="A1:A75"/>
  <sheetViews>
    <sheetView workbookViewId="0">
      <selection activeCell="B6" sqref="B6"/>
    </sheetView>
  </sheetViews>
  <sheetFormatPr defaultRowHeight="14.4" x14ac:dyDescent="0.55000000000000004"/>
  <cols>
    <col min="1" max="1" width="19.26171875" bestFit="1" customWidth="1"/>
  </cols>
  <sheetData>
    <row r="1" spans="1:1" x14ac:dyDescent="0.55000000000000004">
      <c r="A1" s="10" t="s">
        <v>107</v>
      </c>
    </row>
    <row r="2" spans="1:1" x14ac:dyDescent="0.55000000000000004">
      <c r="A2">
        <v>341429696</v>
      </c>
    </row>
    <row r="3" spans="1:1" x14ac:dyDescent="0.55000000000000004">
      <c r="A3">
        <v>406481493</v>
      </c>
    </row>
    <row r="4" spans="1:1" x14ac:dyDescent="0.55000000000000004">
      <c r="A4">
        <v>123291610</v>
      </c>
    </row>
    <row r="5" spans="1:1" x14ac:dyDescent="0.55000000000000004">
      <c r="A5">
        <v>65399908</v>
      </c>
    </row>
    <row r="6" spans="1:1" x14ac:dyDescent="0.55000000000000004">
      <c r="A6">
        <v>52782888</v>
      </c>
    </row>
    <row r="7" spans="1:1" x14ac:dyDescent="0.55000000000000004">
      <c r="A7">
        <v>63432446</v>
      </c>
    </row>
    <row r="8" spans="1:1" x14ac:dyDescent="0.55000000000000004">
      <c r="A8" t="e">
        <v>#N/A</v>
      </c>
    </row>
    <row r="9" spans="1:1" x14ac:dyDescent="0.55000000000000004">
      <c r="A9">
        <v>28674364</v>
      </c>
    </row>
    <row r="10" spans="1:1" x14ac:dyDescent="0.55000000000000004">
      <c r="A10">
        <v>61618358</v>
      </c>
    </row>
    <row r="11" spans="1:1" x14ac:dyDescent="0.55000000000000004">
      <c r="A11">
        <v>24535783</v>
      </c>
    </row>
    <row r="12" spans="1:1" x14ac:dyDescent="0.55000000000000004">
      <c r="A12">
        <v>52776684</v>
      </c>
    </row>
    <row r="13" spans="1:1" x14ac:dyDescent="0.55000000000000004">
      <c r="A13">
        <v>88400469</v>
      </c>
    </row>
    <row r="14" spans="1:1" x14ac:dyDescent="0.55000000000000004">
      <c r="A14">
        <v>10168674</v>
      </c>
    </row>
    <row r="15" spans="1:1" x14ac:dyDescent="0.55000000000000004">
      <c r="A15">
        <v>34096481</v>
      </c>
    </row>
    <row r="16" spans="1:1" x14ac:dyDescent="0.55000000000000004">
      <c r="A16">
        <v>56872930</v>
      </c>
    </row>
    <row r="17" spans="1:1" x14ac:dyDescent="0.55000000000000004">
      <c r="A17">
        <v>4099127</v>
      </c>
    </row>
    <row r="18" spans="1:1" x14ac:dyDescent="0.55000000000000004">
      <c r="A18">
        <v>58758193</v>
      </c>
    </row>
    <row r="19" spans="1:1" x14ac:dyDescent="0.55000000000000004">
      <c r="A19">
        <v>11326135</v>
      </c>
    </row>
    <row r="20" spans="1:1" x14ac:dyDescent="0.55000000000000004">
      <c r="A20">
        <v>5558378</v>
      </c>
    </row>
    <row r="21" spans="1:1" x14ac:dyDescent="0.55000000000000004">
      <c r="A21">
        <v>19583239</v>
      </c>
    </row>
    <row r="22" spans="1:1" x14ac:dyDescent="0.55000000000000004">
      <c r="A22">
        <v>9531634</v>
      </c>
    </row>
    <row r="23" spans="1:1" x14ac:dyDescent="0.55000000000000004">
      <c r="A23">
        <v>24391470</v>
      </c>
    </row>
    <row r="24" spans="1:1" x14ac:dyDescent="0.55000000000000004">
      <c r="A24">
        <v>14465786</v>
      </c>
    </row>
    <row r="25" spans="1:1" x14ac:dyDescent="0.55000000000000004">
      <c r="A25">
        <v>47009235</v>
      </c>
    </row>
    <row r="26" spans="1:1" x14ac:dyDescent="0.55000000000000004">
      <c r="A26">
        <v>1087866</v>
      </c>
    </row>
    <row r="27" spans="1:1" x14ac:dyDescent="0.55000000000000004">
      <c r="A27">
        <v>9830371</v>
      </c>
    </row>
    <row r="28" spans="1:1" x14ac:dyDescent="0.55000000000000004">
      <c r="A28">
        <v>13113353</v>
      </c>
    </row>
    <row r="29" spans="1:1" x14ac:dyDescent="0.55000000000000004">
      <c r="A29">
        <v>9600994</v>
      </c>
    </row>
    <row r="30" spans="1:1" x14ac:dyDescent="0.55000000000000004">
      <c r="A30">
        <v>25248858</v>
      </c>
    </row>
    <row r="31" spans="1:1" x14ac:dyDescent="0.55000000000000004">
      <c r="A31">
        <v>11490739</v>
      </c>
    </row>
    <row r="32" spans="1:1" x14ac:dyDescent="0.55000000000000004">
      <c r="A32">
        <v>11434720</v>
      </c>
    </row>
    <row r="33" spans="1:1" x14ac:dyDescent="0.55000000000000004">
      <c r="A33">
        <v>10806061</v>
      </c>
    </row>
    <row r="34" spans="1:1" x14ac:dyDescent="0.55000000000000004">
      <c r="A34">
        <v>10440803</v>
      </c>
    </row>
    <row r="35" spans="1:1" x14ac:dyDescent="0.55000000000000004">
      <c r="A35">
        <v>66714528</v>
      </c>
    </row>
    <row r="36" spans="1:1" x14ac:dyDescent="0.55000000000000004">
      <c r="A36">
        <v>13621884</v>
      </c>
    </row>
    <row r="37" spans="1:1" x14ac:dyDescent="0.55000000000000004">
      <c r="A37">
        <v>4451563</v>
      </c>
    </row>
    <row r="38" spans="1:1" x14ac:dyDescent="0.55000000000000004">
      <c r="A38">
        <v>5302087</v>
      </c>
    </row>
    <row r="39" spans="1:1" x14ac:dyDescent="0.55000000000000004">
      <c r="A39">
        <v>8334368</v>
      </c>
    </row>
    <row r="40" spans="1:1" x14ac:dyDescent="0.55000000000000004">
      <c r="A40">
        <v>9060160</v>
      </c>
    </row>
    <row r="41" spans="1:1" x14ac:dyDescent="0.55000000000000004">
      <c r="A41">
        <v>4274569</v>
      </c>
    </row>
    <row r="42" spans="1:1" x14ac:dyDescent="0.55000000000000004">
      <c r="A42">
        <v>16524169</v>
      </c>
    </row>
    <row r="43" spans="1:1" x14ac:dyDescent="0.55000000000000004">
      <c r="A43">
        <v>1831601</v>
      </c>
    </row>
    <row r="44" spans="1:1" x14ac:dyDescent="0.55000000000000004">
      <c r="A44">
        <v>20343869</v>
      </c>
    </row>
    <row r="45" spans="1:1" x14ac:dyDescent="0.55000000000000004">
      <c r="A45">
        <v>19596394</v>
      </c>
    </row>
    <row r="46" spans="1:1" x14ac:dyDescent="0.55000000000000004">
      <c r="A46">
        <v>6820878</v>
      </c>
    </row>
    <row r="47" spans="1:1" x14ac:dyDescent="0.55000000000000004">
      <c r="A47">
        <v>9055887</v>
      </c>
    </row>
    <row r="48" spans="1:1" x14ac:dyDescent="0.55000000000000004">
      <c r="A48">
        <v>3887758</v>
      </c>
    </row>
    <row r="49" spans="1:1" x14ac:dyDescent="0.55000000000000004">
      <c r="A49">
        <v>2016734</v>
      </c>
    </row>
    <row r="50" spans="1:1" x14ac:dyDescent="0.55000000000000004">
      <c r="A50">
        <v>10000448</v>
      </c>
    </row>
    <row r="51" spans="1:1" x14ac:dyDescent="0.55000000000000004">
      <c r="A51">
        <v>1967553</v>
      </c>
    </row>
    <row r="52" spans="1:1" x14ac:dyDescent="0.55000000000000004">
      <c r="A52">
        <v>2601452</v>
      </c>
    </row>
    <row r="53" spans="1:1" x14ac:dyDescent="0.55000000000000004">
      <c r="A53">
        <v>1993857</v>
      </c>
    </row>
    <row r="54" spans="1:1" x14ac:dyDescent="0.55000000000000004">
      <c r="A54">
        <v>1983864</v>
      </c>
    </row>
    <row r="55" spans="1:1" x14ac:dyDescent="0.55000000000000004">
      <c r="A55">
        <v>3953310</v>
      </c>
    </row>
    <row r="56" spans="1:1" x14ac:dyDescent="0.55000000000000004">
      <c r="A56">
        <v>4623276</v>
      </c>
    </row>
    <row r="57" spans="1:1" x14ac:dyDescent="0.55000000000000004">
      <c r="A57">
        <v>298905</v>
      </c>
    </row>
    <row r="58" spans="1:1" x14ac:dyDescent="0.55000000000000004">
      <c r="A58">
        <v>2878760</v>
      </c>
    </row>
    <row r="59" spans="1:1" x14ac:dyDescent="0.55000000000000004">
      <c r="A59">
        <v>2947716</v>
      </c>
    </row>
    <row r="60" spans="1:1" x14ac:dyDescent="0.55000000000000004">
      <c r="A60">
        <v>1120000</v>
      </c>
    </row>
    <row r="61" spans="1:1" x14ac:dyDescent="0.55000000000000004">
      <c r="A61" t="e">
        <v>#N/A</v>
      </c>
    </row>
    <row r="62" spans="1:1" x14ac:dyDescent="0.55000000000000004">
      <c r="A62">
        <v>4107582</v>
      </c>
    </row>
    <row r="63" spans="1:1" x14ac:dyDescent="0.55000000000000004">
      <c r="A63">
        <v>9637523</v>
      </c>
    </row>
    <row r="64" spans="1:1" x14ac:dyDescent="0.55000000000000004">
      <c r="A64">
        <v>1462767</v>
      </c>
    </row>
    <row r="65" spans="1:1" x14ac:dyDescent="0.55000000000000004">
      <c r="A65">
        <v>6450648</v>
      </c>
    </row>
    <row r="66" spans="1:1" x14ac:dyDescent="0.55000000000000004">
      <c r="A66">
        <v>5337506</v>
      </c>
    </row>
    <row r="67" spans="1:1" x14ac:dyDescent="0.55000000000000004">
      <c r="A67">
        <v>2380130</v>
      </c>
    </row>
    <row r="68" spans="1:1" x14ac:dyDescent="0.55000000000000004">
      <c r="A68">
        <v>2171839</v>
      </c>
    </row>
    <row r="69" spans="1:1" x14ac:dyDescent="0.55000000000000004">
      <c r="A69">
        <v>5347362</v>
      </c>
    </row>
    <row r="70" spans="1:1" x14ac:dyDescent="0.55000000000000004">
      <c r="A70">
        <v>1446988</v>
      </c>
    </row>
    <row r="71" spans="1:1" x14ac:dyDescent="0.55000000000000004">
      <c r="A71">
        <v>14224092</v>
      </c>
    </row>
    <row r="72" spans="1:1" x14ac:dyDescent="0.55000000000000004">
      <c r="A72">
        <v>1728618</v>
      </c>
    </row>
    <row r="73" spans="1:1" x14ac:dyDescent="0.55000000000000004">
      <c r="A73">
        <v>2146541</v>
      </c>
    </row>
    <row r="74" spans="1:1" x14ac:dyDescent="0.55000000000000004">
      <c r="A74">
        <v>1578725</v>
      </c>
    </row>
    <row r="75" spans="1:1" x14ac:dyDescent="0.55000000000000004">
      <c r="A75">
        <v>7315140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 COVID-19 global table data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CHAUDHARY</dc:creator>
  <cp:lastModifiedBy>S, Pranjal</cp:lastModifiedBy>
  <dcterms:created xsi:type="dcterms:W3CDTF">2021-08-16T17:37:57Z</dcterms:created>
  <dcterms:modified xsi:type="dcterms:W3CDTF">2021-09-21T18:08:07Z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759c52-a6db-4813-b00f-5ea20e29646d_Enabled">
    <vt:lpwstr>true</vt:lpwstr>
  </property>
  <property fmtid="{D5CDD505-2E9C-101B-9397-08002B2CF9AE}" pid="3" name="MSIP_Label_34759c52-a6db-4813-b00f-5ea20e29646d_SetDate">
    <vt:lpwstr>2021-09-21T11:09:11Z</vt:lpwstr>
  </property>
  <property fmtid="{D5CDD505-2E9C-101B-9397-08002B2CF9AE}" pid="4" name="MSIP_Label_34759c52-a6db-4813-b00f-5ea20e29646d_Method">
    <vt:lpwstr>Privileged</vt:lpwstr>
  </property>
  <property fmtid="{D5CDD505-2E9C-101B-9397-08002B2CF9AE}" pid="5" name="MSIP_Label_34759c52-a6db-4813-b00f-5ea20e29646d_Name">
    <vt:lpwstr>Public</vt:lpwstr>
  </property>
  <property fmtid="{D5CDD505-2E9C-101B-9397-08002B2CF9AE}" pid="6" name="MSIP_Label_34759c52-a6db-4813-b00f-5ea20e29646d_SiteId">
    <vt:lpwstr>945c199a-83a2-4e80-9f8c-5a91be5752dd</vt:lpwstr>
  </property>
  <property fmtid="{D5CDD505-2E9C-101B-9397-08002B2CF9AE}" pid="7" name="MSIP_Label_34759c52-a6db-4813-b00f-5ea20e29646d_ActionId">
    <vt:lpwstr>4be1fe9b-c7eb-4f40-8d41-28f7ff3640a2</vt:lpwstr>
  </property>
  <property fmtid="{D5CDD505-2E9C-101B-9397-08002B2CF9AE}" pid="8" name="MSIP_Label_34759c52-a6db-4813-b00f-5ea20e29646d_ContentBits">
    <vt:lpwstr>0</vt:lpwstr>
  </property>
</Properties>
</file>