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과제" sheetId="1" r:id="rId1"/>
    <sheet name="추가" sheetId="2" r:id="rId2"/>
  </sheets>
  <calcPr calcId="144525"/>
</workbook>
</file>

<file path=xl/calcChain.xml><?xml version="1.0" encoding="utf-8"?>
<calcChain xmlns="http://schemas.openxmlformats.org/spreadsheetml/2006/main">
  <c r="C58" i="1" l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43" i="1"/>
  <c r="D58" i="1" s="1"/>
  <c r="D22" i="1"/>
  <c r="D23" i="1"/>
  <c r="D24" i="1"/>
  <c r="D25" i="1"/>
  <c r="D39" i="1" s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21" i="1"/>
  <c r="C39" i="1"/>
  <c r="C17" i="1"/>
  <c r="C6" i="1"/>
  <c r="D12" i="1"/>
  <c r="D17" i="1" s="1"/>
  <c r="D13" i="1"/>
  <c r="D14" i="1"/>
  <c r="D15" i="1"/>
  <c r="D16" i="1"/>
  <c r="D11" i="1"/>
  <c r="D5" i="1"/>
  <c r="D4" i="1"/>
  <c r="D6" i="1" s="1"/>
</calcChain>
</file>

<file path=xl/sharedStrings.xml><?xml version="1.0" encoding="utf-8"?>
<sst xmlns="http://schemas.openxmlformats.org/spreadsheetml/2006/main" count="112" uniqueCount="57">
  <si>
    <t>대출자ID</t>
  </si>
  <si>
    <t>성별</t>
  </si>
  <si>
    <t>(%)</t>
    <phoneticPr fontId="2" type="noConversion"/>
  </si>
  <si>
    <t>연령대</t>
  </si>
  <si>
    <t>10대 이하</t>
  </si>
  <si>
    <t>20대</t>
  </si>
  <si>
    <t>30대</t>
  </si>
  <si>
    <t>40대</t>
  </si>
  <si>
    <t>50대</t>
  </si>
  <si>
    <t>60대 이상</t>
  </si>
  <si>
    <t>강원</t>
  </si>
  <si>
    <t>경기</t>
  </si>
  <si>
    <t>경남</t>
  </si>
  <si>
    <t>경북</t>
  </si>
  <si>
    <t>광주</t>
  </si>
  <si>
    <t>대구</t>
  </si>
  <si>
    <t>대전</t>
  </si>
  <si>
    <t>부산</t>
  </si>
  <si>
    <t>서울</t>
  </si>
  <si>
    <t>알수없음</t>
  </si>
  <si>
    <t>울산</t>
  </si>
  <si>
    <t>인천</t>
  </si>
  <si>
    <t>전남</t>
  </si>
  <si>
    <t>전북</t>
  </si>
  <si>
    <t>제주</t>
  </si>
  <si>
    <t>지역없음</t>
  </si>
  <si>
    <t>충남</t>
  </si>
  <si>
    <t>충북</t>
  </si>
  <si>
    <t>공기업</t>
  </si>
  <si>
    <t>공무원</t>
  </si>
  <si>
    <t>금융</t>
  </si>
  <si>
    <t>기타</t>
  </si>
  <si>
    <t>무직</t>
  </si>
  <si>
    <t>사업자</t>
  </si>
  <si>
    <t>시설관리업체</t>
  </si>
  <si>
    <t>운전직</t>
  </si>
  <si>
    <t>일반회사원</t>
  </si>
  <si>
    <t>일용직</t>
  </si>
  <si>
    <t>전문직</t>
  </si>
  <si>
    <t>주부</t>
  </si>
  <si>
    <t>콜센터</t>
  </si>
  <si>
    <t>학생</t>
  </si>
  <si>
    <t>sum</t>
    <phoneticPr fontId="2" type="noConversion"/>
  </si>
  <si>
    <t>(%)</t>
    <phoneticPr fontId="2" type="noConversion"/>
  </si>
  <si>
    <t>*성별 코드 1, 2 별 Male, Female 구분 필요</t>
    <phoneticPr fontId="2" type="noConversion"/>
  </si>
  <si>
    <t>직업군</t>
    <phoneticPr fontId="2" type="noConversion"/>
  </si>
  <si>
    <t>거주지역</t>
    <phoneticPr fontId="2" type="noConversion"/>
  </si>
  <si>
    <t>1. 성별 기준 대출자 비중</t>
    <phoneticPr fontId="2" type="noConversion"/>
  </si>
  <si>
    <t>2. 연령대 기준 대출자 비중</t>
    <phoneticPr fontId="2" type="noConversion"/>
  </si>
  <si>
    <t>3. 거주지역 기준 대출자 비중</t>
    <phoneticPr fontId="2" type="noConversion"/>
  </si>
  <si>
    <t>4. 직업군 기준 대출자 비중</t>
    <phoneticPr fontId="2" type="noConversion"/>
  </si>
  <si>
    <t>1. 성별 기준 평균 대출신청금액 비교</t>
    <phoneticPr fontId="2" type="noConversion"/>
  </si>
  <si>
    <t>2. 연령대 기준 평균 대출신청금액 비교</t>
    <phoneticPr fontId="2" type="noConversion"/>
  </si>
  <si>
    <t>3. 거주지역 기준 평균 대출신청금액 비교</t>
    <phoneticPr fontId="2" type="noConversion"/>
  </si>
  <si>
    <t>4. 직업군 기준 평균 대출신청금액 비교</t>
    <phoneticPr fontId="2" type="noConversion"/>
  </si>
  <si>
    <t>거주지역</t>
    <phoneticPr fontId="2" type="noConversion"/>
  </si>
  <si>
    <t>평균 대출신청금액 (만원)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</si>
</sst>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0.0%"/>
    <numFmt numFmtId="177" formatCode="_-* #,##0.0_-;\-* #,##0.0_-;_-* &quot;-&quot;_-;_-@_-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원신한 Light"/>
      <family val="3"/>
      <charset val="129"/>
    </font>
    <font>
      <b/>
      <sz val="9"/>
      <color theme="1"/>
      <name val="원신한 Light"/>
      <family val="3"/>
      <charset val="129"/>
    </font>
    <font>
      <sz val="8"/>
      <color rgb="FFFF0000"/>
      <name val="원신한 Light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4">
    <xf numFmtId="0" fontId="0" fillId="0" borderId="0" xfId="0"/>
    <xf numFmtId="0" fontId="4" fillId="0" borderId="1" xfId="0" applyFont="1" applyBorder="1" applyAlignment="1">
      <alignment horizontal="center" vertical="top"/>
    </xf>
    <xf numFmtId="0" fontId="5" fillId="0" borderId="1" xfId="0" applyFont="1" applyBorder="1"/>
    <xf numFmtId="176" fontId="5" fillId="0" borderId="1" xfId="2" applyNumberFormat="1" applyFont="1" applyBorder="1" applyAlignment="1"/>
    <xf numFmtId="0" fontId="6" fillId="0" borderId="0" xfId="0" applyFont="1"/>
    <xf numFmtId="0" fontId="7" fillId="0" borderId="1" xfId="0" applyFont="1" applyBorder="1" applyAlignment="1">
      <alignment horizontal="center" vertical="top"/>
    </xf>
    <xf numFmtId="176" fontId="6" fillId="0" borderId="1" xfId="2" applyNumberFormat="1" applyFont="1" applyBorder="1" applyAlignment="1"/>
    <xf numFmtId="0" fontId="8" fillId="0" borderId="0" xfId="0" applyFont="1"/>
    <xf numFmtId="41" fontId="6" fillId="0" borderId="1" xfId="1" applyFont="1" applyBorder="1" applyAlignment="1"/>
    <xf numFmtId="0" fontId="3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41" fontId="6" fillId="3" borderId="1" xfId="1" applyFont="1" applyFill="1" applyBorder="1" applyAlignment="1"/>
    <xf numFmtId="176" fontId="6" fillId="3" borderId="1" xfId="2" applyNumberFormat="1" applyFont="1" applyFill="1" applyBorder="1" applyAlignment="1"/>
    <xf numFmtId="176" fontId="6" fillId="2" borderId="1" xfId="2" applyNumberFormat="1" applyFont="1" applyFill="1" applyBorder="1" applyAlignment="1"/>
    <xf numFmtId="176" fontId="6" fillId="4" borderId="1" xfId="2" applyNumberFormat="1" applyFont="1" applyFill="1" applyBorder="1" applyAlignment="1"/>
    <xf numFmtId="0" fontId="6" fillId="3" borderId="1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4" borderId="1" xfId="0" applyFont="1" applyFill="1" applyBorder="1" applyAlignment="1">
      <alignment horizontal="center" vertical="top"/>
    </xf>
    <xf numFmtId="0" fontId="5" fillId="4" borderId="1" xfId="0" applyFont="1" applyFill="1" applyBorder="1"/>
    <xf numFmtId="176" fontId="5" fillId="4" borderId="1" xfId="2" applyNumberFormat="1" applyFont="1" applyFill="1" applyBorder="1" applyAlignment="1"/>
    <xf numFmtId="0" fontId="5" fillId="3" borderId="1" xfId="0" applyFont="1" applyFill="1" applyBorder="1" applyAlignment="1">
      <alignment horizontal="center" vertical="top"/>
    </xf>
    <xf numFmtId="0" fontId="5" fillId="3" borderId="1" xfId="0" applyFont="1" applyFill="1" applyBorder="1"/>
    <xf numFmtId="176" fontId="5" fillId="3" borderId="1" xfId="2" applyNumberFormat="1" applyFont="1" applyFill="1" applyBorder="1" applyAlignment="1"/>
    <xf numFmtId="0" fontId="3" fillId="0" borderId="1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 vertical="top"/>
    </xf>
    <xf numFmtId="0" fontId="3" fillId="5" borderId="1" xfId="0" applyFont="1" applyFill="1" applyBorder="1"/>
    <xf numFmtId="176" fontId="6" fillId="5" borderId="1" xfId="2" applyNumberFormat="1" applyFont="1" applyFill="1" applyBorder="1" applyAlignment="1"/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/>
    <xf numFmtId="176" fontId="5" fillId="5" borderId="1" xfId="2" applyNumberFormat="1" applyFont="1" applyFill="1" applyBorder="1" applyAlignment="1"/>
    <xf numFmtId="0" fontId="5" fillId="2" borderId="1" xfId="0" applyFont="1" applyFill="1" applyBorder="1" applyAlignment="1">
      <alignment horizontal="center" vertical="top"/>
    </xf>
    <xf numFmtId="0" fontId="5" fillId="2" borderId="1" xfId="0" applyFont="1" applyFill="1" applyBorder="1"/>
    <xf numFmtId="176" fontId="5" fillId="2" borderId="1" xfId="2" applyNumberFormat="1" applyFont="1" applyFill="1" applyBorder="1" applyAlignment="1"/>
    <xf numFmtId="177" fontId="6" fillId="3" borderId="1" xfId="1" applyNumberFormat="1" applyFont="1" applyFill="1" applyBorder="1" applyAlignment="1"/>
    <xf numFmtId="177" fontId="5" fillId="4" borderId="1" xfId="1" applyNumberFormat="1" applyFont="1" applyFill="1" applyBorder="1" applyAlignment="1"/>
    <xf numFmtId="177" fontId="5" fillId="3" borderId="1" xfId="1" applyNumberFormat="1" applyFont="1" applyFill="1" applyBorder="1" applyAlignment="1"/>
    <xf numFmtId="177" fontId="3" fillId="3" borderId="1" xfId="1" applyNumberFormat="1" applyFont="1" applyFill="1" applyBorder="1" applyAlignment="1"/>
    <xf numFmtId="177" fontId="3" fillId="4" borderId="1" xfId="1" applyNumberFormat="1" applyFont="1" applyFill="1" applyBorder="1" applyAlignment="1"/>
    <xf numFmtId="177" fontId="3" fillId="2" borderId="1" xfId="1" applyNumberFormat="1" applyFont="1" applyFill="1" applyBorder="1" applyAlignment="1"/>
    <xf numFmtId="177" fontId="5" fillId="2" borderId="1" xfId="1" applyNumberFormat="1" applyFont="1" applyFill="1" applyBorder="1" applyAlignment="1"/>
    <xf numFmtId="0" fontId="6" fillId="0" borderId="0" xfId="0" applyFont="1" applyFill="1"/>
    <xf numFmtId="177" fontId="6" fillId="0" borderId="0" xfId="1" applyNumberFormat="1" applyFont="1" applyFill="1" applyAlignment="1"/>
    <xf numFmtId="0" fontId="7" fillId="0" borderId="1" xfId="0" applyFont="1" applyFill="1" applyBorder="1" applyAlignment="1">
      <alignment horizontal="center" vertical="top"/>
    </xf>
    <xf numFmtId="177" fontId="7" fillId="0" borderId="1" xfId="1" applyNumberFormat="1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top"/>
    </xf>
    <xf numFmtId="177" fontId="6" fillId="0" borderId="1" xfId="1" applyNumberFormat="1" applyFont="1" applyFill="1" applyBorder="1" applyAlignment="1"/>
    <xf numFmtId="0" fontId="8" fillId="0" borderId="0" xfId="0" applyFont="1" applyFill="1"/>
    <xf numFmtId="0" fontId="4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  <xf numFmtId="177" fontId="5" fillId="0" borderId="1" xfId="1" applyNumberFormat="1" applyFont="1" applyFill="1" applyBorder="1" applyAlignment="1"/>
    <xf numFmtId="0" fontId="3" fillId="0" borderId="1" xfId="0" applyFont="1" applyFill="1" applyBorder="1" applyAlignment="1">
      <alignment horizontal="center" vertical="top"/>
    </xf>
    <xf numFmtId="177" fontId="3" fillId="0" borderId="1" xfId="1" applyNumberFormat="1" applyFont="1" applyFill="1" applyBorder="1" applyAlignment="1"/>
    <xf numFmtId="0" fontId="9" fillId="0" borderId="1" xfId="0" applyFont="1" applyFill="1" applyBorder="1" applyAlignment="1">
      <alignment horizontal="center" vertical="top"/>
    </xf>
    <xf numFmtId="0" fontId="10" fillId="2" borderId="1" xfId="0" applyFont="1" applyFill="1" applyBorder="1" applyAlignment="1">
      <alignment horizontal="center" vertical="top"/>
    </xf>
    <xf numFmtId="177" fontId="10" fillId="2" borderId="1" xfId="1" applyNumberFormat="1" applyFont="1" applyFill="1" applyBorder="1" applyAlignment="1"/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8"/>
  <sheetViews>
    <sheetView showGridLines="0" tabSelected="1" workbookViewId="0"/>
  </sheetViews>
  <sheetFormatPr defaultRowHeight="15" x14ac:dyDescent="0.4"/>
  <cols>
    <col min="1" max="1" width="2.19921875" style="4" customWidth="1"/>
    <col min="2" max="2" width="16.3984375" style="4" customWidth="1"/>
    <col min="3" max="3" width="7.59765625" style="4" bestFit="1" customWidth="1"/>
    <col min="4" max="4" width="7.8984375" style="4" bestFit="1" customWidth="1"/>
    <col min="5" max="16384" width="8.796875" style="4"/>
  </cols>
  <sheetData>
    <row r="2" spans="2:4" x14ac:dyDescent="0.4">
      <c r="B2" s="4" t="s">
        <v>47</v>
      </c>
    </row>
    <row r="3" spans="2:4" x14ac:dyDescent="0.4">
      <c r="B3" s="5" t="s">
        <v>1</v>
      </c>
      <c r="C3" s="5" t="s">
        <v>0</v>
      </c>
      <c r="D3" s="30" t="s">
        <v>2</v>
      </c>
    </row>
    <row r="4" spans="2:4" x14ac:dyDescent="0.4">
      <c r="B4" s="17">
        <v>1</v>
      </c>
      <c r="C4" s="13">
        <v>542</v>
      </c>
      <c r="D4" s="14">
        <f>C4/SUM($C$4:$C$5)</f>
        <v>0.51374407582938386</v>
      </c>
    </row>
    <row r="5" spans="2:4" x14ac:dyDescent="0.4">
      <c r="B5" s="18">
        <v>2</v>
      </c>
      <c r="C5" s="8">
        <v>513</v>
      </c>
      <c r="D5" s="6">
        <f>C5/SUM($C$4:$C$5)</f>
        <v>0.48625592417061614</v>
      </c>
    </row>
    <row r="6" spans="2:4" x14ac:dyDescent="0.4">
      <c r="B6" s="5" t="s">
        <v>42</v>
      </c>
      <c r="C6" s="8">
        <f>SUM(C4:C5)</f>
        <v>1055</v>
      </c>
      <c r="D6" s="6">
        <f>SUM(D4:D5)</f>
        <v>1</v>
      </c>
    </row>
    <row r="7" spans="2:4" x14ac:dyDescent="0.4">
      <c r="B7" s="7" t="s">
        <v>44</v>
      </c>
    </row>
    <row r="9" spans="2:4" x14ac:dyDescent="0.4">
      <c r="B9" s="4" t="s">
        <v>48</v>
      </c>
    </row>
    <row r="10" spans="2:4" x14ac:dyDescent="0.4">
      <c r="B10" s="1" t="s">
        <v>3</v>
      </c>
      <c r="C10" s="1" t="s">
        <v>0</v>
      </c>
      <c r="D10" s="30" t="s">
        <v>2</v>
      </c>
    </row>
    <row r="11" spans="2:4" x14ac:dyDescent="0.4">
      <c r="B11" s="19" t="s">
        <v>4</v>
      </c>
      <c r="C11" s="2">
        <v>1</v>
      </c>
      <c r="D11" s="3">
        <f>C11/SUM($C$11:$C$16)</f>
        <v>9.4786729857819908E-4</v>
      </c>
    </row>
    <row r="12" spans="2:4" x14ac:dyDescent="0.4">
      <c r="B12" s="19" t="s">
        <v>5</v>
      </c>
      <c r="C12" s="2">
        <v>30</v>
      </c>
      <c r="D12" s="3">
        <f t="shared" ref="D12:D16" si="0">C12/SUM($C$11:$C$16)</f>
        <v>2.843601895734597E-2</v>
      </c>
    </row>
    <row r="13" spans="2:4" x14ac:dyDescent="0.4">
      <c r="B13" s="20" t="s">
        <v>6</v>
      </c>
      <c r="C13" s="21">
        <v>409</v>
      </c>
      <c r="D13" s="22">
        <f t="shared" si="0"/>
        <v>0.38767772511848342</v>
      </c>
    </row>
    <row r="14" spans="2:4" x14ac:dyDescent="0.4">
      <c r="B14" s="23" t="s">
        <v>7</v>
      </c>
      <c r="C14" s="24">
        <v>484</v>
      </c>
      <c r="D14" s="25">
        <f t="shared" si="0"/>
        <v>0.45876777251184836</v>
      </c>
    </row>
    <row r="15" spans="2:4" x14ac:dyDescent="0.4">
      <c r="B15" s="19" t="s">
        <v>8</v>
      </c>
      <c r="C15" s="2">
        <v>116</v>
      </c>
      <c r="D15" s="3">
        <f t="shared" si="0"/>
        <v>0.10995260663507109</v>
      </c>
    </row>
    <row r="16" spans="2:4" x14ac:dyDescent="0.4">
      <c r="B16" s="19" t="s">
        <v>9</v>
      </c>
      <c r="C16" s="2">
        <v>15</v>
      </c>
      <c r="D16" s="3">
        <f t="shared" si="0"/>
        <v>1.4218009478672985E-2</v>
      </c>
    </row>
    <row r="17" spans="2:4" x14ac:dyDescent="0.4">
      <c r="B17" s="5" t="s">
        <v>42</v>
      </c>
      <c r="C17" s="8">
        <f>SUM(C11:C16)</f>
        <v>1055</v>
      </c>
      <c r="D17" s="6">
        <f>SUM(D11:D16)</f>
        <v>1</v>
      </c>
    </row>
    <row r="19" spans="2:4" x14ac:dyDescent="0.4">
      <c r="B19" s="4" t="s">
        <v>49</v>
      </c>
    </row>
    <row r="20" spans="2:4" x14ac:dyDescent="0.4">
      <c r="B20" s="1" t="s">
        <v>46</v>
      </c>
      <c r="C20" s="1" t="s">
        <v>0</v>
      </c>
      <c r="D20" s="30" t="s">
        <v>43</v>
      </c>
    </row>
    <row r="21" spans="2:4" x14ac:dyDescent="0.4">
      <c r="B21" s="26" t="s">
        <v>10</v>
      </c>
      <c r="C21" s="9">
        <v>37</v>
      </c>
      <c r="D21" s="6">
        <f>C21/SUM($C$21:$C$38)</f>
        <v>3.5071090047393366E-2</v>
      </c>
    </row>
    <row r="22" spans="2:4" x14ac:dyDescent="0.4">
      <c r="B22" s="27" t="s">
        <v>11</v>
      </c>
      <c r="C22" s="11">
        <v>275</v>
      </c>
      <c r="D22" s="14">
        <f t="shared" ref="D22:D38" si="1">C22/SUM($C$21:$C$38)</f>
        <v>0.26066350710900477</v>
      </c>
    </row>
    <row r="23" spans="2:4" x14ac:dyDescent="0.4">
      <c r="B23" s="26" t="s">
        <v>12</v>
      </c>
      <c r="C23" s="9">
        <v>45</v>
      </c>
      <c r="D23" s="6">
        <f t="shared" si="1"/>
        <v>4.2654028436018961E-2</v>
      </c>
    </row>
    <row r="24" spans="2:4" x14ac:dyDescent="0.4">
      <c r="B24" s="26" t="s">
        <v>13</v>
      </c>
      <c r="C24" s="9">
        <v>32</v>
      </c>
      <c r="D24" s="6">
        <f t="shared" si="1"/>
        <v>3.0331753554502371E-2</v>
      </c>
    </row>
    <row r="25" spans="2:4" x14ac:dyDescent="0.4">
      <c r="B25" s="26" t="s">
        <v>14</v>
      </c>
      <c r="C25" s="9">
        <v>35</v>
      </c>
      <c r="D25" s="6">
        <f t="shared" si="1"/>
        <v>3.3175355450236969E-2</v>
      </c>
    </row>
    <row r="26" spans="2:4" x14ac:dyDescent="0.4">
      <c r="B26" s="26" t="s">
        <v>15</v>
      </c>
      <c r="C26" s="9">
        <v>44</v>
      </c>
      <c r="D26" s="6">
        <f t="shared" si="1"/>
        <v>4.1706161137440759E-2</v>
      </c>
    </row>
    <row r="27" spans="2:4" x14ac:dyDescent="0.4">
      <c r="B27" s="26" t="s">
        <v>16</v>
      </c>
      <c r="C27" s="9">
        <v>36</v>
      </c>
      <c r="D27" s="6">
        <f t="shared" si="1"/>
        <v>3.4123222748815164E-2</v>
      </c>
    </row>
    <row r="28" spans="2:4" x14ac:dyDescent="0.4">
      <c r="B28" s="28" t="s">
        <v>17</v>
      </c>
      <c r="C28" s="12">
        <v>68</v>
      </c>
      <c r="D28" s="16">
        <f t="shared" si="1"/>
        <v>6.4454976303317535E-2</v>
      </c>
    </row>
    <row r="29" spans="2:4" x14ac:dyDescent="0.4">
      <c r="B29" s="29" t="s">
        <v>18</v>
      </c>
      <c r="C29" s="10">
        <v>248</v>
      </c>
      <c r="D29" s="15">
        <f t="shared" si="1"/>
        <v>0.23507109004739338</v>
      </c>
    </row>
    <row r="30" spans="2:4" x14ac:dyDescent="0.4">
      <c r="B30" s="33" t="s">
        <v>19</v>
      </c>
      <c r="C30" s="34">
        <v>4</v>
      </c>
      <c r="D30" s="35">
        <f t="shared" si="1"/>
        <v>3.7914691943127963E-3</v>
      </c>
    </row>
    <row r="31" spans="2:4" x14ac:dyDescent="0.4">
      <c r="B31" s="26" t="s">
        <v>20</v>
      </c>
      <c r="C31" s="9">
        <v>17</v>
      </c>
      <c r="D31" s="6">
        <f t="shared" si="1"/>
        <v>1.6113744075829384E-2</v>
      </c>
    </row>
    <row r="32" spans="2:4" x14ac:dyDescent="0.4">
      <c r="B32" s="26" t="s">
        <v>21</v>
      </c>
      <c r="C32" s="9">
        <v>75</v>
      </c>
      <c r="D32" s="6">
        <f t="shared" si="1"/>
        <v>7.1090047393364927E-2</v>
      </c>
    </row>
    <row r="33" spans="2:4" x14ac:dyDescent="0.4">
      <c r="B33" s="26" t="s">
        <v>22</v>
      </c>
      <c r="C33" s="9">
        <v>33</v>
      </c>
      <c r="D33" s="6">
        <f t="shared" si="1"/>
        <v>3.1279620853080566E-2</v>
      </c>
    </row>
    <row r="34" spans="2:4" x14ac:dyDescent="0.4">
      <c r="B34" s="26" t="s">
        <v>23</v>
      </c>
      <c r="C34" s="9">
        <v>20</v>
      </c>
      <c r="D34" s="6">
        <f t="shared" si="1"/>
        <v>1.8957345971563982E-2</v>
      </c>
    </row>
    <row r="35" spans="2:4" x14ac:dyDescent="0.4">
      <c r="B35" s="26" t="s">
        <v>24</v>
      </c>
      <c r="C35" s="9">
        <v>17</v>
      </c>
      <c r="D35" s="6">
        <f t="shared" si="1"/>
        <v>1.6113744075829384E-2</v>
      </c>
    </row>
    <row r="36" spans="2:4" x14ac:dyDescent="0.4">
      <c r="B36" s="33" t="s">
        <v>25</v>
      </c>
      <c r="C36" s="34">
        <v>18</v>
      </c>
      <c r="D36" s="35">
        <f t="shared" si="1"/>
        <v>1.7061611374407582E-2</v>
      </c>
    </row>
    <row r="37" spans="2:4" x14ac:dyDescent="0.4">
      <c r="B37" s="26" t="s">
        <v>26</v>
      </c>
      <c r="C37" s="9">
        <v>29</v>
      </c>
      <c r="D37" s="6">
        <f t="shared" si="1"/>
        <v>2.7488151658767772E-2</v>
      </c>
    </row>
    <row r="38" spans="2:4" x14ac:dyDescent="0.4">
      <c r="B38" s="26" t="s">
        <v>27</v>
      </c>
      <c r="C38" s="9">
        <v>22</v>
      </c>
      <c r="D38" s="6">
        <f t="shared" si="1"/>
        <v>2.0853080568720379E-2</v>
      </c>
    </row>
    <row r="39" spans="2:4" x14ac:dyDescent="0.4">
      <c r="B39" s="5" t="s">
        <v>42</v>
      </c>
      <c r="C39" s="8">
        <f>SUM(C21:C38)</f>
        <v>1055</v>
      </c>
      <c r="D39" s="6">
        <f>SUM(D21:D38)</f>
        <v>1</v>
      </c>
    </row>
    <row r="41" spans="2:4" x14ac:dyDescent="0.4">
      <c r="B41" s="4" t="s">
        <v>50</v>
      </c>
    </row>
    <row r="42" spans="2:4" x14ac:dyDescent="0.4">
      <c r="B42" s="31" t="s">
        <v>45</v>
      </c>
      <c r="C42" s="31" t="s">
        <v>0</v>
      </c>
      <c r="D42" s="32" t="s">
        <v>43</v>
      </c>
    </row>
    <row r="43" spans="2:4" x14ac:dyDescent="0.4">
      <c r="B43" s="19" t="s">
        <v>28</v>
      </c>
      <c r="C43" s="2">
        <v>2</v>
      </c>
      <c r="D43" s="3">
        <f>C43/SUM($C$43:$C$57)</f>
        <v>1.8957345971563982E-3</v>
      </c>
    </row>
    <row r="44" spans="2:4" x14ac:dyDescent="0.4">
      <c r="B44" s="39" t="s">
        <v>29</v>
      </c>
      <c r="C44" s="40">
        <v>55</v>
      </c>
      <c r="D44" s="41">
        <f t="shared" ref="D44:D57" si="2">C44/SUM($C$43:$C$57)</f>
        <v>5.2132701421800945E-2</v>
      </c>
    </row>
    <row r="45" spans="2:4" x14ac:dyDescent="0.4">
      <c r="B45" s="20" t="s">
        <v>30</v>
      </c>
      <c r="C45" s="21">
        <v>53</v>
      </c>
      <c r="D45" s="22">
        <f t="shared" si="2"/>
        <v>5.0236966824644548E-2</v>
      </c>
    </row>
    <row r="46" spans="2:4" x14ac:dyDescent="0.4">
      <c r="B46" s="36" t="s">
        <v>31</v>
      </c>
      <c r="C46" s="37">
        <v>155</v>
      </c>
      <c r="D46" s="38">
        <f t="shared" si="2"/>
        <v>0.14691943127962084</v>
      </c>
    </row>
    <row r="47" spans="2:4" x14ac:dyDescent="0.4">
      <c r="B47" s="19" t="s">
        <v>32</v>
      </c>
      <c r="C47" s="2">
        <v>1</v>
      </c>
      <c r="D47" s="3">
        <f t="shared" si="2"/>
        <v>9.4786729857819908E-4</v>
      </c>
    </row>
    <row r="48" spans="2:4" x14ac:dyDescent="0.4">
      <c r="B48" s="20" t="s">
        <v>33</v>
      </c>
      <c r="C48" s="21">
        <v>126</v>
      </c>
      <c r="D48" s="22">
        <f t="shared" si="2"/>
        <v>0.11943127962085308</v>
      </c>
    </row>
    <row r="49" spans="2:4" x14ac:dyDescent="0.4">
      <c r="B49" s="19" t="s">
        <v>34</v>
      </c>
      <c r="C49" s="2">
        <v>4</v>
      </c>
      <c r="D49" s="3">
        <f t="shared" si="2"/>
        <v>3.7914691943127963E-3</v>
      </c>
    </row>
    <row r="50" spans="2:4" x14ac:dyDescent="0.4">
      <c r="B50" s="36" t="s">
        <v>19</v>
      </c>
      <c r="C50" s="37">
        <v>118</v>
      </c>
      <c r="D50" s="38">
        <f t="shared" si="2"/>
        <v>0.11184834123222749</v>
      </c>
    </row>
    <row r="51" spans="2:4" x14ac:dyDescent="0.4">
      <c r="B51" s="19" t="s">
        <v>35</v>
      </c>
      <c r="C51" s="2">
        <v>12</v>
      </c>
      <c r="D51" s="3">
        <f t="shared" si="2"/>
        <v>1.1374407582938388E-2</v>
      </c>
    </row>
    <row r="52" spans="2:4" x14ac:dyDescent="0.4">
      <c r="B52" s="23" t="s">
        <v>36</v>
      </c>
      <c r="C52" s="24">
        <v>429</v>
      </c>
      <c r="D52" s="25">
        <f t="shared" si="2"/>
        <v>0.40663507109004737</v>
      </c>
    </row>
    <row r="53" spans="2:4" x14ac:dyDescent="0.4">
      <c r="B53" s="19" t="s">
        <v>37</v>
      </c>
      <c r="C53" s="2">
        <v>19</v>
      </c>
      <c r="D53" s="3">
        <f t="shared" si="2"/>
        <v>1.8009478672985781E-2</v>
      </c>
    </row>
    <row r="54" spans="2:4" x14ac:dyDescent="0.4">
      <c r="B54" s="19" t="s">
        <v>38</v>
      </c>
      <c r="C54" s="2">
        <v>51</v>
      </c>
      <c r="D54" s="3">
        <f t="shared" si="2"/>
        <v>4.8341232227488151E-2</v>
      </c>
    </row>
    <row r="55" spans="2:4" x14ac:dyDescent="0.4">
      <c r="B55" s="19" t="s">
        <v>39</v>
      </c>
      <c r="C55" s="2">
        <v>16</v>
      </c>
      <c r="D55" s="3">
        <f t="shared" si="2"/>
        <v>1.5165876777251185E-2</v>
      </c>
    </row>
    <row r="56" spans="2:4" x14ac:dyDescent="0.4">
      <c r="B56" s="19" t="s">
        <v>40</v>
      </c>
      <c r="C56" s="2">
        <v>11</v>
      </c>
      <c r="D56" s="3">
        <f t="shared" si="2"/>
        <v>1.042654028436019E-2</v>
      </c>
    </row>
    <row r="57" spans="2:4" x14ac:dyDescent="0.4">
      <c r="B57" s="19" t="s">
        <v>41</v>
      </c>
      <c r="C57" s="2">
        <v>3</v>
      </c>
      <c r="D57" s="3">
        <f t="shared" si="2"/>
        <v>2.843601895734597E-3</v>
      </c>
    </row>
    <row r="58" spans="2:4" x14ac:dyDescent="0.4">
      <c r="B58" s="5" t="s">
        <v>42</v>
      </c>
      <c r="C58" s="8">
        <f>SUM(C43:C57)</f>
        <v>1055</v>
      </c>
      <c r="D58" s="6">
        <f>SUM(D43:D57)</f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C58"/>
  <sheetViews>
    <sheetView showGridLines="0" workbookViewId="0">
      <selection activeCell="D51" sqref="D51"/>
    </sheetView>
  </sheetViews>
  <sheetFormatPr defaultRowHeight="17.399999999999999" x14ac:dyDescent="0.4"/>
  <cols>
    <col min="1" max="1" width="2.19921875" style="49" customWidth="1"/>
    <col min="2" max="2" width="16.3984375" style="49" customWidth="1"/>
    <col min="3" max="3" width="21.19921875" style="50" customWidth="1"/>
    <col min="4" max="16384" width="8.796875" style="49"/>
  </cols>
  <sheetData>
    <row r="2" spans="2:3" ht="15" x14ac:dyDescent="0.4">
      <c r="B2" s="49" t="s">
        <v>51</v>
      </c>
    </row>
    <row r="3" spans="2:3" ht="15" x14ac:dyDescent="0.4">
      <c r="B3" s="51" t="s">
        <v>1</v>
      </c>
      <c r="C3" s="52" t="s">
        <v>56</v>
      </c>
    </row>
    <row r="4" spans="2:3" ht="15" x14ac:dyDescent="0.4">
      <c r="B4" s="17">
        <v>1</v>
      </c>
      <c r="C4" s="42">
        <v>205.21126760563379</v>
      </c>
    </row>
    <row r="5" spans="2:3" ht="15" x14ac:dyDescent="0.4">
      <c r="B5" s="53">
        <v>2</v>
      </c>
      <c r="C5" s="54">
        <v>210</v>
      </c>
    </row>
    <row r="6" spans="2:3" ht="15" x14ac:dyDescent="0.4">
      <c r="B6" s="55" t="s">
        <v>44</v>
      </c>
    </row>
    <row r="8" spans="2:3" ht="15" x14ac:dyDescent="0.4">
      <c r="B8" s="49" t="s">
        <v>52</v>
      </c>
    </row>
    <row r="9" spans="2:3" ht="15" x14ac:dyDescent="0.4">
      <c r="B9" s="56" t="s">
        <v>3</v>
      </c>
      <c r="C9" s="52" t="s">
        <v>56</v>
      </c>
    </row>
    <row r="10" spans="2:3" ht="15" x14ac:dyDescent="0.4">
      <c r="B10" s="57" t="s">
        <v>4</v>
      </c>
      <c r="C10" s="58">
        <v>100</v>
      </c>
    </row>
    <row r="11" spans="2:3" ht="15" x14ac:dyDescent="0.4">
      <c r="B11" s="57" t="s">
        <v>5</v>
      </c>
      <c r="C11" s="58">
        <v>137.5</v>
      </c>
    </row>
    <row r="12" spans="2:3" ht="15" x14ac:dyDescent="0.4">
      <c r="B12" s="57" t="s">
        <v>6</v>
      </c>
      <c r="C12" s="58">
        <v>191.66666666666671</v>
      </c>
    </row>
    <row r="13" spans="2:3" ht="15" x14ac:dyDescent="0.4">
      <c r="B13" s="20" t="s">
        <v>7</v>
      </c>
      <c r="C13" s="43">
        <v>219.06218144750261</v>
      </c>
    </row>
    <row r="14" spans="2:3" ht="15" x14ac:dyDescent="0.4">
      <c r="B14" s="39" t="s">
        <v>8</v>
      </c>
      <c r="C14" s="48">
        <v>222.0883534136546</v>
      </c>
    </row>
    <row r="15" spans="2:3" ht="15" x14ac:dyDescent="0.4">
      <c r="B15" s="23" t="s">
        <v>9</v>
      </c>
      <c r="C15" s="44">
        <v>234.61538461538461</v>
      </c>
    </row>
    <row r="17" spans="2:3" ht="15" x14ac:dyDescent="0.4">
      <c r="B17" s="49" t="s">
        <v>53</v>
      </c>
    </row>
    <row r="18" spans="2:3" ht="15" x14ac:dyDescent="0.4">
      <c r="B18" s="56" t="s">
        <v>55</v>
      </c>
      <c r="C18" s="52" t="s">
        <v>56</v>
      </c>
    </row>
    <row r="19" spans="2:3" ht="15" x14ac:dyDescent="0.4">
      <c r="B19" s="59" t="s">
        <v>10</v>
      </c>
      <c r="C19" s="60">
        <v>181.45161290322579</v>
      </c>
    </row>
    <row r="20" spans="2:3" ht="15" x14ac:dyDescent="0.4">
      <c r="B20" s="59" t="s">
        <v>11</v>
      </c>
      <c r="C20" s="60">
        <v>214.40677966101691</v>
      </c>
    </row>
    <row r="21" spans="2:3" ht="15" x14ac:dyDescent="0.4">
      <c r="B21" s="59" t="s">
        <v>12</v>
      </c>
      <c r="C21" s="60">
        <v>196.69811320754721</v>
      </c>
    </row>
    <row r="22" spans="2:3" ht="15" x14ac:dyDescent="0.4">
      <c r="B22" s="59" t="s">
        <v>13</v>
      </c>
      <c r="C22" s="60">
        <v>183.87096774193549</v>
      </c>
    </row>
    <row r="23" spans="2:3" ht="15" x14ac:dyDescent="0.4">
      <c r="B23" s="29" t="s">
        <v>14</v>
      </c>
      <c r="C23" s="47">
        <v>242.06349206349211</v>
      </c>
    </row>
    <row r="24" spans="2:3" ht="15" x14ac:dyDescent="0.4">
      <c r="B24" s="59" t="s">
        <v>15</v>
      </c>
      <c r="C24" s="60">
        <v>221.27659574468089</v>
      </c>
    </row>
    <row r="25" spans="2:3" ht="15" x14ac:dyDescent="0.4">
      <c r="B25" s="27" t="s">
        <v>16</v>
      </c>
      <c r="C25" s="45">
        <v>256.875</v>
      </c>
    </row>
    <row r="26" spans="2:3" ht="15" x14ac:dyDescent="0.4">
      <c r="B26" s="59" t="s">
        <v>17</v>
      </c>
      <c r="C26" s="60">
        <v>187.5</v>
      </c>
    </row>
    <row r="27" spans="2:3" ht="15" x14ac:dyDescent="0.4">
      <c r="B27" s="59" t="s">
        <v>18</v>
      </c>
      <c r="C27" s="60">
        <v>200</v>
      </c>
    </row>
    <row r="28" spans="2:3" ht="15" x14ac:dyDescent="0.4">
      <c r="B28" s="59" t="s">
        <v>19</v>
      </c>
      <c r="C28" s="60">
        <v>100</v>
      </c>
    </row>
    <row r="29" spans="2:3" ht="15" x14ac:dyDescent="0.4">
      <c r="B29" s="59" t="s">
        <v>20</v>
      </c>
      <c r="C29" s="60">
        <v>194.28571428571431</v>
      </c>
    </row>
    <row r="30" spans="2:3" ht="15" x14ac:dyDescent="0.4">
      <c r="B30" s="59" t="s">
        <v>21</v>
      </c>
      <c r="C30" s="60">
        <v>213.77952755905511</v>
      </c>
    </row>
    <row r="31" spans="2:3" ht="15" x14ac:dyDescent="0.4">
      <c r="B31" s="59" t="s">
        <v>22</v>
      </c>
      <c r="C31" s="60">
        <v>198.33333333333329</v>
      </c>
    </row>
    <row r="32" spans="2:3" ht="15" x14ac:dyDescent="0.4">
      <c r="B32" s="28" t="s">
        <v>23</v>
      </c>
      <c r="C32" s="46">
        <v>232.14285714285711</v>
      </c>
    </row>
    <row r="33" spans="2:3" ht="15" x14ac:dyDescent="0.4">
      <c r="B33" s="59" t="s">
        <v>24</v>
      </c>
      <c r="C33" s="60">
        <v>193.75</v>
      </c>
    </row>
    <row r="34" spans="2:3" ht="15" x14ac:dyDescent="0.4">
      <c r="B34" s="59" t="s">
        <v>25</v>
      </c>
      <c r="C34" s="60">
        <v>107.1428571428571</v>
      </c>
    </row>
    <row r="35" spans="2:3" ht="15" x14ac:dyDescent="0.4">
      <c r="B35" s="59" t="s">
        <v>26</v>
      </c>
      <c r="C35" s="60">
        <v>214.40677966101691</v>
      </c>
    </row>
    <row r="36" spans="2:3" ht="15" x14ac:dyDescent="0.4">
      <c r="B36" s="28" t="s">
        <v>27</v>
      </c>
      <c r="C36" s="46">
        <v>235.71428571428569</v>
      </c>
    </row>
    <row r="38" spans="2:3" ht="15" x14ac:dyDescent="0.4">
      <c r="B38" s="49" t="s">
        <v>54</v>
      </c>
    </row>
    <row r="39" spans="2:3" ht="15" x14ac:dyDescent="0.4">
      <c r="B39" s="61" t="s">
        <v>45</v>
      </c>
      <c r="C39" s="52" t="s">
        <v>56</v>
      </c>
    </row>
    <row r="40" spans="2:3" ht="15" x14ac:dyDescent="0.4">
      <c r="B40" s="57" t="s">
        <v>28</v>
      </c>
      <c r="C40" s="58">
        <v>150</v>
      </c>
    </row>
    <row r="41" spans="2:3" ht="15" x14ac:dyDescent="0.4">
      <c r="B41" s="57" t="s">
        <v>29</v>
      </c>
      <c r="C41" s="58">
        <v>220.90163934426229</v>
      </c>
    </row>
    <row r="42" spans="2:3" ht="15" x14ac:dyDescent="0.4">
      <c r="B42" s="62" t="s">
        <v>30</v>
      </c>
      <c r="C42" s="63">
        <v>256.69642857142861</v>
      </c>
    </row>
    <row r="43" spans="2:3" ht="15" x14ac:dyDescent="0.4">
      <c r="B43" s="57" t="s">
        <v>31</v>
      </c>
      <c r="C43" s="58">
        <v>192.64705882352939</v>
      </c>
    </row>
    <row r="44" spans="2:3" ht="15" x14ac:dyDescent="0.4">
      <c r="B44" s="57" t="s">
        <v>32</v>
      </c>
      <c r="C44" s="58">
        <v>200</v>
      </c>
    </row>
    <row r="45" spans="2:3" ht="15" x14ac:dyDescent="0.4">
      <c r="B45" s="57" t="s">
        <v>33</v>
      </c>
      <c r="C45" s="58">
        <v>234.86590038314179</v>
      </c>
    </row>
    <row r="46" spans="2:3" ht="15" x14ac:dyDescent="0.4">
      <c r="B46" s="57" t="s">
        <v>34</v>
      </c>
      <c r="C46" s="58">
        <v>216.66666666666671</v>
      </c>
    </row>
    <row r="47" spans="2:3" ht="15" x14ac:dyDescent="0.4">
      <c r="B47" s="57" t="s">
        <v>19</v>
      </c>
      <c r="C47" s="58">
        <v>121.6666666666667</v>
      </c>
    </row>
    <row r="48" spans="2:3" ht="15" x14ac:dyDescent="0.4">
      <c r="B48" s="20" t="s">
        <v>35</v>
      </c>
      <c r="C48" s="43">
        <v>253.33333333333329</v>
      </c>
    </row>
    <row r="49" spans="2:3" ht="15" x14ac:dyDescent="0.4">
      <c r="B49" s="57" t="s">
        <v>36</v>
      </c>
      <c r="C49" s="58">
        <v>209.97581620314389</v>
      </c>
    </row>
    <row r="50" spans="2:3" ht="15" x14ac:dyDescent="0.4">
      <c r="B50" s="57" t="s">
        <v>37</v>
      </c>
      <c r="C50" s="58">
        <v>211.95652173913041</v>
      </c>
    </row>
    <row r="51" spans="2:3" ht="15" x14ac:dyDescent="0.4">
      <c r="B51" s="57" t="s">
        <v>38</v>
      </c>
      <c r="C51" s="58">
        <v>213.8655462184874</v>
      </c>
    </row>
    <row r="52" spans="2:3" ht="15" x14ac:dyDescent="0.4">
      <c r="B52" s="57" t="s">
        <v>39</v>
      </c>
      <c r="C52" s="58">
        <v>155.88235294117649</v>
      </c>
    </row>
    <row r="53" spans="2:3" ht="15" x14ac:dyDescent="0.4">
      <c r="B53" s="23" t="s">
        <v>40</v>
      </c>
      <c r="C53" s="44">
        <v>274.28571428571428</v>
      </c>
    </row>
    <row r="54" spans="2:3" ht="15" x14ac:dyDescent="0.4">
      <c r="B54" s="57" t="s">
        <v>41</v>
      </c>
      <c r="C54" s="58">
        <v>75</v>
      </c>
    </row>
    <row r="55" spans="2:3" ht="15" x14ac:dyDescent="0.4"/>
    <row r="56" spans="2:3" ht="15" x14ac:dyDescent="0.4"/>
    <row r="57" spans="2:3" ht="15" x14ac:dyDescent="0.4"/>
    <row r="58" spans="2:3" ht="15" x14ac:dyDescent="0.4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과제</vt:lpstr>
      <vt:lpstr>추가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인터넷PC</dc:creator>
  <cp:lastModifiedBy>Windows User</cp:lastModifiedBy>
  <dcterms:created xsi:type="dcterms:W3CDTF">2020-07-30T00:28:32Z</dcterms:created>
  <dcterms:modified xsi:type="dcterms:W3CDTF">2020-07-30T06:55:13Z</dcterms:modified>
</cp:coreProperties>
</file>