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mc:AlternateContent xmlns:mc="http://schemas.openxmlformats.org/markup-compatibility/2006">
    <mc:Choice Requires="x15">
      <x15ac:absPath xmlns:x15ac="http://schemas.microsoft.com/office/spreadsheetml/2010/11/ac" url="C:\Users\DianaA\Documents\Enterprise Software Development\Sem 2\Capstone\"/>
    </mc:Choice>
  </mc:AlternateContent>
  <bookViews>
    <workbookView xWindow="0" yWindow="0" windowWidth="20460" windowHeight="8280" tabRatio="912" firstSheet="1" activeTab="20"/>
  </bookViews>
  <sheets>
    <sheet name="R&amp;R" sheetId="94" r:id="rId1"/>
    <sheet name="Risks" sheetId="114" r:id="rId2"/>
    <sheet name="Final Scope" sheetId="115" r:id="rId3"/>
    <sheet name="Team Member Information" sheetId="67" r:id="rId4"/>
    <sheet name="Rough scope" sheetId="101" r:id="rId5"/>
    <sheet name="Learning Outcomes" sheetId="116" r:id="rId6"/>
    <sheet name="High Level WBS" sheetId="112" r:id="rId7"/>
    <sheet name="Ownership in the Line" sheetId="2" state="hidden" r:id="rId8"/>
    <sheet name="CSA Requirements" sheetId="3" state="hidden" r:id="rId9"/>
    <sheet name="Agenda 01-20" sheetId="9" state="hidden" r:id="rId10"/>
    <sheet name="Minutes 01-20" sheetId="8" state="hidden" r:id="rId11"/>
    <sheet name="Agenda 02-10" sheetId="10" state="hidden" r:id="rId12"/>
    <sheet name="Minutes 02-10" sheetId="19" state="hidden" r:id="rId13"/>
    <sheet name="Agenda 03-10" sheetId="11" state="hidden" r:id="rId14"/>
    <sheet name="Minutes 03-10" sheetId="20" state="hidden" r:id="rId15"/>
    <sheet name="Agenda 04-03" sheetId="30" state="hidden" r:id="rId16"/>
    <sheet name="Minutes 04-03" sheetId="32" state="hidden" r:id="rId17"/>
    <sheet name="Agenda Jun-09" sheetId="33" state="hidden" r:id="rId18"/>
    <sheet name="Minutes Jun-09" sheetId="34" state="hidden" r:id="rId19"/>
    <sheet name="Action Reg" sheetId="65" r:id="rId20"/>
    <sheet name="PM notes" sheetId="93" r:id="rId21"/>
    <sheet name="assumptions &amp; questions" sheetId="91" r:id="rId22"/>
    <sheet name="CR" sheetId="92" r:id="rId23"/>
    <sheet name="Agenda 04-07" sheetId="12" state="hidden" r:id="rId24"/>
    <sheet name="Minutes 04-07" sheetId="21" state="hidden" r:id="rId25"/>
    <sheet name="Agenda 05-12" sheetId="13" state="hidden" r:id="rId26"/>
    <sheet name="Minutes 05-12" sheetId="22" state="hidden" r:id="rId27"/>
    <sheet name="Agenda 06-09" sheetId="14" state="hidden" r:id="rId28"/>
    <sheet name="Minutes 06-09" sheetId="23" state="hidden" r:id="rId29"/>
    <sheet name="Agenda 09-08" sheetId="15" state="hidden" r:id="rId30"/>
    <sheet name="Minutes 09-08" sheetId="24" state="hidden" r:id="rId31"/>
    <sheet name="Agenda 11-10" sheetId="17" state="hidden" r:id="rId32"/>
    <sheet name="Minutes 11-10" sheetId="26" state="hidden" r:id="rId33"/>
    <sheet name="Agenda 12-15" sheetId="18" state="hidden" r:id="rId34"/>
    <sheet name="Minutes 12-15" sheetId="27" state="hidden" r:id="rId35"/>
  </sheets>
  <definedNames>
    <definedName name="_xlnm._FilterDatabase" localSheetId="19" hidden="1">'Action Reg'!$B$8:$AJ$101</definedName>
    <definedName name="_xlnm._FilterDatabase" localSheetId="15" hidden="1">'Agenda 04-03'!$B$2:$I$5</definedName>
    <definedName name="_xlnm._FilterDatabase" localSheetId="3" hidden="1">'Team Member Information'!$A$1:$S$37</definedName>
    <definedName name="_xlnm.Print_Area" localSheetId="19">'Action Reg'!$A$2:$I$106</definedName>
    <definedName name="_xlnm.Print_Area" localSheetId="9">'Agenda 01-20'!$B$2:$H$36</definedName>
    <definedName name="_xlnm.Print_Area" localSheetId="11">'Agenda 02-10'!$B$2:$H$38</definedName>
    <definedName name="_xlnm.Print_Area" localSheetId="13">'Agenda 03-10'!$B$2:$H$38</definedName>
    <definedName name="_xlnm.Print_Area" localSheetId="15">'Agenda 04-03'!$B$2:$H$38</definedName>
    <definedName name="_xlnm.Print_Area" localSheetId="23">'Agenda 04-07'!$B$2:$H$38</definedName>
    <definedName name="_xlnm.Print_Area" localSheetId="25">'Agenda 05-12'!$B$2:$H$38</definedName>
    <definedName name="_xlnm.Print_Area" localSheetId="27">'Agenda 06-09'!$B$2:$H$38</definedName>
    <definedName name="_xlnm.Print_Area" localSheetId="29">'Agenda 09-08'!$B$2:$H$38</definedName>
    <definedName name="_xlnm.Print_Area" localSheetId="31">'Agenda 11-10'!$B$2:$H$38</definedName>
    <definedName name="_xlnm.Print_Area" localSheetId="33">'Agenda 12-15'!$B$2:$H$38</definedName>
    <definedName name="_xlnm.Print_Area" localSheetId="3">'Team Member Information'!$A$5:$B$77</definedName>
  </definedNames>
  <calcPr calcId="152511"/>
</workbook>
</file>

<file path=xl/calcChain.xml><?xml version="1.0" encoding="utf-8"?>
<calcChain xmlns="http://schemas.openxmlformats.org/spreadsheetml/2006/main">
  <c r="D4" i="9" l="1"/>
  <c r="E17" i="9"/>
  <c r="B18" i="9"/>
  <c r="B19" i="9" s="1"/>
  <c r="B20" i="9" s="1"/>
  <c r="B21" i="9" s="1"/>
  <c r="B22" i="9" s="1"/>
  <c r="B23" i="9" s="1"/>
  <c r="B24" i="9" s="1"/>
  <c r="B25" i="9" s="1"/>
  <c r="B26" i="9" s="1"/>
  <c r="B27" i="9" s="1"/>
  <c r="B28" i="9" s="1"/>
  <c r="B29" i="9" s="1"/>
  <c r="B30" i="9" s="1"/>
  <c r="B31" i="9" s="1"/>
  <c r="B32" i="9" s="1"/>
  <c r="B33" i="9" s="1"/>
  <c r="B34" i="9" s="1"/>
  <c r="B35" i="9" s="1"/>
  <c r="B36" i="9" s="1"/>
  <c r="D18" i="9"/>
  <c r="E18" i="9" s="1"/>
  <c r="D19" i="9" s="1"/>
  <c r="E19" i="9" s="1"/>
  <c r="D20" i="9" s="1"/>
  <c r="E20" i="9" s="1"/>
  <c r="D21" i="9" s="1"/>
  <c r="E21" i="9" s="1"/>
  <c r="D22" i="9" s="1"/>
  <c r="E22" i="9" s="1"/>
  <c r="D23" i="9" s="1"/>
  <c r="E23" i="9" s="1"/>
  <c r="D24" i="9" s="1"/>
  <c r="E24" i="9" s="1"/>
  <c r="D25" i="9" s="1"/>
  <c r="E25" i="9" s="1"/>
  <c r="D26" i="9" s="1"/>
  <c r="E26" i="9" s="1"/>
  <c r="D27" i="9" s="1"/>
  <c r="E27" i="9" s="1"/>
  <c r="D28" i="9" s="1"/>
  <c r="E28" i="9" s="1"/>
  <c r="D29" i="9" s="1"/>
  <c r="E29" i="9" s="1"/>
  <c r="D30" i="9" s="1"/>
  <c r="E30" i="9" s="1"/>
  <c r="D31" i="9" s="1"/>
  <c r="E31" i="9" s="1"/>
  <c r="D32" i="9" s="1"/>
  <c r="E32" i="9" s="1"/>
  <c r="D33" i="9" s="1"/>
  <c r="E33" i="9" s="1"/>
  <c r="D34" i="9" s="1"/>
  <c r="E34" i="9" s="1"/>
  <c r="D35" i="9" s="1"/>
  <c r="E35" i="9" s="1"/>
  <c r="D36" i="9" s="1"/>
  <c r="E36" i="9" s="1"/>
  <c r="F4" i="9" s="1"/>
  <c r="D4" i="10"/>
  <c r="E19" i="10"/>
  <c r="B20" i="10"/>
  <c r="B21" i="10" s="1"/>
  <c r="B22" i="10" s="1"/>
  <c r="B23" i="10" s="1"/>
  <c r="B24" i="10" s="1"/>
  <c r="B25" i="10" s="1"/>
  <c r="B26" i="10" s="1"/>
  <c r="B27" i="10" s="1"/>
  <c r="B28" i="10" s="1"/>
  <c r="B29" i="10" s="1"/>
  <c r="B30" i="10" s="1"/>
  <c r="B31" i="10" s="1"/>
  <c r="B32" i="10" s="1"/>
  <c r="B33" i="10" s="1"/>
  <c r="B34" i="10" s="1"/>
  <c r="B35" i="10" s="1"/>
  <c r="B36" i="10" s="1"/>
  <c r="B37" i="10" s="1"/>
  <c r="B38" i="10" s="1"/>
  <c r="D20" i="10"/>
  <c r="E20" i="10" s="1"/>
  <c r="D21" i="10" s="1"/>
  <c r="E21" i="10" s="1"/>
  <c r="D22" i="10" s="1"/>
  <c r="E22" i="10" s="1"/>
  <c r="D23" i="10" s="1"/>
  <c r="E23" i="10" s="1"/>
  <c r="D24" i="10" s="1"/>
  <c r="E24" i="10" s="1"/>
  <c r="D25" i="10" s="1"/>
  <c r="E25" i="10" s="1"/>
  <c r="D26" i="10" s="1"/>
  <c r="E26" i="10" s="1"/>
  <c r="D27" i="10" s="1"/>
  <c r="E27" i="10" s="1"/>
  <c r="D28" i="10" s="1"/>
  <c r="E28" i="10" s="1"/>
  <c r="D29" i="10" s="1"/>
  <c r="E29" i="10" s="1"/>
  <c r="D30" i="10" s="1"/>
  <c r="E30" i="10" s="1"/>
  <c r="D31" i="10" s="1"/>
  <c r="E31" i="10" s="1"/>
  <c r="D32" i="10" s="1"/>
  <c r="E32" i="10" s="1"/>
  <c r="D33" i="10" s="1"/>
  <c r="E33" i="10" s="1"/>
  <c r="D34" i="10" s="1"/>
  <c r="E34" i="10" s="1"/>
  <c r="D35" i="10" s="1"/>
  <c r="E35" i="10" s="1"/>
  <c r="D36" i="10" s="1"/>
  <c r="E36" i="10" s="1"/>
  <c r="D37" i="10" s="1"/>
  <c r="E37" i="10" s="1"/>
  <c r="D38" i="10" s="1"/>
  <c r="E38" i="10" s="1"/>
  <c r="F4" i="10" s="1"/>
  <c r="E19" i="11"/>
  <c r="D20" i="11" s="1"/>
  <c r="E20" i="11" s="1"/>
  <c r="D21" i="11" s="1"/>
  <c r="E21" i="11" s="1"/>
  <c r="D22" i="11" s="1"/>
  <c r="E22" i="11" s="1"/>
  <c r="D23" i="11" s="1"/>
  <c r="E23" i="11" s="1"/>
  <c r="D24" i="11" s="1"/>
  <c r="E24" i="11" s="1"/>
  <c r="D25" i="11" s="1"/>
  <c r="E25" i="11" s="1"/>
  <c r="D26" i="11" s="1"/>
  <c r="E26" i="11" s="1"/>
  <c r="D27" i="11" s="1"/>
  <c r="E27" i="11" s="1"/>
  <c r="D28" i="11" s="1"/>
  <c r="E28" i="11" s="1"/>
  <c r="D29" i="11" s="1"/>
  <c r="E29" i="11" s="1"/>
  <c r="D30" i="11" s="1"/>
  <c r="E30" i="11" s="1"/>
  <c r="D31" i="11" s="1"/>
  <c r="E31" i="11" s="1"/>
  <c r="D32" i="11" s="1"/>
  <c r="E32" i="11" s="1"/>
  <c r="D33" i="11" s="1"/>
  <c r="E33" i="11" s="1"/>
  <c r="D34" i="11" s="1"/>
  <c r="E34" i="11" s="1"/>
  <c r="D35" i="11" s="1"/>
  <c r="E35" i="11" s="1"/>
  <c r="D36" i="11" s="1"/>
  <c r="E36" i="11" s="1"/>
  <c r="D37" i="11" s="1"/>
  <c r="E37" i="11" s="1"/>
  <c r="D38" i="11" s="1"/>
  <c r="E38" i="11" s="1"/>
  <c r="B20" i="11"/>
  <c r="B21" i="11"/>
  <c r="B22" i="11" s="1"/>
  <c r="B23" i="11" s="1"/>
  <c r="B24" i="11" s="1"/>
  <c r="B25" i="11" s="1"/>
  <c r="B26" i="11" s="1"/>
  <c r="B27" i="11" s="1"/>
  <c r="B28" i="11" s="1"/>
  <c r="B29" i="11" s="1"/>
  <c r="B30" i="11" s="1"/>
  <c r="B31" i="11" s="1"/>
  <c r="B32" i="11" s="1"/>
  <c r="B33" i="11" s="1"/>
  <c r="B34" i="11" s="1"/>
  <c r="B35" i="11" s="1"/>
  <c r="B36" i="11" s="1"/>
  <c r="B37" i="11" s="1"/>
  <c r="B38" i="11" s="1"/>
  <c r="E19" i="30"/>
  <c r="D20" i="30" s="1"/>
  <c r="E20" i="30" s="1"/>
  <c r="D21" i="30" s="1"/>
  <c r="E21" i="30" s="1"/>
  <c r="D22" i="30" s="1"/>
  <c r="E22" i="30" s="1"/>
  <c r="D23" i="30" s="1"/>
  <c r="E23" i="30" s="1"/>
  <c r="D24" i="30" s="1"/>
  <c r="E24" i="30" s="1"/>
  <c r="D25" i="30" s="1"/>
  <c r="E25" i="30" s="1"/>
  <c r="D26" i="30" s="1"/>
  <c r="E26" i="30" s="1"/>
  <c r="D27" i="30" s="1"/>
  <c r="E27" i="30" s="1"/>
  <c r="D28" i="30" s="1"/>
  <c r="E28" i="30" s="1"/>
  <c r="D29" i="30" s="1"/>
  <c r="E29" i="30" s="1"/>
  <c r="D30" i="30" s="1"/>
  <c r="E30" i="30" s="1"/>
  <c r="D31" i="30" s="1"/>
  <c r="E31" i="30" s="1"/>
  <c r="D32" i="30" s="1"/>
  <c r="E32" i="30" s="1"/>
  <c r="D33" i="30" s="1"/>
  <c r="E33" i="30" s="1"/>
  <c r="D34" i="30" s="1"/>
  <c r="E34" i="30" s="1"/>
  <c r="D35" i="30" s="1"/>
  <c r="E35" i="30" s="1"/>
  <c r="D36" i="30" s="1"/>
  <c r="E36" i="30" s="1"/>
  <c r="D37" i="30" s="1"/>
  <c r="E37" i="30" s="1"/>
  <c r="D38" i="30" s="1"/>
  <c r="E38" i="30" s="1"/>
  <c r="B20" i="30"/>
  <c r="B21" i="30" s="1"/>
  <c r="B22" i="30" s="1"/>
  <c r="B23" i="30" s="1"/>
  <c r="B24" i="30" s="1"/>
  <c r="B25" i="30" s="1"/>
  <c r="B26" i="30" s="1"/>
  <c r="B27" i="30" s="1"/>
  <c r="B28" i="30" s="1"/>
  <c r="B29" i="30" s="1"/>
  <c r="B30" i="30" s="1"/>
  <c r="B31" i="30" s="1"/>
  <c r="B32" i="30" s="1"/>
  <c r="B33" i="30" s="1"/>
  <c r="B34" i="30" s="1"/>
  <c r="B35" i="30" s="1"/>
  <c r="B36" i="30" s="1"/>
  <c r="B37" i="30" s="1"/>
  <c r="B38" i="30" s="1"/>
  <c r="B14" i="32"/>
  <c r="B15" i="32" s="1"/>
  <c r="E19" i="33"/>
  <c r="D20" i="33" s="1"/>
  <c r="E20" i="33" s="1"/>
  <c r="D21" i="33" s="1"/>
  <c r="E21" i="33" s="1"/>
  <c r="D22" i="33" s="1"/>
  <c r="E22" i="33" s="1"/>
  <c r="D23" i="33" s="1"/>
  <c r="E23" i="33" s="1"/>
  <c r="D24" i="33" s="1"/>
  <c r="E24" i="33" s="1"/>
  <c r="D25" i="33" s="1"/>
  <c r="E25" i="33" s="1"/>
  <c r="D26" i="33" s="1"/>
  <c r="E26" i="33" s="1"/>
  <c r="D27" i="33" s="1"/>
  <c r="E27" i="33" s="1"/>
  <c r="D28" i="33" s="1"/>
  <c r="E28" i="33" s="1"/>
  <c r="D29" i="33" s="1"/>
  <c r="E29" i="33" s="1"/>
  <c r="D30" i="33" s="1"/>
  <c r="E30" i="33" s="1"/>
  <c r="D31" i="33" s="1"/>
  <c r="E31" i="33" s="1"/>
  <c r="D32" i="33" s="1"/>
  <c r="E32" i="33" s="1"/>
  <c r="D33" i="33" s="1"/>
  <c r="E33" i="33" s="1"/>
  <c r="D34" i="33" s="1"/>
  <c r="E34" i="33" s="1"/>
  <c r="D35" i="33" s="1"/>
  <c r="E35" i="33" s="1"/>
  <c r="D36" i="33" s="1"/>
  <c r="E36" i="33" s="1"/>
  <c r="D37" i="33" s="1"/>
  <c r="E37" i="33" s="1"/>
  <c r="D38" i="33" s="1"/>
  <c r="E38" i="33" s="1"/>
  <c r="B20" i="33"/>
  <c r="B21" i="33" s="1"/>
  <c r="B22" i="33" s="1"/>
  <c r="B23" i="33" s="1"/>
  <c r="B24" i="33" s="1"/>
  <c r="B25" i="33" s="1"/>
  <c r="B26" i="33" s="1"/>
  <c r="B27" i="33" s="1"/>
  <c r="B28" i="33" s="1"/>
  <c r="B29" i="33" s="1"/>
  <c r="B30" i="33" s="1"/>
  <c r="B31" i="33" s="1"/>
  <c r="B32" i="33" s="1"/>
  <c r="B33" i="33" s="1"/>
  <c r="B34" i="33" s="1"/>
  <c r="B35" i="33" s="1"/>
  <c r="B36" i="33" s="1"/>
  <c r="B37" i="33" s="1"/>
  <c r="B38" i="33" s="1"/>
  <c r="A13" i="34"/>
  <c r="A14" i="34" s="1"/>
  <c r="D4" i="12"/>
  <c r="E19" i="12"/>
  <c r="D20" i="12" s="1"/>
  <c r="E20" i="12" s="1"/>
  <c r="D21" i="12" s="1"/>
  <c r="E21" i="12" s="1"/>
  <c r="D22" i="12" s="1"/>
  <c r="E22" i="12" s="1"/>
  <c r="D23" i="12" s="1"/>
  <c r="E23" i="12" s="1"/>
  <c r="D24" i="12" s="1"/>
  <c r="E24" i="12" s="1"/>
  <c r="D25" i="12" s="1"/>
  <c r="E25" i="12" s="1"/>
  <c r="D26" i="12" s="1"/>
  <c r="E26" i="12" s="1"/>
  <c r="D27" i="12" s="1"/>
  <c r="E27" i="12" s="1"/>
  <c r="D28" i="12" s="1"/>
  <c r="E28" i="12" s="1"/>
  <c r="D29" i="12" s="1"/>
  <c r="E29" i="12" s="1"/>
  <c r="D30" i="12" s="1"/>
  <c r="E30" i="12" s="1"/>
  <c r="D31" i="12" s="1"/>
  <c r="E31" i="12" s="1"/>
  <c r="D32" i="12" s="1"/>
  <c r="E32" i="12" s="1"/>
  <c r="D33" i="12" s="1"/>
  <c r="E33" i="12" s="1"/>
  <c r="D34" i="12" s="1"/>
  <c r="E34" i="12" s="1"/>
  <c r="D35" i="12" s="1"/>
  <c r="E35" i="12" s="1"/>
  <c r="D36" i="12" s="1"/>
  <c r="E36" i="12" s="1"/>
  <c r="D37" i="12" s="1"/>
  <c r="E37" i="12" s="1"/>
  <c r="D38" i="12" s="1"/>
  <c r="E38" i="12" s="1"/>
  <c r="F4" i="12" s="1"/>
  <c r="B20" i="12"/>
  <c r="B21" i="12" s="1"/>
  <c r="B22" i="12" s="1"/>
  <c r="B23" i="12" s="1"/>
  <c r="B24" i="12" s="1"/>
  <c r="B25" i="12" s="1"/>
  <c r="B26" i="12" s="1"/>
  <c r="B27" i="12" s="1"/>
  <c r="B28" i="12" s="1"/>
  <c r="B29" i="12" s="1"/>
  <c r="B30" i="12" s="1"/>
  <c r="B31" i="12" s="1"/>
  <c r="B32" i="12" s="1"/>
  <c r="B33" i="12" s="1"/>
  <c r="B34" i="12" s="1"/>
  <c r="B35" i="12" s="1"/>
  <c r="B36" i="12" s="1"/>
  <c r="B37" i="12" s="1"/>
  <c r="B38" i="12" s="1"/>
  <c r="D4" i="13"/>
  <c r="E19" i="13"/>
  <c r="D20" i="13" s="1"/>
  <c r="E20" i="13" s="1"/>
  <c r="D21" i="13" s="1"/>
  <c r="E21" i="13" s="1"/>
  <c r="D22" i="13" s="1"/>
  <c r="E22" i="13" s="1"/>
  <c r="D23" i="13" s="1"/>
  <c r="E23" i="13" s="1"/>
  <c r="D24" i="13" s="1"/>
  <c r="E24" i="13" s="1"/>
  <c r="D25" i="13" s="1"/>
  <c r="E25" i="13" s="1"/>
  <c r="D26" i="13" s="1"/>
  <c r="E26" i="13" s="1"/>
  <c r="D27" i="13" s="1"/>
  <c r="E27" i="13" s="1"/>
  <c r="D28" i="13" s="1"/>
  <c r="E28" i="13" s="1"/>
  <c r="D29" i="13" s="1"/>
  <c r="E29" i="13" s="1"/>
  <c r="D30" i="13" s="1"/>
  <c r="E30" i="13" s="1"/>
  <c r="D31" i="13" s="1"/>
  <c r="E31" i="13" s="1"/>
  <c r="D32" i="13" s="1"/>
  <c r="E32" i="13" s="1"/>
  <c r="D33" i="13" s="1"/>
  <c r="E33" i="13" s="1"/>
  <c r="D34" i="13" s="1"/>
  <c r="E34" i="13" s="1"/>
  <c r="D35" i="13" s="1"/>
  <c r="E35" i="13" s="1"/>
  <c r="D36" i="13" s="1"/>
  <c r="E36" i="13" s="1"/>
  <c r="D37" i="13" s="1"/>
  <c r="E37" i="13" s="1"/>
  <c r="D38" i="13" s="1"/>
  <c r="E38" i="13" s="1"/>
  <c r="F4" i="13" s="1"/>
  <c r="B20" i="13"/>
  <c r="B21" i="13" s="1"/>
  <c r="B22" i="13" s="1"/>
  <c r="B23" i="13" s="1"/>
  <c r="B24" i="13" s="1"/>
  <c r="B25" i="13" s="1"/>
  <c r="B26" i="13" s="1"/>
  <c r="B27" i="13" s="1"/>
  <c r="B28" i="13" s="1"/>
  <c r="B29" i="13" s="1"/>
  <c r="B30" i="13" s="1"/>
  <c r="B31" i="13" s="1"/>
  <c r="B32" i="13" s="1"/>
  <c r="B33" i="13" s="1"/>
  <c r="B34" i="13" s="1"/>
  <c r="B35" i="13" s="1"/>
  <c r="B36" i="13" s="1"/>
  <c r="B37" i="13" s="1"/>
  <c r="B38" i="13" s="1"/>
  <c r="D4" i="14"/>
  <c r="E19" i="14"/>
  <c r="D20" i="14" s="1"/>
  <c r="E20" i="14" s="1"/>
  <c r="D21" i="14" s="1"/>
  <c r="E21" i="14" s="1"/>
  <c r="D22" i="14" s="1"/>
  <c r="E22" i="14" s="1"/>
  <c r="D23" i="14" s="1"/>
  <c r="E23" i="14" s="1"/>
  <c r="D24" i="14" s="1"/>
  <c r="E24" i="14" s="1"/>
  <c r="D25" i="14" s="1"/>
  <c r="E25" i="14" s="1"/>
  <c r="D26" i="14" s="1"/>
  <c r="E26" i="14" s="1"/>
  <c r="D27" i="14" s="1"/>
  <c r="E27" i="14" s="1"/>
  <c r="D28" i="14" s="1"/>
  <c r="E28" i="14" s="1"/>
  <c r="D29" i="14" s="1"/>
  <c r="E29" i="14" s="1"/>
  <c r="D30" i="14" s="1"/>
  <c r="E30" i="14" s="1"/>
  <c r="D31" i="14" s="1"/>
  <c r="E31" i="14" s="1"/>
  <c r="D32" i="14" s="1"/>
  <c r="E32" i="14" s="1"/>
  <c r="D33" i="14" s="1"/>
  <c r="E33" i="14" s="1"/>
  <c r="D34" i="14" s="1"/>
  <c r="E34" i="14" s="1"/>
  <c r="D35" i="14" s="1"/>
  <c r="E35" i="14" s="1"/>
  <c r="D36" i="14" s="1"/>
  <c r="E36" i="14" s="1"/>
  <c r="D37" i="14" s="1"/>
  <c r="E37" i="14" s="1"/>
  <c r="D38" i="14" s="1"/>
  <c r="E38" i="14" s="1"/>
  <c r="F4" i="14" s="1"/>
  <c r="B20" i="14"/>
  <c r="B21" i="14" s="1"/>
  <c r="B22" i="14" s="1"/>
  <c r="B23" i="14" s="1"/>
  <c r="B24" i="14" s="1"/>
  <c r="B25" i="14" s="1"/>
  <c r="B26" i="14" s="1"/>
  <c r="B27" i="14" s="1"/>
  <c r="B28" i="14" s="1"/>
  <c r="B29" i="14" s="1"/>
  <c r="B30" i="14" s="1"/>
  <c r="B31" i="14" s="1"/>
  <c r="B32" i="14" s="1"/>
  <c r="B33" i="14" s="1"/>
  <c r="B34" i="14" s="1"/>
  <c r="B35" i="14" s="1"/>
  <c r="B36" i="14" s="1"/>
  <c r="B37" i="14" s="1"/>
  <c r="B38" i="14" s="1"/>
  <c r="D4" i="15"/>
  <c r="E19" i="15"/>
  <c r="D20" i="15" s="1"/>
  <c r="E20" i="15" s="1"/>
  <c r="D21" i="15" s="1"/>
  <c r="E21" i="15" s="1"/>
  <c r="D22" i="15" s="1"/>
  <c r="E22" i="15" s="1"/>
  <c r="D23" i="15" s="1"/>
  <c r="E23" i="15" s="1"/>
  <c r="D24" i="15" s="1"/>
  <c r="E24" i="15" s="1"/>
  <c r="D25" i="15" s="1"/>
  <c r="E25" i="15" s="1"/>
  <c r="D26" i="15" s="1"/>
  <c r="E26" i="15" s="1"/>
  <c r="D27" i="15" s="1"/>
  <c r="E27" i="15" s="1"/>
  <c r="D28" i="15" s="1"/>
  <c r="E28" i="15" s="1"/>
  <c r="D29" i="15" s="1"/>
  <c r="E29" i="15" s="1"/>
  <c r="D30" i="15" s="1"/>
  <c r="E30" i="15" s="1"/>
  <c r="D31" i="15" s="1"/>
  <c r="E31" i="15" s="1"/>
  <c r="D32" i="15" s="1"/>
  <c r="E32" i="15" s="1"/>
  <c r="D33" i="15" s="1"/>
  <c r="E33" i="15" s="1"/>
  <c r="D34" i="15" s="1"/>
  <c r="E34" i="15" s="1"/>
  <c r="D35" i="15" s="1"/>
  <c r="E35" i="15" s="1"/>
  <c r="D36" i="15" s="1"/>
  <c r="E36" i="15" s="1"/>
  <c r="D37" i="15" s="1"/>
  <c r="E37" i="15" s="1"/>
  <c r="D38" i="15" s="1"/>
  <c r="E38" i="15" s="1"/>
  <c r="F4" i="15" s="1"/>
  <c r="B20" i="15"/>
  <c r="B21" i="15" s="1"/>
  <c r="B22" i="15" s="1"/>
  <c r="B23" i="15" s="1"/>
  <c r="B24" i="15" s="1"/>
  <c r="B25" i="15" s="1"/>
  <c r="B26" i="15" s="1"/>
  <c r="B27" i="15" s="1"/>
  <c r="B28" i="15" s="1"/>
  <c r="B29" i="15" s="1"/>
  <c r="B30" i="15" s="1"/>
  <c r="B31" i="15" s="1"/>
  <c r="B32" i="15" s="1"/>
  <c r="B33" i="15" s="1"/>
  <c r="B34" i="15" s="1"/>
  <c r="B35" i="15" s="1"/>
  <c r="B36" i="15" s="1"/>
  <c r="B37" i="15" s="1"/>
  <c r="B38" i="15" s="1"/>
  <c r="D4" i="17"/>
  <c r="E19" i="17"/>
  <c r="D20" i="17" s="1"/>
  <c r="E20" i="17" s="1"/>
  <c r="D21" i="17" s="1"/>
  <c r="E21" i="17" s="1"/>
  <c r="D22" i="17" s="1"/>
  <c r="E22" i="17" s="1"/>
  <c r="D23" i="17" s="1"/>
  <c r="E23" i="17" s="1"/>
  <c r="D24" i="17" s="1"/>
  <c r="E24" i="17" s="1"/>
  <c r="D25" i="17" s="1"/>
  <c r="E25" i="17" s="1"/>
  <c r="D26" i="17" s="1"/>
  <c r="E26" i="17" s="1"/>
  <c r="D27" i="17" s="1"/>
  <c r="E27" i="17" s="1"/>
  <c r="D28" i="17" s="1"/>
  <c r="E28" i="17" s="1"/>
  <c r="D29" i="17" s="1"/>
  <c r="E29" i="17" s="1"/>
  <c r="D30" i="17" s="1"/>
  <c r="E30" i="17" s="1"/>
  <c r="D31" i="17" s="1"/>
  <c r="E31" i="17" s="1"/>
  <c r="D32" i="17" s="1"/>
  <c r="E32" i="17" s="1"/>
  <c r="D33" i="17" s="1"/>
  <c r="E33" i="17" s="1"/>
  <c r="D34" i="17" s="1"/>
  <c r="E34" i="17" s="1"/>
  <c r="D35" i="17" s="1"/>
  <c r="E35" i="17" s="1"/>
  <c r="D36" i="17" s="1"/>
  <c r="E36" i="17" s="1"/>
  <c r="D37" i="17" s="1"/>
  <c r="E37" i="17" s="1"/>
  <c r="D38" i="17" s="1"/>
  <c r="E38" i="17" s="1"/>
  <c r="F4" i="17" s="1"/>
  <c r="B20" i="17"/>
  <c r="B21" i="17" s="1"/>
  <c r="B22" i="17" s="1"/>
  <c r="B23" i="17" s="1"/>
  <c r="B24" i="17" s="1"/>
  <c r="B25" i="17" s="1"/>
  <c r="B26" i="17" s="1"/>
  <c r="B27" i="17" s="1"/>
  <c r="B28" i="17" s="1"/>
  <c r="B29" i="17" s="1"/>
  <c r="B30" i="17" s="1"/>
  <c r="B31" i="17" s="1"/>
  <c r="B32" i="17" s="1"/>
  <c r="B33" i="17" s="1"/>
  <c r="B34" i="17" s="1"/>
  <c r="B35" i="17" s="1"/>
  <c r="B36" i="17" s="1"/>
  <c r="B37" i="17" s="1"/>
  <c r="B38" i="17" s="1"/>
  <c r="D4" i="18"/>
  <c r="E19" i="18"/>
  <c r="D20" i="18" s="1"/>
  <c r="E20" i="18" s="1"/>
  <c r="D21" i="18" s="1"/>
  <c r="E21" i="18" s="1"/>
  <c r="D22" i="18" s="1"/>
  <c r="E22" i="18" s="1"/>
  <c r="D23" i="18" s="1"/>
  <c r="E23" i="18" s="1"/>
  <c r="D24" i="18" s="1"/>
  <c r="E24" i="18" s="1"/>
  <c r="D25" i="18" s="1"/>
  <c r="E25" i="18" s="1"/>
  <c r="D26" i="18" s="1"/>
  <c r="E26" i="18" s="1"/>
  <c r="D27" i="18" s="1"/>
  <c r="E27" i="18" s="1"/>
  <c r="D28" i="18" s="1"/>
  <c r="E28" i="18" s="1"/>
  <c r="D29" i="18" s="1"/>
  <c r="E29" i="18" s="1"/>
  <c r="D30" i="18" s="1"/>
  <c r="E30" i="18" s="1"/>
  <c r="D31" i="18" s="1"/>
  <c r="E31" i="18" s="1"/>
  <c r="D32" i="18" s="1"/>
  <c r="E32" i="18" s="1"/>
  <c r="D33" i="18" s="1"/>
  <c r="E33" i="18" s="1"/>
  <c r="D34" i="18" s="1"/>
  <c r="E34" i="18" s="1"/>
  <c r="D35" i="18" s="1"/>
  <c r="E35" i="18" s="1"/>
  <c r="D36" i="18" s="1"/>
  <c r="E36" i="18" s="1"/>
  <c r="D37" i="18" s="1"/>
  <c r="E37" i="18" s="1"/>
  <c r="D38" i="18" s="1"/>
  <c r="E38" i="18" s="1"/>
  <c r="F4" i="18" s="1"/>
  <c r="B20" i="18"/>
  <c r="B21" i="18" s="1"/>
  <c r="B22" i="18" s="1"/>
  <c r="B23" i="18" s="1"/>
  <c r="B24" i="18" s="1"/>
  <c r="B25" i="18" s="1"/>
  <c r="B26" i="18" s="1"/>
  <c r="B27" i="18" s="1"/>
  <c r="B28" i="18" s="1"/>
  <c r="B29" i="18" s="1"/>
  <c r="B30" i="18" s="1"/>
  <c r="B31" i="18" s="1"/>
  <c r="B32" i="18" s="1"/>
  <c r="B33" i="18" s="1"/>
  <c r="B34" i="18" s="1"/>
  <c r="B35" i="18" s="1"/>
  <c r="B36" i="18" s="1"/>
  <c r="B37" i="18" s="1"/>
  <c r="B38" i="18" s="1"/>
</calcChain>
</file>

<file path=xl/comments1.xml><?xml version="1.0" encoding="utf-8"?>
<comments xmlns="http://schemas.openxmlformats.org/spreadsheetml/2006/main">
  <authors>
    <author>DianaA</author>
  </authors>
  <commentList>
    <comment ref="B4" authorId="0" shapeId="0">
      <text>
        <r>
          <rPr>
            <b/>
            <sz val="9"/>
            <color indexed="81"/>
            <rFont val="Tahoma"/>
            <family val="2"/>
          </rPr>
          <t>DianaA:</t>
        </r>
        <r>
          <rPr>
            <sz val="9"/>
            <color indexed="81"/>
            <rFont val="Tahoma"/>
            <family val="2"/>
          </rPr>
          <t xml:space="preserve">
add that not everything wll be implemented</t>
        </r>
      </text>
    </comment>
  </commentList>
</comments>
</file>

<file path=xl/comments2.xml><?xml version="1.0" encoding="utf-8"?>
<comments xmlns="http://schemas.openxmlformats.org/spreadsheetml/2006/main">
  <authors>
    <author>david.mckenna</author>
  </authors>
  <commentList>
    <comment ref="A27" authorId="0" shapeId="0">
      <text>
        <r>
          <rPr>
            <b/>
            <sz val="8"/>
            <color indexed="81"/>
            <rFont val="Tahoma"/>
            <family val="2"/>
          </rPr>
          <t>Maja Hjalmarsson
Heather Rose</t>
        </r>
      </text>
    </comment>
  </commentList>
</comments>
</file>

<file path=xl/comments3.xml><?xml version="1.0" encoding="utf-8"?>
<comments xmlns="http://schemas.openxmlformats.org/spreadsheetml/2006/main">
  <authors>
    <author>David McKenna</author>
  </authors>
  <commentList>
    <comment ref="C13" authorId="0" shapeId="0">
      <text>
        <r>
          <rPr>
            <b/>
            <sz val="8"/>
            <color indexed="81"/>
            <rFont val="Tahoma"/>
            <family val="2"/>
          </rPr>
          <t>David McKenna:</t>
        </r>
        <r>
          <rPr>
            <sz val="8"/>
            <color indexed="81"/>
            <rFont val="Tahoma"/>
            <family val="2"/>
          </rPr>
          <t xml:space="preserve">
Gord to give our team an update as to moving our scorecard to the dbase.  (By end of May for assessment – how does it work today, i.e. how many people working on the scorecard today versus tomorrow)</t>
        </r>
      </text>
    </comment>
    <comment ref="C15" authorId="0" shapeId="0">
      <text>
        <r>
          <rPr>
            <b/>
            <sz val="8"/>
            <color indexed="81"/>
            <rFont val="Tahoma"/>
            <family val="2"/>
          </rPr>
          <t>David McKenna:</t>
        </r>
        <r>
          <rPr>
            <sz val="8"/>
            <color indexed="81"/>
            <rFont val="Tahoma"/>
            <family val="2"/>
          </rPr>
          <t xml:space="preserve">
First quarter process update – send this to Ryan (he will send to the PP first to review)
List our mandate Ryan.
· Developed risk presentation – rollout in qtr 2 and 3.
· Evaluate Automated balanced scorecard solution.
· Assisted with the OSS definition for the NP Redefine Project.  
· Development of CSA between
o  Translations and NCC.
o Switch with access.
</t>
        </r>
      </text>
    </comment>
  </commentList>
</comments>
</file>

<file path=xl/sharedStrings.xml><?xml version="1.0" encoding="utf-8"?>
<sst xmlns="http://schemas.openxmlformats.org/spreadsheetml/2006/main" count="1274" uniqueCount="535">
  <si>
    <t>#</t>
  </si>
  <si>
    <r>
      <t xml:space="preserve">Mechanized Scorecard </t>
    </r>
    <r>
      <rPr>
        <sz val="10"/>
        <rFont val="Arial"/>
        <family val="2"/>
      </rPr>
      <t xml:space="preserve">(Steve Scott Tools &amp; Measures prime) Steve Scoot gave a presentation of the automated (TNI) Transport Scorecard.                                                                                                                                                                                It was noted that the TNI scorecard can drill down to tier “D” and therefore the individual can understand and appreciate how their personal activates impact the district scorecard.  As well in the future it will be used with regards to the Objective Performance for “tier” “D”.                                                                 
Next Steps for the process pals – talk to Gord – how can we adapt this to our section(s).  Is there anything here we can use.  </t>
    </r>
    <r>
      <rPr>
        <b/>
        <sz val="10"/>
        <color indexed="10"/>
        <rFont val="Arial"/>
        <family val="2"/>
      </rPr>
      <t>ACTION ITEM: Ryan to engage Gord Lange and establish  "next steps" from a mechenization perspective.  ACTION ITEM: Dave to get .ppt from Steve and he link to their scorecard.</t>
    </r>
    <r>
      <rPr>
        <sz val="10"/>
        <rFont val="Arial"/>
        <family val="2"/>
      </rPr>
      <t xml:space="preserve">
Continue investigating using the TNI type of scorecard.  At least get it into access.  Gord can call Steve anytime.
Other team members – Brad Jones, Kristin Lucy.  
</t>
    </r>
  </si>
  <si>
    <t>It was agreed by the team that the process bus plan for 2003 will not be created - we will use the action register as the BP.</t>
  </si>
  <si>
    <r>
      <t xml:space="preserve">First quarter .PPT  - what we have done – what we are working on etc.  One page high-level .PPT for “C” and “B”.   The team created a .PPT at the meeting.   </t>
    </r>
    <r>
      <rPr>
        <b/>
        <sz val="10"/>
        <color indexed="10"/>
        <rFont val="Arial"/>
        <family val="2"/>
      </rPr>
      <t xml:space="preserve">Ryan to create the .PPT and send to the team to review. </t>
    </r>
  </si>
  <si>
    <t>Prime</t>
  </si>
  <si>
    <t>Dave</t>
  </si>
  <si>
    <t>All</t>
  </si>
  <si>
    <t>Open</t>
  </si>
  <si>
    <t>Green Light Session</t>
  </si>
  <si>
    <t>Objective: Cement the process in the line.</t>
  </si>
  <si>
    <t>What do we need to do to make this happen?</t>
  </si>
  <si>
    <t>Include as responsibility/accountability on ICA/OBJ with associated measures.</t>
  </si>
  <si>
    <t>Include in Job Models</t>
  </si>
  <si>
    <t>Recognize training requirements - facilitation, overview of process (RBG)</t>
  </si>
  <si>
    <t>Entrench in group meetings process and gaps (broken items)</t>
  </si>
  <si>
    <t>At section level communicate importance of process and that the responsibility lies at the section,</t>
  </si>
  <si>
    <t>team and individual.</t>
  </si>
  <si>
    <t>Re-focus process from Tier C to D to E</t>
  </si>
  <si>
    <t>Develop a template checklist that recognizes how to fix the process</t>
  </si>
  <si>
    <t>Put pressure on employees to keep process in their face</t>
  </si>
  <si>
    <t>Increase the energy and desire to work on process</t>
  </si>
  <si>
    <t>Anyone should be able to address/identify gaps</t>
  </si>
  <si>
    <t>Recognize skill levels in section to educate members on what a gap looks like</t>
  </si>
  <si>
    <t>Monthly Themed Communication Seminars</t>
  </si>
  <si>
    <t>Feb - Process Prime Communication Plan</t>
  </si>
  <si>
    <t>Apr - Gaps</t>
  </si>
  <si>
    <t>May - Measures</t>
  </si>
  <si>
    <t>Jun - CSA</t>
  </si>
  <si>
    <t>Jul - Scorecard</t>
  </si>
  <si>
    <t>Aug - Leading and Lagging Measures</t>
  </si>
  <si>
    <t>Sep - Maps</t>
  </si>
  <si>
    <t>Oct - Section Business Plan</t>
  </si>
  <si>
    <t>Nov - Job Models</t>
  </si>
  <si>
    <t xml:space="preserve">Dec - Year End Review </t>
  </si>
  <si>
    <t>Plan is to have a prime per month who will develop the initial communication seminar package</t>
  </si>
  <si>
    <t>and each prime will manipulate to meet their section needs.</t>
  </si>
  <si>
    <t>Feb will be scoped out on Feb 11 meeting</t>
  </si>
  <si>
    <t>Phased Approach:</t>
  </si>
  <si>
    <t>Phase 2 - Identify training requirements and do training - (12 months)</t>
  </si>
  <si>
    <t>Phase 3 - Hand off your process role to line and you will act as a consultant - (6 months)</t>
  </si>
  <si>
    <t>Phase 4 - New environment fostered - Who are you - find another job.</t>
  </si>
  <si>
    <t>Dave M will send out his AIO (March package) for discussion on Feb 11</t>
  </si>
  <si>
    <t>Measures</t>
  </si>
  <si>
    <t>Sales (MCS) - quality of MCIP packages</t>
  </si>
  <si>
    <t>IS/IT - Support documentation without funding</t>
  </si>
  <si>
    <t>Gerry B</t>
  </si>
  <si>
    <t>IS&amp;P group ???</t>
  </si>
  <si>
    <t>Brian</t>
  </si>
  <si>
    <t>NDI - re service manager response for funding</t>
  </si>
  <si>
    <t>Ntwk Mtce -they do provisioning in the field</t>
  </si>
  <si>
    <t>LPAG - turn around times</t>
  </si>
  <si>
    <t>Data shop - turn around and response time</t>
  </si>
  <si>
    <t>Capacity Mgmt - response/product/communication</t>
  </si>
  <si>
    <t>Expertech - quality of service - response time</t>
  </si>
  <si>
    <t>NIC &amp; FOM - quality audits - set the parameters</t>
  </si>
  <si>
    <t>NCR - quality and response time</t>
  </si>
  <si>
    <t>NPCO - (project mgmt grp) handoffs and timing not</t>
  </si>
  <si>
    <t>FMS - new service intro</t>
  </si>
  <si>
    <t>NSRC - quality</t>
  </si>
  <si>
    <t>Anne</t>
  </si>
  <si>
    <t>DueDate</t>
  </si>
  <si>
    <t>Phase 1 - Continue to heighten awareness - (12 months)</t>
  </si>
  <si>
    <r>
      <t xml:space="preserve">Mar - Customers, who they are and how to identify their needs </t>
    </r>
    <r>
      <rPr>
        <b/>
        <sz val="10"/>
        <color indexed="20"/>
        <rFont val="Arial"/>
        <family val="2"/>
      </rPr>
      <t>Prime Dave McKenna</t>
    </r>
  </si>
  <si>
    <t>Target Group (who is it and why do it)</t>
  </si>
  <si>
    <t>NCC Target Ntwk focus in  NCC</t>
  </si>
  <si>
    <t xml:space="preserve">Decrease in overdue orders and decrease in change orders by NCC Tech </t>
  </si>
  <si>
    <t>This could be a process gap Gerry to investigate</t>
  </si>
  <si>
    <t>June</t>
  </si>
  <si>
    <t>Transport - firm up the reservation of T1 links and</t>
  </si>
  <si>
    <t xml:space="preserve">define reservation policy (perhaps closing the </t>
  </si>
  <si>
    <t>process gap - common understanding)</t>
  </si>
  <si>
    <t>Traffic Ntwk Mgmt - evaluate initial CSA</t>
  </si>
  <si>
    <t xml:space="preserve">If enhanced CSA required (timing and handoffs </t>
  </si>
  <si>
    <t>between Traffic and Ntwk Mgmt (Switch and Access)</t>
  </si>
  <si>
    <t>Remove extended time frame (improve cycle time of completed job)</t>
  </si>
  <si>
    <t>Brian will update by end of Feb</t>
  </si>
  <si>
    <t>BFCO - response time re commissioning</t>
  </si>
  <si>
    <t>Nov</t>
  </si>
  <si>
    <t>Dec</t>
  </si>
  <si>
    <t>Murray</t>
  </si>
  <si>
    <t xml:space="preserve">Last Update: </t>
  </si>
  <si>
    <t>Business Plan</t>
  </si>
  <si>
    <t>COMPLETION DATE</t>
  </si>
  <si>
    <t xml:space="preserve">PRIME </t>
  </si>
  <si>
    <t>COMMENTS</t>
  </si>
  <si>
    <t>STATUS</t>
  </si>
  <si>
    <t>Ongoing</t>
  </si>
  <si>
    <t>Ryan</t>
  </si>
  <si>
    <t>Yes</t>
  </si>
  <si>
    <t>No</t>
  </si>
  <si>
    <t>May 12, 2003</t>
  </si>
  <si>
    <t>Completed</t>
  </si>
  <si>
    <t>Next Facilitator:</t>
  </si>
  <si>
    <t>Date:</t>
  </si>
  <si>
    <t>Time:</t>
  </si>
  <si>
    <t>to</t>
  </si>
  <si>
    <t>Location:</t>
  </si>
  <si>
    <t>Room:</t>
  </si>
  <si>
    <t>Conference Bridge #:</t>
  </si>
  <si>
    <t>Chair Person #:</t>
  </si>
  <si>
    <t>Participant #:</t>
  </si>
  <si>
    <t>Facilitator:</t>
  </si>
  <si>
    <t>Time Keeper:</t>
  </si>
  <si>
    <t>Note Taker:</t>
  </si>
  <si>
    <t>ITEM</t>
  </si>
  <si>
    <t>TIME</t>
  </si>
  <si>
    <t>TOPIC</t>
  </si>
  <si>
    <t>PRIME</t>
  </si>
  <si>
    <t>REASON</t>
  </si>
  <si>
    <t>Which</t>
  </si>
  <si>
    <t>How Long</t>
  </si>
  <si>
    <t>What</t>
  </si>
  <si>
    <t>Who</t>
  </si>
  <si>
    <t>Why</t>
  </si>
  <si>
    <t>Duration</t>
  </si>
  <si>
    <t>Start Time</t>
  </si>
  <si>
    <t>End Time</t>
  </si>
  <si>
    <t>Presentation</t>
  </si>
  <si>
    <t>Discussion</t>
  </si>
  <si>
    <t>Information Sharing</t>
  </si>
  <si>
    <t>Recognition</t>
  </si>
  <si>
    <t>Training</t>
  </si>
  <si>
    <t>District Process Team Meeting</t>
  </si>
  <si>
    <t>Welcome and Review Agenda</t>
  </si>
  <si>
    <t>Review Norms</t>
  </si>
  <si>
    <t>Review Agenda Items</t>
  </si>
  <si>
    <t>Review minutes of last meeting</t>
  </si>
  <si>
    <t>Action Register</t>
  </si>
  <si>
    <t>Support Implementation Design Project</t>
  </si>
  <si>
    <t>Larry</t>
  </si>
  <si>
    <t>Break</t>
  </si>
  <si>
    <t>Create a Mandate</t>
  </si>
  <si>
    <t>Create Norms</t>
  </si>
  <si>
    <t>Discuss Items Surrounding the Agenda ie. Locked in Items</t>
  </si>
  <si>
    <t>Review Last Meeting</t>
  </si>
  <si>
    <t>Review "Risk" presentation Training</t>
  </si>
  <si>
    <t>Notetaker:</t>
  </si>
  <si>
    <t>Timekeeper:</t>
  </si>
  <si>
    <t>Attendees:</t>
  </si>
  <si>
    <t>Regrets (Absent):</t>
  </si>
  <si>
    <t>AGENDA ITEM</t>
  </si>
  <si>
    <t>NOTES/ACTION REQUIRED</t>
  </si>
  <si>
    <t>Date of Next Meeting:</t>
  </si>
  <si>
    <t>Roles For Next Meeting:</t>
  </si>
  <si>
    <t>Meeting Evaluation:</t>
  </si>
  <si>
    <t>Meeting Minutes</t>
  </si>
  <si>
    <t>Review Minutes of last meeting</t>
  </si>
  <si>
    <t>L2 Redefine</t>
  </si>
  <si>
    <t>1) Design Phase is complete.  2) Currently working on the Implementation Design Phase.  3) Defined Corporate vs. Local Application and Major vs. Minor Application.  4) Created a list of all the support committees.</t>
  </si>
  <si>
    <t>1) Team has decided to use our Action Register as our Business Plan.  This will keep everything within one document.  Consequently a "BP" field will be added to the Action Register to flag items that are Business Plan related.</t>
  </si>
  <si>
    <t>Agenda Items</t>
  </si>
  <si>
    <t>1) There are 3 items that will make a regular monthly appearance on the agendas.  They will be "Review the Minutes of the Last Meeting", "Action Register", "Quarterly District Meeting Updates".</t>
  </si>
  <si>
    <t>Good, Concise, To the point</t>
  </si>
  <si>
    <t>This Facilitator:</t>
  </si>
  <si>
    <t>1) Ladies and gentlemen we have an new mandate…  Check the "Mandate" TAB within this document</t>
  </si>
  <si>
    <t>1) Discussed and agreed on a set of Meeting Norms to be used during each meeting.  Check the "Meeting Norms" TAB within this document.</t>
  </si>
  <si>
    <t>1) Develop Risk Presentation - In progress.  2) Ryan to update Action Register with meeting agendas and meeting minutes.  3) To keep visibility within the District, the District Process Team will publish their work quarterly within a Power Point Presentation.  Ryan is to insert an empty presentation file within the Process folder on the O drive.  4) The District Process Team will send a formal invitation to the other sections that are currently not represented at the meetings.</t>
  </si>
  <si>
    <t>Talk about the action register - do we want all of these tabs.  (What's with the long file name.)</t>
  </si>
  <si>
    <t>Team</t>
  </si>
  <si>
    <t>Risk Presentation</t>
  </si>
  <si>
    <t>Tier D Scorecard</t>
  </si>
  <si>
    <t>1-866-540-8130</t>
  </si>
  <si>
    <t>6270925#</t>
  </si>
  <si>
    <t>Ryan, Dave, Anne &amp; Murray</t>
  </si>
  <si>
    <t>na</t>
  </si>
  <si>
    <t xml:space="preserve">Date of Next Meeting: </t>
  </si>
  <si>
    <r>
      <t>March 10, 2003</t>
    </r>
    <r>
      <rPr>
        <sz val="10"/>
        <rFont val="Arial"/>
        <family val="2"/>
      </rPr>
      <t xml:space="preserve"> </t>
    </r>
  </si>
  <si>
    <r>
      <t>Risk Presentation</t>
    </r>
    <r>
      <rPr>
        <sz val="10"/>
        <rFont val="Arial"/>
        <family val="2"/>
      </rPr>
      <t xml:space="preserve">; this item is Parked until discussion with Joanne Doust re Department involvement                                 </t>
    </r>
    <r>
      <rPr>
        <b/>
        <sz val="10"/>
        <rFont val="Arial"/>
        <family val="2"/>
      </rPr>
      <t>Update Feb 12;</t>
    </r>
    <r>
      <rPr>
        <sz val="10"/>
        <rFont val="Arial"/>
        <family val="2"/>
      </rPr>
      <t xml:space="preserve"> Dave &amp; Anne met with Joanne &amp; determined roles &amp; responsibilities. Dave will issue a copy of our little Risk Presentation to the reps in Transport etc &amp; they can determine if it is what they wanted or, if those primes need to develop their own. Joanne to confirm email distribution contacts.                                                                  </t>
    </r>
    <r>
      <rPr>
        <b/>
        <sz val="10"/>
        <rFont val="Arial"/>
        <family val="2"/>
      </rPr>
      <t>Action</t>
    </r>
    <r>
      <rPr>
        <sz val="10"/>
        <rFont val="Arial"/>
        <family val="2"/>
      </rPr>
      <t>; Dave to issue Risk Presentation to this distribution Raoul W. etc.</t>
    </r>
  </si>
  <si>
    <t>Category</t>
  </si>
  <si>
    <r>
      <t>Mechanized Scorecard</t>
    </r>
    <r>
      <rPr>
        <sz val="10"/>
        <rFont val="Arial"/>
        <family val="2"/>
      </rPr>
      <t xml:space="preserve">; Ryan provided an update on the Transport District's mech scorecard (Steve Scott Tools &amp; Measures prime) status. Transport is currently utilizing the tool for Department/District Tactical reporting only, currently not usable for Tier D/E Objective Perfromence Reporting.                                       </t>
    </r>
    <r>
      <rPr>
        <b/>
        <sz val="10"/>
        <rFont val="Arial"/>
        <family val="2"/>
      </rPr>
      <t>Action</t>
    </r>
    <r>
      <rPr>
        <sz val="10"/>
        <rFont val="Arial"/>
        <family val="2"/>
      </rPr>
      <t>: Ryan to request a presentation by Steve Scott at the next Process Pals Mtg March 10 with focus on 2 items i) selling/marketing the automated tool ii) what the benefits would be to transfer to this tool for a District with functional Scorecards already in place   Ryan confirmed Feb 12 of Steve's availability for March 10 F2F - location is Creekbank (if that suits everyone).</t>
    </r>
  </si>
  <si>
    <r>
      <t>Action</t>
    </r>
    <r>
      <rPr>
        <sz val="10"/>
        <rFont val="Arial"/>
        <family val="2"/>
      </rPr>
      <t>; Ryan to 'hide" 2002 closed/historical items and only keep current tabs viewable including current month +1 and ii) Ryan to create a tab to contain the Process Pals 2003 Mandate</t>
    </r>
  </si>
  <si>
    <t xml:space="preserve">good - shorter than planned! </t>
  </si>
  <si>
    <r>
      <t xml:space="preserve">8                           </t>
    </r>
    <r>
      <rPr>
        <b/>
        <sz val="10"/>
        <rFont val="Arial"/>
        <family val="2"/>
      </rPr>
      <t xml:space="preserve"> Redefine Project</t>
    </r>
  </si>
  <si>
    <r>
      <t xml:space="preserve">6                             </t>
    </r>
    <r>
      <rPr>
        <b/>
        <sz val="10"/>
        <rFont val="Arial"/>
        <family val="2"/>
      </rPr>
      <t>The Action Register Format</t>
    </r>
  </si>
  <si>
    <r>
      <t xml:space="preserve">5                              </t>
    </r>
    <r>
      <rPr>
        <b/>
        <sz val="10"/>
        <rFont val="Arial"/>
        <family val="2"/>
      </rPr>
      <t>The Action Register</t>
    </r>
  </si>
  <si>
    <r>
      <t xml:space="preserve">Update from Larry; slides now posted to Process folder O drive + emailed Feb 11. </t>
    </r>
    <r>
      <rPr>
        <b/>
        <sz val="10"/>
        <rFont val="Arial"/>
        <family val="2"/>
      </rPr>
      <t>Larry provided Redesign url address</t>
    </r>
    <r>
      <rPr>
        <sz val="10"/>
        <rFont val="Arial"/>
        <family val="2"/>
      </rPr>
      <t xml:space="preserve"> http://sarnet.qc.bell.ca/redefine_support/. All presentations located on this website. New communication package under development &amp; will be available later this week. No action items for the Process Pals this week.</t>
    </r>
  </si>
  <si>
    <r>
      <t>Action</t>
    </r>
    <r>
      <rPr>
        <sz val="10"/>
        <rFont val="Arial"/>
        <family val="2"/>
      </rPr>
      <t>; Murray to follow up with BB/IP teams to determine if they want to send a member to this forum</t>
    </r>
  </si>
  <si>
    <r>
      <t xml:space="preserve">1                            </t>
    </r>
    <r>
      <rPr>
        <b/>
        <sz val="10"/>
        <rFont val="Arial"/>
        <family val="2"/>
      </rPr>
      <t>Review Minutes from Jan meeting</t>
    </r>
  </si>
  <si>
    <t xml:space="preserve"> Murray</t>
  </si>
  <si>
    <t>Meeting Minutes February 10 2003</t>
  </si>
  <si>
    <t>3:00PM</t>
  </si>
  <si>
    <t>Creekbank Room CB2 (lower level)</t>
  </si>
  <si>
    <t>Meeting Minutes April 3, 2003</t>
  </si>
  <si>
    <t>Meeting Minutes March 10, 2003</t>
  </si>
  <si>
    <t>March 10, 2003</t>
  </si>
  <si>
    <t>n/a</t>
  </si>
  <si>
    <t>6256724#</t>
  </si>
  <si>
    <t>Welcome &amp; Review Agenda</t>
  </si>
  <si>
    <t xml:space="preserve">Review Feb 10 Minutes </t>
  </si>
  <si>
    <t>Review &amp; Update Action Register</t>
  </si>
  <si>
    <t>Larry B.</t>
  </si>
  <si>
    <t>all</t>
  </si>
  <si>
    <t>L2 Redefine Project Update</t>
  </si>
  <si>
    <t>Plan Apr 3rd F2F Process Mtg</t>
  </si>
  <si>
    <t>BREAK</t>
  </si>
  <si>
    <t>Updates for District Process Web site</t>
  </si>
  <si>
    <t>Dave, Anne &amp; Murray</t>
  </si>
  <si>
    <r>
      <t>Mechanized Scorecard</t>
    </r>
    <r>
      <rPr>
        <sz val="10"/>
        <rFont val="Arial"/>
        <family val="2"/>
      </rPr>
      <t xml:space="preserve">; Ryan provided an update on the Transport District's mech scorecard (Steve Scott Tools &amp; Measures prime) status. Transport is currently utilizing the tool for Department/District Tactical reporting only, currently not usable for Tier D/E Objective Perfromence Reporting.                                       </t>
    </r>
    <r>
      <rPr>
        <b/>
        <sz val="10"/>
        <rFont val="Arial"/>
        <family val="2"/>
      </rPr>
      <t>Action</t>
    </r>
    <r>
      <rPr>
        <sz val="10"/>
        <rFont val="Arial"/>
        <family val="2"/>
      </rPr>
      <t xml:space="preserve">: Ryan to request a presentation by Steve Scott at the next Process Pals Mtg March 10 with focus on 2 items i) selling/marketing the automated tool ii) what the benefits would be to transfer to this tool for a District with functional Scorecards already in place   Ryan confirmed Feb 12 of Steve's availability for </t>
    </r>
    <r>
      <rPr>
        <b/>
        <sz val="10"/>
        <color indexed="10"/>
        <rFont val="Arial"/>
        <family val="2"/>
      </rPr>
      <t>April 03/03 @ 10am F2F</t>
    </r>
    <r>
      <rPr>
        <sz val="10"/>
        <rFont val="Arial"/>
        <family val="2"/>
      </rPr>
      <t xml:space="preserve"> - location is Creekbank (if that suits everyone).</t>
    </r>
  </si>
  <si>
    <r>
      <t>Risk Presentation</t>
    </r>
    <r>
      <rPr>
        <sz val="10"/>
        <rFont val="Arial"/>
        <family val="2"/>
      </rPr>
      <t xml:space="preserve">; this item is Parked until discussion with Joanne Doust re Department involvement                                 </t>
    </r>
    <r>
      <rPr>
        <b/>
        <sz val="10"/>
        <rFont val="Arial"/>
        <family val="2"/>
      </rPr>
      <t>Update Feb 12;</t>
    </r>
    <r>
      <rPr>
        <sz val="10"/>
        <rFont val="Arial"/>
        <family val="2"/>
      </rPr>
      <t xml:space="preserve"> Dave &amp; Anne met with Joanne &amp; determined roles &amp; responsibilities. Dave will issue a copy of our little Risk Presentation to the reps in Transport etc &amp; they can determine if it is what they wanted or, if those primes need to develop their own. Joanne to confirm email distribution contacts.                                                                  </t>
    </r>
    <r>
      <rPr>
        <b/>
        <sz val="10"/>
        <rFont val="Arial"/>
        <family val="2"/>
      </rPr>
      <t>Action</t>
    </r>
    <r>
      <rPr>
        <sz val="10"/>
        <rFont val="Arial"/>
        <family val="2"/>
      </rPr>
      <t xml:space="preserve">; Dave to issue Risk Presentation to this distribution Raoul W. etc.  </t>
    </r>
    <r>
      <rPr>
        <b/>
        <sz val="10"/>
        <color indexed="10"/>
        <rFont val="Arial"/>
        <family val="2"/>
      </rPr>
      <t>Dave presented to Transport Process Mgrs &amp; Assocs Mar 03/903. Well received. Dave to followup with J.Doust re. closing the loop on this topic.</t>
    </r>
  </si>
  <si>
    <r>
      <t>Action</t>
    </r>
    <r>
      <rPr>
        <sz val="10"/>
        <rFont val="Arial"/>
        <family val="2"/>
      </rPr>
      <t xml:space="preserve">; Ryan to 'hide" 2002 closed/historical items and only keep current tabs viewable including current month +1 and ii) Ryan to create a tab to contain the Process Pals 2003 Mandate. </t>
    </r>
    <r>
      <rPr>
        <b/>
        <sz val="10"/>
        <color indexed="10"/>
        <rFont val="Arial"/>
        <family val="2"/>
      </rPr>
      <t>CLOSED.</t>
    </r>
  </si>
  <si>
    <r>
      <t xml:space="preserve">Update from Larry; slides now posted to Process folder O drive + emailed Feb 11. </t>
    </r>
    <r>
      <rPr>
        <b/>
        <sz val="10"/>
        <rFont val="Arial"/>
        <family val="2"/>
      </rPr>
      <t>Larry provided Redesign url address</t>
    </r>
    <r>
      <rPr>
        <sz val="10"/>
        <rFont val="Arial"/>
        <family val="2"/>
      </rPr>
      <t xml:space="preserve"> http://sarnet.qc.bell.ca/redefine_support/. All presentations located on this website. New communication package under development &amp; will be available later this week. No action items for the Process Pals this week. </t>
    </r>
    <r>
      <rPr>
        <b/>
        <sz val="10"/>
        <color indexed="10"/>
        <rFont val="Arial"/>
        <family val="2"/>
      </rPr>
      <t>Larry presenting to Tier Bs today Mar 10/03. Update to follow.</t>
    </r>
  </si>
  <si>
    <r>
      <t>Action</t>
    </r>
    <r>
      <rPr>
        <sz val="10"/>
        <rFont val="Arial"/>
        <family val="2"/>
      </rPr>
      <t xml:space="preserve">; Murray to follow up with BB/IP teams to determine if they want to send a member to this forum  </t>
    </r>
    <r>
      <rPr>
        <b/>
        <sz val="10"/>
        <color indexed="10"/>
        <rFont val="Arial"/>
        <family val="2"/>
      </rPr>
      <t xml:space="preserve">Murray to send minutes to Charles &amp; Jim. </t>
    </r>
  </si>
  <si>
    <t>Ryan to find Jan/03 minutes and put into XLS. file (new tab)</t>
  </si>
  <si>
    <t>Ryan determine Steve Scott's requirements for Apr/03 meeting. Is there anything that the Process team needs to do prior ??</t>
  </si>
  <si>
    <r>
      <t>April 03, 2003</t>
    </r>
    <r>
      <rPr>
        <sz val="10"/>
        <rFont val="Arial"/>
        <family val="2"/>
      </rPr>
      <t xml:space="preserve"> </t>
    </r>
  </si>
  <si>
    <t>MV - productive. AM - no bagels. DM - good.</t>
  </si>
  <si>
    <t>Larry update (confirm time slot)</t>
  </si>
  <si>
    <t>Steve Scott presentation</t>
  </si>
  <si>
    <t xml:space="preserve">Create Bus Plan for 2003 </t>
  </si>
  <si>
    <t>How do we make ourselves more public - raise profile ??</t>
  </si>
  <si>
    <t>Update on web page</t>
  </si>
  <si>
    <t>Lunch</t>
  </si>
  <si>
    <t>TBD</t>
  </si>
  <si>
    <t>Minute taker must send note to Jerome each month</t>
  </si>
  <si>
    <t xml:space="preserve">Process WEB page (Murray) is being updated by no one at this time (i.e. their is not a prime) – Murray is going to talk with Andrew Chin and let the team know if he can do the updates on the WEB page.
Ryan to see if he can take a course on building WEB pages then he could make the updates for us – Ryan to update for next meeting.
</t>
  </si>
  <si>
    <r>
      <t xml:space="preserve">ONMP – are their users in our district that this will affect.   I.e. are their impacts with our teams.   </t>
    </r>
    <r>
      <rPr>
        <b/>
        <sz val="10"/>
        <color indexed="10"/>
        <rFont val="Arial"/>
        <family val="2"/>
      </rPr>
      <t>Action Item: Each of the process pals to send a note to their section asking for any impact.</t>
    </r>
    <r>
      <rPr>
        <sz val="10"/>
        <rFont val="Arial"/>
        <family val="2"/>
      </rPr>
      <t xml:space="preserve">   Send the .PPT but be sure that in the body of the note that TARS is being replaced.  They may want to go to their TARS support person if they want input.</t>
    </r>
  </si>
  <si>
    <t>Mics</t>
  </si>
  <si>
    <t xml:space="preserve">One of the process pals (not to be name here) mentioned that it might be appropriate to bring “more” than 20 timbits.  </t>
  </si>
  <si>
    <t>Larry Benedet</t>
  </si>
  <si>
    <t>David</t>
  </si>
  <si>
    <t xml:space="preserve">Review April 10 Minutes </t>
  </si>
  <si>
    <t>Open items</t>
  </si>
  <si>
    <t>Risk Assessment Update</t>
  </si>
  <si>
    <t>416-343-2578  or   866-235-8288</t>
  </si>
  <si>
    <t>7565052 #</t>
  </si>
  <si>
    <t>Meeting Minutes June 9, 2003</t>
  </si>
  <si>
    <t>Welcome &amp; Review</t>
  </si>
  <si>
    <t>Sept 8, 2003</t>
  </si>
  <si>
    <t>F2F</t>
  </si>
  <si>
    <r>
      <t xml:space="preserve">Process District Web Site Status Update: </t>
    </r>
    <r>
      <rPr>
        <sz val="10"/>
        <rFont val="Arial"/>
        <family val="2"/>
      </rPr>
      <t>Murray to set up impromptu mtg with Andrew Chin - Murray to advise netmtg date in June 2003.</t>
    </r>
  </si>
  <si>
    <r>
      <t xml:space="preserve">Review &amp; Update Action Register: </t>
    </r>
    <r>
      <rPr>
        <sz val="10"/>
        <rFont val="Arial"/>
        <family val="2"/>
      </rPr>
      <t>Dave updated the Action Register</t>
    </r>
  </si>
  <si>
    <r>
      <t xml:space="preserve">L2 Redefine: </t>
    </r>
    <r>
      <rPr>
        <sz val="10"/>
        <rFont val="Arial"/>
        <family val="2"/>
      </rPr>
      <t xml:space="preserve">Roadshow rolled out to Ottawa Tier C's, London rollout scheduled June 17, no info on Toronto schedule; Dave to obtain Roadshow Schedule from Larry </t>
    </r>
  </si>
  <si>
    <r>
      <t xml:space="preserve">Risk Assessment Status Update: </t>
    </r>
    <r>
      <rPr>
        <sz val="10"/>
        <rFont val="Arial"/>
        <family val="2"/>
      </rPr>
      <t>suggestion from Dave's rollout - have teams analyze all job function maps/tasks to determine if Risk applicable</t>
    </r>
  </si>
  <si>
    <r>
      <t xml:space="preserve">Review Previous Minutes: </t>
    </r>
    <r>
      <rPr>
        <b/>
        <sz val="10"/>
        <color indexed="62"/>
        <rFont val="Arial"/>
        <family val="2"/>
      </rPr>
      <t>Enhanced Automated Scorecard Feasibility</t>
    </r>
    <r>
      <rPr>
        <b/>
        <sz val="10"/>
        <rFont val="Arial"/>
        <family val="2"/>
      </rPr>
      <t xml:space="preserve">: </t>
    </r>
    <r>
      <rPr>
        <sz val="10"/>
        <rFont val="Arial"/>
        <family val="2"/>
      </rPr>
      <t>Ryan &amp; Gord met with Steve Scott/ next step understand all measures in District Section teams; waiting for new functionality of NP OTOV card; follow up with Gord to obtain NP OTOV timelines. Process Pals will then determine next steps &amp; timelines</t>
    </r>
  </si>
  <si>
    <t>Dave, Ryan, Murray (sans laptop)  &amp; Anne</t>
  </si>
  <si>
    <r>
      <t>II QTR Communication Update</t>
    </r>
    <r>
      <rPr>
        <sz val="10"/>
        <rFont val="Arial"/>
        <family val="2"/>
      </rPr>
      <t>: create the update via Wed July 9th at 1:30 conf call</t>
    </r>
  </si>
  <si>
    <t xml:space="preserve">Issue Title </t>
  </si>
  <si>
    <t xml:space="preserve"> Issue Details/Action Plan </t>
  </si>
  <si>
    <t>Name</t>
  </si>
  <si>
    <t xml:space="preserve">Extended Team </t>
  </si>
  <si>
    <t xml:space="preserve"> Live Action Register</t>
  </si>
  <si>
    <t>Description</t>
  </si>
  <si>
    <t>Change Request Log</t>
  </si>
  <si>
    <t>Number</t>
  </si>
  <si>
    <t>COVE</t>
  </si>
  <si>
    <t>Andre Asplung</t>
  </si>
  <si>
    <t>Steve Gorman</t>
  </si>
  <si>
    <t>andre.asplund@bell.ca</t>
  </si>
  <si>
    <t>What we know</t>
  </si>
  <si>
    <t>What we don't Know (Questions)</t>
  </si>
  <si>
    <t>&lt;-- Who to ask</t>
  </si>
  <si>
    <t>What we think we know (Assumptoins)</t>
  </si>
  <si>
    <t>Open or  answered</t>
  </si>
  <si>
    <t>Prime to get answer</t>
  </si>
  <si>
    <t>cell</t>
  </si>
  <si>
    <t>email</t>
  </si>
  <si>
    <t>Project Team</t>
  </si>
  <si>
    <t>Approved?</t>
  </si>
  <si>
    <t>C</t>
  </si>
  <si>
    <t>ACTIVITIES</t>
  </si>
  <si>
    <t>FUNCTIONS</t>
  </si>
  <si>
    <t>R</t>
  </si>
  <si>
    <t>A</t>
  </si>
  <si>
    <t>I</t>
  </si>
  <si>
    <t>Accountable</t>
  </si>
  <si>
    <t>Inform</t>
  </si>
  <si>
    <t>Responsible</t>
  </si>
  <si>
    <t>Project Manager</t>
  </si>
  <si>
    <t>Date for answers</t>
  </si>
  <si>
    <t>Business need/opportunity/objectives</t>
  </si>
  <si>
    <t>What is in</t>
  </si>
  <si>
    <t>What is out</t>
  </si>
  <si>
    <t>Risk</t>
  </si>
  <si>
    <t>Project Estimates</t>
  </si>
  <si>
    <t>High-level budget</t>
  </si>
  <si>
    <t>Authorization</t>
  </si>
  <si>
    <t>Business objectives</t>
  </si>
  <si>
    <t>Scope Statement</t>
  </si>
  <si>
    <t>Project Team Member</t>
  </si>
  <si>
    <t>Diana Alexander</t>
  </si>
  <si>
    <t>1.1 Project Management</t>
  </si>
  <si>
    <t>1.1.2 Develop Project Plan</t>
  </si>
  <si>
    <t>1.1.3 Develop Scope Statement</t>
  </si>
  <si>
    <t>1.1.4 Scope Statement Approval</t>
  </si>
  <si>
    <t>Stakeholders</t>
  </si>
  <si>
    <t>Ranking</t>
  </si>
  <si>
    <t>Impact</t>
  </si>
  <si>
    <t>Probability</t>
  </si>
  <si>
    <t>IxP</t>
  </si>
  <si>
    <t>Mitigation Plan (top 3 risks)</t>
  </si>
  <si>
    <t xml:space="preserve"> </t>
  </si>
  <si>
    <t>Consult</t>
  </si>
  <si>
    <t>519-709-7496</t>
  </si>
  <si>
    <t>Prannoy Tank</t>
  </si>
  <si>
    <t>Zhipeng Zeng</t>
  </si>
  <si>
    <t>Wei Liu</t>
  </si>
  <si>
    <t>Sponsor(Dan Eng)</t>
  </si>
  <si>
    <t>Rob Robson</t>
  </si>
  <si>
    <t>1.3.UI Design</t>
  </si>
  <si>
    <t>Suhn Kim</t>
  </si>
  <si>
    <t>The web app is not completed on time due to some unforseen issues</t>
  </si>
  <si>
    <t>Team members may be unavailable due to unexpected issues</t>
  </si>
  <si>
    <t>Other team members might be able to take up the responsibility of the missing team member.</t>
  </si>
  <si>
    <t>Requirements may change at the last minute</t>
  </si>
  <si>
    <t>Team may loose all data or coding done</t>
  </si>
  <si>
    <t>1.2.Use Cases</t>
  </si>
  <si>
    <t>416-857-6107</t>
  </si>
  <si>
    <t>416-821-8246</t>
  </si>
  <si>
    <t>647-504-7807</t>
  </si>
  <si>
    <t>Team Leader</t>
  </si>
  <si>
    <t>dia.alexander@gmail.com</t>
  </si>
  <si>
    <t xml:space="preserve">prannoy23@gmail.com </t>
  </si>
  <si>
    <t>liuwei.lvvl@gmail.com</t>
  </si>
  <si>
    <t>keviniszzp@gmail.com</t>
  </si>
  <si>
    <t>Dan Eng</t>
  </si>
  <si>
    <t>Project Sponsor</t>
  </si>
  <si>
    <t>416-895-3238</t>
  </si>
  <si>
    <t xml:space="preserve">Dan.Eng@humber.ca </t>
  </si>
  <si>
    <t>Rob.Robson@humber.ca</t>
  </si>
  <si>
    <t>kim.suhnmi@gmail.com</t>
  </si>
  <si>
    <t>Role</t>
  </si>
  <si>
    <t>Capstone 2016 - Story Board</t>
  </si>
  <si>
    <t>The architecture designed is not sound enough to accommodate all necessary components</t>
  </si>
  <si>
    <t>To create a web application that provides a Graphical User Interface through which game and animation students at Humber College can generate XML files which will then be given as input to Humber's game engine</t>
  </si>
  <si>
    <t xml:space="preserve">To develop an architecture diagram, that will represent the big picture, demonstrating how the application integrates with other components that may be added on to the application at a later stage. </t>
  </si>
  <si>
    <t>Team members to be graded for capstone based on their performance through the project</t>
  </si>
  <si>
    <t>Develop the architecture diagram</t>
  </si>
  <si>
    <t>Develop the web application with the desired graphical user interface.</t>
  </si>
  <si>
    <t>Application will be usable on Google Chrome</t>
  </si>
  <si>
    <t>No language apart from English language will be supported by the web application</t>
  </si>
  <si>
    <t>User will be able to save his/her created stories in the database which can then be accessed by loging into the web application</t>
  </si>
  <si>
    <t>Web application does not provide support for wearable devices</t>
  </si>
  <si>
    <t>Web application will not support any other XML schema apart from the one used in the application.</t>
  </si>
  <si>
    <t>Since this is an internal capstone project, we will not consider a bugdet for this project.</t>
  </si>
  <si>
    <t>Humber College - animation department including students and faculty</t>
  </si>
  <si>
    <t>Pedro Serrador</t>
  </si>
  <si>
    <t>Dan Eng - Project Sponsor</t>
  </si>
  <si>
    <t>Rob Robson - Project Sponsor</t>
  </si>
  <si>
    <t>Diana Alexander - Project Manager</t>
  </si>
  <si>
    <t>Prannoy Tank - Team Leader</t>
  </si>
  <si>
    <t>Wei Liu - Team Member</t>
  </si>
  <si>
    <t>Zhipeng Zeng - Team Member</t>
  </si>
  <si>
    <t>Suhn Kim - Team Member</t>
  </si>
  <si>
    <t>1.1.6 Manage Time Log</t>
  </si>
  <si>
    <t>The team might discover that the tools and software that they have decide use to build the webapp are not as effective as expected.</t>
  </si>
  <si>
    <t>Discussions and research has to be done to come up with fixes and work arounds to meet project goals.</t>
  </si>
  <si>
    <t>The delivery date will have to be extended or the team members might have to put in extra hours to meet the deadline. The project scope can also be reduced in this scenario.</t>
  </si>
  <si>
    <t>Team will have to begin development from the scratch. The scope and final deliverable might have to be reduced or the project delivery date might have to be extended.</t>
  </si>
  <si>
    <t>Basic security, i.e. encrypted password will be saved in the database and user will be sent a forgot password link to reset password, will be provided</t>
  </si>
  <si>
    <t>1.1.5 Status Meetings</t>
  </si>
  <si>
    <t>1.2 Architecture Design</t>
  </si>
  <si>
    <t>1.1.7 Project Tracking</t>
  </si>
  <si>
    <t>1.2.1 Requirements Gathering</t>
  </si>
  <si>
    <t>1.2.2 Use Case Diagrams</t>
  </si>
  <si>
    <t>1.3 Design Datastructure and Database Schema</t>
  </si>
  <si>
    <t>1.2.3 ERD</t>
  </si>
  <si>
    <t>1.6.2 Integration Testing</t>
  </si>
  <si>
    <t>1.6.1. Functional Testing</t>
  </si>
  <si>
    <t>1.6 Testing</t>
  </si>
  <si>
    <t xml:space="preserve">1.4 UI/UX </t>
  </si>
  <si>
    <t>1.4.1 UI Design (Drawings)</t>
  </si>
  <si>
    <t>1.4.3 UI Tech Investigation (Sample code)</t>
  </si>
  <si>
    <t>1.3.1 Data Structure design (Class diagrams)</t>
  </si>
  <si>
    <t>1.3.2 Data Structure Implementation (code)</t>
  </si>
  <si>
    <t>1.3.3 Data Structure QA (test code)</t>
  </si>
  <si>
    <t>1.3.4 Database Design (schemas)</t>
  </si>
  <si>
    <t>1.3.5 Databbase Implementation</t>
  </si>
  <si>
    <t>1.3.6 Data Structure Serialization (code)</t>
  </si>
  <si>
    <t>1.3.7 Serialization QA (code)</t>
  </si>
  <si>
    <t>1.4.2 UI Page implementation (code)</t>
  </si>
  <si>
    <t>1.5 Backend Development</t>
  </si>
  <si>
    <t>1.5.1 Integration</t>
  </si>
  <si>
    <t xml:space="preserve">george.paravantes@humber.ca </t>
  </si>
  <si>
    <t>George Pervantes</t>
  </si>
  <si>
    <t>1. Finish Git repository setting</t>
  </si>
  <si>
    <t>2. Requirement gathering (Diana, Prannoy, George)</t>
  </si>
  <si>
    <t>3. UI Design (George, Suhn, Wei)</t>
  </si>
  <si>
    <t>4. UI Technology Investigation (Zhipeng)</t>
  </si>
  <si>
    <t>5. MVP (Rob)</t>
  </si>
  <si>
    <t>Jan - 29</t>
  </si>
  <si>
    <t>Feb 5</t>
  </si>
  <si>
    <t>Setup</t>
  </si>
  <si>
    <t>PM</t>
  </si>
  <si>
    <t>UI</t>
  </si>
  <si>
    <t>Architecture</t>
  </si>
  <si>
    <t>6. UI Drawings to be Scanned</t>
  </si>
  <si>
    <t>Rob, Prannoy, Diana, Wei</t>
  </si>
  <si>
    <t>Rob</t>
  </si>
  <si>
    <t>Prannoy</t>
  </si>
  <si>
    <t>Suhn</t>
  </si>
  <si>
    <t>Zhipeng</t>
  </si>
  <si>
    <t>Diana, George</t>
  </si>
  <si>
    <t>George, Wei</t>
  </si>
  <si>
    <t>Zhipeng, Rob</t>
  </si>
  <si>
    <t>Zhipeng investigating Dragula</t>
  </si>
  <si>
    <t>Jan - 29th</t>
  </si>
  <si>
    <t>Hibernate to be used for database</t>
  </si>
  <si>
    <t>Data structure QA test code can be developed along with data structure implementation - code</t>
  </si>
  <si>
    <t>Sample images</t>
  </si>
  <si>
    <t>George</t>
  </si>
  <si>
    <t>1.4 UI Development(coding)</t>
  </si>
  <si>
    <t>1.6 Datastructure and Database Design</t>
  </si>
  <si>
    <t>1.7 Project Testing</t>
  </si>
  <si>
    <t>1.8 Architecture Diagram</t>
  </si>
  <si>
    <t>The team might discover that the tools and software that they have decided use to build the web application are not as effective as expected.</t>
  </si>
  <si>
    <t>George Paravantes - Team Member</t>
  </si>
  <si>
    <t>Milestones</t>
  </si>
  <si>
    <t>Dates</t>
  </si>
  <si>
    <t>Project Management Plan</t>
  </si>
  <si>
    <t>Architecture Diagram Complete</t>
  </si>
  <si>
    <t>Use Cases Documentation</t>
  </si>
  <si>
    <t>Capstone Presentation- March8th</t>
  </si>
  <si>
    <t>End of term Capstone Presentation</t>
  </si>
  <si>
    <t>Final capstone grading</t>
  </si>
  <si>
    <t>UI Design Complete</t>
  </si>
  <si>
    <t>UI Development Complete</t>
  </si>
  <si>
    <t>Backend coding complete</t>
  </si>
  <si>
    <t>Testing complete</t>
  </si>
  <si>
    <t>tbd</t>
  </si>
  <si>
    <t>Comments</t>
  </si>
  <si>
    <t>Pedro</t>
  </si>
  <si>
    <t>Final project presentation date - 15th April</t>
  </si>
  <si>
    <t>try to create a story to demo for capstone</t>
  </si>
  <si>
    <t>What technology to use for coding - EJB</t>
  </si>
  <si>
    <t>could not meet with George</t>
  </si>
  <si>
    <t>Technologies to be confirmed</t>
  </si>
  <si>
    <t>Dev</t>
  </si>
  <si>
    <t>Rob, Wei, Zhipeng</t>
  </si>
  <si>
    <t>Scope statement approval</t>
  </si>
  <si>
    <t>Dan</t>
  </si>
  <si>
    <t xml:space="preserve">Diana </t>
  </si>
  <si>
    <t>Learning Outcomes Meeting</t>
  </si>
  <si>
    <t>Diana</t>
  </si>
  <si>
    <t>Prannoy, Wei, Zhipeng</t>
  </si>
  <si>
    <t>Learning Outcomes</t>
  </si>
  <si>
    <t>Week 1</t>
  </si>
  <si>
    <t>Week 2</t>
  </si>
  <si>
    <t>Week 3</t>
  </si>
  <si>
    <t>Wei</t>
  </si>
  <si>
    <t>working in a team environment, gaining experiences in developing complex software, using design patterns</t>
  </si>
  <si>
    <t xml:space="preserve">gaining experiences in UI design in a higher level, front-end developing </t>
  </si>
  <si>
    <t>working in a team environment, learning design pattern, thinking critical</t>
  </si>
  <si>
    <t>managing project management, break-down structure</t>
  </si>
  <si>
    <t>Week 4</t>
  </si>
  <si>
    <t>Week 5</t>
  </si>
  <si>
    <t>Week 6</t>
  </si>
  <si>
    <t>Week 7</t>
  </si>
  <si>
    <t>Week 8</t>
  </si>
  <si>
    <t>Week 9</t>
  </si>
  <si>
    <t>Week 10</t>
  </si>
  <si>
    <t>Week 11</t>
  </si>
  <si>
    <t>Week 12</t>
  </si>
  <si>
    <t>Week 13</t>
  </si>
  <si>
    <t>dosnt allow components to connect. Zhipeng recommends angular JS</t>
  </si>
  <si>
    <t>team to refer to inklewriter as a reference to develop website.</t>
  </si>
  <si>
    <t>Rob absent for the meeting</t>
  </si>
  <si>
    <t>Compared different javascript frameworks, Researched Angularjs</t>
  </si>
  <si>
    <t>researched Hibernate, EJB</t>
  </si>
  <si>
    <t>learnt how to use Producteev</t>
  </si>
  <si>
    <t>Learnt how to use Trello, Toggl, created WBS</t>
  </si>
  <si>
    <t>Learnt how to break down project delivery with demo, WBS</t>
  </si>
  <si>
    <t>Research for web design, understanding XML designs</t>
  </si>
  <si>
    <t>research in development technologies, Github set up</t>
  </si>
  <si>
    <t>Research in UI technologies like dragula, Css3 library (animate.cs)</t>
  </si>
  <si>
    <t>Understanding SourceTree, Intellij idea</t>
  </si>
  <si>
    <t>New WBS Approval</t>
  </si>
  <si>
    <t>XML designs to be clarified</t>
  </si>
  <si>
    <t>UI Screens for the Demo to be decided</t>
  </si>
  <si>
    <t>Architecture status</t>
  </si>
  <si>
    <t>Prannoy, Zhipeng</t>
  </si>
  <si>
    <t>a question arose; should ‘Dialogue’ belong to ‘Character’ or ‘Scene’?</t>
  </si>
  <si>
    <t>datastructure design patterns - factory</t>
  </si>
  <si>
    <t>database - mysql</t>
  </si>
  <si>
    <t>Will be confirmed by email since Rob was absent. UI technologies, java script libraries to be clarified</t>
  </si>
  <si>
    <t>UI Technology to be used - javascript libraries</t>
  </si>
  <si>
    <t>People with learning disablilties - dialogs should be talked out</t>
  </si>
  <si>
    <t>datasturcture must allow for this</t>
  </si>
  <si>
    <t>xml representation</t>
  </si>
  <si>
    <t>architecture structure review</t>
  </si>
  <si>
    <t>Datastructure Diagram and implementation</t>
  </si>
  <si>
    <t>Feb 12</t>
  </si>
  <si>
    <t>Requirements and scope have to be documented and frozen in advance. Scope Review to be done every 3 weeks to ensure work done is in scope.</t>
  </si>
  <si>
    <t>Responsible team member must regularly compare the architecture design with the project requirements, and consult with the project sponsor Rob, to ensure that the designing progresses on the right track.</t>
  </si>
  <si>
    <t>This project will involve creating a web application that will provide a graphical user interface[GUI] for the user to create stories. An XML file representing the story inclusive of all aspects of the story will be generated.  The XML file can then be used as an input to Humber's game engine. The GUI design will provide user with options to set an environment, create scenes, select characters, dialogs and other preferences for the story The team will also create an architecture diagram, that will represent the big picture, demonstrating how the application integrates with other components that may be added on to the application at a later stage. Not all of the requirements and features will be implemented in this project.The final web application built, will be deployed on the server provided by the sponsor. The team members are to put in between 7-10 hours of work per week for the purpose of this project. This project will be completed by April 20, 2016 with one major deliverable on March 8th, 2016</t>
  </si>
  <si>
    <t>does it need more work? If yes, what?</t>
  </si>
  <si>
    <t>is implementation required now?</t>
  </si>
  <si>
    <t>Learnt project tracking, tracking people with difficult to match schedules, scope review meetings to ensure that project is in scope</t>
  </si>
  <si>
    <t>Zhipeng to continue with playground screen</t>
  </si>
  <si>
    <t>variables - what scene you go to based on variables</t>
  </si>
  <si>
    <t>layout options - flow, scrolled, full, windowed - give user options</t>
  </si>
  <si>
    <t>scrolling options, set the size of a screen, captions, navigations,</t>
  </si>
  <si>
    <t>script defnitions- need to be worked on later</t>
  </si>
  <si>
    <t>unreal engine - to demo</t>
  </si>
  <si>
    <t>language</t>
  </si>
  <si>
    <t>roles definition</t>
  </si>
  <si>
    <t>model - name of a model inside the engine - is a string</t>
  </si>
  <si>
    <t>architecture diag to be updated - prototype break it down</t>
  </si>
  <si>
    <t>jsps to be done</t>
  </si>
  <si>
    <t>multiple timeline in future</t>
  </si>
  <si>
    <t>for demo - only one timeline with branching</t>
  </si>
  <si>
    <t>prannoy datastructure - servlet, session layer</t>
  </si>
  <si>
    <t>wei, zhipeng web pages</t>
  </si>
  <si>
    <t>one more screen will be added - george is working on it - after march 9th</t>
  </si>
  <si>
    <t>summary screen - do a simple design rob designed. Hiren and george can work on a better version for later</t>
  </si>
  <si>
    <t>connect screens - prannoy</t>
  </si>
  <si>
    <t>taslk to hiren about logo and name</t>
  </si>
  <si>
    <t xml:space="preserve">don’t want to implement on mobile  device - demo UI, anything for mobile device - </t>
  </si>
  <si>
    <t xml:space="preserve">XML - new version - </t>
  </si>
  <si>
    <t>Action item</t>
  </si>
  <si>
    <t xml:space="preserve">backend datastructure - </t>
  </si>
  <si>
    <t xml:space="preserve">team is going to use spring mvc and hibernate - </t>
  </si>
  <si>
    <t xml:space="preserve">datastructure implementation needs to be done </t>
  </si>
  <si>
    <t>to be looked into</t>
  </si>
  <si>
    <t>inform hiren, discuss with prannoy - done</t>
  </si>
  <si>
    <t>task update in wbs and trello, send email - done</t>
  </si>
  <si>
    <t>add to out of scope - done [push to github]</t>
  </si>
  <si>
    <t>task complete in wbs and trello - done</t>
  </si>
  <si>
    <t>task update in wbs and trello - done</t>
  </si>
  <si>
    <t>Technology to be used - J2EE, Session Model, HTML 5, ajax, Angular JS, Spring MVC</t>
  </si>
  <si>
    <t>update flyer</t>
  </si>
  <si>
    <t>task update - done</t>
  </si>
  <si>
    <t>add to documentation - visit again after March 8th</t>
  </si>
  <si>
    <t>topic for future ref, add to action reg - visit again after March 8th</t>
  </si>
  <si>
    <t>task assign to wei - done</t>
  </si>
  <si>
    <t>task assign to prannoy - done as backend coding</t>
  </si>
  <si>
    <t>add to documentation - done</t>
  </si>
  <si>
    <t>add to in scope - done</t>
  </si>
  <si>
    <t>task assign to wei and zhipeng -done</t>
  </si>
  <si>
    <t>One more screen for timeline to be added in future- George is working on it</t>
  </si>
  <si>
    <t>George, Rob</t>
  </si>
  <si>
    <t>March 9</t>
  </si>
  <si>
    <t>add to action reg - done</t>
  </si>
  <si>
    <t>assign task - done as backend coding</t>
  </si>
  <si>
    <t>task assigned to wei and zhipeng - done</t>
  </si>
  <si>
    <t>Name - Ustoria - 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</si>
</sst>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64" formatCode="mmmm\ d\,\ yyyy"/>
    <numFmt numFmtId="165" formatCode="[&lt;=9999999]###\-####;\(###\)\ ###\-####"/>
    <numFmt numFmtId="166" formatCode="0.0"/>
    <numFmt numFmtId="167" formatCode="[$-409]d\-mmm\-yy;@"/>
    <numFmt numFmtId="168" formatCode="[$-409]d\-mmm;@"/>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i/>
      <sz val="10"/>
      <name val="Arial"/>
      <family val="2"/>
    </font>
    <font>
      <sz val="10"/>
      <color indexed="17"/>
      <name val="Arial"/>
      <family val="2"/>
    </font>
    <font>
      <sz val="10"/>
      <color indexed="20"/>
      <name val="Arial"/>
      <family val="2"/>
    </font>
    <font>
      <sz val="10"/>
      <color indexed="10"/>
      <name val="Arial"/>
      <family val="2"/>
    </font>
    <font>
      <b/>
      <sz val="10"/>
      <color indexed="20"/>
      <name val="Arial"/>
      <family val="2"/>
    </font>
    <font>
      <b/>
      <sz val="12"/>
      <name val="Arial"/>
      <family val="2"/>
    </font>
    <font>
      <sz val="10"/>
      <color indexed="9"/>
      <name val="Arial"/>
      <family val="2"/>
    </font>
    <font>
      <b/>
      <sz val="10"/>
      <color indexed="9"/>
      <name val="Arial"/>
      <family val="2"/>
    </font>
    <font>
      <b/>
      <sz val="28"/>
      <name val="Arial"/>
      <family val="2"/>
    </font>
    <font>
      <sz val="10"/>
      <name val="Arial"/>
      <family val="2"/>
    </font>
    <font>
      <b/>
      <sz val="20"/>
      <name val="Arial"/>
      <family val="2"/>
    </font>
    <font>
      <b/>
      <sz val="18"/>
      <color indexed="9"/>
      <name val="Arial"/>
      <family val="2"/>
    </font>
    <font>
      <b/>
      <i/>
      <sz val="10"/>
      <color indexed="18"/>
      <name val="Arial"/>
      <family val="2"/>
    </font>
    <font>
      <strike/>
      <sz val="10"/>
      <name val="Arial"/>
      <family val="2"/>
    </font>
    <font>
      <b/>
      <sz val="10"/>
      <color indexed="10"/>
      <name val="Arial"/>
      <family val="2"/>
    </font>
    <font>
      <sz val="8"/>
      <color indexed="81"/>
      <name val="Tahoma"/>
      <family val="2"/>
    </font>
    <font>
      <b/>
      <sz val="8"/>
      <color indexed="81"/>
      <name val="Tahoma"/>
      <family val="2"/>
    </font>
    <font>
      <b/>
      <sz val="10"/>
      <color indexed="62"/>
      <name val="Arial"/>
      <family val="2"/>
    </font>
    <font>
      <u/>
      <sz val="10"/>
      <color indexed="12"/>
      <name val="Arial"/>
      <family val="2"/>
    </font>
    <font>
      <b/>
      <sz val="10"/>
      <name val="Times New Roman"/>
      <family val="1"/>
    </font>
    <font>
      <sz val="10"/>
      <name val="Times New Roman"/>
      <family val="1"/>
    </font>
    <font>
      <sz val="7"/>
      <name val="Arial"/>
      <family val="2"/>
    </font>
    <font>
      <sz val="8"/>
      <name val="Arial"/>
      <family val="2"/>
    </font>
    <font>
      <b/>
      <sz val="10"/>
      <color indexed="12"/>
      <name val="Arial"/>
      <family val="2"/>
    </font>
    <font>
      <sz val="10"/>
      <name val="Garamond"/>
      <family val="1"/>
    </font>
    <font>
      <sz val="10"/>
      <color indexed="8"/>
      <name val="Times New Roman"/>
      <family val="1"/>
    </font>
    <font>
      <sz val="10"/>
      <color indexed="53"/>
      <name val="Arial"/>
      <family val="2"/>
    </font>
    <font>
      <b/>
      <sz val="10"/>
      <color indexed="12"/>
      <name val="Arial"/>
      <family val="2"/>
    </font>
    <font>
      <b/>
      <sz val="9"/>
      <name val="Arial"/>
      <family val="2"/>
    </font>
    <font>
      <b/>
      <sz val="10"/>
      <name val="Garamond"/>
      <family val="1"/>
    </font>
    <font>
      <b/>
      <sz val="10"/>
      <color indexed="10"/>
      <name val="Garamond"/>
      <family val="1"/>
    </font>
    <font>
      <b/>
      <sz val="10"/>
      <color indexed="12"/>
      <name val="Garamond"/>
      <family val="1"/>
    </font>
    <font>
      <sz val="10"/>
      <name val="Arial"/>
      <family val="2"/>
    </font>
    <font>
      <u/>
      <sz val="10"/>
      <color indexed="12"/>
      <name val="Arial"/>
      <family val="2"/>
    </font>
    <font>
      <i/>
      <sz val="10"/>
      <name val="Arial"/>
      <family val="2"/>
    </font>
    <font>
      <b/>
      <sz val="11"/>
      <name val="Arial"/>
      <family val="2"/>
    </font>
    <font>
      <sz val="11"/>
      <name val="Arial"/>
      <family val="2"/>
    </font>
    <font>
      <sz val="10.5"/>
      <name val="Arial"/>
      <family val="2"/>
    </font>
    <font>
      <b/>
      <sz val="11"/>
      <color theme="0"/>
      <name val="Arial"/>
      <family val="2"/>
    </font>
    <font>
      <b/>
      <sz val="10"/>
      <color theme="0"/>
      <name val="Arial"/>
      <family val="2"/>
    </font>
    <font>
      <sz val="12"/>
      <name val="Times New Roman"/>
      <family val="1"/>
    </font>
    <font>
      <b/>
      <sz val="12"/>
      <name val="Times New Roman"/>
      <family val="1"/>
    </font>
    <font>
      <b/>
      <sz val="14"/>
      <name val="Times New Roman"/>
      <family val="1"/>
    </font>
    <font>
      <b/>
      <sz val="14"/>
      <name val="Arial"/>
      <family val="2"/>
    </font>
    <font>
      <b/>
      <sz val="10"/>
      <color rgb="FFFF0000"/>
      <name val="Arial"/>
      <family val="2"/>
    </font>
    <font>
      <sz val="11"/>
      <color theme="1"/>
      <name val="Arial"/>
      <family val="2"/>
    </font>
    <font>
      <sz val="12"/>
      <name val="Arial"/>
      <family val="2"/>
    </font>
    <font>
      <sz val="12"/>
      <color theme="1"/>
      <name val="Arial"/>
      <family val="2"/>
    </font>
    <font>
      <u/>
      <sz val="12"/>
      <color indexed="12"/>
      <name val="Arial"/>
      <family val="2"/>
    </font>
    <font>
      <b/>
      <sz val="12"/>
      <color indexed="10"/>
      <name val="Arial"/>
      <family val="2"/>
    </font>
    <font>
      <sz val="10"/>
      <name val="Franklin Gothic Book"/>
      <family val="2"/>
    </font>
    <font>
      <b/>
      <sz val="11"/>
      <color rgb="FF695D46"/>
      <name val="Arial"/>
      <family val="2"/>
    </font>
    <font>
      <b/>
      <sz val="11"/>
      <color rgb="FF002060"/>
      <name val="Arial"/>
      <family val="2"/>
    </font>
    <font>
      <sz val="9"/>
      <color indexed="81"/>
      <name val="Tahoma"/>
      <family val="2"/>
    </font>
    <font>
      <b/>
      <sz val="9"/>
      <color indexed="81"/>
      <name val="Tahoma"/>
      <family val="2"/>
    </font>
  </fonts>
  <fills count="17">
    <fill>
      <patternFill patternType="none"/>
    </fill>
    <fill>
      <patternFill patternType="gray125"/>
    </fill>
    <fill>
      <patternFill patternType="solid">
        <fgColor indexed="22"/>
        <bgColor indexed="64"/>
      </patternFill>
    </fill>
    <fill>
      <patternFill patternType="solid">
        <fgColor indexed="61"/>
        <bgColor indexed="64"/>
      </patternFill>
    </fill>
    <fill>
      <patternFill patternType="solid">
        <fgColor indexed="9"/>
        <bgColor indexed="64"/>
      </patternFill>
    </fill>
    <fill>
      <patternFill patternType="solid">
        <fgColor indexed="41"/>
        <bgColor indexed="64"/>
      </patternFill>
    </fill>
    <fill>
      <patternFill patternType="solid">
        <fgColor indexed="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indexed="64"/>
      </left>
      <right/>
      <top style="medium">
        <color indexed="64"/>
      </top>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medium">
        <color theme="3" tint="-0.499984740745262"/>
      </left>
      <right style="medium">
        <color theme="3" tint="-0.499984740745262"/>
      </right>
      <top style="medium">
        <color theme="3" tint="-0.499984740745262"/>
      </top>
      <bottom style="medium">
        <color theme="3" tint="-0.499984740745262"/>
      </bottom>
      <diagonal/>
    </border>
    <border>
      <left style="medium">
        <color theme="3" tint="-0.499984740745262"/>
      </left>
      <right style="medium">
        <color theme="3" tint="-0.499984740745262"/>
      </right>
      <top style="medium">
        <color theme="3" tint="-0.499984740745262"/>
      </top>
      <bottom style="thin">
        <color indexed="64"/>
      </bottom>
      <diagonal/>
    </border>
    <border>
      <left style="medium">
        <color theme="3" tint="-0.499984740745262"/>
      </left>
      <right style="medium">
        <color theme="3" tint="-0.499984740745262"/>
      </right>
      <top/>
      <bottom/>
      <diagonal/>
    </border>
  </borders>
  <cellStyleXfs count="14">
    <xf numFmtId="0" fontId="0" fillId="0" borderId="0"/>
    <xf numFmtId="0" fontId="38" fillId="0" borderId="0"/>
    <xf numFmtId="0" fontId="15" fillId="0" borderId="0"/>
    <xf numFmtId="0" fontId="15" fillId="0" borderId="0"/>
    <xf numFmtId="0" fontId="15" fillId="0" borderId="0"/>
    <xf numFmtId="0" fontId="15" fillId="0" borderId="0"/>
    <xf numFmtId="0" fontId="24"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 fillId="0" borderId="0"/>
    <xf numFmtId="0" fontId="3" fillId="0" borderId="0"/>
    <xf numFmtId="0" fontId="2" fillId="0" borderId="0"/>
    <xf numFmtId="0" fontId="1" fillId="0" borderId="0"/>
  </cellStyleXfs>
  <cellXfs count="450">
    <xf numFmtId="0" fontId="0" fillId="0" borderId="0" xfId="0"/>
    <xf numFmtId="0" fontId="0" fillId="0" borderId="1" xfId="1" applyFont="1" applyBorder="1"/>
    <xf numFmtId="0" fontId="0" fillId="0" borderId="1" xfId="1" applyFont="1" applyBorder="1" applyAlignment="1">
      <alignment horizontal="center"/>
    </xf>
    <xf numFmtId="0" fontId="5" fillId="0" borderId="0" xfId="1" applyFont="1" applyAlignment="1">
      <alignment horizontal="center"/>
    </xf>
    <xf numFmtId="0" fontId="5" fillId="0" borderId="0" xfId="1" applyFont="1"/>
    <xf numFmtId="0" fontId="6" fillId="0" borderId="0" xfId="1" applyFont="1"/>
    <xf numFmtId="0" fontId="5" fillId="0" borderId="2" xfId="1" applyFont="1" applyBorder="1"/>
    <xf numFmtId="0" fontId="5" fillId="0" borderId="3" xfId="1" applyFont="1" applyBorder="1"/>
    <xf numFmtId="0" fontId="5" fillId="0" borderId="4" xfId="1" applyFont="1" applyBorder="1"/>
    <xf numFmtId="0" fontId="0" fillId="0" borderId="5" xfId="1" applyFont="1" applyBorder="1"/>
    <xf numFmtId="0" fontId="0" fillId="0" borderId="6" xfId="1" applyFont="1" applyBorder="1"/>
    <xf numFmtId="0" fontId="0" fillId="0" borderId="7" xfId="1" applyFont="1" applyBorder="1"/>
    <xf numFmtId="0" fontId="0" fillId="0" borderId="8" xfId="1" applyFont="1" applyBorder="1"/>
    <xf numFmtId="0" fontId="0" fillId="0" borderId="9" xfId="1" applyFont="1" applyBorder="1"/>
    <xf numFmtId="0" fontId="0" fillId="0" borderId="10" xfId="1" applyFont="1" applyBorder="1"/>
    <xf numFmtId="0" fontId="0" fillId="0" borderId="11" xfId="1" applyFont="1" applyBorder="1"/>
    <xf numFmtId="0" fontId="0" fillId="0" borderId="12" xfId="1" applyFont="1" applyBorder="1"/>
    <xf numFmtId="0" fontId="7" fillId="0" borderId="0" xfId="1" applyFont="1"/>
    <xf numFmtId="0" fontId="8" fillId="0" borderId="0" xfId="1" applyFont="1"/>
    <xf numFmtId="0" fontId="9" fillId="0" borderId="0" xfId="1" applyFont="1"/>
    <xf numFmtId="0" fontId="5" fillId="0" borderId="8" xfId="1" applyFont="1" applyBorder="1"/>
    <xf numFmtId="0" fontId="5" fillId="0" borderId="3" xfId="1" applyFont="1" applyBorder="1" applyAlignment="1">
      <alignment horizontal="center"/>
    </xf>
    <xf numFmtId="0" fontId="0" fillId="0" borderId="5" xfId="1" applyFont="1" applyBorder="1" applyAlignment="1">
      <alignment horizontal="center"/>
    </xf>
    <xf numFmtId="0" fontId="0" fillId="0" borderId="11" xfId="1" applyFont="1" applyBorder="1" applyAlignment="1">
      <alignment horizontal="center"/>
    </xf>
    <xf numFmtId="0" fontId="0" fillId="0" borderId="0" xfId="1" applyFont="1" applyAlignment="1">
      <alignment horizontal="center"/>
    </xf>
    <xf numFmtId="17" fontId="13" fillId="2" borderId="1" xfId="1" applyNumberFormat="1" applyFont="1" applyFill="1" applyBorder="1" applyAlignment="1">
      <alignment horizontal="center" vertical="center"/>
    </xf>
    <xf numFmtId="0" fontId="15" fillId="0" borderId="1"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Fill="1" applyBorder="1" applyAlignment="1">
      <alignment horizontal="center" vertical="center" wrapText="1"/>
    </xf>
    <xf numFmtId="0" fontId="0" fillId="0" borderId="0" xfId="1" applyFont="1" applyAlignment="1">
      <alignment horizontal="left"/>
    </xf>
    <xf numFmtId="0" fontId="12" fillId="3" borderId="13" xfId="1" applyFont="1" applyFill="1" applyBorder="1" applyAlignment="1">
      <alignment horizontal="center"/>
    </xf>
    <xf numFmtId="0" fontId="12" fillId="3" borderId="14" xfId="1" applyFont="1" applyFill="1" applyBorder="1" applyAlignment="1">
      <alignment horizontal="center"/>
    </xf>
    <xf numFmtId="18" fontId="0" fillId="0" borderId="0" xfId="1" applyNumberFormat="1" applyFont="1" applyAlignment="1">
      <alignment horizontal="right"/>
    </xf>
    <xf numFmtId="18" fontId="0" fillId="0" borderId="0" xfId="1" applyNumberFormat="1" applyFont="1" applyAlignment="1">
      <alignment horizontal="left"/>
    </xf>
    <xf numFmtId="0" fontId="12" fillId="3" borderId="15" xfId="1" applyFont="1" applyFill="1" applyBorder="1" applyAlignment="1">
      <alignment horizontal="center"/>
    </xf>
    <xf numFmtId="0" fontId="12" fillId="3" borderId="16" xfId="1" applyFont="1" applyFill="1" applyBorder="1" applyAlignment="1">
      <alignment horizontal="center"/>
    </xf>
    <xf numFmtId="0" fontId="12" fillId="3" borderId="17" xfId="1" applyFont="1" applyFill="1" applyBorder="1" applyAlignment="1">
      <alignment horizontal="center"/>
    </xf>
    <xf numFmtId="165" fontId="0" fillId="0" borderId="0" xfId="1" applyNumberFormat="1" applyFont="1" applyAlignment="1">
      <alignment horizontal="left"/>
    </xf>
    <xf numFmtId="0" fontId="0" fillId="2" borderId="13" xfId="1" applyFont="1" applyFill="1" applyBorder="1" applyAlignment="1">
      <alignment horizontal="center"/>
    </xf>
    <xf numFmtId="0" fontId="0" fillId="2" borderId="18" xfId="1" applyFont="1" applyFill="1" applyBorder="1" applyAlignment="1">
      <alignment horizontal="center"/>
    </xf>
    <xf numFmtId="0" fontId="0" fillId="0" borderId="2" xfId="1" applyFont="1" applyBorder="1" applyAlignment="1">
      <alignment horizontal="center" vertical="center" wrapText="1"/>
    </xf>
    <xf numFmtId="20" fontId="0" fillId="0" borderId="3" xfId="1" applyNumberFormat="1" applyFont="1" applyBorder="1" applyAlignment="1">
      <alignment horizontal="center" vertical="center" wrapText="1"/>
    </xf>
    <xf numFmtId="18" fontId="0" fillId="0" borderId="3" xfId="1" applyNumberFormat="1" applyFont="1" applyBorder="1" applyAlignment="1">
      <alignment horizontal="center" vertical="center" wrapText="1"/>
    </xf>
    <xf numFmtId="0" fontId="0" fillId="0" borderId="3" xfId="1" applyFont="1" applyBorder="1" applyAlignment="1">
      <alignment horizontal="center" vertical="center" wrapText="1"/>
    </xf>
    <xf numFmtId="20" fontId="0" fillId="0" borderId="0" xfId="1" applyNumberFormat="1" applyFont="1"/>
    <xf numFmtId="0" fontId="0" fillId="0" borderId="19" xfId="1" applyFont="1" applyBorder="1" applyAlignment="1">
      <alignment horizontal="left" wrapText="1"/>
    </xf>
    <xf numFmtId="0" fontId="0" fillId="0" borderId="20" xfId="1" applyFont="1" applyBorder="1" applyAlignment="1">
      <alignment horizontal="left" wrapText="1"/>
    </xf>
    <xf numFmtId="0" fontId="0" fillId="0" borderId="6" xfId="1" applyFont="1" applyBorder="1" applyAlignment="1">
      <alignment horizontal="center" wrapText="1"/>
    </xf>
    <xf numFmtId="0" fontId="0" fillId="0" borderId="1" xfId="1" applyFont="1" applyBorder="1" applyAlignment="1">
      <alignment horizontal="center" wrapText="1"/>
    </xf>
    <xf numFmtId="0" fontId="0" fillId="0" borderId="9" xfId="1" applyFont="1" applyBorder="1" applyAlignment="1">
      <alignment horizontal="center" wrapText="1"/>
    </xf>
    <xf numFmtId="0" fontId="0" fillId="0" borderId="8" xfId="1" applyFont="1" applyBorder="1" applyAlignment="1">
      <alignment horizontal="center" wrapText="1"/>
    </xf>
    <xf numFmtId="0" fontId="0" fillId="0" borderId="21" xfId="1" applyFont="1" applyBorder="1" applyAlignment="1">
      <alignment horizontal="center" wrapText="1"/>
    </xf>
    <xf numFmtId="0" fontId="0" fillId="0" borderId="22" xfId="1" applyFont="1" applyBorder="1" applyAlignment="1">
      <alignment horizontal="center" wrapText="1"/>
    </xf>
    <xf numFmtId="0" fontId="0" fillId="0" borderId="23" xfId="1" applyFont="1" applyBorder="1" applyAlignment="1">
      <alignment horizontal="center" wrapText="1"/>
    </xf>
    <xf numFmtId="0" fontId="0" fillId="0" borderId="6" xfId="1" applyFont="1" applyBorder="1" applyAlignment="1">
      <alignment horizontal="center" vertical="center" wrapText="1"/>
    </xf>
    <xf numFmtId="0" fontId="0" fillId="0" borderId="8" xfId="1" applyFont="1" applyBorder="1" applyAlignment="1">
      <alignment horizontal="center" vertical="center" wrapText="1"/>
    </xf>
    <xf numFmtId="0" fontId="12" fillId="3" borderId="24" xfId="1" applyFont="1" applyFill="1" applyBorder="1" applyAlignment="1">
      <alignment horizontal="center"/>
    </xf>
    <xf numFmtId="0" fontId="0" fillId="0" borderId="0" xfId="1" applyFont="1" applyBorder="1" applyAlignment="1">
      <alignment horizontal="left" wrapText="1"/>
    </xf>
    <xf numFmtId="0" fontId="0" fillId="0" borderId="25" xfId="1" applyFont="1" applyBorder="1" applyAlignment="1">
      <alignment horizontal="left" wrapText="1"/>
    </xf>
    <xf numFmtId="0" fontId="0" fillId="0" borderId="26" xfId="1" applyFont="1" applyBorder="1" applyAlignment="1">
      <alignment horizontal="left" wrapText="1"/>
    </xf>
    <xf numFmtId="0" fontId="0" fillId="4" borderId="0" xfId="1" applyFont="1" applyFill="1"/>
    <xf numFmtId="18" fontId="0" fillId="4" borderId="0" xfId="1" applyNumberFormat="1" applyFont="1" applyFill="1" applyAlignment="1">
      <alignment horizontal="right"/>
    </xf>
    <xf numFmtId="0" fontId="0" fillId="4" borderId="0" xfId="1" applyFont="1" applyFill="1" applyAlignment="1">
      <alignment horizontal="center"/>
    </xf>
    <xf numFmtId="18" fontId="0" fillId="4" borderId="0" xfId="1" applyNumberFormat="1" applyFont="1" applyFill="1" applyAlignment="1">
      <alignment horizontal="left"/>
    </xf>
    <xf numFmtId="0" fontId="0" fillId="4" borderId="0" xfId="1" applyFont="1" applyFill="1" applyAlignment="1">
      <alignment horizontal="left"/>
    </xf>
    <xf numFmtId="165" fontId="0" fillId="4" borderId="0" xfId="1" applyNumberFormat="1" applyFont="1" applyFill="1" applyAlignment="1">
      <alignment horizontal="left"/>
    </xf>
    <xf numFmtId="20" fontId="0" fillId="4" borderId="0" xfId="1" applyNumberFormat="1" applyFont="1" applyFill="1"/>
    <xf numFmtId="0" fontId="0" fillId="4" borderId="0" xfId="1" applyFont="1" applyFill="1" applyBorder="1" applyAlignment="1"/>
    <xf numFmtId="0" fontId="0" fillId="4" borderId="27" xfId="1" applyFont="1" applyFill="1" applyBorder="1" applyAlignment="1"/>
    <xf numFmtId="0" fontId="12" fillId="4" borderId="28" xfId="1" applyFont="1" applyFill="1" applyBorder="1" applyAlignment="1">
      <alignment horizontal="center"/>
    </xf>
    <xf numFmtId="0" fontId="5" fillId="0" borderId="17" xfId="1" applyFont="1" applyBorder="1"/>
    <xf numFmtId="0" fontId="5" fillId="0" borderId="0" xfId="1" applyFont="1" applyBorder="1" applyAlignment="1">
      <alignment horizontal="left" wrapText="1"/>
    </xf>
    <xf numFmtId="0" fontId="5" fillId="0" borderId="25" xfId="1" applyFont="1" applyBorder="1" applyAlignment="1">
      <alignment horizontal="left" wrapText="1"/>
    </xf>
    <xf numFmtId="0" fontId="5" fillId="0" borderId="26" xfId="1" applyFont="1" applyBorder="1" applyAlignment="1">
      <alignment horizontal="left" wrapText="1"/>
    </xf>
    <xf numFmtId="0" fontId="18" fillId="0" borderId="3" xfId="1" applyFont="1" applyBorder="1" applyAlignment="1">
      <alignment horizontal="center" vertical="center" wrapText="1"/>
    </xf>
    <xf numFmtId="0" fontId="0" fillId="0" borderId="29" xfId="1" applyFont="1" applyFill="1" applyBorder="1" applyAlignment="1">
      <alignment horizontal="center" vertical="center" wrapText="1"/>
    </xf>
    <xf numFmtId="0" fontId="19" fillId="0" borderId="3" xfId="1" applyFont="1" applyBorder="1" applyAlignment="1">
      <alignment horizontal="center" vertical="center" wrapText="1"/>
    </xf>
    <xf numFmtId="0" fontId="20" fillId="0" borderId="8" xfId="1" applyFont="1" applyBorder="1" applyAlignment="1">
      <alignment horizontal="center" vertical="center" wrapText="1"/>
    </xf>
    <xf numFmtId="0" fontId="0" fillId="0" borderId="4" xfId="1" applyFont="1" applyBorder="1" applyAlignment="1">
      <alignment horizontal="center" vertical="center" wrapText="1"/>
    </xf>
    <xf numFmtId="0" fontId="0" fillId="0" borderId="30" xfId="1" applyFont="1" applyBorder="1" applyAlignment="1">
      <alignment horizontal="center" vertical="center" wrapText="1"/>
    </xf>
    <xf numFmtId="20" fontId="0" fillId="0" borderId="31" xfId="1" applyNumberFormat="1" applyFont="1" applyBorder="1" applyAlignment="1">
      <alignment horizontal="center" vertical="center" wrapText="1"/>
    </xf>
    <xf numFmtId="18" fontId="0" fillId="0" borderId="31" xfId="1" applyNumberFormat="1" applyFont="1" applyBorder="1" applyAlignment="1">
      <alignment horizontal="center" vertical="center" wrapText="1"/>
    </xf>
    <xf numFmtId="0" fontId="0" fillId="0" borderId="31" xfId="1" applyFont="1" applyBorder="1" applyAlignment="1">
      <alignment horizontal="center" vertical="center" wrapText="1"/>
    </xf>
    <xf numFmtId="0" fontId="0" fillId="0" borderId="32" xfId="1" applyFont="1" applyBorder="1" applyAlignment="1">
      <alignment horizontal="center" vertical="center" wrapText="1"/>
    </xf>
    <xf numFmtId="20" fontId="0" fillId="0" borderId="33" xfId="1" applyNumberFormat="1" applyFont="1" applyBorder="1" applyAlignment="1">
      <alignment horizontal="center" vertical="center" wrapText="1"/>
    </xf>
    <xf numFmtId="18" fontId="0" fillId="0" borderId="33" xfId="1" applyNumberFormat="1" applyFont="1" applyBorder="1" applyAlignment="1">
      <alignment horizontal="center" vertical="center" wrapText="1"/>
    </xf>
    <xf numFmtId="0" fontId="0" fillId="0" borderId="33" xfId="1" applyFont="1" applyBorder="1" applyAlignment="1">
      <alignment horizontal="center" vertical="center" wrapText="1"/>
    </xf>
    <xf numFmtId="0" fontId="0" fillId="0" borderId="34" xfId="1" applyFont="1" applyBorder="1" applyAlignment="1">
      <alignment horizontal="center" vertical="center" wrapText="1"/>
    </xf>
    <xf numFmtId="0" fontId="0" fillId="0" borderId="21" xfId="1" applyFont="1" applyBorder="1" applyAlignment="1">
      <alignment horizontal="center" vertical="center" wrapText="1"/>
    </xf>
    <xf numFmtId="20" fontId="0" fillId="0" borderId="29" xfId="1" applyNumberFormat="1" applyFont="1" applyBorder="1" applyAlignment="1">
      <alignment horizontal="center" vertical="center" wrapText="1"/>
    </xf>
    <xf numFmtId="18" fontId="0" fillId="0" borderId="29" xfId="1" applyNumberFormat="1" applyFont="1" applyBorder="1" applyAlignment="1">
      <alignment horizontal="center" vertical="center" wrapText="1"/>
    </xf>
    <xf numFmtId="0" fontId="0" fillId="0" borderId="29" xfId="1" applyFont="1" applyBorder="1" applyAlignment="1">
      <alignment horizontal="center" vertical="center" wrapText="1"/>
    </xf>
    <xf numFmtId="0" fontId="0" fillId="0" borderId="35" xfId="1" applyFont="1" applyBorder="1" applyAlignment="1">
      <alignment horizontal="center" vertical="center" wrapText="1"/>
    </xf>
    <xf numFmtId="0" fontId="0" fillId="0" borderId="3" xfId="1" applyFont="1" applyFill="1" applyBorder="1" applyAlignment="1">
      <alignment horizontal="center" vertical="center" wrapText="1"/>
    </xf>
    <xf numFmtId="0" fontId="0" fillId="0" borderId="4" xfId="1" applyFont="1" applyFill="1" applyBorder="1" applyAlignment="1">
      <alignment horizontal="center" vertical="center" wrapText="1"/>
    </xf>
    <xf numFmtId="0" fontId="0" fillId="0" borderId="14" xfId="1" applyFont="1" applyBorder="1" applyAlignment="1">
      <alignment horizontal="center" vertical="center" wrapText="1"/>
    </xf>
    <xf numFmtId="0" fontId="15" fillId="0" borderId="6" xfId="1" applyFont="1" applyBorder="1" applyAlignment="1">
      <alignment horizontal="center" vertical="center" wrapText="1"/>
    </xf>
    <xf numFmtId="0" fontId="15" fillId="0" borderId="0" xfId="1" applyFont="1"/>
    <xf numFmtId="0" fontId="15" fillId="0" borderId="8" xfId="1" applyFont="1" applyBorder="1" applyAlignment="1">
      <alignment horizontal="center" vertical="center" wrapText="1"/>
    </xf>
    <xf numFmtId="0" fontId="5" fillId="0" borderId="8" xfId="1" applyFont="1" applyBorder="1" applyAlignment="1">
      <alignment horizontal="center" vertical="center" wrapText="1"/>
    </xf>
    <xf numFmtId="0" fontId="15" fillId="0" borderId="3" xfId="1" applyFont="1" applyBorder="1" applyAlignment="1">
      <alignment horizontal="center" vertical="center" wrapText="1"/>
    </xf>
    <xf numFmtId="0" fontId="0" fillId="0" borderId="0" xfId="1" applyFont="1" applyAlignment="1">
      <alignment wrapText="1"/>
    </xf>
    <xf numFmtId="0" fontId="0" fillId="0" borderId="0" xfId="1" applyFont="1" applyBorder="1" applyAlignment="1"/>
    <xf numFmtId="0" fontId="0" fillId="0" borderId="0" xfId="1" applyFont="1" applyBorder="1" applyAlignment="1">
      <alignment wrapText="1"/>
    </xf>
    <xf numFmtId="0" fontId="0" fillId="0" borderId="0" xfId="1" applyFont="1" applyAlignment="1"/>
    <xf numFmtId="0" fontId="26" fillId="0" borderId="1" xfId="1" applyFont="1" applyBorder="1" applyAlignment="1">
      <alignment horizontal="center" vertical="top" wrapText="1"/>
    </xf>
    <xf numFmtId="0" fontId="26" fillId="0" borderId="1" xfId="1" applyFont="1" applyBorder="1" applyAlignment="1">
      <alignment horizontal="center" vertical="top"/>
    </xf>
    <xf numFmtId="0" fontId="0" fillId="0" borderId="0" xfId="1" applyFont="1" applyBorder="1"/>
    <xf numFmtId="0" fontId="0" fillId="0" borderId="0" xfId="1" applyFont="1" applyBorder="1" applyAlignment="1">
      <alignment horizontal="center"/>
    </xf>
    <xf numFmtId="0" fontId="15" fillId="0" borderId="1" xfId="1" applyFont="1" applyBorder="1" applyAlignment="1">
      <alignment vertical="top" wrapText="1"/>
    </xf>
    <xf numFmtId="0" fontId="0" fillId="5" borderId="0" xfId="1" applyFont="1" applyFill="1"/>
    <xf numFmtId="166" fontId="15" fillId="0" borderId="1" xfId="1" applyNumberFormat="1" applyFont="1" applyBorder="1" applyAlignment="1">
      <alignment horizontal="center" vertical="center" wrapText="1"/>
    </xf>
    <xf numFmtId="166" fontId="0" fillId="0" borderId="0" xfId="1" applyNumberFormat="1" applyFont="1"/>
    <xf numFmtId="0" fontId="26" fillId="0" borderId="1" xfId="1" applyFont="1" applyBorder="1" applyAlignment="1">
      <alignment vertical="top"/>
    </xf>
    <xf numFmtId="0" fontId="26" fillId="0" borderId="1" xfId="1" applyFont="1" applyFill="1" applyBorder="1" applyAlignment="1">
      <alignment horizontal="center" vertical="top" wrapText="1"/>
    </xf>
    <xf numFmtId="0" fontId="4" fillId="0" borderId="1" xfId="1" applyFont="1" applyBorder="1" applyAlignment="1">
      <alignment horizontal="center"/>
    </xf>
    <xf numFmtId="0" fontId="26" fillId="0" borderId="1" xfId="1" applyFont="1" applyBorder="1" applyAlignment="1">
      <alignment vertical="top" wrapText="1"/>
    </xf>
    <xf numFmtId="0" fontId="0" fillId="0" borderId="0" xfId="1" applyFont="1" applyBorder="1" applyAlignment="1">
      <alignment horizontal="center" wrapText="1"/>
    </xf>
    <xf numFmtId="166" fontId="19" fillId="0" borderId="1" xfId="1" applyNumberFormat="1" applyFont="1" applyBorder="1" applyAlignment="1">
      <alignment horizontal="center" vertical="center" wrapText="1"/>
    </xf>
    <xf numFmtId="0" fontId="19" fillId="0" borderId="1" xfId="1" applyFont="1" applyBorder="1" applyAlignment="1">
      <alignment horizontal="center" vertical="center" wrapText="1"/>
    </xf>
    <xf numFmtId="164" fontId="19" fillId="0" borderId="1" xfId="1" applyNumberFormat="1" applyFont="1" applyBorder="1" applyAlignment="1">
      <alignment horizontal="center" vertical="center" wrapText="1"/>
    </xf>
    <xf numFmtId="166" fontId="19" fillId="0" borderId="1" xfId="1" applyNumberFormat="1" applyFont="1" applyFill="1" applyBorder="1" applyAlignment="1">
      <alignment horizontal="center" vertical="center" wrapText="1"/>
    </xf>
    <xf numFmtId="0" fontId="12" fillId="2" borderId="1" xfId="1" applyFont="1" applyFill="1" applyBorder="1" applyAlignment="1">
      <alignment horizontal="left" vertical="center" wrapText="1"/>
    </xf>
    <xf numFmtId="0" fontId="15" fillId="0" borderId="1" xfId="1" applyFont="1" applyBorder="1" applyAlignment="1">
      <alignment horizontal="left" vertical="center" wrapText="1"/>
    </xf>
    <xf numFmtId="0" fontId="19"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0" borderId="0" xfId="1" applyFont="1" applyAlignment="1">
      <alignment horizontal="left" vertical="center"/>
    </xf>
    <xf numFmtId="1" fontId="15" fillId="0" borderId="1" xfId="1" applyNumberFormat="1" applyFont="1" applyBorder="1" applyAlignment="1">
      <alignment horizontal="center" vertical="center" wrapText="1"/>
    </xf>
    <xf numFmtId="22" fontId="27" fillId="0" borderId="0" xfId="1" quotePrefix="1" applyNumberFormat="1" applyFont="1" applyBorder="1" applyAlignment="1">
      <alignment horizontal="left" vertical="center"/>
    </xf>
    <xf numFmtId="166" fontId="0" fillId="0" borderId="0" xfId="1" applyNumberFormat="1" applyFont="1" applyAlignment="1">
      <alignment horizontal="left"/>
    </xf>
    <xf numFmtId="166" fontId="0" fillId="2" borderId="1" xfId="1" applyNumberFormat="1" applyFont="1" applyFill="1" applyBorder="1" applyAlignment="1">
      <alignment horizontal="left" vertical="center"/>
    </xf>
    <xf numFmtId="0" fontId="13" fillId="2" borderId="1" xfId="1" applyFont="1" applyFill="1" applyBorder="1" applyAlignment="1">
      <alignment horizontal="left" vertical="center"/>
    </xf>
    <xf numFmtId="0" fontId="15" fillId="0" borderId="1" xfId="1" applyFont="1" applyBorder="1" applyAlignment="1">
      <alignment horizontal="left" vertical="top" wrapText="1"/>
    </xf>
    <xf numFmtId="0" fontId="20" fillId="0" borderId="1" xfId="1" applyFont="1" applyBorder="1" applyAlignment="1">
      <alignment horizontal="left" vertical="center" wrapText="1"/>
    </xf>
    <xf numFmtId="49" fontId="15" fillId="0" borderId="1" xfId="1" applyNumberFormat="1" applyFont="1" applyBorder="1" applyAlignment="1">
      <alignment horizontal="center" vertical="center" wrapText="1"/>
    </xf>
    <xf numFmtId="0" fontId="4" fillId="0" borderId="1" xfId="1" applyFont="1" applyFill="1" applyBorder="1" applyAlignment="1">
      <alignment horizontal="center"/>
    </xf>
    <xf numFmtId="0" fontId="0" fillId="0" borderId="1" xfId="1" applyFont="1" applyFill="1" applyBorder="1" applyAlignment="1">
      <alignment horizontal="center" wrapText="1"/>
    </xf>
    <xf numFmtId="166" fontId="0" fillId="0" borderId="0" xfId="1" applyNumberFormat="1" applyFont="1" applyAlignment="1">
      <alignment horizontal="center"/>
    </xf>
    <xf numFmtId="166" fontId="0" fillId="2" borderId="1" xfId="1" applyNumberFormat="1" applyFont="1" applyFill="1" applyBorder="1" applyAlignment="1">
      <alignment horizontal="center" vertical="center"/>
    </xf>
    <xf numFmtId="0" fontId="15" fillId="0" borderId="1" xfId="1" applyFont="1" applyBorder="1" applyAlignment="1">
      <alignment horizontal="center" vertical="top" wrapText="1"/>
    </xf>
    <xf numFmtId="1" fontId="15" fillId="0" borderId="0" xfId="1" applyNumberFormat="1" applyFont="1" applyBorder="1" applyAlignment="1">
      <alignment horizontal="center" vertical="center" wrapText="1"/>
    </xf>
    <xf numFmtId="166" fontId="15" fillId="0" borderId="0" xfId="1" applyNumberFormat="1" applyFont="1" applyBorder="1" applyAlignment="1">
      <alignment horizontal="center" vertical="center" wrapText="1"/>
    </xf>
    <xf numFmtId="0" fontId="15" fillId="0" borderId="0" xfId="1" applyFont="1" applyBorder="1" applyAlignment="1">
      <alignment horizontal="center" vertical="center" wrapText="1"/>
    </xf>
    <xf numFmtId="164" fontId="15" fillId="0" borderId="0" xfId="1" applyNumberFormat="1" applyFont="1" applyBorder="1" applyAlignment="1">
      <alignment horizontal="center" vertical="center" wrapText="1"/>
    </xf>
    <xf numFmtId="0" fontId="15" fillId="0" borderId="0" xfId="1" applyFont="1" applyBorder="1" applyAlignment="1">
      <alignment horizontal="left" vertical="center" wrapText="1"/>
    </xf>
    <xf numFmtId="164" fontId="20" fillId="0" borderId="0" xfId="1" applyNumberFormat="1" applyFont="1" applyBorder="1" applyAlignment="1">
      <alignment horizontal="center" vertical="center" wrapText="1"/>
    </xf>
    <xf numFmtId="166" fontId="0" fillId="0" borderId="0" xfId="1" applyNumberFormat="1" applyFont="1" applyBorder="1" applyAlignment="1">
      <alignment horizontal="center"/>
    </xf>
    <xf numFmtId="166" fontId="0" fillId="0" borderId="0" xfId="1" applyNumberFormat="1" applyFont="1" applyBorder="1"/>
    <xf numFmtId="0" fontId="0" fillId="0" borderId="0" xfId="1" applyFont="1" applyBorder="1" applyAlignment="1">
      <alignment horizontal="left"/>
    </xf>
    <xf numFmtId="0" fontId="0" fillId="0" borderId="0" xfId="1" applyFont="1" applyBorder="1" applyAlignment="1">
      <alignment horizontal="left" vertical="center"/>
    </xf>
    <xf numFmtId="0" fontId="5" fillId="0" borderId="1" xfId="1" applyFont="1" applyFill="1" applyBorder="1" applyAlignment="1">
      <alignment horizontal="center" vertical="center" wrapText="1"/>
    </xf>
    <xf numFmtId="49" fontId="0" fillId="0" borderId="0" xfId="1" applyNumberFormat="1" applyFont="1" applyAlignment="1">
      <alignment horizontal="left"/>
    </xf>
    <xf numFmtId="49" fontId="13" fillId="2" borderId="1" xfId="1" applyNumberFormat="1" applyFont="1" applyFill="1" applyBorder="1" applyAlignment="1">
      <alignment horizontal="left" vertical="center"/>
    </xf>
    <xf numFmtId="49" fontId="19" fillId="0" borderId="1" xfId="1" applyNumberFormat="1" applyFont="1" applyBorder="1" applyAlignment="1">
      <alignment horizontal="center" vertical="center" wrapText="1"/>
    </xf>
    <xf numFmtId="49" fontId="15" fillId="0" borderId="1" xfId="1" quotePrefix="1" applyNumberFormat="1" applyFont="1" applyBorder="1" applyAlignment="1">
      <alignment horizontal="center" vertical="center" wrapText="1"/>
    </xf>
    <xf numFmtId="49" fontId="15" fillId="0" borderId="0" xfId="1" applyNumberFormat="1" applyFont="1" applyBorder="1" applyAlignment="1">
      <alignment horizontal="center" vertical="center" wrapText="1"/>
    </xf>
    <xf numFmtId="49" fontId="15" fillId="0" borderId="0" xfId="1" applyNumberFormat="1" applyFont="1" applyBorder="1" applyAlignment="1">
      <alignment horizontal="left" vertical="center" wrapText="1"/>
    </xf>
    <xf numFmtId="49" fontId="0" fillId="0" borderId="0" xfId="1" applyNumberFormat="1" applyFont="1" applyBorder="1"/>
    <xf numFmtId="49" fontId="0" fillId="0" borderId="0" xfId="1" applyNumberFormat="1" applyFont="1"/>
    <xf numFmtId="0" fontId="29" fillId="0" borderId="0" xfId="1" applyFont="1"/>
    <xf numFmtId="0" fontId="24" fillId="0" borderId="1" xfId="6" applyBorder="1" applyAlignment="1" applyProtection="1">
      <alignment horizontal="center"/>
    </xf>
    <xf numFmtId="0" fontId="5" fillId="6" borderId="1" xfId="1" applyFont="1" applyFill="1" applyBorder="1" applyAlignment="1">
      <alignment horizontal="center"/>
    </xf>
    <xf numFmtId="0" fontId="11" fillId="0" borderId="0" xfId="1" applyFont="1"/>
    <xf numFmtId="0" fontId="31" fillId="0" borderId="0" xfId="1" applyFont="1"/>
    <xf numFmtId="0" fontId="26" fillId="0" borderId="1" xfId="1" applyFont="1" applyFill="1" applyBorder="1" applyAlignment="1">
      <alignment vertical="top"/>
    </xf>
    <xf numFmtId="0" fontId="26" fillId="0" borderId="1" xfId="1" applyFont="1" applyBorder="1" applyAlignment="1">
      <alignment horizontal="left" vertical="top" wrapText="1"/>
    </xf>
    <xf numFmtId="0" fontId="26" fillId="0" borderId="1" xfId="1" applyFont="1" applyFill="1" applyBorder="1" applyAlignment="1">
      <alignment horizontal="left" vertical="top"/>
    </xf>
    <xf numFmtId="0" fontId="25" fillId="0" borderId="1" xfId="1" applyFont="1" applyBorder="1" applyAlignment="1">
      <alignment horizontal="center" vertical="top" wrapText="1"/>
    </xf>
    <xf numFmtId="0" fontId="4" fillId="0" borderId="0" xfId="1" applyFont="1"/>
    <xf numFmtId="0" fontId="32" fillId="0" borderId="1" xfId="1" applyFont="1" applyBorder="1" applyAlignment="1">
      <alignment vertical="top" wrapText="1"/>
    </xf>
    <xf numFmtId="0" fontId="20" fillId="0" borderId="1" xfId="1" applyFont="1" applyBorder="1" applyAlignment="1">
      <alignment horizontal="center" wrapText="1"/>
    </xf>
    <xf numFmtId="0" fontId="24" fillId="0" borderId="0" xfId="6" applyAlignment="1" applyProtection="1">
      <alignment horizontal="center"/>
    </xf>
    <xf numFmtId="0" fontId="24" fillId="0" borderId="0" xfId="6" applyBorder="1" applyAlignment="1" applyProtection="1"/>
    <xf numFmtId="0" fontId="30" fillId="0" borderId="1" xfId="10" applyFont="1" applyBorder="1" applyAlignment="1">
      <alignment horizontal="left" vertical="center" wrapText="1"/>
    </xf>
    <xf numFmtId="0" fontId="35" fillId="0" borderId="1" xfId="10" applyFont="1" applyBorder="1" applyAlignment="1">
      <alignment horizontal="center" vertical="center" wrapText="1"/>
    </xf>
    <xf numFmtId="0" fontId="36" fillId="0" borderId="1" xfId="10" applyFont="1" applyBorder="1" applyAlignment="1">
      <alignment horizontal="left" vertical="center" wrapText="1"/>
    </xf>
    <xf numFmtId="0" fontId="36" fillId="0" borderId="1" xfId="10" applyFont="1" applyBorder="1" applyAlignment="1">
      <alignment horizontal="center" vertical="center" wrapText="1"/>
    </xf>
    <xf numFmtId="0" fontId="35" fillId="0" borderId="1" xfId="10" applyFont="1" applyBorder="1" applyAlignment="1">
      <alignment horizontal="left" vertical="center" wrapText="1"/>
    </xf>
    <xf numFmtId="0" fontId="37" fillId="6" borderId="1" xfId="10" applyFont="1" applyFill="1" applyBorder="1" applyAlignment="1">
      <alignment horizontal="left" vertical="center" wrapText="1"/>
    </xf>
    <xf numFmtId="0" fontId="37" fillId="6" borderId="1" xfId="10" applyFont="1" applyFill="1" applyBorder="1" applyAlignment="1">
      <alignment horizontal="center" vertical="center" wrapText="1"/>
    </xf>
    <xf numFmtId="0" fontId="33" fillId="6" borderId="0" xfId="1" applyFont="1" applyFill="1"/>
    <xf numFmtId="0" fontId="26" fillId="0" borderId="29" xfId="1" applyFont="1" applyFill="1" applyBorder="1" applyAlignment="1">
      <alignment vertical="top"/>
    </xf>
    <xf numFmtId="167" fontId="0" fillId="0" borderId="0" xfId="0" applyNumberFormat="1" applyAlignment="1">
      <alignment horizontal="center"/>
    </xf>
    <xf numFmtId="0" fontId="0" fillId="0" borderId="0" xfId="0" applyAlignment="1">
      <alignment horizontal="center"/>
    </xf>
    <xf numFmtId="0" fontId="5" fillId="0" borderId="1" xfId="3" applyFont="1" applyBorder="1" applyAlignment="1">
      <alignment horizontal="center" wrapText="1"/>
    </xf>
    <xf numFmtId="0" fontId="25" fillId="0" borderId="1" xfId="3" applyFont="1" applyBorder="1" applyAlignment="1">
      <alignment horizontal="center" vertical="top" wrapText="1"/>
    </xf>
    <xf numFmtId="0" fontId="15" fillId="0" borderId="0" xfId="0" applyFont="1"/>
    <xf numFmtId="0" fontId="5" fillId="0" borderId="1" xfId="4" applyFont="1" applyBorder="1" applyAlignment="1">
      <alignment horizontal="center" wrapText="1"/>
    </xf>
    <xf numFmtId="0" fontId="25" fillId="0" borderId="1" xfId="4" applyFont="1" applyBorder="1" applyAlignment="1">
      <alignment horizontal="center" vertical="top" wrapText="1"/>
    </xf>
    <xf numFmtId="0" fontId="15" fillId="0" borderId="0" xfId="5" applyFont="1" applyAlignment="1"/>
    <xf numFmtId="0" fontId="5" fillId="0" borderId="1" xfId="5" applyFont="1" applyBorder="1" applyAlignment="1">
      <alignment horizontal="center" wrapText="1"/>
    </xf>
    <xf numFmtId="0" fontId="25" fillId="0" borderId="1" xfId="5" applyFont="1" applyBorder="1" applyAlignment="1">
      <alignment horizontal="center" vertical="top" wrapText="1"/>
    </xf>
    <xf numFmtId="0" fontId="24" fillId="0" borderId="0" xfId="6" applyAlignment="1" applyProtection="1"/>
    <xf numFmtId="0" fontId="5" fillId="0" borderId="0" xfId="0" applyFont="1"/>
    <xf numFmtId="0" fontId="0" fillId="0" borderId="1" xfId="0" applyBorder="1"/>
    <xf numFmtId="0" fontId="15" fillId="8" borderId="1" xfId="0" applyFont="1" applyFill="1" applyBorder="1" applyAlignment="1">
      <alignment textRotation="73"/>
    </xf>
    <xf numFmtId="0" fontId="5" fillId="9" borderId="0" xfId="0" applyFont="1" applyFill="1" applyAlignment="1">
      <alignment horizontal="left"/>
    </xf>
    <xf numFmtId="0" fontId="0" fillId="0" borderId="1" xfId="0" applyBorder="1" applyAlignment="1">
      <alignment horizontal="center" vertical="center"/>
    </xf>
    <xf numFmtId="0" fontId="15" fillId="0" borderId="1" xfId="0" applyFont="1" applyBorder="1" applyAlignment="1">
      <alignment horizontal="center" vertical="center"/>
    </xf>
    <xf numFmtId="0" fontId="0" fillId="0" borderId="1" xfId="0" applyBorder="1" applyAlignment="1">
      <alignment horizontal="center"/>
    </xf>
    <xf numFmtId="0" fontId="15" fillId="0" borderId="1" xfId="0" applyFont="1" applyBorder="1"/>
    <xf numFmtId="0" fontId="15" fillId="0" borderId="1" xfId="0" applyFont="1" applyBorder="1" applyAlignment="1">
      <alignment horizontal="center"/>
    </xf>
    <xf numFmtId="0" fontId="0" fillId="0" borderId="0" xfId="0" applyAlignment="1">
      <alignment wrapText="1"/>
    </xf>
    <xf numFmtId="0" fontId="0" fillId="0" borderId="0" xfId="0" applyAlignment="1">
      <alignment horizontal="left" vertical="top" wrapText="1"/>
    </xf>
    <xf numFmtId="0" fontId="0" fillId="0" borderId="0" xfId="0" applyBorder="1"/>
    <xf numFmtId="0" fontId="15" fillId="0" borderId="0" xfId="0" applyFont="1" applyBorder="1"/>
    <xf numFmtId="6" fontId="15" fillId="0" borderId="0" xfId="0" applyNumberFormat="1" applyFont="1" applyBorder="1"/>
    <xf numFmtId="0" fontId="15" fillId="0" borderId="0" xfId="0" applyFont="1" applyBorder="1" applyAlignment="1">
      <alignment vertical="center"/>
    </xf>
    <xf numFmtId="0" fontId="40" fillId="11"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0" fillId="0" borderId="22" xfId="0" applyBorder="1" applyAlignment="1">
      <alignment horizontal="left" vertical="top" wrapText="1"/>
    </xf>
    <xf numFmtId="0" fontId="0" fillId="0" borderId="29" xfId="0" applyBorder="1" applyAlignment="1">
      <alignment horizontal="left" vertical="top" wrapText="1"/>
    </xf>
    <xf numFmtId="0" fontId="15" fillId="0" borderId="5" xfId="0" applyFont="1" applyBorder="1" applyAlignment="1">
      <alignment horizontal="left" vertical="top" wrapText="1"/>
    </xf>
    <xf numFmtId="0" fontId="15" fillId="0" borderId="29" xfId="0" applyFont="1" applyBorder="1" applyAlignment="1">
      <alignment horizontal="left" vertical="top" wrapText="1"/>
    </xf>
    <xf numFmtId="0" fontId="42" fillId="0" borderId="1" xfId="0" applyFont="1" applyBorder="1"/>
    <xf numFmtId="0" fontId="41" fillId="11" borderId="1" xfId="0" applyFont="1" applyFill="1" applyBorder="1" applyAlignment="1">
      <alignment vertical="center"/>
    </xf>
    <xf numFmtId="0" fontId="43" fillId="0" borderId="1" xfId="0" applyFont="1" applyBorder="1"/>
    <xf numFmtId="6" fontId="43" fillId="0" borderId="0" xfId="0" applyNumberFormat="1" applyFont="1" applyBorder="1"/>
    <xf numFmtId="0" fontId="0" fillId="0" borderId="0" xfId="0" applyAlignment="1">
      <alignment vertical="top"/>
    </xf>
    <xf numFmtId="0" fontId="0" fillId="0" borderId="0" xfId="0" applyAlignment="1">
      <alignment horizontal="left" vertical="top"/>
    </xf>
    <xf numFmtId="0" fontId="0" fillId="0" borderId="46" xfId="0" applyBorder="1" applyAlignment="1">
      <alignment vertical="top"/>
    </xf>
    <xf numFmtId="0" fontId="44" fillId="12" borderId="60" xfId="0" applyFont="1" applyFill="1" applyBorder="1" applyAlignment="1">
      <alignment horizontal="center"/>
    </xf>
    <xf numFmtId="0" fontId="34" fillId="0" borderId="0" xfId="0" applyFont="1" applyBorder="1" applyAlignment="1">
      <alignment horizontal="center" vertical="center"/>
    </xf>
    <xf numFmtId="0" fontId="45" fillId="12" borderId="1" xfId="0" applyFont="1" applyFill="1" applyBorder="1" applyAlignment="1">
      <alignment horizontal="left" vertical="top"/>
    </xf>
    <xf numFmtId="0" fontId="45" fillId="12" borderId="1" xfId="0" applyFont="1" applyFill="1" applyBorder="1" applyAlignment="1">
      <alignment horizontal="center" vertical="top"/>
    </xf>
    <xf numFmtId="0" fontId="15" fillId="0" borderId="50" xfId="0" applyFont="1" applyBorder="1" applyAlignment="1">
      <alignment horizontal="left" vertical="top" wrapText="1"/>
    </xf>
    <xf numFmtId="0" fontId="45" fillId="12" borderId="22" xfId="0" applyFont="1" applyFill="1" applyBorder="1" applyAlignment="1">
      <alignment horizontal="center" vertical="top"/>
    </xf>
    <xf numFmtId="0" fontId="15" fillId="13" borderId="1" xfId="0" applyFont="1" applyFill="1" applyBorder="1" applyAlignment="1">
      <alignment textRotation="73"/>
    </xf>
    <xf numFmtId="0" fontId="41" fillId="11" borderId="22" xfId="0" applyFont="1" applyFill="1" applyBorder="1" applyAlignment="1">
      <alignment horizontal="center" vertical="center"/>
    </xf>
    <xf numFmtId="0" fontId="42" fillId="10" borderId="1" xfId="0" applyFont="1" applyFill="1" applyBorder="1" applyAlignment="1">
      <alignment horizontal="left" vertical="center"/>
    </xf>
    <xf numFmtId="0" fontId="0" fillId="0" borderId="0" xfId="0" applyBorder="1" applyAlignment="1">
      <alignment horizontal="center" vertical="center"/>
    </xf>
    <xf numFmtId="0" fontId="15" fillId="0" borderId="45" xfId="0" applyFont="1" applyBorder="1" applyAlignment="1">
      <alignment horizontal="left" vertical="top" wrapText="1"/>
    </xf>
    <xf numFmtId="0" fontId="5" fillId="0" borderId="1" xfId="0" applyFont="1" applyBorder="1" applyAlignment="1">
      <alignment horizontal="center" vertical="center"/>
    </xf>
    <xf numFmtId="0" fontId="15" fillId="0" borderId="1" xfId="0" applyFont="1" applyFill="1" applyBorder="1"/>
    <xf numFmtId="0" fontId="5" fillId="0" borderId="1" xfId="0" applyFont="1" applyBorder="1" applyAlignment="1">
      <alignment horizontal="center"/>
    </xf>
    <xf numFmtId="0" fontId="26" fillId="0" borderId="0" xfId="1" applyFont="1" applyFill="1" applyBorder="1" applyAlignment="1">
      <alignment vertical="top"/>
    </xf>
    <xf numFmtId="0" fontId="46" fillId="0" borderId="1" xfId="1" applyFont="1" applyFill="1" applyBorder="1" applyAlignment="1"/>
    <xf numFmtId="0" fontId="47" fillId="7" borderId="1" xfId="1" applyFont="1" applyFill="1" applyBorder="1" applyAlignment="1"/>
    <xf numFmtId="0" fontId="48" fillId="2" borderId="1" xfId="1" applyFont="1" applyFill="1" applyBorder="1" applyAlignment="1">
      <alignment wrapText="1"/>
    </xf>
    <xf numFmtId="17" fontId="48" fillId="2" borderId="1" xfId="1" applyNumberFormat="1" applyFont="1" applyFill="1" applyBorder="1" applyAlignment="1">
      <alignment wrapText="1"/>
    </xf>
    <xf numFmtId="168" fontId="48" fillId="2" borderId="1" xfId="1" applyNumberFormat="1" applyFont="1" applyFill="1" applyBorder="1" applyAlignment="1">
      <alignment horizontal="center" vertical="center" wrapText="1"/>
    </xf>
    <xf numFmtId="0" fontId="49" fillId="0" borderId="0" xfId="1" applyFont="1" applyAlignment="1">
      <alignment vertical="center"/>
    </xf>
    <xf numFmtId="0" fontId="15" fillId="0" borderId="1" xfId="0" applyFont="1" applyBorder="1" applyAlignment="1">
      <alignment vertical="top" wrapText="1"/>
    </xf>
    <xf numFmtId="0" fontId="15" fillId="0" borderId="1" xfId="0" applyFont="1" applyBorder="1" applyAlignment="1"/>
    <xf numFmtId="0" fontId="15" fillId="10" borderId="1" xfId="0" applyFont="1" applyFill="1" applyBorder="1" applyAlignment="1">
      <alignment horizontal="left" wrapText="1"/>
    </xf>
    <xf numFmtId="0" fontId="0" fillId="0" borderId="1" xfId="0" applyBorder="1" applyAlignment="1"/>
    <xf numFmtId="0" fontId="15" fillId="10" borderId="22" xfId="0" applyFont="1" applyFill="1" applyBorder="1" applyAlignment="1">
      <alignment horizontal="left"/>
    </xf>
    <xf numFmtId="0" fontId="50" fillId="0" borderId="1" xfId="0" applyFont="1" applyFill="1" applyBorder="1" applyAlignment="1">
      <alignment horizontal="center"/>
    </xf>
    <xf numFmtId="0" fontId="5" fillId="0" borderId="1" xfId="0" applyFont="1" applyFill="1" applyBorder="1" applyAlignment="1">
      <alignment horizontal="center"/>
    </xf>
    <xf numFmtId="0" fontId="5" fillId="0" borderId="51" xfId="0" applyFont="1" applyBorder="1" applyAlignment="1">
      <alignment horizontal="center"/>
    </xf>
    <xf numFmtId="0" fontId="5" fillId="0" borderId="1" xfId="0" applyFont="1" applyFill="1" applyBorder="1" applyAlignment="1">
      <alignment horizontal="center" wrapText="1"/>
    </xf>
    <xf numFmtId="0" fontId="50" fillId="0" borderId="61" xfId="0" applyFont="1" applyFill="1" applyBorder="1" applyAlignment="1">
      <alignment horizontal="center"/>
    </xf>
    <xf numFmtId="0" fontId="5" fillId="0" borderId="22" xfId="0" applyFont="1" applyFill="1" applyBorder="1" applyAlignment="1">
      <alignment horizontal="center"/>
    </xf>
    <xf numFmtId="0" fontId="5" fillId="0" borderId="36" xfId="0" applyFont="1" applyBorder="1" applyAlignment="1">
      <alignment horizontal="center"/>
    </xf>
    <xf numFmtId="0" fontId="5" fillId="0" borderId="62" xfId="0" applyFont="1" applyFill="1" applyBorder="1" applyAlignment="1">
      <alignment horizontal="center"/>
    </xf>
    <xf numFmtId="0" fontId="42" fillId="0" borderId="1" xfId="0" applyFont="1" applyBorder="1" applyAlignment="1">
      <alignment wrapText="1"/>
    </xf>
    <xf numFmtId="0" fontId="42" fillId="0" borderId="1" xfId="0" applyFont="1" applyFill="1" applyBorder="1" applyAlignment="1">
      <alignment wrapText="1"/>
    </xf>
    <xf numFmtId="0" fontId="42" fillId="0" borderId="1" xfId="0" applyFont="1" applyBorder="1" applyAlignment="1"/>
    <xf numFmtId="0" fontId="42" fillId="10" borderId="1" xfId="0" applyFont="1" applyFill="1" applyBorder="1" applyAlignment="1">
      <alignment horizontal="left" wrapText="1"/>
    </xf>
    <xf numFmtId="0" fontId="42" fillId="10" borderId="22" xfId="0" applyFont="1" applyFill="1" applyBorder="1" applyAlignment="1">
      <alignment horizontal="left"/>
    </xf>
    <xf numFmtId="0" fontId="42" fillId="7" borderId="1" xfId="1" applyFont="1" applyFill="1" applyBorder="1" applyAlignment="1"/>
    <xf numFmtId="0" fontId="42" fillId="0" borderId="1" xfId="3" applyFont="1" applyFill="1" applyBorder="1" applyAlignment="1"/>
    <xf numFmtId="0" fontId="42" fillId="0" borderId="1" xfId="4" applyFont="1" applyFill="1" applyBorder="1" applyAlignment="1"/>
    <xf numFmtId="0" fontId="42" fillId="0" borderId="1" xfId="5" applyFont="1" applyFill="1" applyBorder="1" applyAlignment="1"/>
    <xf numFmtId="0" fontId="42" fillId="0" borderId="1" xfId="1" applyFont="1" applyFill="1" applyBorder="1" applyAlignment="1"/>
    <xf numFmtId="0" fontId="41" fillId="11" borderId="0" xfId="0" applyFont="1" applyFill="1" applyBorder="1" applyAlignment="1">
      <alignment horizontal="center" vertical="center"/>
    </xf>
    <xf numFmtId="0" fontId="42" fillId="7" borderId="0" xfId="1" applyFont="1" applyFill="1" applyBorder="1" applyAlignment="1"/>
    <xf numFmtId="0" fontId="42" fillId="0" borderId="0" xfId="0" applyFont="1"/>
    <xf numFmtId="0" fontId="5" fillId="0" borderId="60" xfId="0" applyFont="1" applyFill="1" applyBorder="1" applyAlignment="1">
      <alignment horizontal="center"/>
    </xf>
    <xf numFmtId="0" fontId="15" fillId="10" borderId="1" xfId="0" applyFont="1" applyFill="1" applyBorder="1" applyAlignment="1">
      <alignment horizontal="left" vertical="top" wrapText="1"/>
    </xf>
    <xf numFmtId="0" fontId="15" fillId="10" borderId="22" xfId="0" applyFont="1" applyFill="1" applyBorder="1" applyAlignment="1">
      <alignment horizontal="left" vertical="top" wrapText="1"/>
    </xf>
    <xf numFmtId="0" fontId="15" fillId="0" borderId="0" xfId="0" applyFont="1" applyAlignment="1">
      <alignment horizontal="center"/>
    </xf>
    <xf numFmtId="0" fontId="51" fillId="0" borderId="0" xfId="0" applyFont="1" applyAlignment="1">
      <alignment vertical="center"/>
    </xf>
    <xf numFmtId="0" fontId="42" fillId="0" borderId="1" xfId="1" applyFont="1" applyBorder="1" applyAlignment="1">
      <alignment horizontal="left" vertical="center" wrapText="1"/>
    </xf>
    <xf numFmtId="0" fontId="52" fillId="7" borderId="1" xfId="1" applyFont="1" applyFill="1" applyBorder="1" applyAlignment="1"/>
    <xf numFmtId="0" fontId="52" fillId="0" borderId="1" xfId="1" applyFont="1" applyFill="1" applyBorder="1" applyAlignment="1"/>
    <xf numFmtId="0" fontId="52" fillId="0" borderId="1" xfId="6" applyFont="1" applyFill="1" applyBorder="1" applyAlignment="1" applyProtection="1"/>
    <xf numFmtId="0" fontId="52" fillId="0" borderId="1" xfId="3" applyFont="1" applyFill="1" applyBorder="1" applyAlignment="1"/>
    <xf numFmtId="0" fontId="52" fillId="0" borderId="1" xfId="3" applyFont="1" applyBorder="1" applyAlignment="1"/>
    <xf numFmtId="0" fontId="52" fillId="0" borderId="1" xfId="6" applyFont="1" applyBorder="1" applyAlignment="1" applyProtection="1"/>
    <xf numFmtId="0" fontId="52" fillId="0" borderId="1" xfId="4" applyFont="1" applyFill="1" applyBorder="1" applyAlignment="1"/>
    <xf numFmtId="0" fontId="52" fillId="0" borderId="1" xfId="4" applyFont="1" applyBorder="1" applyAlignment="1"/>
    <xf numFmtId="0" fontId="52" fillId="0" borderId="1" xfId="5" applyFont="1" applyFill="1" applyBorder="1" applyAlignment="1"/>
    <xf numFmtId="0" fontId="52" fillId="0" borderId="1" xfId="5" applyFont="1" applyBorder="1" applyAlignment="1"/>
    <xf numFmtId="0" fontId="52" fillId="0" borderId="1" xfId="1" applyFont="1" applyBorder="1" applyAlignment="1"/>
    <xf numFmtId="0" fontId="52" fillId="0" borderId="1" xfId="6" applyFont="1" applyBorder="1" applyAlignment="1" applyProtection="1">
      <alignment wrapText="1"/>
    </xf>
    <xf numFmtId="0" fontId="52" fillId="0" borderId="1" xfId="1" applyFont="1" applyFill="1" applyBorder="1" applyAlignment="1">
      <alignment vertical="top"/>
    </xf>
    <xf numFmtId="0" fontId="52" fillId="0" borderId="1" xfId="1" applyFont="1" applyBorder="1" applyAlignment="1">
      <alignment horizontal="center" vertical="top"/>
    </xf>
    <xf numFmtId="0" fontId="53" fillId="0" borderId="1" xfId="6" applyFont="1" applyBorder="1" applyAlignment="1" applyProtection="1"/>
    <xf numFmtId="0" fontId="54" fillId="0" borderId="1" xfId="6" applyFont="1" applyBorder="1" applyAlignment="1" applyProtection="1">
      <alignment horizontal="center"/>
    </xf>
    <xf numFmtId="0" fontId="55" fillId="0" borderId="1" xfId="1" applyFont="1" applyBorder="1" applyAlignment="1">
      <alignment horizontal="center" wrapText="1"/>
    </xf>
    <xf numFmtId="0" fontId="53" fillId="0" borderId="1" xfId="6" applyFont="1" applyBorder="1" applyAlignment="1" applyProtection="1">
      <alignment horizontal="left" wrapText="1"/>
    </xf>
    <xf numFmtId="0" fontId="5" fillId="0" borderId="1" xfId="0" applyFont="1" applyBorder="1"/>
    <xf numFmtId="15" fontId="0" fillId="0" borderId="1" xfId="0" applyNumberFormat="1" applyBorder="1" applyAlignment="1">
      <alignment horizontal="center"/>
    </xf>
    <xf numFmtId="15" fontId="0" fillId="14" borderId="1" xfId="0" applyNumberFormat="1" applyFill="1" applyBorder="1" applyAlignment="1">
      <alignment horizontal="center"/>
    </xf>
    <xf numFmtId="0" fontId="56" fillId="0" borderId="1" xfId="10" applyFont="1" applyBorder="1" applyAlignment="1">
      <alignment horizontal="left" vertical="center" wrapText="1"/>
    </xf>
    <xf numFmtId="0" fontId="56" fillId="0" borderId="0" xfId="1" applyFont="1"/>
    <xf numFmtId="0" fontId="56" fillId="0" borderId="1" xfId="10" applyFont="1" applyBorder="1" applyAlignment="1">
      <alignment horizontal="center" vertical="center" wrapText="1"/>
    </xf>
    <xf numFmtId="0" fontId="5" fillId="0" borderId="1" xfId="0" applyFont="1" applyBorder="1" applyAlignment="1">
      <alignment horizontal="left" vertical="top" wrapText="1"/>
    </xf>
    <xf numFmtId="0" fontId="15" fillId="0" borderId="1" xfId="0" applyFont="1" applyBorder="1" applyAlignment="1">
      <alignment horizontal="left" vertical="top" wrapText="1"/>
    </xf>
    <xf numFmtId="0" fontId="4" fillId="0" borderId="1" xfId="1" applyFont="1" applyBorder="1" applyAlignment="1">
      <alignment horizontal="left" vertical="center" wrapText="1"/>
    </xf>
    <xf numFmtId="49" fontId="4" fillId="0" borderId="1" xfId="1" applyNumberFormat="1" applyFont="1" applyBorder="1" applyAlignment="1">
      <alignment horizontal="center" vertical="center" wrapText="1"/>
    </xf>
    <xf numFmtId="166" fontId="4" fillId="0" borderId="1" xfId="1" applyNumberFormat="1" applyFont="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1" applyFont="1" applyBorder="1" applyAlignment="1">
      <alignment horizontal="center" vertical="center" wrapText="1"/>
    </xf>
    <xf numFmtId="0" fontId="11" fillId="0" borderId="0" xfId="0" applyFont="1"/>
    <xf numFmtId="0" fontId="57" fillId="0" borderId="1" xfId="0" applyFont="1" applyBorder="1" applyAlignment="1">
      <alignment wrapText="1"/>
    </xf>
    <xf numFmtId="0" fontId="41" fillId="0" borderId="0" xfId="0" applyFont="1"/>
    <xf numFmtId="0" fontId="41" fillId="0" borderId="1" xfId="0" applyFont="1" applyBorder="1" applyAlignment="1">
      <alignment wrapText="1"/>
    </xf>
    <xf numFmtId="0" fontId="58" fillId="0" borderId="1" xfId="0" applyFont="1" applyBorder="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0" xfId="0" applyFont="1"/>
    <xf numFmtId="0" fontId="4" fillId="0" borderId="1" xfId="1" applyFont="1" applyBorder="1" applyAlignment="1">
      <alignment horizontal="left" vertical="top" wrapText="1"/>
    </xf>
    <xf numFmtId="0" fontId="4" fillId="11" borderId="59" xfId="0" applyFont="1" applyFill="1" applyBorder="1" applyAlignment="1">
      <alignment vertical="center" wrapText="1"/>
    </xf>
    <xf numFmtId="0" fontId="4" fillId="0" borderId="1" xfId="1" applyFont="1" applyBorder="1"/>
    <xf numFmtId="0" fontId="4" fillId="0" borderId="1" xfId="0" applyFont="1" applyBorder="1" applyAlignment="1">
      <alignment vertical="top" wrapText="1"/>
    </xf>
    <xf numFmtId="0" fontId="4" fillId="0" borderId="1" xfId="0" applyFont="1" applyFill="1" applyBorder="1" applyAlignment="1">
      <alignment vertical="top" wrapText="1"/>
    </xf>
    <xf numFmtId="0" fontId="4" fillId="15" borderId="1" xfId="1" applyFont="1" applyFill="1" applyBorder="1" applyAlignment="1">
      <alignment vertical="top" wrapText="1"/>
    </xf>
    <xf numFmtId="0" fontId="4" fillId="15" borderId="1" xfId="1" applyFont="1" applyFill="1" applyBorder="1" applyAlignment="1">
      <alignment horizontal="left" vertical="center" wrapText="1"/>
    </xf>
    <xf numFmtId="0" fontId="4" fillId="0" borderId="0" xfId="1" applyFont="1" applyAlignment="1">
      <alignment wrapText="1"/>
    </xf>
    <xf numFmtId="0" fontId="0" fillId="14" borderId="0" xfId="0" applyFill="1"/>
    <xf numFmtId="0" fontId="0" fillId="16" borderId="0" xfId="0" applyFill="1"/>
    <xf numFmtId="0" fontId="5" fillId="0" borderId="1" xfId="0" applyFont="1" applyBorder="1" applyAlignment="1">
      <alignment horizontal="left" vertical="center" wrapText="1"/>
    </xf>
    <xf numFmtId="0" fontId="41" fillId="11" borderId="1" xfId="0" applyFont="1" applyFill="1" applyBorder="1" applyAlignment="1">
      <alignment horizontal="center" vertical="center"/>
    </xf>
    <xf numFmtId="0" fontId="41" fillId="11" borderId="1" xfId="0" applyFont="1" applyFill="1" applyBorder="1" applyAlignment="1">
      <alignment horizontal="center"/>
    </xf>
    <xf numFmtId="0" fontId="41" fillId="11" borderId="36" xfId="0" applyFont="1" applyFill="1" applyBorder="1" applyAlignment="1">
      <alignment horizontal="center" vertical="center"/>
    </xf>
    <xf numFmtId="0" fontId="41" fillId="11" borderId="45" xfId="0" applyFont="1" applyFill="1" applyBorder="1" applyAlignment="1">
      <alignment horizontal="center" vertical="center"/>
    </xf>
    <xf numFmtId="0" fontId="41" fillId="11" borderId="46" xfId="0" applyFont="1" applyFill="1" applyBorder="1" applyAlignment="1">
      <alignment horizontal="center" vertical="center"/>
    </xf>
    <xf numFmtId="0" fontId="41" fillId="11" borderId="47" xfId="0" applyFont="1" applyFill="1" applyBorder="1" applyAlignment="1">
      <alignment horizontal="center" vertical="center"/>
    </xf>
    <xf numFmtId="0" fontId="41" fillId="11" borderId="48" xfId="0" applyFont="1" applyFill="1" applyBorder="1" applyAlignment="1">
      <alignment horizontal="center" vertical="center"/>
    </xf>
    <xf numFmtId="0" fontId="41" fillId="11" borderId="49" xfId="0" applyFont="1" applyFill="1" applyBorder="1" applyAlignment="1">
      <alignment horizontal="center" vertical="center"/>
    </xf>
    <xf numFmtId="0" fontId="42" fillId="10" borderId="22" xfId="0" applyFont="1" applyFill="1" applyBorder="1" applyAlignment="1">
      <alignment vertical="center"/>
    </xf>
    <xf numFmtId="0" fontId="42" fillId="10" borderId="29" xfId="0" applyFont="1" applyFill="1" applyBorder="1" applyAlignment="1">
      <alignment vertical="center"/>
    </xf>
    <xf numFmtId="0" fontId="42" fillId="10" borderId="5" xfId="0" applyFont="1" applyFill="1" applyBorder="1" applyAlignment="1">
      <alignment vertical="center"/>
    </xf>
    <xf numFmtId="0" fontId="42" fillId="10" borderId="1" xfId="0" applyFont="1" applyFill="1" applyBorder="1" applyAlignment="1">
      <alignment vertical="center"/>
    </xf>
    <xf numFmtId="0" fontId="0" fillId="0" borderId="40" xfId="1" applyFont="1" applyBorder="1" applyAlignment="1"/>
    <xf numFmtId="0" fontId="0" fillId="4" borderId="0" xfId="1" applyFont="1" applyFill="1" applyAlignment="1"/>
    <xf numFmtId="0" fontId="0" fillId="4" borderId="27" xfId="1" applyFont="1" applyFill="1" applyBorder="1" applyAlignment="1"/>
    <xf numFmtId="0" fontId="0" fillId="2" borderId="13" xfId="1" applyFont="1" applyFill="1" applyBorder="1" applyAlignment="1">
      <alignment horizontal="center" vertical="center"/>
    </xf>
    <xf numFmtId="0" fontId="0" fillId="0" borderId="24" xfId="1" applyFont="1" applyBorder="1" applyAlignment="1">
      <alignment horizontal="center" vertical="center"/>
    </xf>
    <xf numFmtId="0" fontId="0" fillId="2" borderId="42" xfId="1" applyFont="1" applyFill="1" applyBorder="1" applyAlignment="1">
      <alignment horizontal="center" vertical="center"/>
    </xf>
    <xf numFmtId="0" fontId="0" fillId="0" borderId="28" xfId="1" applyFont="1" applyBorder="1" applyAlignment="1">
      <alignment horizontal="center" vertical="center"/>
    </xf>
    <xf numFmtId="0" fontId="0" fillId="2" borderId="53" xfId="1" applyFont="1" applyFill="1" applyBorder="1" applyAlignment="1">
      <alignment horizontal="center" vertical="center"/>
    </xf>
    <xf numFmtId="0" fontId="0" fillId="0" borderId="27" xfId="1" applyFont="1" applyBorder="1" applyAlignment="1">
      <alignment horizontal="center" vertical="center"/>
    </xf>
    <xf numFmtId="0" fontId="0" fillId="2" borderId="16" xfId="1" applyFont="1" applyFill="1" applyBorder="1" applyAlignment="1">
      <alignment horizontal="center"/>
    </xf>
    <xf numFmtId="0" fontId="0" fillId="0" borderId="38" xfId="1" applyFont="1" applyBorder="1" applyAlignment="1">
      <alignment horizontal="center"/>
    </xf>
    <xf numFmtId="0" fontId="12" fillId="3" borderId="16" xfId="1" applyFont="1" applyFill="1" applyBorder="1" applyAlignment="1">
      <alignment horizontal="center"/>
    </xf>
    <xf numFmtId="0" fontId="0" fillId="4" borderId="28" xfId="1" applyFont="1" applyFill="1" applyBorder="1" applyAlignment="1">
      <alignment horizontal="left"/>
    </xf>
    <xf numFmtId="0" fontId="0" fillId="4" borderId="0" xfId="1" applyFont="1" applyFill="1" applyAlignment="1">
      <alignment horizontal="left"/>
    </xf>
    <xf numFmtId="0" fontId="12" fillId="3" borderId="16" xfId="1" applyFont="1" applyFill="1" applyBorder="1" applyAlignment="1">
      <alignment horizontal="center" vertical="center"/>
    </xf>
    <xf numFmtId="0" fontId="12" fillId="3" borderId="17" xfId="1" applyFont="1" applyFill="1" applyBorder="1" applyAlignment="1">
      <alignment horizontal="center" vertical="center"/>
    </xf>
    <xf numFmtId="0" fontId="0" fillId="0" borderId="17" xfId="1" applyFont="1" applyBorder="1" applyAlignment="1">
      <alignment horizontal="center" vertical="center"/>
    </xf>
    <xf numFmtId="0" fontId="12" fillId="3" borderId="17" xfId="1" applyFont="1" applyFill="1" applyBorder="1" applyAlignment="1">
      <alignment horizontal="center"/>
    </xf>
    <xf numFmtId="0" fontId="16" fillId="4" borderId="0" xfId="1" applyFont="1" applyFill="1" applyAlignment="1">
      <alignment horizontal="center"/>
    </xf>
    <xf numFmtId="164" fontId="0" fillId="4" borderId="28" xfId="1" applyNumberFormat="1" applyFont="1" applyFill="1" applyBorder="1" applyAlignment="1">
      <alignment horizontal="center"/>
    </xf>
    <xf numFmtId="164" fontId="0" fillId="4" borderId="0" xfId="1" applyNumberFormat="1" applyFont="1" applyFill="1" applyAlignment="1">
      <alignment horizontal="center"/>
    </xf>
    <xf numFmtId="0" fontId="0" fillId="0" borderId="1" xfId="1" applyFont="1" applyBorder="1" applyAlignment="1">
      <alignment horizontal="center" vertical="center" wrapText="1"/>
    </xf>
    <xf numFmtId="0" fontId="0" fillId="0" borderId="9" xfId="1" applyFont="1" applyBorder="1" applyAlignment="1">
      <alignment horizontal="center" vertical="center" wrapText="1"/>
    </xf>
    <xf numFmtId="0" fontId="0" fillId="0" borderId="40" xfId="1" applyFont="1" applyBorder="1" applyAlignment="1">
      <alignment wrapText="1"/>
    </xf>
    <xf numFmtId="0" fontId="0" fillId="0" borderId="37" xfId="1" applyFont="1" applyBorder="1" applyAlignment="1">
      <alignment wrapText="1"/>
    </xf>
    <xf numFmtId="0" fontId="0" fillId="0" borderId="56" xfId="1" applyFont="1" applyBorder="1" applyAlignment="1">
      <alignment wrapText="1"/>
    </xf>
    <xf numFmtId="0" fontId="0" fillId="0" borderId="44" xfId="1" applyFont="1" applyBorder="1" applyAlignment="1"/>
    <xf numFmtId="0" fontId="0" fillId="0" borderId="25" xfId="1" applyFont="1" applyBorder="1" applyAlignment="1"/>
    <xf numFmtId="0" fontId="0" fillId="0" borderId="26" xfId="1" applyFont="1" applyBorder="1" applyAlignment="1"/>
    <xf numFmtId="164" fontId="0" fillId="0" borderId="43" xfId="1" applyNumberFormat="1" applyFont="1" applyBorder="1" applyAlignment="1">
      <alignment horizontal="left"/>
    </xf>
    <xf numFmtId="164" fontId="0" fillId="0" borderId="19" xfId="1" applyNumberFormat="1" applyFont="1" applyBorder="1" applyAlignment="1">
      <alignment horizontal="left"/>
    </xf>
    <xf numFmtId="0" fontId="0" fillId="0" borderId="19" xfId="1" applyFont="1" applyBorder="1" applyAlignment="1"/>
    <xf numFmtId="0" fontId="0" fillId="0" borderId="20" xfId="1" applyFont="1" applyBorder="1" applyAlignment="1"/>
    <xf numFmtId="0" fontId="0" fillId="0" borderId="28" xfId="1" applyFont="1" applyBorder="1" applyAlignment="1">
      <alignment wrapText="1"/>
    </xf>
    <xf numFmtId="0" fontId="0" fillId="0" borderId="0" xfId="1" applyFont="1" applyBorder="1" applyAlignment="1">
      <alignment wrapText="1"/>
    </xf>
    <xf numFmtId="0" fontId="0" fillId="0" borderId="27" xfId="1" applyFont="1" applyBorder="1" applyAlignment="1">
      <alignment wrapText="1"/>
    </xf>
    <xf numFmtId="0" fontId="0" fillId="0" borderId="54" xfId="1" applyFont="1" applyBorder="1" applyAlignment="1">
      <alignment horizontal="center" vertical="center" wrapText="1"/>
    </xf>
    <xf numFmtId="0" fontId="0" fillId="0" borderId="52" xfId="1" applyFont="1" applyBorder="1" applyAlignment="1">
      <alignment horizontal="center" vertical="center" wrapText="1"/>
    </xf>
    <xf numFmtId="0" fontId="0" fillId="0" borderId="55" xfId="1" applyFont="1" applyBorder="1" applyAlignment="1">
      <alignment horizontal="center" vertical="center" wrapText="1"/>
    </xf>
    <xf numFmtId="0" fontId="17" fillId="3" borderId="42" xfId="1" applyFont="1" applyFill="1" applyBorder="1" applyAlignment="1">
      <alignment horizontal="center"/>
    </xf>
    <xf numFmtId="0" fontId="17" fillId="3" borderId="18" xfId="1" applyFont="1" applyFill="1" applyBorder="1" applyAlignment="1">
      <alignment horizontal="center"/>
    </xf>
    <xf numFmtId="0" fontId="17" fillId="3" borderId="53" xfId="1" applyFont="1" applyFill="1" applyBorder="1" applyAlignment="1">
      <alignment horizontal="center"/>
    </xf>
    <xf numFmtId="0" fontId="17" fillId="3" borderId="39" xfId="1" applyFont="1" applyFill="1" applyBorder="1" applyAlignment="1">
      <alignment horizontal="center"/>
    </xf>
    <xf numFmtId="0" fontId="17" fillId="3" borderId="40" xfId="1" applyFont="1" applyFill="1" applyBorder="1" applyAlignment="1">
      <alignment horizontal="center"/>
    </xf>
    <xf numFmtId="0" fontId="17" fillId="3" borderId="41" xfId="1" applyFont="1" applyFill="1" applyBorder="1" applyAlignment="1">
      <alignment horizontal="center"/>
    </xf>
    <xf numFmtId="0" fontId="0" fillId="0" borderId="42" xfId="1" applyFont="1" applyBorder="1" applyAlignment="1"/>
    <xf numFmtId="0" fontId="0" fillId="0" borderId="18" xfId="1" applyFont="1" applyBorder="1" applyAlignment="1"/>
    <xf numFmtId="0" fontId="0" fillId="0" borderId="53" xfId="1" applyFont="1" applyBorder="1" applyAlignment="1"/>
    <xf numFmtId="0" fontId="0" fillId="0" borderId="28" xfId="1" applyFont="1" applyBorder="1" applyAlignment="1"/>
    <xf numFmtId="0" fontId="0" fillId="0" borderId="0" xfId="1" applyFont="1" applyBorder="1" applyAlignment="1"/>
    <xf numFmtId="0" fontId="0" fillId="0" borderId="27" xfId="1" applyFont="1" applyBorder="1" applyAlignment="1"/>
    <xf numFmtId="0" fontId="12" fillId="3" borderId="2" xfId="1" applyFont="1" applyFill="1" applyBorder="1" applyAlignment="1">
      <alignment horizontal="center"/>
    </xf>
    <xf numFmtId="0" fontId="12" fillId="3" borderId="3" xfId="1" applyFont="1" applyFill="1" applyBorder="1" applyAlignment="1">
      <alignment horizontal="center"/>
    </xf>
    <xf numFmtId="0" fontId="12" fillId="3" borderId="4" xfId="1" applyFont="1" applyFill="1" applyBorder="1" applyAlignment="1">
      <alignment horizontal="center"/>
    </xf>
    <xf numFmtId="0" fontId="0" fillId="0" borderId="0" xfId="1" applyFont="1" applyAlignment="1"/>
    <xf numFmtId="164" fontId="0" fillId="0" borderId="28" xfId="1" applyNumberFormat="1" applyFont="1" applyBorder="1" applyAlignment="1">
      <alignment horizontal="center"/>
    </xf>
    <xf numFmtId="164" fontId="0" fillId="0" borderId="0" xfId="1" applyNumberFormat="1" applyFont="1" applyAlignment="1">
      <alignment horizontal="center"/>
    </xf>
    <xf numFmtId="0" fontId="16" fillId="0" borderId="0" xfId="1" applyFont="1" applyAlignment="1">
      <alignment horizontal="center"/>
    </xf>
    <xf numFmtId="0" fontId="0" fillId="0" borderId="28" xfId="1" applyFont="1" applyBorder="1" applyAlignment="1">
      <alignment horizontal="left"/>
    </xf>
    <xf numFmtId="0" fontId="0" fillId="0" borderId="0" xfId="1" applyFont="1" applyAlignment="1">
      <alignment horizontal="left"/>
    </xf>
    <xf numFmtId="0" fontId="0" fillId="0" borderId="17" xfId="1" applyFont="1" applyBorder="1"/>
    <xf numFmtId="0" fontId="12" fillId="4" borderId="43" xfId="1" applyFont="1" applyFill="1" applyBorder="1" applyAlignment="1">
      <alignment horizontal="center"/>
    </xf>
    <xf numFmtId="0" fontId="0" fillId="4" borderId="19" xfId="1" applyFont="1" applyFill="1" applyBorder="1" applyAlignment="1"/>
    <xf numFmtId="0" fontId="0" fillId="4" borderId="20" xfId="1" applyFont="1" applyFill="1" applyBorder="1" applyAlignment="1"/>
    <xf numFmtId="0" fontId="5" fillId="0" borderId="54" xfId="1" applyFont="1" applyBorder="1" applyAlignment="1">
      <alignment horizontal="left" vertical="center" wrapText="1"/>
    </xf>
    <xf numFmtId="0" fontId="0" fillId="0" borderId="52" xfId="1" applyFont="1" applyBorder="1" applyAlignment="1">
      <alignment horizontal="left" vertical="center" wrapText="1"/>
    </xf>
    <xf numFmtId="0" fontId="0" fillId="0" borderId="55" xfId="1" applyFont="1" applyBorder="1" applyAlignment="1">
      <alignment horizontal="left" vertical="center" wrapText="1"/>
    </xf>
    <xf numFmtId="0" fontId="5" fillId="0" borderId="51" xfId="1" applyFont="1" applyBorder="1" applyAlignment="1">
      <alignment horizontal="left" vertical="center" wrapText="1"/>
    </xf>
    <xf numFmtId="0" fontId="0" fillId="0" borderId="19" xfId="1" applyFont="1" applyBorder="1" applyAlignment="1">
      <alignment horizontal="left" vertical="center" wrapText="1"/>
    </xf>
    <xf numFmtId="0" fontId="0" fillId="0" borderId="20" xfId="1" applyFont="1" applyBorder="1" applyAlignment="1">
      <alignment horizontal="left" vertical="center" wrapText="1"/>
    </xf>
    <xf numFmtId="0" fontId="0" fillId="0" borderId="51" xfId="1" applyFont="1" applyBorder="1" applyAlignment="1">
      <alignment horizontal="left" vertical="center" wrapText="1"/>
    </xf>
    <xf numFmtId="164" fontId="5" fillId="0" borderId="28" xfId="1" applyNumberFormat="1" applyFont="1" applyBorder="1" applyAlignment="1">
      <alignment horizontal="center"/>
    </xf>
    <xf numFmtId="164" fontId="5" fillId="0" borderId="0" xfId="1" applyNumberFormat="1" applyFont="1" applyAlignment="1">
      <alignment horizontal="center"/>
    </xf>
    <xf numFmtId="0" fontId="20" fillId="0" borderId="1" xfId="1" applyFont="1" applyBorder="1" applyAlignment="1">
      <alignment horizontal="center" vertical="center" wrapText="1"/>
    </xf>
    <xf numFmtId="0" fontId="20" fillId="0" borderId="9" xfId="1" applyFont="1" applyBorder="1" applyAlignment="1">
      <alignment horizontal="center" vertical="center" wrapText="1"/>
    </xf>
    <xf numFmtId="0" fontId="5" fillId="0" borderId="52" xfId="1" applyFont="1" applyBorder="1" applyAlignment="1">
      <alignment horizontal="left" vertical="center" wrapText="1"/>
    </xf>
    <xf numFmtId="0" fontId="5" fillId="0" borderId="55" xfId="1" applyFont="1" applyBorder="1" applyAlignment="1">
      <alignment horizontal="left" vertical="center" wrapText="1"/>
    </xf>
    <xf numFmtId="0" fontId="15" fillId="0" borderId="51" xfId="1" applyFont="1" applyBorder="1" applyAlignment="1">
      <alignment horizontal="left" vertical="center" wrapText="1"/>
    </xf>
    <xf numFmtId="0" fontId="15" fillId="0" borderId="19" xfId="1" applyFont="1" applyBorder="1" applyAlignment="1">
      <alignment horizontal="left" vertical="center" wrapText="1"/>
    </xf>
    <xf numFmtId="0" fontId="15" fillId="0" borderId="20" xfId="1" applyFont="1" applyBorder="1" applyAlignment="1">
      <alignment horizontal="left" vertical="center" wrapText="1"/>
    </xf>
    <xf numFmtId="0" fontId="15" fillId="0" borderId="52" xfId="1" applyFont="1" applyBorder="1" applyAlignment="1">
      <alignment horizontal="left" vertical="center" wrapText="1"/>
    </xf>
    <xf numFmtId="0" fontId="15" fillId="0" borderId="55" xfId="1" applyFont="1" applyBorder="1" applyAlignment="1">
      <alignment horizontal="left" vertical="center" wrapText="1"/>
    </xf>
    <xf numFmtId="0" fontId="15" fillId="0" borderId="1" xfId="1" applyFont="1" applyBorder="1" applyAlignment="1">
      <alignment horizontal="center" vertical="center" wrapText="1"/>
    </xf>
    <xf numFmtId="0" fontId="15" fillId="0" borderId="9" xfId="1" applyFont="1" applyBorder="1" applyAlignment="1">
      <alignment horizontal="center" vertical="center" wrapText="1"/>
    </xf>
    <xf numFmtId="0" fontId="15" fillId="4" borderId="43" xfId="1" applyFont="1" applyFill="1" applyBorder="1" applyAlignment="1">
      <alignment horizontal="left"/>
    </xf>
    <xf numFmtId="0" fontId="15" fillId="4" borderId="19" xfId="1" applyFont="1" applyFill="1" applyBorder="1" applyAlignment="1">
      <alignment horizontal="left"/>
    </xf>
    <xf numFmtId="0" fontId="15" fillId="4" borderId="20" xfId="1" applyFont="1" applyFill="1" applyBorder="1" applyAlignment="1">
      <alignment horizontal="left"/>
    </xf>
    <xf numFmtId="0" fontId="5" fillId="0" borderId="19" xfId="1" applyFont="1" applyBorder="1" applyAlignment="1">
      <alignment horizontal="left" vertical="center" wrapText="1"/>
    </xf>
    <xf numFmtId="0" fontId="5" fillId="0" borderId="20" xfId="1" applyFont="1" applyBorder="1" applyAlignment="1">
      <alignment horizontal="left" vertical="center" wrapText="1"/>
    </xf>
    <xf numFmtId="0" fontId="13" fillId="3" borderId="1" xfId="1" applyFont="1" applyFill="1" applyBorder="1" applyAlignment="1">
      <alignment horizontal="center" vertical="center" wrapText="1"/>
    </xf>
    <xf numFmtId="17" fontId="13" fillId="3" borderId="1" xfId="1" applyNumberFormat="1" applyFont="1" applyFill="1" applyBorder="1" applyAlignment="1">
      <alignment horizontal="center" vertical="center"/>
    </xf>
    <xf numFmtId="0" fontId="0" fillId="0" borderId="1" xfId="1" applyFont="1" applyBorder="1" applyAlignment="1">
      <alignment horizontal="center" vertical="center"/>
    </xf>
    <xf numFmtId="0" fontId="13" fillId="3" borderId="22" xfId="1" applyFont="1" applyFill="1" applyBorder="1" applyAlignment="1">
      <alignment horizontal="center" vertical="center" wrapText="1"/>
    </xf>
    <xf numFmtId="0" fontId="0" fillId="0" borderId="5" xfId="1" applyFont="1" applyBorder="1" applyAlignment="1">
      <alignment horizontal="center" vertical="center" wrapText="1"/>
    </xf>
    <xf numFmtId="0" fontId="14" fillId="6" borderId="36" xfId="1" applyFont="1" applyFill="1" applyBorder="1" applyAlignment="1">
      <alignment horizontal="left" vertical="center"/>
    </xf>
    <xf numFmtId="0" fontId="14" fillId="6" borderId="25" xfId="1" applyFont="1" applyFill="1" applyBorder="1" applyAlignment="1">
      <alignment horizontal="left" vertical="center"/>
    </xf>
    <xf numFmtId="0" fontId="14" fillId="6" borderId="45" xfId="1" applyFont="1" applyFill="1" applyBorder="1" applyAlignment="1">
      <alignment horizontal="left" vertical="center"/>
    </xf>
    <xf numFmtId="0" fontId="14" fillId="6" borderId="46" xfId="1" applyFont="1" applyFill="1" applyBorder="1" applyAlignment="1">
      <alignment horizontal="left" vertical="center"/>
    </xf>
    <xf numFmtId="0" fontId="14" fillId="6" borderId="0" xfId="1" applyFont="1" applyFill="1" applyBorder="1" applyAlignment="1">
      <alignment horizontal="left" vertical="center"/>
    </xf>
    <xf numFmtId="0" fontId="14" fillId="6" borderId="47" xfId="1" applyFont="1" applyFill="1" applyBorder="1" applyAlignment="1">
      <alignment horizontal="left" vertical="center"/>
    </xf>
    <xf numFmtId="0" fontId="14" fillId="6" borderId="48" xfId="1" applyFont="1" applyFill="1" applyBorder="1" applyAlignment="1">
      <alignment horizontal="left" vertical="center"/>
    </xf>
    <xf numFmtId="0" fontId="14" fillId="6" borderId="57" xfId="1" applyFont="1" applyFill="1" applyBorder="1" applyAlignment="1">
      <alignment horizontal="left" vertical="center"/>
    </xf>
    <xf numFmtId="0" fontId="14" fillId="6" borderId="49" xfId="1" applyFont="1" applyFill="1" applyBorder="1" applyAlignment="1">
      <alignment horizontal="left" vertical="center"/>
    </xf>
    <xf numFmtId="0" fontId="11" fillId="0" borderId="0" xfId="1" applyFont="1" applyAlignment="1">
      <alignment horizontal="right" vertical="center"/>
    </xf>
    <xf numFmtId="0" fontId="0" fillId="0" borderId="0" xfId="1" applyFont="1" applyAlignment="1">
      <alignment horizontal="right" vertical="center"/>
    </xf>
    <xf numFmtId="0" fontId="11" fillId="0" borderId="0" xfId="1" applyFont="1" applyBorder="1" applyAlignment="1">
      <alignment horizontal="right" vertical="center"/>
    </xf>
    <xf numFmtId="0" fontId="0" fillId="0" borderId="0" xfId="1" applyFont="1" applyBorder="1" applyAlignment="1">
      <alignment horizontal="right" vertical="center"/>
    </xf>
    <xf numFmtId="0" fontId="12" fillId="3" borderId="5" xfId="1" applyFont="1" applyFill="1" applyBorder="1" applyAlignment="1">
      <alignment horizontal="center" wrapText="1"/>
    </xf>
    <xf numFmtId="49" fontId="13" fillId="3" borderId="1" xfId="1" applyNumberFormat="1" applyFont="1" applyFill="1" applyBorder="1" applyAlignment="1">
      <alignment horizontal="center" vertical="center" wrapText="1"/>
    </xf>
    <xf numFmtId="49" fontId="0" fillId="0" borderId="1" xfId="1" applyNumberFormat="1" applyFont="1" applyBorder="1" applyAlignment="1">
      <alignment horizontal="center" vertical="center" wrapText="1"/>
    </xf>
    <xf numFmtId="17" fontId="13" fillId="3" borderId="22" xfId="1" applyNumberFormat="1" applyFont="1" applyFill="1" applyBorder="1" applyAlignment="1">
      <alignment horizontal="center" vertical="center" wrapText="1"/>
    </xf>
    <xf numFmtId="0" fontId="0" fillId="0" borderId="58" xfId="1" applyFont="1" applyBorder="1" applyAlignment="1">
      <alignment horizontal="center" vertical="center" wrapText="1"/>
    </xf>
    <xf numFmtId="0" fontId="0" fillId="0" borderId="18" xfId="1" applyFont="1" applyBorder="1" applyAlignment="1">
      <alignment horizontal="center" vertical="center" wrapText="1"/>
    </xf>
    <xf numFmtId="0" fontId="0" fillId="0" borderId="53" xfId="1" applyFont="1" applyBorder="1" applyAlignment="1">
      <alignment horizontal="center" vertical="center" wrapText="1"/>
    </xf>
  </cellXfs>
  <cellStyles count="14">
    <cellStyle name="%" xfId="1"/>
    <cellStyle name="% 2" xfId="2"/>
    <cellStyle name="% 3" xfId="3"/>
    <cellStyle name="% 4" xfId="4"/>
    <cellStyle name="% 5" xfId="5"/>
    <cellStyle name="Hyperlink" xfId="6" builtinId="8"/>
    <cellStyle name="Hyperlink 3" xfId="7"/>
    <cellStyle name="Hyperlink 4" xfId="8"/>
    <cellStyle name="Hyperlink 5" xfId="9"/>
    <cellStyle name="Normal" xfId="0" builtinId="0"/>
    <cellStyle name="Normal 2" xfId="11"/>
    <cellStyle name="Normal 3" xfId="12"/>
    <cellStyle name="Normal 4" xfId="13"/>
    <cellStyle name="Normal_Project Plan AEP-EVDO" xfId="10"/>
  </cellStyles>
  <dxfs count="13">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10"/>
        </patternFill>
      </fill>
    </dxf>
    <dxf>
      <font>
        <condense val="0"/>
        <extend val="0"/>
        <color indexed="10"/>
      </font>
      <fill>
        <patternFill>
          <bgColor indexed="13"/>
        </patternFill>
      </fill>
    </dxf>
    <dxf>
      <font>
        <condense val="0"/>
        <extend val="0"/>
        <color indexed="9"/>
      </font>
      <fill>
        <patternFill>
          <bgColor indexed="57"/>
        </patternFill>
      </fill>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8" Type="http://schemas.openxmlformats.org/officeDocument/2006/relationships/hyperlink" Target="mailto:george.paravantes@humber.ca" TargetMode="External"/><Relationship Id="rId3" Type="http://schemas.openxmlformats.org/officeDocument/2006/relationships/hyperlink" Target="mailto:prannoy23@gmail.com" TargetMode="External"/><Relationship Id="rId7" Type="http://schemas.openxmlformats.org/officeDocument/2006/relationships/hyperlink" Target="mailto:kim.suhnmi@gmail.com" TargetMode="External"/><Relationship Id="rId2" Type="http://schemas.openxmlformats.org/officeDocument/2006/relationships/hyperlink" Target="mailto:dia.alexander@gmail.com" TargetMode="External"/><Relationship Id="rId1" Type="http://schemas.openxmlformats.org/officeDocument/2006/relationships/hyperlink" Target="mailto:andre.asplund@bell.ca" TargetMode="External"/><Relationship Id="rId6" Type="http://schemas.openxmlformats.org/officeDocument/2006/relationships/hyperlink" Target="mailto:Rob.Robson@humber.ca" TargetMode="External"/><Relationship Id="rId11" Type="http://schemas.openxmlformats.org/officeDocument/2006/relationships/comments" Target="../comments2.xml"/><Relationship Id="rId5" Type="http://schemas.openxmlformats.org/officeDocument/2006/relationships/hyperlink" Target="mailto:keviniszzp@gmail.com" TargetMode="External"/><Relationship Id="rId10" Type="http://schemas.openxmlformats.org/officeDocument/2006/relationships/vmlDrawing" Target="../drawings/vmlDrawing2.vml"/><Relationship Id="rId4" Type="http://schemas.openxmlformats.org/officeDocument/2006/relationships/hyperlink" Target="mailto:liuwei.lvvl@gmail.com"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3"/>
  <sheetViews>
    <sheetView showGridLines="0" workbookViewId="0">
      <selection activeCell="E11" sqref="E11"/>
    </sheetView>
  </sheetViews>
  <sheetFormatPr defaultRowHeight="12.75" x14ac:dyDescent="0.2"/>
  <cols>
    <col min="1" max="1" width="1.5703125" customWidth="1"/>
    <col min="3" max="3" width="46.42578125" customWidth="1"/>
    <col min="4" max="18" width="3.7109375" customWidth="1"/>
    <col min="20" max="20" width="3" customWidth="1"/>
  </cols>
  <sheetData>
    <row r="3" spans="2:22" ht="17.25" customHeight="1" x14ac:dyDescent="0.2">
      <c r="F3" s="196" t="s">
        <v>260</v>
      </c>
      <c r="G3" s="196"/>
      <c r="H3" s="196"/>
      <c r="I3" s="196"/>
    </row>
    <row r="4" spans="2:22" ht="104.25" customHeight="1" x14ac:dyDescent="0.2">
      <c r="D4" s="195" t="s">
        <v>279</v>
      </c>
      <c r="E4" s="195" t="s">
        <v>293</v>
      </c>
      <c r="F4" s="195" t="s">
        <v>294</v>
      </c>
      <c r="G4" s="195" t="s">
        <v>295</v>
      </c>
      <c r="H4" s="195" t="s">
        <v>299</v>
      </c>
      <c r="I4" s="195" t="s">
        <v>296</v>
      </c>
      <c r="J4" s="195" t="s">
        <v>297</v>
      </c>
      <c r="K4" s="195"/>
      <c r="L4" s="195"/>
      <c r="M4" s="227" t="s">
        <v>290</v>
      </c>
      <c r="N4" s="194"/>
      <c r="O4" s="194"/>
      <c r="P4" s="194"/>
      <c r="Q4" s="194"/>
      <c r="R4" s="194"/>
    </row>
    <row r="5" spans="2:22" x14ac:dyDescent="0.2">
      <c r="C5" s="196" t="s">
        <v>259</v>
      </c>
      <c r="D5" s="197"/>
      <c r="E5" s="197"/>
      <c r="F5" s="197"/>
      <c r="G5" s="197"/>
      <c r="H5" s="230"/>
      <c r="J5" s="197"/>
      <c r="K5" s="197"/>
      <c r="L5" s="197"/>
      <c r="M5" s="197"/>
      <c r="N5" s="197"/>
      <c r="O5" s="197"/>
      <c r="P5" s="197"/>
      <c r="Q5" s="197"/>
      <c r="R5" s="197"/>
    </row>
    <row r="6" spans="2:22" x14ac:dyDescent="0.2">
      <c r="B6" s="163"/>
      <c r="C6" s="194" t="s">
        <v>280</v>
      </c>
      <c r="D6" s="232" t="s">
        <v>261</v>
      </c>
      <c r="E6" s="197"/>
      <c r="F6" s="197"/>
      <c r="G6" s="197"/>
      <c r="H6" s="197"/>
      <c r="I6" s="197" t="s">
        <v>258</v>
      </c>
      <c r="J6" s="197"/>
      <c r="K6" s="197"/>
      <c r="L6" s="197"/>
      <c r="M6" s="197"/>
      <c r="N6" s="197"/>
      <c r="O6" s="197"/>
      <c r="P6" s="197"/>
      <c r="Q6" s="197"/>
      <c r="R6" s="197"/>
      <c r="U6" s="193" t="s">
        <v>261</v>
      </c>
      <c r="V6" s="193" t="s">
        <v>266</v>
      </c>
    </row>
    <row r="7" spans="2:22" x14ac:dyDescent="0.2">
      <c r="B7" s="163"/>
      <c r="C7" s="200" t="s">
        <v>305</v>
      </c>
      <c r="D7" s="198" t="s">
        <v>262</v>
      </c>
      <c r="E7" s="232" t="s">
        <v>261</v>
      </c>
      <c r="F7" s="197" t="s">
        <v>262</v>
      </c>
      <c r="G7" s="197" t="s">
        <v>262</v>
      </c>
      <c r="H7" s="197"/>
      <c r="I7" s="197" t="s">
        <v>263</v>
      </c>
      <c r="J7" s="197" t="s">
        <v>258</v>
      </c>
      <c r="K7" s="197"/>
      <c r="L7" s="197"/>
      <c r="M7" s="197"/>
      <c r="N7" s="197"/>
      <c r="O7" s="197"/>
      <c r="P7" s="197"/>
      <c r="Q7" s="197"/>
      <c r="R7" s="197"/>
      <c r="U7" s="193" t="s">
        <v>262</v>
      </c>
      <c r="V7" s="193" t="s">
        <v>264</v>
      </c>
    </row>
    <row r="8" spans="2:22" x14ac:dyDescent="0.2">
      <c r="B8" s="163"/>
      <c r="C8" s="194" t="s">
        <v>298</v>
      </c>
      <c r="D8" s="197" t="s">
        <v>263</v>
      </c>
      <c r="E8" s="197" t="s">
        <v>262</v>
      </c>
      <c r="F8" s="311" t="s">
        <v>263</v>
      </c>
      <c r="G8" s="197" t="s">
        <v>262</v>
      </c>
      <c r="H8" s="232" t="s">
        <v>261</v>
      </c>
      <c r="I8" s="197" t="s">
        <v>263</v>
      </c>
      <c r="J8" s="197" t="s">
        <v>258</v>
      </c>
      <c r="K8" s="197"/>
      <c r="L8" s="197"/>
      <c r="M8" s="197"/>
      <c r="N8" s="197"/>
      <c r="O8" s="197"/>
      <c r="P8" s="197"/>
      <c r="Q8" s="197"/>
      <c r="R8" s="197"/>
      <c r="U8" s="193" t="s">
        <v>258</v>
      </c>
      <c r="V8" s="193" t="s">
        <v>291</v>
      </c>
    </row>
    <row r="9" spans="2:22" x14ac:dyDescent="0.2">
      <c r="B9" s="163"/>
      <c r="C9" s="200" t="s">
        <v>400</v>
      </c>
      <c r="D9" s="198" t="s">
        <v>263</v>
      </c>
      <c r="E9" s="198" t="s">
        <v>262</v>
      </c>
      <c r="F9" s="232" t="s">
        <v>261</v>
      </c>
      <c r="G9" s="198" t="s">
        <v>262</v>
      </c>
      <c r="H9" s="232"/>
      <c r="I9" s="198" t="s">
        <v>263</v>
      </c>
      <c r="J9" s="198" t="s">
        <v>258</v>
      </c>
      <c r="K9" s="197"/>
      <c r="L9" s="197"/>
      <c r="M9" s="197"/>
      <c r="N9" s="197"/>
      <c r="O9" s="197"/>
      <c r="P9" s="197"/>
      <c r="Q9" s="197"/>
      <c r="R9" s="197"/>
      <c r="U9" s="193" t="s">
        <v>263</v>
      </c>
      <c r="V9" s="193" t="s">
        <v>265</v>
      </c>
    </row>
    <row r="10" spans="2:22" x14ac:dyDescent="0.2">
      <c r="B10" s="163"/>
      <c r="C10" s="200" t="s">
        <v>370</v>
      </c>
      <c r="D10" s="197" t="s">
        <v>263</v>
      </c>
      <c r="E10" s="198" t="s">
        <v>262</v>
      </c>
      <c r="F10" s="198" t="s">
        <v>262</v>
      </c>
      <c r="G10" s="232" t="s">
        <v>261</v>
      </c>
      <c r="H10" s="197"/>
      <c r="I10" s="197" t="s">
        <v>263</v>
      </c>
      <c r="J10" s="197" t="s">
        <v>258</v>
      </c>
      <c r="K10" s="197"/>
      <c r="L10" s="197"/>
      <c r="M10" s="197"/>
      <c r="N10" s="197"/>
      <c r="O10" s="197"/>
      <c r="P10" s="197"/>
      <c r="Q10" s="197"/>
      <c r="R10" s="197"/>
    </row>
    <row r="11" spans="2:22" x14ac:dyDescent="0.2">
      <c r="B11" s="163"/>
      <c r="C11" s="200" t="s">
        <v>401</v>
      </c>
      <c r="D11" s="197" t="s">
        <v>263</v>
      </c>
      <c r="E11" s="232" t="s">
        <v>261</v>
      </c>
      <c r="F11" s="197" t="s">
        <v>262</v>
      </c>
      <c r="G11" s="197" t="s">
        <v>262</v>
      </c>
      <c r="H11" s="197"/>
      <c r="I11" s="197" t="s">
        <v>263</v>
      </c>
      <c r="J11" s="197" t="s">
        <v>258</v>
      </c>
      <c r="K11" s="197"/>
      <c r="L11" s="197"/>
      <c r="M11" s="197"/>
      <c r="N11" s="197"/>
      <c r="O11" s="197"/>
      <c r="P11" s="197"/>
      <c r="Q11" s="197"/>
      <c r="R11" s="197"/>
    </row>
    <row r="12" spans="2:22" x14ac:dyDescent="0.2">
      <c r="B12" s="163"/>
      <c r="C12" s="200" t="s">
        <v>402</v>
      </c>
      <c r="D12" s="232" t="s">
        <v>261</v>
      </c>
      <c r="E12" s="197" t="s">
        <v>262</v>
      </c>
      <c r="F12" s="198" t="s">
        <v>262</v>
      </c>
      <c r="G12" s="198" t="s">
        <v>262</v>
      </c>
      <c r="H12" s="197"/>
      <c r="I12" s="197" t="s">
        <v>263</v>
      </c>
      <c r="J12" s="197" t="s">
        <v>258</v>
      </c>
      <c r="K12" s="197"/>
      <c r="L12" s="197"/>
      <c r="M12" s="197"/>
      <c r="N12" s="197"/>
      <c r="O12" s="197"/>
      <c r="P12" s="197"/>
      <c r="Q12" s="197"/>
      <c r="R12" s="197"/>
    </row>
    <row r="13" spans="2:22" x14ac:dyDescent="0.2">
      <c r="C13" s="233" t="s">
        <v>403</v>
      </c>
      <c r="D13" s="201" t="s">
        <v>263</v>
      </c>
      <c r="E13" s="234" t="s">
        <v>261</v>
      </c>
      <c r="F13" s="310" t="s">
        <v>262</v>
      </c>
      <c r="G13" s="201" t="s">
        <v>262</v>
      </c>
      <c r="H13" s="199"/>
      <c r="I13" s="201" t="s">
        <v>263</v>
      </c>
      <c r="J13" s="201" t="s">
        <v>258</v>
      </c>
      <c r="K13" s="194"/>
      <c r="L13" s="194"/>
      <c r="M13" s="194"/>
      <c r="N13" s="194"/>
      <c r="O13" s="194"/>
      <c r="P13" s="194"/>
      <c r="Q13" s="194"/>
      <c r="R13" s="194"/>
    </row>
  </sheetData>
  <phoneticPr fontId="28"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topLeftCell="A3" workbookViewId="0">
      <selection activeCell="F26" sqref="F26"/>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1:26" x14ac:dyDescent="0.2">
      <c r="A1" s="60"/>
      <c r="B1" s="337"/>
      <c r="C1" s="337"/>
      <c r="D1" s="337"/>
      <c r="E1" s="337"/>
      <c r="F1" s="337"/>
      <c r="G1" s="337"/>
      <c r="H1" s="337"/>
      <c r="I1" s="60"/>
      <c r="J1" s="60"/>
      <c r="K1" s="60"/>
      <c r="L1" s="60"/>
      <c r="M1" s="60"/>
      <c r="N1" s="60"/>
      <c r="O1" s="60"/>
      <c r="P1" s="60"/>
      <c r="Q1" s="60"/>
      <c r="R1" s="60"/>
      <c r="S1" s="60"/>
      <c r="T1" s="60"/>
      <c r="U1" s="60"/>
      <c r="V1" s="60"/>
      <c r="W1" s="60"/>
      <c r="X1" s="60"/>
      <c r="Y1" s="60"/>
      <c r="Z1" s="60"/>
    </row>
    <row r="2" spans="1:26" ht="27" thickBot="1" x14ac:dyDescent="0.45">
      <c r="A2" s="60"/>
      <c r="B2" s="354" t="s">
        <v>122</v>
      </c>
      <c r="C2" s="354"/>
      <c r="D2" s="354"/>
      <c r="E2" s="354"/>
      <c r="F2" s="354"/>
      <c r="G2" s="354"/>
      <c r="H2" s="354"/>
      <c r="I2" s="354"/>
      <c r="J2" s="60"/>
      <c r="K2" s="60"/>
      <c r="L2" s="60"/>
      <c r="M2" s="60"/>
      <c r="N2" s="60"/>
      <c r="O2" s="60"/>
      <c r="P2" s="60"/>
      <c r="Q2" s="60"/>
      <c r="R2" s="60"/>
      <c r="S2" s="60"/>
      <c r="T2" s="60"/>
      <c r="U2" s="60"/>
      <c r="V2" s="60"/>
      <c r="W2" s="60"/>
      <c r="X2" s="60"/>
      <c r="Y2" s="60"/>
      <c r="Z2" s="60"/>
    </row>
    <row r="3" spans="1:26" ht="13.5" thickBot="1" x14ac:dyDescent="0.25">
      <c r="A3" s="60"/>
      <c r="B3" s="60"/>
      <c r="C3" s="30" t="s">
        <v>93</v>
      </c>
      <c r="D3" s="355">
        <v>37641</v>
      </c>
      <c r="E3" s="356"/>
      <c r="F3" s="60"/>
      <c r="G3" s="337"/>
      <c r="H3" s="337"/>
      <c r="I3" s="60"/>
      <c r="J3" s="60"/>
      <c r="K3" s="60"/>
      <c r="L3" s="60"/>
      <c r="M3" s="60"/>
      <c r="N3" s="60"/>
      <c r="O3" s="60"/>
      <c r="P3" s="60"/>
      <c r="Q3" s="60"/>
      <c r="R3" s="60"/>
      <c r="S3" s="60"/>
      <c r="T3" s="60"/>
      <c r="U3" s="60"/>
      <c r="V3" s="60"/>
      <c r="W3" s="60"/>
      <c r="X3" s="60"/>
      <c r="Y3" s="60"/>
      <c r="Z3" s="60"/>
    </row>
    <row r="4" spans="1:26" ht="13.5" thickBot="1" x14ac:dyDescent="0.25">
      <c r="A4" s="60"/>
      <c r="B4" s="60"/>
      <c r="C4" s="31" t="s">
        <v>94</v>
      </c>
      <c r="D4" s="61">
        <f>D17</f>
        <v>0.39583333333333331</v>
      </c>
      <c r="E4" s="62" t="s">
        <v>95</v>
      </c>
      <c r="F4" s="63">
        <f>E36</f>
        <v>0.50347222222222221</v>
      </c>
      <c r="G4" s="337"/>
      <c r="H4" s="337"/>
      <c r="I4" s="60"/>
      <c r="J4" s="60"/>
      <c r="K4" s="60"/>
      <c r="L4" s="60"/>
      <c r="M4" s="60"/>
      <c r="N4" s="60"/>
      <c r="O4" s="60"/>
      <c r="P4" s="60"/>
      <c r="Q4" s="60"/>
      <c r="R4" s="60"/>
      <c r="S4" s="60"/>
      <c r="T4" s="60"/>
      <c r="U4" s="60"/>
      <c r="V4" s="60"/>
      <c r="W4" s="60"/>
      <c r="X4" s="60"/>
      <c r="Y4" s="60"/>
      <c r="Z4" s="60"/>
    </row>
    <row r="5" spans="1:26" ht="13.5" thickBot="1" x14ac:dyDescent="0.25">
      <c r="A5" s="60"/>
      <c r="B5" s="337"/>
      <c r="C5" s="337"/>
      <c r="D5" s="337"/>
      <c r="E5" s="337"/>
      <c r="F5" s="337"/>
      <c r="G5" s="337"/>
      <c r="H5" s="337"/>
      <c r="I5" s="60"/>
      <c r="J5" s="60"/>
      <c r="K5" s="60"/>
      <c r="L5" s="60"/>
      <c r="M5" s="60"/>
      <c r="N5" s="60"/>
      <c r="O5" s="60"/>
      <c r="P5" s="60"/>
      <c r="Q5" s="60"/>
      <c r="R5" s="60"/>
      <c r="S5" s="60"/>
      <c r="T5" s="60"/>
      <c r="U5" s="60"/>
      <c r="V5" s="60"/>
      <c r="W5" s="60"/>
      <c r="X5" s="60"/>
      <c r="Y5" s="60"/>
      <c r="Z5" s="60"/>
    </row>
    <row r="6" spans="1:26" ht="13.5" thickBot="1" x14ac:dyDescent="0.25">
      <c r="A6" s="60"/>
      <c r="B6" s="337"/>
      <c r="C6" s="338"/>
      <c r="D6" s="347" t="s">
        <v>98</v>
      </c>
      <c r="E6" s="353"/>
      <c r="F6" s="65"/>
      <c r="G6" s="337"/>
      <c r="H6" s="337"/>
      <c r="I6" s="60"/>
      <c r="J6" s="60"/>
      <c r="K6" s="60"/>
      <c r="L6" s="60"/>
      <c r="M6" s="60"/>
      <c r="N6" s="60"/>
      <c r="O6" s="60"/>
      <c r="P6" s="60"/>
      <c r="Q6" s="60"/>
      <c r="R6" s="60"/>
      <c r="S6" s="60"/>
      <c r="T6" s="60"/>
      <c r="U6" s="60"/>
      <c r="V6" s="60"/>
      <c r="W6" s="60"/>
      <c r="X6" s="60"/>
      <c r="Y6" s="60"/>
      <c r="Z6" s="60"/>
    </row>
    <row r="7" spans="1:26" ht="13.5" thickBot="1" x14ac:dyDescent="0.25">
      <c r="A7" s="60"/>
      <c r="B7" s="337"/>
      <c r="C7" s="338"/>
      <c r="D7" s="347" t="s">
        <v>99</v>
      </c>
      <c r="E7" s="353"/>
      <c r="F7" s="64"/>
      <c r="G7" s="337"/>
      <c r="H7" s="337"/>
      <c r="I7" s="60"/>
      <c r="J7" s="60"/>
      <c r="K7" s="60"/>
      <c r="L7" s="60"/>
      <c r="M7" s="60"/>
      <c r="N7" s="60"/>
      <c r="O7" s="60"/>
      <c r="P7" s="60"/>
      <c r="Q7" s="60"/>
      <c r="R7" s="60"/>
      <c r="S7" s="60"/>
      <c r="T7" s="60"/>
      <c r="U7" s="60"/>
      <c r="V7" s="60"/>
      <c r="W7" s="60"/>
      <c r="X7" s="60"/>
      <c r="Y7" s="60"/>
      <c r="Z7" s="60"/>
    </row>
    <row r="8" spans="1:26" ht="13.5" thickBot="1" x14ac:dyDescent="0.25">
      <c r="A8" s="60"/>
      <c r="B8" s="337"/>
      <c r="C8" s="338"/>
      <c r="D8" s="347" t="s">
        <v>100</v>
      </c>
      <c r="E8" s="353"/>
      <c r="F8" s="64"/>
      <c r="G8" s="337"/>
      <c r="H8" s="337"/>
      <c r="I8" s="60"/>
      <c r="J8" s="60"/>
      <c r="K8" s="60"/>
      <c r="L8" s="60"/>
      <c r="M8" s="60"/>
      <c r="N8" s="60"/>
      <c r="O8" s="60"/>
      <c r="P8" s="60"/>
      <c r="Q8" s="60"/>
      <c r="R8" s="60"/>
      <c r="S8" s="60"/>
      <c r="T8" s="60"/>
      <c r="U8" s="60"/>
      <c r="V8" s="60"/>
      <c r="W8" s="60"/>
      <c r="X8" s="60"/>
      <c r="Y8" s="60"/>
      <c r="Z8" s="60"/>
    </row>
    <row r="9" spans="1:26" ht="13.5" thickBot="1" x14ac:dyDescent="0.25">
      <c r="A9" s="60"/>
      <c r="B9" s="337"/>
      <c r="C9" s="337"/>
      <c r="D9" s="337"/>
      <c r="E9" s="337"/>
      <c r="F9" s="337"/>
      <c r="G9" s="337"/>
      <c r="H9" s="337"/>
      <c r="I9" s="60"/>
      <c r="J9" s="60"/>
      <c r="K9" s="60"/>
      <c r="L9" s="60"/>
      <c r="M9" s="60"/>
      <c r="N9" s="60"/>
      <c r="O9" s="60"/>
      <c r="P9" s="60"/>
      <c r="Q9" s="60"/>
      <c r="R9" s="60"/>
      <c r="S9" s="60"/>
      <c r="T9" s="60"/>
      <c r="U9" s="60"/>
      <c r="V9" s="60"/>
      <c r="W9" s="60"/>
      <c r="X9" s="60"/>
      <c r="Y9" s="60"/>
      <c r="Z9" s="60"/>
    </row>
    <row r="10" spans="1:26" ht="13.5" thickBot="1" x14ac:dyDescent="0.25">
      <c r="A10" s="60"/>
      <c r="B10" s="60"/>
      <c r="C10" s="350" t="s">
        <v>101</v>
      </c>
      <c r="D10" s="352"/>
      <c r="E10" s="348" t="s">
        <v>5</v>
      </c>
      <c r="F10" s="349"/>
      <c r="G10" s="337"/>
      <c r="H10" s="337"/>
      <c r="I10" s="60"/>
      <c r="J10" s="60"/>
      <c r="K10" s="60"/>
      <c r="L10" s="60"/>
      <c r="M10" s="60"/>
      <c r="N10" s="60"/>
      <c r="O10" s="60"/>
      <c r="P10" s="60"/>
      <c r="Q10" s="60"/>
      <c r="R10" s="60"/>
      <c r="S10" s="60"/>
      <c r="T10" s="60"/>
      <c r="U10" s="60"/>
      <c r="V10" s="60"/>
      <c r="W10" s="60"/>
      <c r="X10" s="60"/>
      <c r="Y10" s="60"/>
      <c r="Z10" s="60"/>
    </row>
    <row r="11" spans="1:26" ht="13.5" thickBot="1" x14ac:dyDescent="0.25">
      <c r="A11" s="60"/>
      <c r="B11" s="60"/>
      <c r="C11" s="350" t="s">
        <v>102</v>
      </c>
      <c r="D11" s="351"/>
      <c r="E11" s="348" t="s">
        <v>59</v>
      </c>
      <c r="F11" s="349"/>
      <c r="G11" s="337"/>
      <c r="H11" s="337"/>
      <c r="I11" s="60"/>
      <c r="J11" s="60"/>
      <c r="K11" s="60"/>
      <c r="L11" s="60"/>
      <c r="M11" s="60"/>
      <c r="N11" s="60"/>
      <c r="O11" s="60"/>
      <c r="P11" s="60"/>
      <c r="Q11" s="60"/>
      <c r="R11" s="60"/>
      <c r="S11" s="60"/>
      <c r="T11" s="60"/>
      <c r="U11" s="60"/>
      <c r="V11" s="60"/>
      <c r="W11" s="60"/>
      <c r="X11" s="60"/>
      <c r="Y11" s="60"/>
      <c r="Z11" s="60"/>
    </row>
    <row r="12" spans="1:26" ht="13.5" thickBot="1" x14ac:dyDescent="0.25">
      <c r="A12" s="60"/>
      <c r="B12" s="60"/>
      <c r="C12" s="350" t="s">
        <v>103</v>
      </c>
      <c r="D12" s="352"/>
      <c r="E12" s="348" t="s">
        <v>87</v>
      </c>
      <c r="F12" s="349"/>
      <c r="G12" s="337"/>
      <c r="H12" s="337"/>
      <c r="I12" s="60"/>
      <c r="J12" s="60"/>
      <c r="K12" s="60"/>
      <c r="L12" s="60"/>
      <c r="M12" s="60"/>
      <c r="N12" s="60"/>
      <c r="O12" s="60"/>
      <c r="P12" s="60"/>
      <c r="Q12" s="60"/>
      <c r="R12" s="60"/>
      <c r="S12" s="60"/>
      <c r="T12" s="60"/>
      <c r="U12" s="60"/>
      <c r="V12" s="60"/>
      <c r="W12" s="60"/>
      <c r="X12" s="60"/>
      <c r="Y12" s="60"/>
      <c r="Z12" s="60"/>
    </row>
    <row r="13" spans="1:26" ht="13.5" thickBot="1" x14ac:dyDescent="0.25">
      <c r="A13" s="60"/>
      <c r="B13" s="336"/>
      <c r="C13" s="336"/>
      <c r="D13" s="336"/>
      <c r="E13" s="336"/>
      <c r="F13" s="336"/>
      <c r="G13" s="336"/>
      <c r="H13" s="336"/>
      <c r="I13" s="60"/>
      <c r="J13" s="60"/>
      <c r="K13" s="60"/>
      <c r="L13" s="60"/>
      <c r="M13" s="60"/>
      <c r="N13" s="60"/>
      <c r="O13" s="60"/>
      <c r="P13" s="60"/>
      <c r="Q13" s="60"/>
      <c r="R13" s="60"/>
      <c r="S13" s="60"/>
      <c r="T13" s="60"/>
      <c r="U13" s="60"/>
      <c r="V13" s="60"/>
      <c r="W13" s="60"/>
      <c r="X13" s="60"/>
      <c r="Y13" s="60"/>
      <c r="Z13" s="60"/>
    </row>
    <row r="14" spans="1:26" ht="13.5" thickBot="1" x14ac:dyDescent="0.25">
      <c r="A14" s="60"/>
      <c r="B14" s="35" t="s">
        <v>104</v>
      </c>
      <c r="C14" s="347" t="s">
        <v>105</v>
      </c>
      <c r="D14" s="346"/>
      <c r="E14" s="346"/>
      <c r="F14" s="31" t="s">
        <v>106</v>
      </c>
      <c r="G14" s="31" t="s">
        <v>107</v>
      </c>
      <c r="H14" s="36" t="s">
        <v>108</v>
      </c>
      <c r="I14" s="60"/>
      <c r="J14" s="60"/>
      <c r="K14" s="60"/>
      <c r="L14" s="60"/>
      <c r="M14" s="60"/>
      <c r="N14" s="60"/>
      <c r="O14" s="60"/>
      <c r="P14" s="60"/>
      <c r="Q14" s="60"/>
      <c r="R14" s="60"/>
      <c r="S14" s="60"/>
      <c r="T14" s="60"/>
      <c r="U14" s="60"/>
      <c r="V14" s="60"/>
      <c r="W14" s="60"/>
      <c r="X14" s="60"/>
      <c r="Y14" s="60"/>
      <c r="Z14" s="60"/>
    </row>
    <row r="15" spans="1:26" ht="13.5" thickBot="1" x14ac:dyDescent="0.25">
      <c r="A15" s="60"/>
      <c r="B15" s="339" t="s">
        <v>109</v>
      </c>
      <c r="C15" s="345" t="s">
        <v>110</v>
      </c>
      <c r="D15" s="346"/>
      <c r="E15" s="346"/>
      <c r="F15" s="341" t="s">
        <v>111</v>
      </c>
      <c r="G15" s="339" t="s">
        <v>112</v>
      </c>
      <c r="H15" s="343" t="s">
        <v>113</v>
      </c>
      <c r="I15" s="60"/>
      <c r="J15" s="60"/>
      <c r="K15" s="60"/>
      <c r="L15" s="60"/>
      <c r="M15" s="60"/>
      <c r="N15" s="60"/>
      <c r="O15" s="60"/>
      <c r="P15" s="60"/>
      <c r="Q15" s="60"/>
      <c r="R15" s="60"/>
      <c r="S15" s="60"/>
      <c r="T15" s="60"/>
      <c r="U15" s="60"/>
      <c r="V15" s="60"/>
      <c r="W15" s="60"/>
      <c r="X15" s="60"/>
      <c r="Y15" s="60"/>
      <c r="Z15" s="60"/>
    </row>
    <row r="16" spans="1:26" ht="13.5" thickBot="1" x14ac:dyDescent="0.25">
      <c r="A16" s="60"/>
      <c r="B16" s="340"/>
      <c r="C16" s="38" t="s">
        <v>114</v>
      </c>
      <c r="D16" s="39" t="s">
        <v>115</v>
      </c>
      <c r="E16" s="38" t="s">
        <v>116</v>
      </c>
      <c r="F16" s="342"/>
      <c r="G16" s="340"/>
      <c r="H16" s="344"/>
      <c r="I16" s="60"/>
      <c r="J16" s="60"/>
      <c r="K16" s="60"/>
      <c r="L16" s="60"/>
      <c r="M16" s="60"/>
      <c r="N16" s="60"/>
      <c r="O16" s="60"/>
      <c r="P16" s="60"/>
      <c r="Q16" s="60"/>
      <c r="R16" s="60"/>
      <c r="S16" s="60"/>
      <c r="T16" s="60"/>
      <c r="U16" s="60"/>
      <c r="V16" s="60"/>
      <c r="W16" s="60"/>
      <c r="X16" s="60"/>
      <c r="Y16" s="60"/>
      <c r="Z16" s="60"/>
    </row>
    <row r="17" spans="1:26" ht="39.950000000000003" customHeight="1" thickBot="1" x14ac:dyDescent="0.25">
      <c r="A17" s="60"/>
      <c r="B17" s="40">
        <v>1</v>
      </c>
      <c r="C17" s="41">
        <v>0</v>
      </c>
      <c r="D17" s="42">
        <v>0.39583333333333331</v>
      </c>
      <c r="E17" s="42">
        <f t="shared" ref="E17:E36" si="0">D17+C17</f>
        <v>0.39583333333333331</v>
      </c>
      <c r="F17" s="43" t="s">
        <v>123</v>
      </c>
      <c r="G17" s="43" t="s">
        <v>6</v>
      </c>
      <c r="H17" s="43" t="s">
        <v>119</v>
      </c>
      <c r="I17" s="60"/>
      <c r="J17" s="60"/>
      <c r="K17" s="60"/>
      <c r="L17" s="60"/>
      <c r="M17" s="60"/>
      <c r="N17" s="60"/>
      <c r="O17" s="60"/>
      <c r="P17" s="60"/>
      <c r="Q17" s="60"/>
      <c r="R17" s="60"/>
      <c r="S17" s="60"/>
      <c r="T17" s="60"/>
      <c r="U17" s="60"/>
      <c r="V17" s="60"/>
      <c r="W17" s="60"/>
      <c r="X17" s="60"/>
      <c r="Y17" s="60"/>
      <c r="Z17" s="60"/>
    </row>
    <row r="18" spans="1:26" ht="39.950000000000003" customHeight="1" thickBot="1" x14ac:dyDescent="0.25">
      <c r="A18" s="60"/>
      <c r="B18" s="40">
        <f t="shared" ref="B18:B36" si="1">B17+1</f>
        <v>2</v>
      </c>
      <c r="C18" s="41">
        <v>3.472222222222222E-3</v>
      </c>
      <c r="D18" s="42">
        <f t="shared" ref="D18:D36" si="2">E17</f>
        <v>0.39583333333333331</v>
      </c>
      <c r="E18" s="42">
        <f t="shared" si="0"/>
        <v>0.39930555555555552</v>
      </c>
      <c r="F18" s="43" t="s">
        <v>124</v>
      </c>
      <c r="G18" s="43" t="s">
        <v>6</v>
      </c>
      <c r="H18" s="43" t="s">
        <v>119</v>
      </c>
      <c r="I18" s="60"/>
      <c r="J18" s="60"/>
      <c r="K18" s="60"/>
      <c r="L18" s="60"/>
      <c r="M18" s="60"/>
      <c r="N18" s="60"/>
      <c r="O18" s="60"/>
      <c r="P18" s="60"/>
      <c r="Q18" s="60"/>
      <c r="R18" s="60"/>
      <c r="S18" s="60"/>
      <c r="T18" s="60"/>
      <c r="U18" s="60"/>
      <c r="V18" s="60"/>
      <c r="W18" s="60"/>
      <c r="X18" s="60"/>
      <c r="Y18" s="60"/>
      <c r="Z18" s="60"/>
    </row>
    <row r="19" spans="1:26" ht="39.950000000000003" customHeight="1" thickBot="1" x14ac:dyDescent="0.25">
      <c r="A19" s="60"/>
      <c r="B19" s="40">
        <f t="shared" si="1"/>
        <v>3</v>
      </c>
      <c r="C19" s="41">
        <v>3.472222222222222E-3</v>
      </c>
      <c r="D19" s="42">
        <f t="shared" si="2"/>
        <v>0.39930555555555552</v>
      </c>
      <c r="E19" s="42">
        <f t="shared" si="0"/>
        <v>0.40277777777777773</v>
      </c>
      <c r="F19" s="43" t="s">
        <v>125</v>
      </c>
      <c r="G19" s="43" t="s">
        <v>6</v>
      </c>
      <c r="H19" s="43" t="s">
        <v>119</v>
      </c>
      <c r="I19" s="60"/>
      <c r="J19" s="60"/>
      <c r="K19" s="60"/>
      <c r="L19" s="60"/>
      <c r="M19" s="60"/>
      <c r="N19" s="60"/>
      <c r="O19" s="60"/>
      <c r="P19" s="60"/>
      <c r="Q19" s="60"/>
      <c r="R19" s="60"/>
      <c r="S19" s="60"/>
      <c r="T19" s="60"/>
      <c r="U19" s="60"/>
      <c r="V19" s="60"/>
      <c r="W19" s="60"/>
      <c r="X19" s="60"/>
      <c r="Y19" s="60"/>
      <c r="Z19" s="60"/>
    </row>
    <row r="20" spans="1:26" ht="39.950000000000003" customHeight="1" thickBot="1" x14ac:dyDescent="0.25">
      <c r="A20" s="60"/>
      <c r="B20" s="40">
        <f t="shared" si="1"/>
        <v>4</v>
      </c>
      <c r="C20" s="41">
        <v>3.472222222222222E-3</v>
      </c>
      <c r="D20" s="42">
        <f t="shared" si="2"/>
        <v>0.40277777777777773</v>
      </c>
      <c r="E20" s="42">
        <f t="shared" si="0"/>
        <v>0.40624999999999994</v>
      </c>
      <c r="F20" s="43" t="s">
        <v>126</v>
      </c>
      <c r="G20" s="43" t="s">
        <v>6</v>
      </c>
      <c r="H20" s="43" t="s">
        <v>119</v>
      </c>
      <c r="I20" s="60"/>
      <c r="J20" s="60"/>
      <c r="K20" s="60"/>
      <c r="L20" s="60"/>
      <c r="M20" s="60"/>
      <c r="N20" s="60"/>
      <c r="O20" s="60"/>
      <c r="P20" s="60"/>
      <c r="Q20" s="60"/>
      <c r="R20" s="60"/>
      <c r="S20" s="60"/>
      <c r="T20" s="60"/>
      <c r="U20" s="60"/>
      <c r="V20" s="60"/>
      <c r="W20" s="60"/>
      <c r="X20" s="60"/>
      <c r="Y20" s="60"/>
      <c r="Z20" s="60"/>
    </row>
    <row r="21" spans="1:26" ht="39.950000000000003" customHeight="1" thickBot="1" x14ac:dyDescent="0.25">
      <c r="A21" s="60"/>
      <c r="B21" s="40">
        <f t="shared" si="1"/>
        <v>5</v>
      </c>
      <c r="C21" s="41">
        <v>1.0416666666666666E-2</v>
      </c>
      <c r="D21" s="42">
        <f t="shared" si="2"/>
        <v>0.40624999999999994</v>
      </c>
      <c r="E21" s="42">
        <f t="shared" si="0"/>
        <v>0.41666666666666663</v>
      </c>
      <c r="F21" s="43" t="s">
        <v>127</v>
      </c>
      <c r="G21" s="43" t="s">
        <v>6</v>
      </c>
      <c r="H21" s="43" t="s">
        <v>118</v>
      </c>
      <c r="I21" s="60"/>
      <c r="J21" s="60"/>
      <c r="K21" s="60"/>
      <c r="L21" s="60"/>
      <c r="M21" s="60"/>
      <c r="N21" s="60"/>
      <c r="O21" s="60"/>
      <c r="P21" s="60"/>
      <c r="Q21" s="60"/>
      <c r="R21" s="60"/>
      <c r="S21" s="60"/>
      <c r="T21" s="60"/>
      <c r="U21" s="60"/>
      <c r="V21" s="60"/>
      <c r="W21" s="60"/>
      <c r="X21" s="60"/>
      <c r="Y21" s="60"/>
      <c r="Z21" s="60"/>
    </row>
    <row r="22" spans="1:26" ht="39.950000000000003" customHeight="1" thickBot="1" x14ac:dyDescent="0.25">
      <c r="A22" s="60"/>
      <c r="B22" s="40">
        <f t="shared" si="1"/>
        <v>6</v>
      </c>
      <c r="C22" s="41">
        <v>3.125E-2</v>
      </c>
      <c r="D22" s="42">
        <f t="shared" si="2"/>
        <v>0.41666666666666663</v>
      </c>
      <c r="E22" s="42">
        <f t="shared" si="0"/>
        <v>0.44791666666666663</v>
      </c>
      <c r="F22" s="43" t="s">
        <v>128</v>
      </c>
      <c r="G22" s="43" t="s">
        <v>129</v>
      </c>
      <c r="H22" s="43" t="s">
        <v>119</v>
      </c>
      <c r="I22" s="60"/>
      <c r="J22" s="60"/>
      <c r="K22" s="60"/>
      <c r="L22" s="60"/>
      <c r="M22" s="60"/>
      <c r="N22" s="60"/>
      <c r="O22" s="60"/>
      <c r="P22" s="60"/>
      <c r="Q22" s="60"/>
      <c r="R22" s="60"/>
      <c r="S22" s="60"/>
      <c r="T22" s="60"/>
      <c r="U22" s="60"/>
      <c r="V22" s="60"/>
      <c r="W22" s="60"/>
      <c r="X22" s="60"/>
      <c r="Y22" s="60"/>
      <c r="Z22" s="60"/>
    </row>
    <row r="23" spans="1:26" ht="39.950000000000003" customHeight="1" thickBot="1" x14ac:dyDescent="0.25">
      <c r="A23" s="60"/>
      <c r="B23" s="40">
        <f t="shared" si="1"/>
        <v>7</v>
      </c>
      <c r="C23" s="41">
        <v>1.0416666666666666E-2</v>
      </c>
      <c r="D23" s="42">
        <f t="shared" si="2"/>
        <v>0.44791666666666663</v>
      </c>
      <c r="E23" s="42">
        <f t="shared" si="0"/>
        <v>0.45833333333333331</v>
      </c>
      <c r="F23" s="43" t="s">
        <v>130</v>
      </c>
      <c r="G23" s="43"/>
      <c r="H23" s="43"/>
      <c r="I23" s="60"/>
      <c r="J23" s="60"/>
      <c r="K23" s="60"/>
      <c r="L23" s="60"/>
      <c r="M23" s="60"/>
      <c r="N23" s="60"/>
      <c r="O23" s="60"/>
      <c r="P23" s="60"/>
      <c r="Q23" s="60"/>
      <c r="R23" s="60"/>
      <c r="S23" s="60"/>
      <c r="T23" s="60"/>
      <c r="U23" s="60"/>
      <c r="V23" s="60"/>
      <c r="W23" s="60"/>
      <c r="X23" s="60"/>
      <c r="Y23" s="60"/>
      <c r="Z23" s="60"/>
    </row>
    <row r="24" spans="1:26" ht="39.950000000000003" customHeight="1" thickBot="1" x14ac:dyDescent="0.25">
      <c r="A24" s="60"/>
      <c r="B24" s="40">
        <f t="shared" si="1"/>
        <v>8</v>
      </c>
      <c r="C24" s="41">
        <v>6.9444444444444441E-3</v>
      </c>
      <c r="D24" s="42">
        <f t="shared" si="2"/>
        <v>0.45833333333333331</v>
      </c>
      <c r="E24" s="42">
        <f t="shared" si="0"/>
        <v>0.46527777777777773</v>
      </c>
      <c r="F24" s="43" t="s">
        <v>81</v>
      </c>
      <c r="G24" s="43" t="s">
        <v>6</v>
      </c>
      <c r="H24" s="43" t="s">
        <v>118</v>
      </c>
      <c r="I24" s="60"/>
      <c r="J24" s="60"/>
      <c r="K24" s="60"/>
      <c r="L24" s="60"/>
      <c r="M24" s="60"/>
      <c r="N24" s="60"/>
      <c r="O24" s="60"/>
      <c r="P24" s="60"/>
      <c r="Q24" s="60"/>
      <c r="R24" s="60"/>
      <c r="S24" s="60"/>
      <c r="T24" s="60"/>
      <c r="U24" s="60"/>
      <c r="V24" s="60"/>
      <c r="W24" s="60"/>
      <c r="X24" s="60"/>
      <c r="Y24" s="60"/>
      <c r="Z24" s="60"/>
    </row>
    <row r="25" spans="1:26" ht="39.950000000000003" customHeight="1" thickBot="1" x14ac:dyDescent="0.25">
      <c r="A25" s="60"/>
      <c r="B25" s="40">
        <f t="shared" si="1"/>
        <v>9</v>
      </c>
      <c r="C25" s="41">
        <v>1.0416666666666666E-2</v>
      </c>
      <c r="D25" s="42">
        <f t="shared" si="2"/>
        <v>0.46527777777777773</v>
      </c>
      <c r="E25" s="42">
        <f t="shared" si="0"/>
        <v>0.47569444444444442</v>
      </c>
      <c r="F25" s="43" t="s">
        <v>131</v>
      </c>
      <c r="G25" s="43" t="s">
        <v>6</v>
      </c>
      <c r="H25" s="43" t="s">
        <v>118</v>
      </c>
      <c r="I25" s="60"/>
      <c r="J25" s="60"/>
      <c r="K25" s="60"/>
      <c r="L25" s="60"/>
      <c r="M25" s="60"/>
      <c r="N25" s="60"/>
      <c r="O25" s="60"/>
      <c r="P25" s="60"/>
      <c r="Q25" s="60"/>
      <c r="R25" s="60"/>
      <c r="S25" s="60"/>
      <c r="T25" s="60"/>
      <c r="U25" s="60"/>
      <c r="V25" s="60"/>
      <c r="W25" s="60"/>
      <c r="X25" s="60"/>
      <c r="Y25" s="60"/>
      <c r="Z25" s="60"/>
    </row>
    <row r="26" spans="1:26" ht="39.950000000000003" customHeight="1" thickBot="1" x14ac:dyDescent="0.25">
      <c r="A26" s="60"/>
      <c r="B26" s="40">
        <f t="shared" si="1"/>
        <v>10</v>
      </c>
      <c r="C26" s="41">
        <v>1.3888888888888888E-2</v>
      </c>
      <c r="D26" s="42">
        <f t="shared" si="2"/>
        <v>0.47569444444444442</v>
      </c>
      <c r="E26" s="42">
        <f t="shared" si="0"/>
        <v>0.48958333333333331</v>
      </c>
      <c r="F26" s="43" t="s">
        <v>132</v>
      </c>
      <c r="G26" s="43" t="s">
        <v>6</v>
      </c>
      <c r="H26" s="43" t="s">
        <v>118</v>
      </c>
      <c r="I26" s="60"/>
      <c r="J26" s="60"/>
      <c r="K26" s="60"/>
      <c r="L26" s="60"/>
      <c r="M26" s="60"/>
      <c r="N26" s="60"/>
      <c r="O26" s="60"/>
      <c r="P26" s="60"/>
      <c r="Q26" s="60"/>
      <c r="R26" s="60"/>
      <c r="S26" s="60"/>
      <c r="T26" s="60"/>
      <c r="U26" s="60"/>
      <c r="V26" s="60"/>
      <c r="W26" s="60"/>
      <c r="X26" s="60"/>
      <c r="Y26" s="60"/>
      <c r="Z26" s="60"/>
    </row>
    <row r="27" spans="1:26" ht="39.950000000000003" customHeight="1" thickBot="1" x14ac:dyDescent="0.25">
      <c r="A27" s="60"/>
      <c r="B27" s="40">
        <f t="shared" si="1"/>
        <v>11</v>
      </c>
      <c r="C27" s="41">
        <v>6.9444444444444441E-3</v>
      </c>
      <c r="D27" s="42">
        <f t="shared" si="2"/>
        <v>0.48958333333333331</v>
      </c>
      <c r="E27" s="42">
        <f t="shared" si="0"/>
        <v>0.49652777777777773</v>
      </c>
      <c r="F27" s="43" t="s">
        <v>133</v>
      </c>
      <c r="G27" s="43" t="s">
        <v>6</v>
      </c>
      <c r="H27" s="43" t="s">
        <v>118</v>
      </c>
      <c r="I27" s="60"/>
      <c r="J27" s="60"/>
      <c r="K27" s="60"/>
      <c r="L27" s="60"/>
      <c r="M27" s="60"/>
      <c r="N27" s="60"/>
      <c r="O27" s="60"/>
      <c r="P27" s="60"/>
      <c r="Q27" s="60"/>
      <c r="R27" s="60"/>
      <c r="S27" s="60"/>
      <c r="T27" s="60"/>
      <c r="U27" s="60"/>
      <c r="V27" s="60"/>
      <c r="W27" s="60"/>
      <c r="X27" s="60"/>
      <c r="Y27" s="60"/>
      <c r="Z27" s="60"/>
    </row>
    <row r="28" spans="1:26" ht="39.950000000000003" customHeight="1" thickBot="1" x14ac:dyDescent="0.25">
      <c r="A28" s="60"/>
      <c r="B28" s="40">
        <f t="shared" si="1"/>
        <v>12</v>
      </c>
      <c r="C28" s="41">
        <v>3.472222222222222E-3</v>
      </c>
      <c r="D28" s="42">
        <f t="shared" si="2"/>
        <v>0.49652777777777773</v>
      </c>
      <c r="E28" s="42">
        <f t="shared" si="0"/>
        <v>0.49999999999999994</v>
      </c>
      <c r="F28" s="43" t="s">
        <v>134</v>
      </c>
      <c r="G28" s="43" t="s">
        <v>6</v>
      </c>
      <c r="H28" s="43" t="s">
        <v>118</v>
      </c>
      <c r="I28" s="60"/>
      <c r="J28" s="60"/>
      <c r="K28" s="60"/>
      <c r="L28" s="60"/>
      <c r="M28" s="60"/>
      <c r="N28" s="60"/>
      <c r="O28" s="60"/>
      <c r="P28" s="60"/>
      <c r="Q28" s="60"/>
      <c r="R28" s="60"/>
      <c r="S28" s="60"/>
      <c r="T28" s="60"/>
      <c r="U28" s="60"/>
      <c r="V28" s="60"/>
      <c r="W28" s="60"/>
      <c r="X28" s="60"/>
      <c r="Y28" s="60"/>
      <c r="Z28" s="60"/>
    </row>
    <row r="29" spans="1:26" ht="39.950000000000003" customHeight="1" thickBot="1" x14ac:dyDescent="0.25">
      <c r="A29" s="60"/>
      <c r="B29" s="40">
        <f t="shared" si="1"/>
        <v>13</v>
      </c>
      <c r="C29" s="41">
        <v>3.472222222222222E-3</v>
      </c>
      <c r="D29" s="42">
        <f t="shared" si="2"/>
        <v>0.49999999999999994</v>
      </c>
      <c r="E29" s="42">
        <f t="shared" si="0"/>
        <v>0.50347222222222221</v>
      </c>
      <c r="F29" s="43" t="s">
        <v>135</v>
      </c>
      <c r="G29" s="43" t="s">
        <v>6</v>
      </c>
      <c r="H29" s="43" t="s">
        <v>118</v>
      </c>
      <c r="I29" s="60"/>
      <c r="J29" s="60"/>
      <c r="K29" s="60"/>
      <c r="L29" s="60"/>
      <c r="M29" s="60"/>
      <c r="N29" s="60"/>
      <c r="O29" s="60"/>
      <c r="P29" s="60"/>
      <c r="Q29" s="60"/>
      <c r="R29" s="60"/>
      <c r="S29" s="60"/>
      <c r="T29" s="60"/>
      <c r="U29" s="60"/>
      <c r="V29" s="60"/>
      <c r="W29" s="60"/>
      <c r="X29" s="60"/>
      <c r="Y29" s="60"/>
      <c r="Z29" s="60"/>
    </row>
    <row r="30" spans="1:26" ht="39.950000000000003" hidden="1" customHeight="1" thickBot="1" x14ac:dyDescent="0.25">
      <c r="A30" s="60"/>
      <c r="B30" s="40">
        <f t="shared" si="1"/>
        <v>14</v>
      </c>
      <c r="C30" s="41"/>
      <c r="D30" s="42">
        <f t="shared" si="2"/>
        <v>0.50347222222222221</v>
      </c>
      <c r="E30" s="42">
        <f t="shared" si="0"/>
        <v>0.50347222222222221</v>
      </c>
      <c r="F30" s="43"/>
      <c r="G30" s="43"/>
      <c r="H30" s="43"/>
      <c r="I30" s="60"/>
      <c r="J30" s="60"/>
      <c r="K30" s="60"/>
      <c r="L30" s="60"/>
      <c r="M30" s="60"/>
      <c r="N30" s="60"/>
      <c r="O30" s="60"/>
      <c r="P30" s="60"/>
      <c r="Q30" s="60"/>
      <c r="R30" s="60"/>
      <c r="S30" s="60"/>
      <c r="T30" s="60"/>
      <c r="U30" s="60"/>
      <c r="V30" s="60"/>
      <c r="W30" s="60"/>
      <c r="X30" s="60"/>
      <c r="Y30" s="60"/>
      <c r="Z30" s="60"/>
    </row>
    <row r="31" spans="1:26" ht="39.950000000000003" hidden="1" customHeight="1" thickBot="1" x14ac:dyDescent="0.25">
      <c r="A31" s="60"/>
      <c r="B31" s="40">
        <f t="shared" si="1"/>
        <v>15</v>
      </c>
      <c r="C31" s="41"/>
      <c r="D31" s="42">
        <f t="shared" si="2"/>
        <v>0.50347222222222221</v>
      </c>
      <c r="E31" s="42">
        <f t="shared" si="0"/>
        <v>0.50347222222222221</v>
      </c>
      <c r="F31" s="43"/>
      <c r="G31" s="43"/>
      <c r="H31" s="43"/>
      <c r="I31" s="60"/>
      <c r="J31" s="60"/>
      <c r="K31" s="60"/>
      <c r="L31" s="60"/>
      <c r="M31" s="60"/>
      <c r="N31" s="60"/>
      <c r="O31" s="60"/>
      <c r="P31" s="60"/>
      <c r="Q31" s="60"/>
      <c r="R31" s="60"/>
      <c r="S31" s="60"/>
      <c r="T31" s="60"/>
      <c r="U31" s="60"/>
      <c r="V31" s="60"/>
      <c r="W31" s="60"/>
      <c r="X31" s="60"/>
      <c r="Y31" s="60"/>
      <c r="Z31" s="60"/>
    </row>
    <row r="32" spans="1:26" ht="39.950000000000003" hidden="1" customHeight="1" thickBot="1" x14ac:dyDescent="0.25">
      <c r="A32" s="60"/>
      <c r="B32" s="40">
        <f t="shared" si="1"/>
        <v>16</v>
      </c>
      <c r="C32" s="41"/>
      <c r="D32" s="42">
        <f t="shared" si="2"/>
        <v>0.50347222222222221</v>
      </c>
      <c r="E32" s="42">
        <f t="shared" si="0"/>
        <v>0.50347222222222221</v>
      </c>
      <c r="F32" s="43"/>
      <c r="G32" s="43"/>
      <c r="H32" s="43"/>
      <c r="I32" s="60"/>
      <c r="J32" s="60"/>
      <c r="K32" s="60"/>
      <c r="L32" s="60"/>
      <c r="M32" s="60"/>
      <c r="N32" s="60"/>
      <c r="O32" s="60"/>
      <c r="P32" s="60"/>
      <c r="Q32" s="60"/>
      <c r="R32" s="60"/>
      <c r="S32" s="60"/>
      <c r="T32" s="60"/>
      <c r="U32" s="60"/>
      <c r="V32" s="60"/>
      <c r="W32" s="60"/>
      <c r="X32" s="60"/>
      <c r="Y32" s="60"/>
      <c r="Z32" s="60"/>
    </row>
    <row r="33" spans="1:26" ht="39.950000000000003" hidden="1" customHeight="1" thickBot="1" x14ac:dyDescent="0.25">
      <c r="A33" s="60"/>
      <c r="B33" s="40">
        <f t="shared" si="1"/>
        <v>17</v>
      </c>
      <c r="C33" s="41"/>
      <c r="D33" s="42">
        <f t="shared" si="2"/>
        <v>0.50347222222222221</v>
      </c>
      <c r="E33" s="42">
        <f t="shared" si="0"/>
        <v>0.50347222222222221</v>
      </c>
      <c r="F33" s="43"/>
      <c r="G33" s="43"/>
      <c r="H33" s="43"/>
      <c r="I33" s="60"/>
      <c r="J33" s="60"/>
      <c r="K33" s="60"/>
      <c r="L33" s="60"/>
      <c r="M33" s="60"/>
      <c r="N33" s="60"/>
      <c r="O33" s="60"/>
      <c r="P33" s="60"/>
      <c r="Q33" s="60"/>
      <c r="R33" s="60"/>
      <c r="S33" s="60"/>
      <c r="T33" s="60"/>
      <c r="U33" s="60"/>
      <c r="V33" s="60"/>
      <c r="W33" s="60"/>
      <c r="X33" s="60"/>
      <c r="Y33" s="60"/>
      <c r="Z33" s="60"/>
    </row>
    <row r="34" spans="1:26" ht="39.950000000000003" hidden="1" customHeight="1" thickBot="1" x14ac:dyDescent="0.25">
      <c r="A34" s="60"/>
      <c r="B34" s="40">
        <f t="shared" si="1"/>
        <v>18</v>
      </c>
      <c r="C34" s="41"/>
      <c r="D34" s="42">
        <f t="shared" si="2"/>
        <v>0.50347222222222221</v>
      </c>
      <c r="E34" s="42">
        <f t="shared" si="0"/>
        <v>0.50347222222222221</v>
      </c>
      <c r="F34" s="43"/>
      <c r="G34" s="43"/>
      <c r="H34" s="43"/>
      <c r="I34" s="60"/>
      <c r="J34" s="60"/>
      <c r="K34" s="60"/>
      <c r="L34" s="60"/>
      <c r="M34" s="60"/>
      <c r="N34" s="60"/>
      <c r="O34" s="60"/>
      <c r="P34" s="60"/>
      <c r="Q34" s="60"/>
      <c r="R34" s="60"/>
      <c r="S34" s="60"/>
      <c r="T34" s="60"/>
      <c r="U34" s="60"/>
      <c r="V34" s="60"/>
      <c r="W34" s="60"/>
      <c r="X34" s="60"/>
      <c r="Y34" s="60"/>
      <c r="Z34" s="60"/>
    </row>
    <row r="35" spans="1:26" ht="39.950000000000003" hidden="1" customHeight="1" thickBot="1" x14ac:dyDescent="0.25">
      <c r="A35" s="60"/>
      <c r="B35" s="40">
        <f t="shared" si="1"/>
        <v>19</v>
      </c>
      <c r="C35" s="41"/>
      <c r="D35" s="42">
        <f t="shared" si="2"/>
        <v>0.50347222222222221</v>
      </c>
      <c r="E35" s="42">
        <f t="shared" si="0"/>
        <v>0.50347222222222221</v>
      </c>
      <c r="F35" s="43"/>
      <c r="G35" s="43"/>
      <c r="H35" s="43"/>
      <c r="I35" s="60"/>
      <c r="J35" s="60"/>
      <c r="K35" s="60"/>
      <c r="L35" s="60"/>
      <c r="M35" s="60"/>
      <c r="N35" s="60"/>
      <c r="O35" s="60"/>
      <c r="P35" s="60"/>
      <c r="Q35" s="60"/>
      <c r="R35" s="60"/>
      <c r="S35" s="60"/>
      <c r="T35" s="60"/>
      <c r="U35" s="60"/>
      <c r="V35" s="60"/>
      <c r="W35" s="60"/>
      <c r="X35" s="60"/>
      <c r="Y35" s="60"/>
      <c r="Z35" s="60"/>
    </row>
    <row r="36" spans="1:26" ht="39.950000000000003" hidden="1" customHeight="1" thickBot="1" x14ac:dyDescent="0.25">
      <c r="A36" s="60"/>
      <c r="B36" s="40">
        <f t="shared" si="1"/>
        <v>20</v>
      </c>
      <c r="C36" s="41"/>
      <c r="D36" s="42">
        <f t="shared" si="2"/>
        <v>0.50347222222222221</v>
      </c>
      <c r="E36" s="42">
        <f t="shared" si="0"/>
        <v>0.50347222222222221</v>
      </c>
      <c r="F36" s="43"/>
      <c r="G36" s="43"/>
      <c r="H36" s="43"/>
      <c r="I36" s="60"/>
      <c r="J36" s="60"/>
      <c r="K36" s="60"/>
      <c r="L36" s="60"/>
      <c r="M36" s="60"/>
      <c r="N36" s="60"/>
      <c r="O36" s="60"/>
      <c r="P36" s="60"/>
      <c r="Q36" s="60"/>
      <c r="R36" s="60"/>
      <c r="S36" s="60"/>
      <c r="T36" s="60"/>
      <c r="U36" s="60"/>
      <c r="V36" s="60"/>
      <c r="W36" s="60"/>
      <c r="X36" s="60"/>
      <c r="Y36" s="60"/>
      <c r="Z36" s="60"/>
    </row>
    <row r="37" spans="1:26" x14ac:dyDescent="0.2">
      <c r="A37" s="60"/>
      <c r="B37" s="62"/>
      <c r="C37" s="62"/>
      <c r="D37" s="62"/>
      <c r="E37" s="62"/>
      <c r="F37" s="62"/>
      <c r="G37" s="62"/>
      <c r="H37" s="62"/>
      <c r="I37" s="60"/>
      <c r="J37" s="60"/>
      <c r="K37" s="60"/>
      <c r="L37" s="60"/>
      <c r="M37" s="60"/>
      <c r="N37" s="60"/>
      <c r="O37" s="60"/>
      <c r="P37" s="60"/>
      <c r="Q37" s="60"/>
      <c r="R37" s="60"/>
      <c r="S37" s="60"/>
      <c r="T37" s="60"/>
      <c r="U37" s="60"/>
      <c r="V37" s="60"/>
      <c r="W37" s="60"/>
      <c r="X37" s="60"/>
      <c r="Y37" s="60"/>
      <c r="Z37" s="60"/>
    </row>
    <row r="38" spans="1:26"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x14ac:dyDescent="0.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idden="1" x14ac:dyDescent="0.2">
      <c r="A43" s="60"/>
      <c r="B43" s="66">
        <v>0</v>
      </c>
      <c r="C43" s="66"/>
      <c r="D43" s="66"/>
      <c r="E43" s="66"/>
      <c r="F43" s="60"/>
      <c r="G43" s="60"/>
      <c r="H43" s="60"/>
      <c r="I43" s="60"/>
      <c r="J43" s="60"/>
      <c r="K43" s="60"/>
      <c r="L43" s="60"/>
      <c r="M43" s="60"/>
      <c r="N43" s="60"/>
      <c r="O43" s="60"/>
      <c r="P43" s="60"/>
      <c r="Q43" s="60"/>
      <c r="R43" s="60"/>
      <c r="S43" s="60"/>
      <c r="T43" s="60"/>
      <c r="U43" s="60"/>
      <c r="V43" s="60"/>
      <c r="W43" s="60"/>
      <c r="X43" s="60"/>
      <c r="Y43" s="60"/>
      <c r="Z43" s="60"/>
    </row>
    <row r="44" spans="1:26" hidden="1" x14ac:dyDescent="0.2">
      <c r="A44" s="60"/>
      <c r="B44" s="66">
        <v>3.472222222222222E-3</v>
      </c>
      <c r="C44" s="66"/>
      <c r="D44" s="66"/>
      <c r="E44" s="66"/>
      <c r="F44" s="60"/>
      <c r="G44" s="60"/>
      <c r="H44" s="60" t="s">
        <v>117</v>
      </c>
      <c r="I44" s="60"/>
      <c r="J44" s="60"/>
      <c r="K44" s="60"/>
      <c r="L44" s="60"/>
      <c r="M44" s="60"/>
      <c r="N44" s="60"/>
      <c r="O44" s="60"/>
      <c r="P44" s="60"/>
      <c r="Q44" s="60"/>
      <c r="R44" s="60"/>
      <c r="S44" s="60"/>
      <c r="T44" s="60"/>
      <c r="U44" s="60"/>
      <c r="V44" s="60"/>
      <c r="W44" s="60"/>
      <c r="X44" s="60"/>
      <c r="Y44" s="60"/>
      <c r="Z44" s="60"/>
    </row>
    <row r="45" spans="1:26" hidden="1" x14ac:dyDescent="0.2">
      <c r="A45" s="60"/>
      <c r="B45" s="66">
        <v>6.9444444444444441E-3</v>
      </c>
      <c r="C45" s="66"/>
      <c r="D45" s="66"/>
      <c r="E45" s="66"/>
      <c r="F45" s="60"/>
      <c r="G45" s="60"/>
      <c r="H45" s="60" t="s">
        <v>118</v>
      </c>
      <c r="I45" s="60"/>
      <c r="J45" s="60"/>
      <c r="K45" s="60"/>
      <c r="L45" s="60"/>
      <c r="M45" s="60"/>
      <c r="N45" s="60"/>
      <c r="O45" s="60"/>
      <c r="P45" s="60"/>
      <c r="Q45" s="60"/>
      <c r="R45" s="60"/>
      <c r="S45" s="60"/>
      <c r="T45" s="60"/>
      <c r="U45" s="60"/>
      <c r="V45" s="60"/>
      <c r="W45" s="60"/>
      <c r="X45" s="60"/>
      <c r="Y45" s="60"/>
      <c r="Z45" s="60"/>
    </row>
    <row r="46" spans="1:26" hidden="1" x14ac:dyDescent="0.2">
      <c r="A46" s="60"/>
      <c r="B46" s="66">
        <v>1.0416666666666666E-2</v>
      </c>
      <c r="C46" s="66"/>
      <c r="D46" s="66"/>
      <c r="E46" s="66"/>
      <c r="F46" s="60"/>
      <c r="G46" s="60"/>
      <c r="H46" s="60" t="s">
        <v>119</v>
      </c>
      <c r="I46" s="60"/>
      <c r="J46" s="60"/>
      <c r="K46" s="60"/>
      <c r="L46" s="60"/>
      <c r="M46" s="60"/>
      <c r="N46" s="60"/>
      <c r="O46" s="60"/>
      <c r="P46" s="60"/>
      <c r="Q46" s="60"/>
      <c r="R46" s="60"/>
      <c r="S46" s="60"/>
      <c r="T46" s="60"/>
      <c r="U46" s="60"/>
      <c r="V46" s="60"/>
      <c r="W46" s="60"/>
      <c r="X46" s="60"/>
      <c r="Y46" s="60"/>
      <c r="Z46" s="60"/>
    </row>
    <row r="47" spans="1:26" hidden="1" x14ac:dyDescent="0.2">
      <c r="A47" s="60"/>
      <c r="B47" s="66">
        <v>1.3888888888888888E-2</v>
      </c>
      <c r="C47" s="66"/>
      <c r="D47" s="66"/>
      <c r="E47" s="66"/>
      <c r="F47" s="60"/>
      <c r="G47" s="60"/>
      <c r="H47" s="60" t="s">
        <v>120</v>
      </c>
      <c r="I47" s="60"/>
      <c r="J47" s="60"/>
      <c r="K47" s="60"/>
      <c r="L47" s="60"/>
      <c r="M47" s="60"/>
      <c r="N47" s="60"/>
      <c r="O47" s="60"/>
      <c r="P47" s="60"/>
      <c r="Q47" s="60"/>
      <c r="R47" s="60"/>
      <c r="S47" s="60"/>
      <c r="T47" s="60"/>
      <c r="U47" s="60"/>
      <c r="V47" s="60"/>
      <c r="W47" s="60"/>
      <c r="X47" s="60"/>
      <c r="Y47" s="60"/>
      <c r="Z47" s="60"/>
    </row>
    <row r="48" spans="1:26" hidden="1" x14ac:dyDescent="0.2">
      <c r="A48" s="60"/>
      <c r="B48" s="66">
        <v>1.7361111111111112E-2</v>
      </c>
      <c r="C48" s="66"/>
      <c r="D48" s="60"/>
      <c r="E48" s="66"/>
      <c r="F48" s="60"/>
      <c r="G48" s="60"/>
      <c r="H48" s="60" t="s">
        <v>121</v>
      </c>
      <c r="I48" s="60"/>
      <c r="J48" s="60"/>
      <c r="K48" s="60"/>
      <c r="L48" s="60"/>
      <c r="M48" s="60"/>
      <c r="N48" s="60"/>
      <c r="O48" s="60"/>
      <c r="P48" s="60"/>
      <c r="Q48" s="60"/>
      <c r="R48" s="60"/>
      <c r="S48" s="60"/>
      <c r="T48" s="60"/>
      <c r="U48" s="60"/>
      <c r="V48" s="60"/>
      <c r="W48" s="60"/>
      <c r="X48" s="60"/>
      <c r="Y48" s="60"/>
      <c r="Z48" s="60"/>
    </row>
    <row r="49" spans="1:26" hidden="1" x14ac:dyDescent="0.2">
      <c r="A49" s="60"/>
      <c r="B49" s="66">
        <v>2.0833333333333332E-2</v>
      </c>
      <c r="C49" s="66"/>
      <c r="D49" s="60"/>
      <c r="E49" s="66"/>
      <c r="F49" s="60"/>
      <c r="G49" s="60"/>
      <c r="H49" s="60"/>
      <c r="I49" s="60"/>
      <c r="J49" s="60"/>
      <c r="K49" s="60"/>
      <c r="L49" s="60"/>
      <c r="M49" s="60"/>
      <c r="N49" s="60"/>
      <c r="O49" s="60"/>
      <c r="P49" s="60"/>
      <c r="Q49" s="60"/>
      <c r="R49" s="60"/>
      <c r="S49" s="60"/>
      <c r="T49" s="60"/>
      <c r="U49" s="60"/>
      <c r="V49" s="60"/>
      <c r="W49" s="60"/>
      <c r="X49" s="60"/>
      <c r="Y49" s="60"/>
      <c r="Z49" s="60"/>
    </row>
    <row r="50" spans="1:26" hidden="1" x14ac:dyDescent="0.2">
      <c r="A50" s="60"/>
      <c r="B50" s="66">
        <v>2.4305555555555556E-2</v>
      </c>
      <c r="C50" s="66"/>
      <c r="D50" s="60"/>
      <c r="E50" s="66"/>
      <c r="F50" s="60"/>
      <c r="G50" s="60"/>
      <c r="H50" s="60"/>
      <c r="I50" s="60"/>
      <c r="J50" s="60"/>
      <c r="K50" s="60"/>
      <c r="L50" s="60"/>
      <c r="M50" s="60"/>
      <c r="N50" s="60"/>
      <c r="O50" s="60"/>
      <c r="P50" s="60"/>
      <c r="Q50" s="60"/>
      <c r="R50" s="60"/>
      <c r="S50" s="60"/>
      <c r="T50" s="60"/>
      <c r="U50" s="60"/>
      <c r="V50" s="60"/>
      <c r="W50" s="60"/>
      <c r="X50" s="60"/>
      <c r="Y50" s="60"/>
      <c r="Z50" s="60"/>
    </row>
    <row r="51" spans="1:26" hidden="1" x14ac:dyDescent="0.2">
      <c r="A51" s="60"/>
      <c r="B51" s="66">
        <v>2.7777777777777776E-2</v>
      </c>
      <c r="C51" s="66"/>
      <c r="D51" s="60"/>
      <c r="E51" s="66"/>
      <c r="F51" s="60" t="s">
        <v>97</v>
      </c>
      <c r="G51" s="60"/>
      <c r="H51" s="60"/>
      <c r="I51" s="60"/>
      <c r="J51" s="60"/>
      <c r="K51" s="60"/>
      <c r="L51" s="60"/>
      <c r="M51" s="60"/>
      <c r="N51" s="60"/>
      <c r="O51" s="60"/>
      <c r="P51" s="60"/>
      <c r="Q51" s="60"/>
      <c r="R51" s="60"/>
      <c r="S51" s="60"/>
      <c r="T51" s="60"/>
      <c r="U51" s="60"/>
      <c r="V51" s="60"/>
      <c r="W51" s="60"/>
      <c r="X51" s="60"/>
      <c r="Y51" s="60"/>
      <c r="Z51" s="60"/>
    </row>
    <row r="52" spans="1:26" hidden="1" x14ac:dyDescent="0.2">
      <c r="A52" s="60"/>
      <c r="B52" s="66">
        <v>3.125E-2</v>
      </c>
      <c r="C52" s="66"/>
      <c r="D52" s="60"/>
      <c r="E52" s="66"/>
      <c r="F52" s="60"/>
      <c r="G52" s="60"/>
      <c r="H52" s="60"/>
      <c r="I52" s="60"/>
      <c r="J52" s="60"/>
      <c r="K52" s="60"/>
      <c r="L52" s="60"/>
      <c r="M52" s="60"/>
      <c r="N52" s="60"/>
      <c r="O52" s="60"/>
      <c r="P52" s="60"/>
      <c r="Q52" s="60"/>
      <c r="R52" s="60"/>
      <c r="S52" s="60"/>
      <c r="T52" s="60"/>
      <c r="U52" s="60"/>
      <c r="V52" s="60"/>
      <c r="W52" s="60"/>
      <c r="X52" s="60"/>
      <c r="Y52" s="60"/>
      <c r="Z52" s="60"/>
    </row>
    <row r="53" spans="1:26" hidden="1" x14ac:dyDescent="0.2">
      <c r="A53" s="60"/>
      <c r="B53" s="66">
        <v>3.4722222222222224E-2</v>
      </c>
      <c r="C53" s="66"/>
      <c r="D53" s="60"/>
      <c r="E53" s="66"/>
      <c r="F53" s="60" t="s">
        <v>101</v>
      </c>
      <c r="G53" s="60"/>
      <c r="H53" s="60"/>
      <c r="I53" s="60"/>
      <c r="J53" s="60"/>
      <c r="K53" s="60"/>
      <c r="L53" s="60"/>
      <c r="M53" s="60"/>
      <c r="N53" s="60"/>
      <c r="O53" s="60"/>
      <c r="P53" s="60"/>
      <c r="Q53" s="60"/>
      <c r="R53" s="60"/>
      <c r="S53" s="60"/>
      <c r="T53" s="60"/>
      <c r="U53" s="60"/>
      <c r="V53" s="60"/>
      <c r="W53" s="60"/>
      <c r="X53" s="60"/>
      <c r="Y53" s="60"/>
      <c r="Z53" s="60"/>
    </row>
    <row r="54" spans="1:26" hidden="1" x14ac:dyDescent="0.2">
      <c r="A54" s="60"/>
      <c r="B54" s="66">
        <v>3.8194444444444441E-2</v>
      </c>
      <c r="C54" s="66"/>
      <c r="D54" s="60"/>
      <c r="E54" s="66"/>
      <c r="F54" s="60"/>
      <c r="G54" s="60"/>
      <c r="H54" s="60"/>
      <c r="I54" s="60"/>
      <c r="J54" s="60"/>
      <c r="K54" s="60"/>
      <c r="L54" s="60"/>
      <c r="M54" s="60"/>
      <c r="N54" s="60"/>
      <c r="O54" s="60"/>
      <c r="P54" s="60"/>
      <c r="Q54" s="60"/>
      <c r="R54" s="60"/>
      <c r="S54" s="60"/>
      <c r="T54" s="60"/>
      <c r="U54" s="60"/>
      <c r="V54" s="60"/>
      <c r="W54" s="60"/>
      <c r="X54" s="60"/>
      <c r="Y54" s="60"/>
      <c r="Z54" s="60"/>
    </row>
    <row r="55" spans="1:26" hidden="1" x14ac:dyDescent="0.2">
      <c r="A55" s="60"/>
      <c r="B55" s="66">
        <v>4.1666666666666664E-2</v>
      </c>
      <c r="C55" s="66"/>
      <c r="D55" s="60"/>
      <c r="E55" s="66"/>
      <c r="F55" s="60"/>
      <c r="G55" s="60"/>
      <c r="H55" s="60"/>
      <c r="I55" s="60"/>
      <c r="J55" s="60"/>
      <c r="K55" s="60"/>
      <c r="L55" s="60"/>
      <c r="M55" s="60"/>
      <c r="N55" s="60"/>
      <c r="O55" s="60"/>
      <c r="P55" s="60"/>
      <c r="Q55" s="60"/>
      <c r="R55" s="60"/>
      <c r="S55" s="60"/>
      <c r="T55" s="60"/>
      <c r="U55" s="60"/>
      <c r="V55" s="60"/>
      <c r="W55" s="60"/>
      <c r="X55" s="60"/>
      <c r="Y55" s="60"/>
      <c r="Z55" s="60"/>
    </row>
    <row r="56" spans="1:26" hidden="1" x14ac:dyDescent="0.2">
      <c r="A56" s="60"/>
      <c r="B56" s="66">
        <v>4.5138888888888888E-2</v>
      </c>
      <c r="C56" s="66"/>
      <c r="D56" s="60"/>
      <c r="E56" s="66"/>
      <c r="F56" s="60"/>
      <c r="G56" s="60"/>
      <c r="H56" s="60"/>
      <c r="I56" s="60"/>
      <c r="J56" s="60"/>
      <c r="K56" s="60"/>
      <c r="L56" s="60"/>
      <c r="M56" s="60"/>
      <c r="N56" s="60"/>
      <c r="O56" s="60"/>
      <c r="P56" s="60"/>
      <c r="Q56" s="60"/>
      <c r="R56" s="60"/>
      <c r="S56" s="60"/>
      <c r="T56" s="60"/>
      <c r="U56" s="60"/>
      <c r="V56" s="60"/>
      <c r="W56" s="60"/>
      <c r="X56" s="60"/>
      <c r="Y56" s="60"/>
      <c r="Z56" s="60"/>
    </row>
    <row r="57" spans="1:26" hidden="1" x14ac:dyDescent="0.2">
      <c r="A57" s="60"/>
      <c r="B57" s="66">
        <v>4.8611111111111112E-2</v>
      </c>
      <c r="C57" s="66"/>
      <c r="D57" s="60"/>
      <c r="E57" s="66"/>
      <c r="F57" s="60"/>
      <c r="G57" s="60"/>
      <c r="H57" s="60"/>
      <c r="I57" s="60"/>
      <c r="J57" s="60"/>
      <c r="K57" s="60"/>
      <c r="L57" s="60"/>
      <c r="M57" s="60"/>
      <c r="N57" s="60"/>
      <c r="O57" s="60"/>
      <c r="P57" s="60"/>
      <c r="Q57" s="60"/>
      <c r="R57" s="60"/>
      <c r="S57" s="60"/>
      <c r="T57" s="60"/>
      <c r="U57" s="60"/>
      <c r="V57" s="60"/>
      <c r="W57" s="60"/>
      <c r="X57" s="60"/>
      <c r="Y57" s="60"/>
      <c r="Z57" s="60"/>
    </row>
    <row r="58" spans="1:26" hidden="1" x14ac:dyDescent="0.2">
      <c r="A58" s="60"/>
      <c r="B58" s="66">
        <v>5.2083333333333336E-2</v>
      </c>
      <c r="C58" s="66"/>
      <c r="D58" s="60"/>
      <c r="E58" s="66"/>
      <c r="F58" s="60"/>
      <c r="G58" s="60"/>
      <c r="H58" s="60"/>
      <c r="I58" s="60"/>
      <c r="J58" s="60"/>
      <c r="K58" s="60"/>
      <c r="L58" s="60"/>
      <c r="M58" s="60"/>
      <c r="N58" s="60"/>
      <c r="O58" s="60"/>
      <c r="P58" s="60"/>
      <c r="Q58" s="60"/>
      <c r="R58" s="60"/>
      <c r="S58" s="60"/>
      <c r="T58" s="60"/>
      <c r="U58" s="60"/>
      <c r="V58" s="60"/>
      <c r="W58" s="60"/>
      <c r="X58" s="60"/>
      <c r="Y58" s="60"/>
      <c r="Z58" s="60"/>
    </row>
    <row r="59" spans="1:26" hidden="1" x14ac:dyDescent="0.2">
      <c r="A59" s="60"/>
      <c r="B59" s="66">
        <v>5.5555555555555552E-2</v>
      </c>
      <c r="C59" s="66"/>
      <c r="D59" s="60"/>
      <c r="E59" s="66"/>
      <c r="F59" s="60"/>
      <c r="G59" s="60"/>
      <c r="H59" s="60"/>
      <c r="I59" s="60"/>
      <c r="J59" s="60"/>
      <c r="K59" s="60"/>
      <c r="L59" s="60"/>
      <c r="M59" s="60"/>
      <c r="N59" s="60"/>
      <c r="O59" s="60"/>
      <c r="P59" s="60"/>
      <c r="Q59" s="60"/>
      <c r="R59" s="60"/>
      <c r="S59" s="60"/>
      <c r="T59" s="60"/>
      <c r="U59" s="60"/>
      <c r="V59" s="60"/>
      <c r="W59" s="60"/>
      <c r="X59" s="60"/>
      <c r="Y59" s="60"/>
      <c r="Z59" s="60"/>
    </row>
    <row r="60" spans="1:26" hidden="1" x14ac:dyDescent="0.2">
      <c r="A60" s="60"/>
      <c r="B60" s="66">
        <v>5.9027777777777783E-2</v>
      </c>
      <c r="C60" s="66"/>
      <c r="D60" s="60"/>
      <c r="E60" s="66"/>
      <c r="F60" s="60"/>
      <c r="G60" s="60"/>
      <c r="H60" s="60"/>
      <c r="I60" s="60"/>
      <c r="J60" s="60"/>
      <c r="K60" s="60"/>
      <c r="L60" s="60"/>
      <c r="M60" s="60"/>
      <c r="N60" s="60"/>
      <c r="O60" s="60"/>
      <c r="P60" s="60"/>
      <c r="Q60" s="60"/>
      <c r="R60" s="60"/>
      <c r="S60" s="60"/>
      <c r="T60" s="60"/>
      <c r="U60" s="60"/>
      <c r="V60" s="60"/>
      <c r="W60" s="60"/>
      <c r="X60" s="60"/>
      <c r="Y60" s="60"/>
      <c r="Z60" s="60"/>
    </row>
    <row r="61" spans="1:26" hidden="1" x14ac:dyDescent="0.2">
      <c r="A61" s="60"/>
      <c r="B61" s="66">
        <v>6.25E-2</v>
      </c>
      <c r="C61" s="66"/>
      <c r="D61" s="60"/>
      <c r="E61" s="66"/>
      <c r="F61" s="60"/>
      <c r="G61" s="60"/>
      <c r="H61" s="60"/>
      <c r="I61" s="60"/>
      <c r="J61" s="60"/>
      <c r="K61" s="60"/>
      <c r="L61" s="60"/>
      <c r="M61" s="60"/>
      <c r="N61" s="60"/>
      <c r="O61" s="60"/>
      <c r="P61" s="60"/>
      <c r="Q61" s="60"/>
      <c r="R61" s="60"/>
      <c r="S61" s="60"/>
      <c r="T61" s="60"/>
      <c r="U61" s="60"/>
      <c r="V61" s="60"/>
      <c r="W61" s="60"/>
      <c r="X61" s="60"/>
      <c r="Y61" s="60"/>
      <c r="Z61" s="60"/>
    </row>
    <row r="62" spans="1:26" hidden="1" x14ac:dyDescent="0.2">
      <c r="A62" s="60"/>
      <c r="B62" s="66">
        <v>6.5972222222222224E-2</v>
      </c>
      <c r="C62" s="66"/>
      <c r="D62" s="60"/>
      <c r="E62" s="66"/>
      <c r="F62" s="60"/>
      <c r="G62" s="60"/>
      <c r="H62" s="60"/>
      <c r="I62" s="60"/>
      <c r="J62" s="60"/>
      <c r="K62" s="60"/>
      <c r="L62" s="60"/>
      <c r="M62" s="60"/>
      <c r="N62" s="60"/>
      <c r="O62" s="60"/>
      <c r="P62" s="60"/>
      <c r="Q62" s="60"/>
      <c r="R62" s="60"/>
      <c r="S62" s="60"/>
      <c r="T62" s="60"/>
      <c r="U62" s="60"/>
      <c r="V62" s="60"/>
      <c r="W62" s="60"/>
      <c r="X62" s="60"/>
      <c r="Y62" s="60"/>
      <c r="Z62" s="60"/>
    </row>
    <row r="63" spans="1:26" hidden="1" x14ac:dyDescent="0.2">
      <c r="A63" s="60"/>
      <c r="B63" s="66">
        <v>6.9444444444444434E-2</v>
      </c>
      <c r="C63" s="66"/>
      <c r="D63" s="60"/>
      <c r="E63" s="66"/>
      <c r="F63" s="60"/>
      <c r="G63" s="60"/>
      <c r="H63" s="60"/>
      <c r="I63" s="60"/>
      <c r="J63" s="60"/>
      <c r="K63" s="60"/>
      <c r="L63" s="60"/>
      <c r="M63" s="60"/>
      <c r="N63" s="60"/>
      <c r="O63" s="60"/>
      <c r="P63" s="60"/>
      <c r="Q63" s="60"/>
      <c r="R63" s="60"/>
      <c r="S63" s="60"/>
      <c r="T63" s="60"/>
      <c r="U63" s="60"/>
      <c r="V63" s="60"/>
      <c r="W63" s="60"/>
      <c r="X63" s="60"/>
      <c r="Y63" s="60"/>
      <c r="Z63" s="60"/>
    </row>
    <row r="64" spans="1:26" hidden="1" x14ac:dyDescent="0.2">
      <c r="A64" s="60"/>
      <c r="B64" s="66">
        <v>7.2916666666666671E-2</v>
      </c>
      <c r="C64" s="66"/>
      <c r="D64" s="60"/>
      <c r="E64" s="66"/>
      <c r="F64" s="60"/>
      <c r="G64" s="60"/>
      <c r="H64" s="60"/>
      <c r="I64" s="60"/>
      <c r="J64" s="60"/>
      <c r="K64" s="60"/>
      <c r="L64" s="60"/>
      <c r="M64" s="60"/>
      <c r="N64" s="60"/>
      <c r="O64" s="60"/>
      <c r="P64" s="60"/>
      <c r="Q64" s="60"/>
      <c r="R64" s="60"/>
      <c r="S64" s="60"/>
      <c r="T64" s="60"/>
      <c r="U64" s="60"/>
      <c r="V64" s="60"/>
      <c r="W64" s="60"/>
      <c r="X64" s="60"/>
      <c r="Y64" s="60"/>
      <c r="Z64" s="60"/>
    </row>
    <row r="65" spans="1:26" hidden="1" x14ac:dyDescent="0.2">
      <c r="A65" s="60"/>
      <c r="B65" s="66">
        <v>7.6388888888888895E-2</v>
      </c>
      <c r="C65" s="66"/>
      <c r="D65" s="60"/>
      <c r="E65" s="66"/>
      <c r="F65" s="60"/>
      <c r="G65" s="60"/>
      <c r="H65" s="60"/>
      <c r="I65" s="60"/>
      <c r="J65" s="60"/>
      <c r="K65" s="60"/>
      <c r="L65" s="60"/>
      <c r="M65" s="60"/>
      <c r="N65" s="60"/>
      <c r="O65" s="60"/>
      <c r="P65" s="60"/>
      <c r="Q65" s="60"/>
      <c r="R65" s="60"/>
      <c r="S65" s="60"/>
      <c r="T65" s="60"/>
      <c r="U65" s="60"/>
      <c r="V65" s="60"/>
      <c r="W65" s="60"/>
      <c r="X65" s="60"/>
      <c r="Y65" s="60"/>
      <c r="Z65" s="60"/>
    </row>
    <row r="66" spans="1:26" hidden="1" x14ac:dyDescent="0.2">
      <c r="A66" s="60"/>
      <c r="B66" s="66">
        <v>7.9861111111111105E-2</v>
      </c>
      <c r="C66" s="66"/>
      <c r="D66" s="60"/>
      <c r="E66" s="66"/>
      <c r="F66" s="60"/>
      <c r="G66" s="60"/>
      <c r="H66" s="60"/>
      <c r="I66" s="60"/>
      <c r="J66" s="60"/>
      <c r="K66" s="60"/>
      <c r="L66" s="60"/>
      <c r="M66" s="60"/>
      <c r="N66" s="60"/>
      <c r="O66" s="60"/>
      <c r="P66" s="60"/>
      <c r="Q66" s="60"/>
      <c r="R66" s="60"/>
      <c r="S66" s="60"/>
      <c r="T66" s="60"/>
      <c r="U66" s="60"/>
      <c r="V66" s="60"/>
      <c r="W66" s="60"/>
      <c r="X66" s="60"/>
      <c r="Y66" s="60"/>
      <c r="Z66" s="60"/>
    </row>
    <row r="67" spans="1:26" hidden="1" x14ac:dyDescent="0.2">
      <c r="A67" s="60"/>
      <c r="B67" s="66">
        <v>8.3333333333333329E-2</v>
      </c>
      <c r="C67" s="66"/>
      <c r="D67" s="60"/>
      <c r="E67" s="66"/>
      <c r="F67" s="60"/>
      <c r="G67" s="60"/>
      <c r="H67" s="60"/>
      <c r="I67" s="60"/>
      <c r="J67" s="60"/>
      <c r="K67" s="60"/>
      <c r="L67" s="60"/>
      <c r="M67" s="60"/>
      <c r="N67" s="60"/>
      <c r="O67" s="60"/>
      <c r="P67" s="60"/>
      <c r="Q67" s="60"/>
      <c r="R67" s="60"/>
      <c r="S67" s="60"/>
      <c r="T67" s="60"/>
      <c r="U67" s="60"/>
      <c r="V67" s="60"/>
      <c r="W67" s="60"/>
      <c r="X67" s="60"/>
      <c r="Y67" s="60"/>
      <c r="Z67" s="60"/>
    </row>
    <row r="68" spans="1:26" hidden="1" x14ac:dyDescent="0.2">
      <c r="A68" s="60"/>
      <c r="B68" s="66">
        <v>9.375E-2</v>
      </c>
      <c r="C68" s="66"/>
      <c r="D68" s="60"/>
      <c r="E68" s="66"/>
      <c r="F68" s="60"/>
      <c r="G68" s="60"/>
      <c r="H68" s="60"/>
      <c r="I68" s="60"/>
      <c r="J68" s="60"/>
      <c r="K68" s="60"/>
      <c r="L68" s="60"/>
      <c r="M68" s="60"/>
      <c r="N68" s="60"/>
      <c r="O68" s="60"/>
      <c r="P68" s="60"/>
      <c r="Q68" s="60"/>
      <c r="R68" s="60"/>
      <c r="S68" s="60"/>
      <c r="T68" s="60"/>
      <c r="U68" s="60"/>
      <c r="V68" s="60"/>
      <c r="W68" s="60"/>
      <c r="X68" s="60"/>
      <c r="Y68" s="60"/>
      <c r="Z68" s="60"/>
    </row>
    <row r="69" spans="1:26" hidden="1" x14ac:dyDescent="0.2">
      <c r="A69" s="60"/>
      <c r="B69" s="66">
        <v>0.10416666666666667</v>
      </c>
      <c r="C69" s="66"/>
      <c r="D69" s="60"/>
      <c r="E69" s="66"/>
      <c r="F69" s="60"/>
      <c r="G69" s="60"/>
      <c r="H69" s="60"/>
      <c r="I69" s="60"/>
      <c r="J69" s="60"/>
      <c r="K69" s="60"/>
      <c r="L69" s="60"/>
      <c r="M69" s="60"/>
      <c r="N69" s="60"/>
      <c r="O69" s="60"/>
      <c r="P69" s="60"/>
      <c r="Q69" s="60"/>
      <c r="R69" s="60"/>
      <c r="S69" s="60"/>
      <c r="T69" s="60"/>
      <c r="U69" s="60"/>
      <c r="V69" s="60"/>
      <c r="W69" s="60"/>
      <c r="X69" s="60"/>
      <c r="Y69" s="60"/>
      <c r="Z69" s="60"/>
    </row>
    <row r="70" spans="1:26" hidden="1" x14ac:dyDescent="0.2">
      <c r="A70" s="60"/>
      <c r="B70" s="66">
        <v>0.11458333333333333</v>
      </c>
      <c r="C70" s="66"/>
      <c r="D70" s="60"/>
      <c r="E70" s="66"/>
      <c r="F70" s="60"/>
      <c r="G70" s="60"/>
      <c r="H70" s="60"/>
      <c r="I70" s="60"/>
      <c r="J70" s="60"/>
      <c r="K70" s="60"/>
      <c r="L70" s="60"/>
      <c r="M70" s="60"/>
      <c r="N70" s="60"/>
      <c r="O70" s="60"/>
      <c r="P70" s="60"/>
      <c r="Q70" s="60"/>
      <c r="R70" s="60"/>
      <c r="S70" s="60"/>
      <c r="T70" s="60"/>
      <c r="U70" s="60"/>
      <c r="V70" s="60"/>
      <c r="W70" s="60"/>
      <c r="X70" s="60"/>
      <c r="Y70" s="60"/>
      <c r="Z70" s="60"/>
    </row>
    <row r="71" spans="1:26" hidden="1" x14ac:dyDescent="0.2">
      <c r="A71" s="60"/>
      <c r="B71" s="66">
        <v>0.125</v>
      </c>
      <c r="C71" s="66"/>
      <c r="D71" s="60"/>
      <c r="E71" s="66"/>
      <c r="F71" s="60"/>
      <c r="G71" s="60"/>
      <c r="H71" s="60"/>
      <c r="I71" s="60"/>
      <c r="J71" s="60"/>
      <c r="K71" s="60"/>
      <c r="L71" s="60"/>
      <c r="M71" s="60"/>
      <c r="N71" s="60"/>
      <c r="O71" s="60"/>
      <c r="P71" s="60"/>
      <c r="Q71" s="60"/>
      <c r="R71" s="60"/>
      <c r="S71" s="60"/>
      <c r="T71" s="60"/>
      <c r="U71" s="60"/>
      <c r="V71" s="60"/>
      <c r="W71" s="60"/>
      <c r="X71" s="60"/>
      <c r="Y71" s="60"/>
      <c r="Z71" s="60"/>
    </row>
    <row r="72" spans="1:26" x14ac:dyDescent="0.2">
      <c r="A72" s="60"/>
      <c r="B72" s="60"/>
      <c r="C72" s="66"/>
      <c r="D72" s="60"/>
      <c r="E72" s="66"/>
      <c r="F72" s="60"/>
      <c r="G72" s="60"/>
      <c r="H72" s="60"/>
      <c r="I72" s="60"/>
      <c r="J72" s="60"/>
      <c r="K72" s="60"/>
      <c r="L72" s="60"/>
      <c r="M72" s="60"/>
      <c r="N72" s="60"/>
      <c r="O72" s="60"/>
      <c r="P72" s="60"/>
      <c r="Q72" s="60"/>
      <c r="R72" s="60"/>
      <c r="S72" s="60"/>
      <c r="T72" s="60"/>
      <c r="U72" s="60"/>
      <c r="V72" s="60"/>
      <c r="W72" s="60"/>
      <c r="X72" s="60"/>
      <c r="Y72" s="60"/>
      <c r="Z72" s="60"/>
    </row>
    <row r="73" spans="1:26" x14ac:dyDescent="0.2">
      <c r="A73" s="60"/>
      <c r="B73" s="60"/>
      <c r="C73" s="66"/>
      <c r="D73" s="60"/>
      <c r="E73" s="66"/>
      <c r="F73" s="60"/>
      <c r="G73" s="60"/>
      <c r="H73" s="60"/>
      <c r="I73" s="60"/>
      <c r="J73" s="60"/>
      <c r="K73" s="60"/>
      <c r="L73" s="60"/>
      <c r="M73" s="60"/>
      <c r="N73" s="60"/>
      <c r="O73" s="60"/>
      <c r="P73" s="60"/>
      <c r="Q73" s="60"/>
      <c r="R73" s="60"/>
      <c r="S73" s="60"/>
      <c r="T73" s="60"/>
      <c r="U73" s="60"/>
      <c r="V73" s="60"/>
      <c r="W73" s="60"/>
      <c r="X73" s="60"/>
      <c r="Y73" s="60"/>
      <c r="Z73" s="60"/>
    </row>
    <row r="74" spans="1:26" x14ac:dyDescent="0.2">
      <c r="A74" s="60"/>
      <c r="B74" s="60"/>
      <c r="C74" s="66"/>
      <c r="D74" s="60"/>
      <c r="E74" s="66"/>
      <c r="F74" s="60"/>
      <c r="G74" s="60"/>
      <c r="H74" s="60"/>
      <c r="I74" s="60"/>
      <c r="J74" s="60"/>
      <c r="K74" s="60"/>
      <c r="L74" s="60"/>
      <c r="M74" s="60"/>
      <c r="N74" s="60"/>
      <c r="O74" s="60"/>
      <c r="P74" s="60"/>
      <c r="Q74" s="60"/>
      <c r="R74" s="60"/>
      <c r="S74" s="60"/>
      <c r="T74" s="60"/>
      <c r="U74" s="60"/>
      <c r="V74" s="60"/>
      <c r="W74" s="60"/>
      <c r="X74" s="60"/>
      <c r="Y74" s="60"/>
      <c r="Z74" s="60"/>
    </row>
    <row r="75" spans="1:26" x14ac:dyDescent="0.2">
      <c r="A75" s="60"/>
      <c r="B75" s="60"/>
      <c r="C75" s="66"/>
      <c r="D75" s="60"/>
      <c r="E75" s="66"/>
      <c r="F75" s="60"/>
      <c r="G75" s="60"/>
      <c r="H75" s="60"/>
      <c r="I75" s="60"/>
      <c r="J75" s="60"/>
      <c r="K75" s="60"/>
      <c r="L75" s="60"/>
      <c r="M75" s="60"/>
      <c r="N75" s="60"/>
      <c r="O75" s="60"/>
      <c r="P75" s="60"/>
      <c r="Q75" s="60"/>
      <c r="R75" s="60"/>
      <c r="S75" s="60"/>
      <c r="T75" s="60"/>
      <c r="U75" s="60"/>
      <c r="V75" s="60"/>
      <c r="W75" s="60"/>
      <c r="X75" s="60"/>
      <c r="Y75" s="60"/>
      <c r="Z75" s="60"/>
    </row>
    <row r="76" spans="1:26" x14ac:dyDescent="0.2">
      <c r="A76" s="60"/>
      <c r="B76" s="60"/>
      <c r="C76" s="66"/>
      <c r="D76" s="60"/>
      <c r="E76" s="66"/>
      <c r="F76" s="60"/>
      <c r="G76" s="60"/>
      <c r="H76" s="60"/>
      <c r="I76" s="60"/>
      <c r="J76" s="60"/>
      <c r="K76" s="60"/>
      <c r="L76" s="60"/>
      <c r="M76" s="60"/>
      <c r="N76" s="60"/>
      <c r="O76" s="60"/>
      <c r="P76" s="60"/>
      <c r="Q76" s="60"/>
      <c r="R76" s="60"/>
      <c r="S76" s="60"/>
      <c r="T76" s="60"/>
      <c r="U76" s="60"/>
      <c r="V76" s="60"/>
      <c r="W76" s="60"/>
      <c r="X76" s="60"/>
      <c r="Y76" s="60"/>
      <c r="Z76" s="60"/>
    </row>
    <row r="77" spans="1:26" x14ac:dyDescent="0.2">
      <c r="A77" s="60"/>
      <c r="B77" s="60"/>
      <c r="C77" s="66"/>
      <c r="D77" s="60"/>
      <c r="E77" s="66"/>
      <c r="F77" s="60"/>
      <c r="G77" s="60"/>
      <c r="H77" s="60"/>
      <c r="I77" s="60"/>
      <c r="J77" s="60"/>
      <c r="K77" s="60"/>
      <c r="L77" s="60"/>
      <c r="M77" s="60"/>
      <c r="N77" s="60"/>
      <c r="O77" s="60"/>
      <c r="P77" s="60"/>
      <c r="Q77" s="60"/>
      <c r="R77" s="60"/>
      <c r="S77" s="60"/>
      <c r="T77" s="60"/>
      <c r="U77" s="60"/>
      <c r="V77" s="60"/>
      <c r="W77" s="60"/>
      <c r="X77" s="60"/>
      <c r="Y77" s="60"/>
      <c r="Z77" s="60"/>
    </row>
    <row r="78" spans="1:26" x14ac:dyDescent="0.2">
      <c r="A78" s="60"/>
      <c r="B78" s="60"/>
      <c r="C78" s="66"/>
      <c r="D78" s="60"/>
      <c r="E78" s="66"/>
      <c r="F78" s="60"/>
      <c r="G78" s="60"/>
      <c r="H78" s="60"/>
      <c r="I78" s="60"/>
      <c r="J78" s="60"/>
      <c r="K78" s="60"/>
      <c r="L78" s="60"/>
      <c r="M78" s="60"/>
      <c r="N78" s="60"/>
      <c r="O78" s="60"/>
      <c r="P78" s="60"/>
      <c r="Q78" s="60"/>
      <c r="R78" s="60"/>
      <c r="S78" s="60"/>
      <c r="T78" s="60"/>
      <c r="U78" s="60"/>
      <c r="V78" s="60"/>
      <c r="W78" s="60"/>
      <c r="X78" s="60"/>
      <c r="Y78" s="60"/>
      <c r="Z78" s="60"/>
    </row>
    <row r="79" spans="1:26" x14ac:dyDescent="0.2">
      <c r="A79" s="60"/>
      <c r="B79" s="60"/>
      <c r="C79" s="66"/>
      <c r="D79" s="60"/>
      <c r="E79" s="60"/>
      <c r="F79" s="60"/>
      <c r="G79" s="60"/>
      <c r="H79" s="60"/>
      <c r="I79" s="60"/>
      <c r="J79" s="60"/>
      <c r="K79" s="60"/>
      <c r="L79" s="60"/>
      <c r="M79" s="60"/>
      <c r="N79" s="60"/>
      <c r="O79" s="60"/>
      <c r="P79" s="60"/>
      <c r="Q79" s="60"/>
      <c r="R79" s="60"/>
      <c r="S79" s="60"/>
      <c r="T79" s="60"/>
      <c r="U79" s="60"/>
      <c r="V79" s="60"/>
      <c r="W79" s="60"/>
      <c r="X79" s="60"/>
      <c r="Y79" s="60"/>
      <c r="Z79" s="60"/>
    </row>
    <row r="80" spans="1:26" x14ac:dyDescent="0.2">
      <c r="A80" s="60"/>
      <c r="B80" s="60"/>
      <c r="C80" s="66"/>
      <c r="D80" s="60"/>
      <c r="E80" s="60"/>
      <c r="F80" s="60"/>
      <c r="G80" s="60"/>
      <c r="H80" s="60"/>
      <c r="I80" s="60"/>
      <c r="J80" s="60"/>
      <c r="K80" s="60"/>
      <c r="L80" s="60"/>
      <c r="M80" s="60"/>
      <c r="N80" s="60"/>
      <c r="O80" s="60"/>
      <c r="P80" s="60"/>
      <c r="Q80" s="60"/>
      <c r="R80" s="60"/>
      <c r="S80" s="60"/>
      <c r="T80" s="60"/>
      <c r="U80" s="60"/>
      <c r="V80" s="60"/>
      <c r="W80" s="60"/>
      <c r="X80" s="60"/>
      <c r="Y80" s="60"/>
      <c r="Z80" s="60"/>
    </row>
    <row r="81" spans="1:26" x14ac:dyDescent="0.2">
      <c r="A81" s="60"/>
      <c r="B81" s="60"/>
      <c r="C81" s="66"/>
      <c r="D81" s="60"/>
      <c r="E81" s="60"/>
      <c r="F81" s="60"/>
      <c r="G81" s="60"/>
      <c r="H81" s="60"/>
      <c r="I81" s="60"/>
      <c r="J81" s="60"/>
      <c r="K81" s="60"/>
      <c r="L81" s="60"/>
      <c r="M81" s="60"/>
      <c r="N81" s="60"/>
      <c r="O81" s="60"/>
      <c r="P81" s="60"/>
      <c r="Q81" s="60"/>
      <c r="R81" s="60"/>
      <c r="S81" s="60"/>
      <c r="T81" s="60"/>
      <c r="U81" s="60"/>
      <c r="V81" s="60"/>
      <c r="W81" s="60"/>
      <c r="X81" s="60"/>
      <c r="Y81" s="60"/>
      <c r="Z81" s="60"/>
    </row>
    <row r="82" spans="1:26" x14ac:dyDescent="0.2">
      <c r="A82" s="60"/>
      <c r="B82" s="60"/>
      <c r="C82" s="66"/>
      <c r="D82" s="60"/>
      <c r="E82" s="60"/>
      <c r="F82" s="60"/>
      <c r="G82" s="60"/>
      <c r="H82" s="60"/>
      <c r="I82" s="60"/>
      <c r="J82" s="60"/>
      <c r="K82" s="60"/>
      <c r="L82" s="60"/>
      <c r="M82" s="60"/>
      <c r="N82" s="60"/>
      <c r="O82" s="60"/>
      <c r="P82" s="60"/>
      <c r="Q82" s="60"/>
      <c r="R82" s="60"/>
      <c r="S82" s="60"/>
      <c r="T82" s="60"/>
      <c r="U82" s="60"/>
      <c r="V82" s="60"/>
      <c r="W82" s="60"/>
      <c r="X82" s="60"/>
      <c r="Y82" s="60"/>
      <c r="Z82" s="60"/>
    </row>
    <row r="83" spans="1:26" x14ac:dyDescent="0.2">
      <c r="A83" s="60"/>
      <c r="B83" s="60"/>
      <c r="C83" s="66"/>
      <c r="D83" s="60"/>
      <c r="E83" s="60"/>
      <c r="F83" s="60"/>
      <c r="G83" s="60"/>
      <c r="H83" s="60"/>
      <c r="I83" s="60"/>
      <c r="J83" s="60"/>
      <c r="K83" s="60"/>
      <c r="L83" s="60"/>
      <c r="M83" s="60"/>
      <c r="N83" s="60"/>
      <c r="O83" s="60"/>
      <c r="P83" s="60"/>
      <c r="Q83" s="60"/>
      <c r="R83" s="60"/>
      <c r="S83" s="60"/>
      <c r="T83" s="60"/>
      <c r="U83" s="60"/>
      <c r="V83" s="60"/>
      <c r="W83" s="60"/>
      <c r="X83" s="60"/>
      <c r="Y83" s="60"/>
      <c r="Z83" s="60"/>
    </row>
    <row r="84" spans="1:26" x14ac:dyDescent="0.2">
      <c r="A84" s="60"/>
      <c r="B84" s="60"/>
      <c r="C84" s="66"/>
      <c r="D84" s="60"/>
      <c r="E84" s="60"/>
      <c r="F84" s="60"/>
      <c r="G84" s="60"/>
      <c r="H84" s="60"/>
      <c r="I84" s="60"/>
      <c r="J84" s="60"/>
      <c r="K84" s="60"/>
      <c r="L84" s="60"/>
      <c r="M84" s="60"/>
      <c r="N84" s="60"/>
      <c r="O84" s="60"/>
      <c r="P84" s="60"/>
      <c r="Q84" s="60"/>
      <c r="R84" s="60"/>
      <c r="S84" s="60"/>
      <c r="T84" s="60"/>
      <c r="U84" s="60"/>
      <c r="V84" s="60"/>
      <c r="W84" s="60"/>
      <c r="X84" s="60"/>
      <c r="Y84" s="60"/>
      <c r="Z84" s="60"/>
    </row>
    <row r="85" spans="1:26" x14ac:dyDescent="0.2">
      <c r="A85" s="60"/>
      <c r="B85" s="60"/>
      <c r="C85" s="66"/>
      <c r="D85" s="60"/>
      <c r="E85" s="60"/>
      <c r="F85" s="60"/>
      <c r="G85" s="60"/>
      <c r="H85" s="60"/>
      <c r="I85" s="60"/>
      <c r="J85" s="60"/>
      <c r="K85" s="60"/>
      <c r="L85" s="60"/>
      <c r="M85" s="60"/>
      <c r="N85" s="60"/>
      <c r="O85" s="60"/>
      <c r="P85" s="60"/>
      <c r="Q85" s="60"/>
      <c r="R85" s="60"/>
      <c r="S85" s="60"/>
      <c r="T85" s="60"/>
      <c r="U85" s="60"/>
      <c r="V85" s="60"/>
      <c r="W85" s="60"/>
      <c r="X85" s="60"/>
      <c r="Y85" s="60"/>
      <c r="Z85" s="60"/>
    </row>
    <row r="86" spans="1:26" x14ac:dyDescent="0.2">
      <c r="C86" s="44"/>
      <c r="I86" s="60"/>
      <c r="J86" s="60"/>
      <c r="K86" s="60"/>
      <c r="L86" s="60"/>
      <c r="M86" s="60"/>
      <c r="N86" s="60"/>
      <c r="O86" s="60"/>
      <c r="P86" s="60"/>
      <c r="Q86" s="60"/>
      <c r="R86" s="60"/>
      <c r="S86" s="60"/>
      <c r="T86" s="60"/>
      <c r="U86" s="60"/>
      <c r="V86" s="60"/>
      <c r="W86" s="60"/>
      <c r="X86" s="60"/>
      <c r="Y86" s="60"/>
      <c r="Z86" s="60"/>
    </row>
    <row r="87" spans="1:26" x14ac:dyDescent="0.2">
      <c r="C87" s="44"/>
      <c r="I87" s="60"/>
      <c r="J87" s="60"/>
      <c r="K87" s="60"/>
      <c r="L87" s="60"/>
      <c r="M87" s="60"/>
      <c r="N87" s="60"/>
      <c r="O87" s="60"/>
      <c r="P87" s="60"/>
      <c r="Q87" s="60"/>
      <c r="R87" s="60"/>
      <c r="S87" s="60"/>
      <c r="T87" s="60"/>
      <c r="U87" s="60"/>
      <c r="V87" s="60"/>
      <c r="W87" s="60"/>
      <c r="X87" s="60"/>
      <c r="Y87" s="60"/>
      <c r="Z87" s="60"/>
    </row>
    <row r="88" spans="1:26" x14ac:dyDescent="0.2">
      <c r="C88" s="44"/>
      <c r="I88" s="60"/>
      <c r="J88" s="60"/>
      <c r="K88" s="60"/>
      <c r="L88" s="60"/>
      <c r="M88" s="60"/>
      <c r="N88" s="60"/>
      <c r="O88" s="60"/>
      <c r="P88" s="60"/>
      <c r="Q88" s="60"/>
      <c r="R88" s="60"/>
      <c r="S88" s="60"/>
      <c r="T88" s="60"/>
      <c r="U88" s="60"/>
      <c r="V88" s="60"/>
      <c r="W88" s="60"/>
      <c r="X88" s="60"/>
      <c r="Y88" s="60"/>
      <c r="Z88" s="60"/>
    </row>
    <row r="89" spans="1:26" x14ac:dyDescent="0.2">
      <c r="C89" s="44"/>
      <c r="I89" s="60"/>
      <c r="J89" s="60"/>
      <c r="K89" s="60"/>
      <c r="L89" s="60"/>
      <c r="M89" s="60"/>
      <c r="N89" s="60"/>
      <c r="O89" s="60"/>
      <c r="P89" s="60"/>
      <c r="Q89" s="60"/>
      <c r="R89" s="60"/>
      <c r="S89" s="60"/>
      <c r="T89" s="60"/>
      <c r="U89" s="60"/>
      <c r="V89" s="60"/>
      <c r="W89" s="60"/>
      <c r="X89" s="60"/>
      <c r="Y89" s="60"/>
      <c r="Z89" s="60"/>
    </row>
    <row r="90" spans="1:26" x14ac:dyDescent="0.2">
      <c r="C90" s="44"/>
      <c r="I90" s="60"/>
      <c r="J90" s="60"/>
      <c r="K90" s="60"/>
      <c r="L90" s="60"/>
      <c r="M90" s="60"/>
      <c r="N90" s="60"/>
      <c r="O90" s="60"/>
      <c r="P90" s="60"/>
      <c r="Q90" s="60"/>
      <c r="R90" s="60"/>
      <c r="S90" s="60"/>
      <c r="T90" s="60"/>
      <c r="U90" s="60"/>
      <c r="V90" s="60"/>
      <c r="W90" s="60"/>
      <c r="X90" s="60"/>
      <c r="Y90" s="60"/>
      <c r="Z90" s="60"/>
    </row>
    <row r="91" spans="1:26" x14ac:dyDescent="0.2">
      <c r="C91" s="44"/>
      <c r="I91" s="60"/>
      <c r="J91" s="60"/>
      <c r="K91" s="60"/>
      <c r="L91" s="60"/>
      <c r="M91" s="60"/>
      <c r="N91" s="60"/>
      <c r="O91" s="60"/>
      <c r="P91" s="60"/>
      <c r="Q91" s="60"/>
      <c r="R91" s="60"/>
      <c r="S91" s="60"/>
      <c r="T91" s="60"/>
      <c r="U91" s="60"/>
      <c r="V91" s="60"/>
      <c r="W91" s="60"/>
      <c r="X91" s="60"/>
      <c r="Y91" s="60"/>
      <c r="Z91" s="60"/>
    </row>
    <row r="92" spans="1:26" x14ac:dyDescent="0.2">
      <c r="C92" s="44"/>
      <c r="J92" s="60"/>
      <c r="K92" s="60"/>
      <c r="L92" s="60"/>
      <c r="M92" s="60"/>
      <c r="N92" s="60"/>
      <c r="O92" s="60"/>
      <c r="P92" s="60"/>
      <c r="Q92" s="60"/>
      <c r="R92" s="60"/>
      <c r="S92" s="60"/>
      <c r="T92" s="60"/>
      <c r="U92" s="60"/>
      <c r="V92" s="60"/>
      <c r="W92" s="60"/>
      <c r="X92" s="60"/>
      <c r="Y92" s="60"/>
      <c r="Z92" s="60"/>
    </row>
    <row r="93" spans="1:26" x14ac:dyDescent="0.2">
      <c r="C93" s="44"/>
    </row>
    <row r="94" spans="1:26" x14ac:dyDescent="0.2">
      <c r="C94" s="44"/>
    </row>
    <row r="95" spans="1:26" x14ac:dyDescent="0.2">
      <c r="C95" s="44"/>
    </row>
    <row r="96" spans="1:26"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sheetData>
  <mergeCells count="32">
    <mergeCell ref="G12:H12"/>
    <mergeCell ref="G10:H10"/>
    <mergeCell ref="G11:H11"/>
    <mergeCell ref="B1:H1"/>
    <mergeCell ref="B6:C6"/>
    <mergeCell ref="G3:H3"/>
    <mergeCell ref="G4:H4"/>
    <mergeCell ref="D6:E6"/>
    <mergeCell ref="B2:I2"/>
    <mergeCell ref="B5:H5"/>
    <mergeCell ref="D3:E3"/>
    <mergeCell ref="G6:H6"/>
    <mergeCell ref="B8:C8"/>
    <mergeCell ref="G7:H7"/>
    <mergeCell ref="G8:H8"/>
    <mergeCell ref="D7:E7"/>
    <mergeCell ref="B13:H13"/>
    <mergeCell ref="B7:C7"/>
    <mergeCell ref="B15:B16"/>
    <mergeCell ref="F15:F16"/>
    <mergeCell ref="G15:G16"/>
    <mergeCell ref="H15:H16"/>
    <mergeCell ref="C15:E15"/>
    <mergeCell ref="C14:E14"/>
    <mergeCell ref="E11:F11"/>
    <mergeCell ref="C11:D11"/>
    <mergeCell ref="C10:D10"/>
    <mergeCell ref="D8:E8"/>
    <mergeCell ref="E10:F10"/>
    <mergeCell ref="B9:H9"/>
    <mergeCell ref="C12:D12"/>
    <mergeCell ref="E12:F12"/>
  </mergeCells>
  <phoneticPr fontId="0" type="noConversion"/>
  <dataValidations xWindow="198" yWindow="361" count="16">
    <dataValidation type="time" allowBlank="1" showInputMessage="1" showErrorMessage="1" promptTitle="Start Time Rules" prompt="Please enter the Start Time of the first agenda item_x000a__x000a_ex. (8:15 AM or 1:30 PM)" sqref="D17">
      <formula1>0.291666666666667</formula1>
      <formula2>0.708333333333333</formula2>
    </dataValidation>
    <dataValidation type="list" allowBlank="1" showInputMessage="1" showErrorMessage="1" promptTitle="Duration" prompt="Select the duration of the item from the drop down menu." sqref="C17:C36">
      <formula1>$B$43:$B$72</formula1>
    </dataValidation>
    <dataValidation allowBlank="1" showInputMessage="1" showErrorMessage="1" promptTitle="Topic" prompt="In this field enter the topic being discussed." sqref="F17:F36"/>
    <dataValidation allowBlank="1" showInputMessage="1" showErrorMessage="1" promptTitle="Prime" prompt="In this field enter the person or persons who will be presenting the material for the specific topic." sqref="G17:G36"/>
    <dataValidation type="list" allowBlank="1" showInputMessage="1" showErrorMessage="1" promptTitle="Reason" prompt="In this field select the appropriate reason for the item using the drop down box." sqref="H17:H36">
      <formula1>$H$44:$H$49</formula1>
    </dataValidation>
    <dataValidation allowBlank="1" showInputMessage="1" showErrorMessage="1" promptTitle="End Time" prompt="This will be calculated from the start time and duration time." sqref="E17:E36"/>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allowBlank="1" showInputMessage="1" showErrorMessage="1" promptTitle="Conference Bridge #" prompt="Enter the Conference Bridge # being used for the meeting (ex. (xxx) xxx-xxxx)." sqref="F6"/>
    <dataValidation allowBlank="1" showInputMessage="1" showErrorMessage="1" promptTitle="Chair Person #" prompt="Enter the code for the Chair Person (ex. xxxxxxx#)." sqref="F7"/>
    <dataValidation allowBlank="1" showInputMessage="1" showErrorMessage="1" promptTitle="Participant #" prompt="Enter the code for the participants (ex. xxxxxxx#)." sqref="F8"/>
    <dataValidation allowBlank="1" showInputMessage="1" showErrorMessage="1" promptTitle="Facilitator" prompt="Enter the name of the person facilitating the meeting." sqref="E10:F10"/>
    <dataValidation allowBlank="1" showInputMessage="1" showErrorMessage="1" promptTitle="Time Keeper" prompt="Enter the name of the time keeper here." sqref="E11:F11"/>
    <dataValidation allowBlank="1" showInputMessage="1" showErrorMessage="1" promptTitle="Note Taker:" prompt="Enter the name of the note taker here." sqref="E12:F12"/>
    <dataValidation allowBlank="1" showInputMessage="1" showErrorMessage="1" promptTitle="Start Time" prompt="This field will calculate itself.  It is equal to the End Time of the previous item." sqref="D18:D36"/>
  </dataValidations>
  <printOptions horizontalCentered="1"/>
  <pageMargins left="0.74803149606299213" right="0.74803149606299213" top="0.98425196850393704" bottom="0.98425196850393704" header="0.51181102362204722" footer="0.51181102362204722"/>
  <pageSetup scale="9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topLeftCell="A5" workbookViewId="0">
      <selection activeCell="C17" sqref="C17:G17"/>
    </sheetView>
  </sheetViews>
  <sheetFormatPr defaultRowHeight="12.75" x14ac:dyDescent="0.2"/>
  <cols>
    <col min="1" max="1" width="1.7109375" customWidth="1"/>
    <col min="2" max="7" width="17.28515625" customWidth="1"/>
  </cols>
  <sheetData>
    <row r="1" spans="2:7" ht="13.5" thickBot="1" x14ac:dyDescent="0.25"/>
    <row r="2" spans="2:7" ht="12.75" customHeight="1" x14ac:dyDescent="0.2">
      <c r="B2" s="375" t="s">
        <v>145</v>
      </c>
      <c r="C2" s="376"/>
      <c r="D2" s="376"/>
      <c r="E2" s="376"/>
      <c r="F2" s="376"/>
      <c r="G2" s="377"/>
    </row>
    <row r="3" spans="2:7" ht="13.5" customHeight="1"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t="s">
        <v>5</v>
      </c>
      <c r="D6" s="31" t="s">
        <v>136</v>
      </c>
      <c r="E6" s="45" t="s">
        <v>87</v>
      </c>
      <c r="F6" s="31" t="s">
        <v>137</v>
      </c>
      <c r="G6" s="46" t="s">
        <v>59</v>
      </c>
    </row>
    <row r="7" spans="2:7" ht="13.5" thickBot="1" x14ac:dyDescent="0.25">
      <c r="B7" s="31" t="s">
        <v>138</v>
      </c>
      <c r="C7" s="385"/>
      <c r="D7" s="385"/>
      <c r="E7" s="385"/>
      <c r="F7" s="385"/>
      <c r="G7" s="386"/>
    </row>
    <row r="8" spans="2:7" x14ac:dyDescent="0.2">
      <c r="B8" s="47" t="s">
        <v>5</v>
      </c>
      <c r="C8" s="48" t="s">
        <v>87</v>
      </c>
      <c r="D8" s="48" t="s">
        <v>59</v>
      </c>
      <c r="E8" s="48" t="s">
        <v>79</v>
      </c>
      <c r="F8" s="48" t="s">
        <v>129</v>
      </c>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ht="78.75" customHeight="1" x14ac:dyDescent="0.2">
      <c r="B13" s="54" t="s">
        <v>146</v>
      </c>
      <c r="C13" s="372" t="s">
        <v>156</v>
      </c>
      <c r="D13" s="373"/>
      <c r="E13" s="373"/>
      <c r="F13" s="373"/>
      <c r="G13" s="374"/>
    </row>
    <row r="14" spans="2:7" ht="52.5" customHeight="1" x14ac:dyDescent="0.2">
      <c r="B14" s="55" t="s">
        <v>147</v>
      </c>
      <c r="C14" s="357" t="s">
        <v>148</v>
      </c>
      <c r="D14" s="357"/>
      <c r="E14" s="357"/>
      <c r="F14" s="357"/>
      <c r="G14" s="358"/>
    </row>
    <row r="15" spans="2:7" ht="42.75" customHeight="1" x14ac:dyDescent="0.2">
      <c r="B15" s="55" t="s">
        <v>81</v>
      </c>
      <c r="C15" s="357" t="s">
        <v>149</v>
      </c>
      <c r="D15" s="357"/>
      <c r="E15" s="357"/>
      <c r="F15" s="357"/>
      <c r="G15" s="358"/>
    </row>
    <row r="16" spans="2:7" ht="33" customHeight="1" x14ac:dyDescent="0.2">
      <c r="B16" s="55" t="s">
        <v>150</v>
      </c>
      <c r="C16" s="357" t="s">
        <v>151</v>
      </c>
      <c r="D16" s="357"/>
      <c r="E16" s="357"/>
      <c r="F16" s="357"/>
      <c r="G16" s="358"/>
    </row>
    <row r="17" spans="2:7" ht="16.5" customHeight="1" x14ac:dyDescent="0.2">
      <c r="B17" s="55" t="s">
        <v>131</v>
      </c>
      <c r="C17" s="357" t="s">
        <v>154</v>
      </c>
      <c r="D17" s="357"/>
      <c r="E17" s="357"/>
      <c r="F17" s="357"/>
      <c r="G17" s="358"/>
    </row>
    <row r="18" spans="2:7" ht="31.5" customHeight="1" x14ac:dyDescent="0.2">
      <c r="B18" s="55" t="s">
        <v>132</v>
      </c>
      <c r="C18" s="357" t="s">
        <v>155</v>
      </c>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65">
        <v>37662</v>
      </c>
      <c r="E23" s="366"/>
      <c r="F23" s="367"/>
      <c r="G23" s="368"/>
    </row>
    <row r="24" spans="2:7" ht="13.5" thickBot="1" x14ac:dyDescent="0.25">
      <c r="B24" s="347" t="s">
        <v>143</v>
      </c>
      <c r="C24" s="353"/>
      <c r="D24" s="369"/>
      <c r="E24" s="370"/>
      <c r="F24" s="370"/>
      <c r="G24" s="371"/>
    </row>
    <row r="25" spans="2:7" ht="13.5" thickBot="1" x14ac:dyDescent="0.25">
      <c r="B25" s="56" t="s">
        <v>101</v>
      </c>
      <c r="C25" s="57" t="s">
        <v>87</v>
      </c>
      <c r="D25" s="31" t="s">
        <v>136</v>
      </c>
      <c r="E25" s="58" t="s">
        <v>59</v>
      </c>
      <c r="F25" s="31" t="s">
        <v>137</v>
      </c>
      <c r="G25" s="59" t="s">
        <v>79</v>
      </c>
    </row>
    <row r="26" spans="2:7" ht="13.5" thickBot="1" x14ac:dyDescent="0.25">
      <c r="B26" s="347" t="s">
        <v>144</v>
      </c>
      <c r="C26" s="353"/>
      <c r="D26" s="359" t="s">
        <v>152</v>
      </c>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D23:G23"/>
    <mergeCell ref="B23:C23"/>
    <mergeCell ref="B24:C24"/>
    <mergeCell ref="D24:G24"/>
  </mergeCells>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A29" sqref="A29:IV38"/>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37662</v>
      </c>
      <c r="E3" s="392"/>
      <c r="G3" s="390"/>
      <c r="H3" s="390"/>
    </row>
    <row r="4" spans="2:9" ht="13.5" thickBot="1" x14ac:dyDescent="0.25">
      <c r="C4" s="31" t="s">
        <v>94</v>
      </c>
      <c r="D4" s="32">
        <f>D19</f>
        <v>0.39583333333333331</v>
      </c>
      <c r="E4" s="24" t="s">
        <v>95</v>
      </c>
      <c r="F4" s="33">
        <f>E38</f>
        <v>0.49999999999999994</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t="s">
        <v>161</v>
      </c>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t="s">
        <v>162</v>
      </c>
      <c r="G10" s="390"/>
      <c r="H10" s="390"/>
    </row>
    <row r="11" spans="2:9" ht="13.5" thickBot="1" x14ac:dyDescent="0.25">
      <c r="B11" s="390"/>
      <c r="C11" s="390"/>
      <c r="D11" s="390"/>
      <c r="E11" s="390"/>
      <c r="F11" s="390"/>
      <c r="G11" s="390"/>
      <c r="H11" s="390"/>
    </row>
    <row r="12" spans="2:9" ht="13.5" thickBot="1" x14ac:dyDescent="0.25">
      <c r="C12" s="350" t="s">
        <v>101</v>
      </c>
      <c r="D12" s="352"/>
      <c r="E12" s="394" t="s">
        <v>87</v>
      </c>
      <c r="F12" s="395"/>
      <c r="G12" s="390"/>
      <c r="H12" s="390"/>
    </row>
    <row r="13" spans="2:9" ht="13.5" thickBot="1" x14ac:dyDescent="0.25">
      <c r="C13" s="350" t="s">
        <v>102</v>
      </c>
      <c r="D13" s="351"/>
      <c r="E13" s="394" t="s">
        <v>79</v>
      </c>
      <c r="F13" s="395"/>
      <c r="G13" s="390"/>
      <c r="H13" s="390"/>
    </row>
    <row r="14" spans="2:9" ht="13.5" thickBot="1" x14ac:dyDescent="0.25">
      <c r="C14" s="350" t="s">
        <v>103</v>
      </c>
      <c r="D14" s="352"/>
      <c r="E14" s="394" t="s">
        <v>59</v>
      </c>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v>3.472222222222222E-3</v>
      </c>
      <c r="D19" s="42">
        <v>0.39583333333333331</v>
      </c>
      <c r="E19" s="42">
        <f t="shared" ref="E19:E38" si="0">D19+C19</f>
        <v>0.39930555555555552</v>
      </c>
      <c r="F19" s="43" t="s">
        <v>123</v>
      </c>
      <c r="G19" s="43" t="s">
        <v>6</v>
      </c>
      <c r="H19" s="43" t="s">
        <v>119</v>
      </c>
    </row>
    <row r="20" spans="2:8" ht="39.950000000000003" customHeight="1" thickBot="1" x14ac:dyDescent="0.25">
      <c r="B20" s="40">
        <f t="shared" ref="B20:B38" si="1">B19+1</f>
        <v>2</v>
      </c>
      <c r="C20" s="41">
        <v>3.472222222222222E-3</v>
      </c>
      <c r="D20" s="42">
        <f t="shared" ref="D20:D38" si="2">E19</f>
        <v>0.39930555555555552</v>
      </c>
      <c r="E20" s="42">
        <f t="shared" si="0"/>
        <v>0.40277777777777773</v>
      </c>
      <c r="F20" s="43" t="s">
        <v>124</v>
      </c>
      <c r="G20" s="43" t="s">
        <v>6</v>
      </c>
      <c r="H20" s="43" t="s">
        <v>119</v>
      </c>
    </row>
    <row r="21" spans="2:8" ht="39.950000000000003" customHeight="1" thickBot="1" x14ac:dyDescent="0.25">
      <c r="B21" s="40">
        <f t="shared" si="1"/>
        <v>3</v>
      </c>
      <c r="C21" s="41">
        <v>3.472222222222222E-3</v>
      </c>
      <c r="D21" s="42">
        <f t="shared" si="2"/>
        <v>0.40277777777777773</v>
      </c>
      <c r="E21" s="42">
        <f t="shared" si="0"/>
        <v>0.40624999999999994</v>
      </c>
      <c r="F21" s="43" t="s">
        <v>125</v>
      </c>
      <c r="G21" s="43" t="s">
        <v>6</v>
      </c>
      <c r="H21" s="43" t="s">
        <v>119</v>
      </c>
    </row>
    <row r="22" spans="2:8" ht="39.950000000000003" customHeight="1" thickBot="1" x14ac:dyDescent="0.25">
      <c r="B22" s="40">
        <f t="shared" si="1"/>
        <v>4</v>
      </c>
      <c r="C22" s="41">
        <v>6.9444444444444441E-3</v>
      </c>
      <c r="D22" s="42">
        <f t="shared" si="2"/>
        <v>0.40624999999999994</v>
      </c>
      <c r="E22" s="42">
        <f t="shared" si="0"/>
        <v>0.41319444444444436</v>
      </c>
      <c r="F22" s="43" t="s">
        <v>126</v>
      </c>
      <c r="G22" s="43" t="s">
        <v>6</v>
      </c>
      <c r="H22" s="43" t="s">
        <v>119</v>
      </c>
    </row>
    <row r="23" spans="2:8" ht="39.950000000000003" customHeight="1" thickBot="1" x14ac:dyDescent="0.25">
      <c r="B23" s="40">
        <f t="shared" si="1"/>
        <v>5</v>
      </c>
      <c r="C23" s="41">
        <v>1.0416666666666666E-2</v>
      </c>
      <c r="D23" s="42">
        <f t="shared" si="2"/>
        <v>0.41319444444444436</v>
      </c>
      <c r="E23" s="42">
        <f t="shared" si="0"/>
        <v>0.42361111111111105</v>
      </c>
      <c r="F23" s="43" t="s">
        <v>127</v>
      </c>
      <c r="G23" s="43" t="s">
        <v>6</v>
      </c>
      <c r="H23" s="43" t="s">
        <v>118</v>
      </c>
    </row>
    <row r="24" spans="2:8" ht="39.950000000000003" customHeight="1" thickBot="1" x14ac:dyDescent="0.25">
      <c r="B24" s="40">
        <f t="shared" si="1"/>
        <v>6</v>
      </c>
      <c r="C24" s="41">
        <v>1.3888888888888888E-2</v>
      </c>
      <c r="D24" s="42">
        <f t="shared" si="2"/>
        <v>0.42361111111111105</v>
      </c>
      <c r="E24" s="42">
        <f t="shared" si="0"/>
        <v>0.43749999999999994</v>
      </c>
      <c r="F24" s="43" t="s">
        <v>157</v>
      </c>
      <c r="G24" s="43" t="s">
        <v>158</v>
      </c>
      <c r="H24" s="43" t="s">
        <v>118</v>
      </c>
    </row>
    <row r="25" spans="2:8" ht="39.950000000000003" customHeight="1" thickBot="1" x14ac:dyDescent="0.25">
      <c r="B25" s="40">
        <f t="shared" si="1"/>
        <v>7</v>
      </c>
      <c r="C25" s="41">
        <v>1.0416666666666666E-2</v>
      </c>
      <c r="D25" s="42">
        <f t="shared" si="2"/>
        <v>0.43749999999999994</v>
      </c>
      <c r="E25" s="42">
        <f t="shared" si="0"/>
        <v>0.44791666666666663</v>
      </c>
      <c r="F25" s="43" t="s">
        <v>130</v>
      </c>
      <c r="G25" s="43"/>
      <c r="H25" s="43"/>
    </row>
    <row r="26" spans="2:8" ht="39.950000000000003" customHeight="1" thickBot="1" x14ac:dyDescent="0.25">
      <c r="B26" s="40">
        <f t="shared" si="1"/>
        <v>8</v>
      </c>
      <c r="C26" s="41">
        <v>1.3888888888888888E-2</v>
      </c>
      <c r="D26" s="42">
        <f t="shared" si="2"/>
        <v>0.44791666666666663</v>
      </c>
      <c r="E26" s="42">
        <f t="shared" si="0"/>
        <v>0.46180555555555552</v>
      </c>
      <c r="F26" s="43" t="s">
        <v>147</v>
      </c>
      <c r="G26" s="43" t="s">
        <v>129</v>
      </c>
      <c r="H26" s="43" t="s">
        <v>119</v>
      </c>
    </row>
    <row r="27" spans="2:8" ht="39.950000000000003" customHeight="1" thickBot="1" x14ac:dyDescent="0.25">
      <c r="B27" s="40">
        <f t="shared" si="1"/>
        <v>9</v>
      </c>
      <c r="C27" s="41">
        <v>1.7361111111111112E-2</v>
      </c>
      <c r="D27" s="42">
        <f t="shared" si="2"/>
        <v>0.46180555555555552</v>
      </c>
      <c r="E27" s="42">
        <f t="shared" si="0"/>
        <v>0.47916666666666663</v>
      </c>
      <c r="F27" s="43" t="s">
        <v>159</v>
      </c>
      <c r="G27" s="43" t="s">
        <v>5</v>
      </c>
      <c r="H27" s="43" t="s">
        <v>118</v>
      </c>
    </row>
    <row r="28" spans="2:8" ht="39.950000000000003" customHeight="1" thickBot="1" x14ac:dyDescent="0.25">
      <c r="B28" s="40">
        <f t="shared" si="1"/>
        <v>10</v>
      </c>
      <c r="C28" s="41">
        <v>2.0833333333333332E-2</v>
      </c>
      <c r="D28" s="42">
        <f t="shared" si="2"/>
        <v>0.47916666666666663</v>
      </c>
      <c r="E28" s="42">
        <f t="shared" si="0"/>
        <v>0.49999999999999994</v>
      </c>
      <c r="F28" s="43" t="s">
        <v>160</v>
      </c>
      <c r="G28" s="43" t="s">
        <v>87</v>
      </c>
      <c r="H28" s="43" t="s">
        <v>119</v>
      </c>
    </row>
    <row r="29" spans="2:8" ht="39.950000000000003" hidden="1" customHeight="1" thickBot="1" x14ac:dyDescent="0.25">
      <c r="B29" s="40">
        <f t="shared" si="1"/>
        <v>11</v>
      </c>
      <c r="C29" s="41"/>
      <c r="D29" s="42">
        <f t="shared" si="2"/>
        <v>0.49999999999999994</v>
      </c>
      <c r="E29" s="42">
        <f t="shared" si="0"/>
        <v>0.49999999999999994</v>
      </c>
      <c r="F29" s="43"/>
      <c r="G29" s="43"/>
      <c r="H29" s="43"/>
    </row>
    <row r="30" spans="2:8" ht="39.950000000000003" hidden="1" customHeight="1" thickBot="1" x14ac:dyDescent="0.25">
      <c r="B30" s="40">
        <f t="shared" si="1"/>
        <v>12</v>
      </c>
      <c r="C30" s="41"/>
      <c r="D30" s="42">
        <f t="shared" si="2"/>
        <v>0.49999999999999994</v>
      </c>
      <c r="E30" s="42">
        <f t="shared" si="0"/>
        <v>0.49999999999999994</v>
      </c>
      <c r="F30" s="43"/>
      <c r="G30" s="43"/>
      <c r="H30" s="43"/>
    </row>
    <row r="31" spans="2:8" ht="39.950000000000003" hidden="1" customHeight="1" thickBot="1" x14ac:dyDescent="0.25">
      <c r="B31" s="40">
        <f t="shared" si="1"/>
        <v>13</v>
      </c>
      <c r="C31" s="41"/>
      <c r="D31" s="42">
        <f t="shared" si="2"/>
        <v>0.49999999999999994</v>
      </c>
      <c r="E31" s="42">
        <f t="shared" si="0"/>
        <v>0.49999999999999994</v>
      </c>
      <c r="F31" s="43"/>
      <c r="G31" s="43"/>
      <c r="H31" s="43"/>
    </row>
    <row r="32" spans="2:8" ht="39.950000000000003" hidden="1" customHeight="1" thickBot="1" x14ac:dyDescent="0.25">
      <c r="B32" s="40">
        <f t="shared" si="1"/>
        <v>14</v>
      </c>
      <c r="C32" s="41"/>
      <c r="D32" s="42">
        <f t="shared" si="2"/>
        <v>0.49999999999999994</v>
      </c>
      <c r="E32" s="42">
        <f t="shared" si="0"/>
        <v>0.49999999999999994</v>
      </c>
      <c r="F32" s="43"/>
      <c r="G32" s="43"/>
      <c r="H32" s="43"/>
    </row>
    <row r="33" spans="2:8" ht="39.950000000000003" hidden="1" customHeight="1" thickBot="1" x14ac:dyDescent="0.25">
      <c r="B33" s="40">
        <f t="shared" si="1"/>
        <v>15</v>
      </c>
      <c r="C33" s="41"/>
      <c r="D33" s="42">
        <f t="shared" si="2"/>
        <v>0.49999999999999994</v>
      </c>
      <c r="E33" s="42">
        <f t="shared" si="0"/>
        <v>0.49999999999999994</v>
      </c>
      <c r="F33" s="43"/>
      <c r="G33" s="43"/>
      <c r="H33" s="43"/>
    </row>
    <row r="34" spans="2:8" ht="39.950000000000003" hidden="1" customHeight="1" thickBot="1" x14ac:dyDescent="0.25">
      <c r="B34" s="40">
        <f t="shared" si="1"/>
        <v>16</v>
      </c>
      <c r="C34" s="41"/>
      <c r="D34" s="42">
        <f t="shared" si="2"/>
        <v>0.49999999999999994</v>
      </c>
      <c r="E34" s="42">
        <f t="shared" si="0"/>
        <v>0.49999999999999994</v>
      </c>
      <c r="F34" s="43"/>
      <c r="G34" s="43"/>
      <c r="H34" s="43"/>
    </row>
    <row r="35" spans="2:8" ht="39.950000000000003" hidden="1" customHeight="1" thickBot="1" x14ac:dyDescent="0.25">
      <c r="B35" s="40">
        <f t="shared" si="1"/>
        <v>17</v>
      </c>
      <c r="C35" s="41"/>
      <c r="D35" s="42">
        <f t="shared" si="2"/>
        <v>0.49999999999999994</v>
      </c>
      <c r="E35" s="42">
        <f t="shared" si="0"/>
        <v>0.49999999999999994</v>
      </c>
      <c r="F35" s="43"/>
      <c r="G35" s="43"/>
      <c r="H35" s="43"/>
    </row>
    <row r="36" spans="2:8" ht="39.950000000000003" hidden="1" customHeight="1" thickBot="1" x14ac:dyDescent="0.25">
      <c r="B36" s="40">
        <f t="shared" si="1"/>
        <v>18</v>
      </c>
      <c r="C36" s="41"/>
      <c r="D36" s="42">
        <f t="shared" si="2"/>
        <v>0.49999999999999994</v>
      </c>
      <c r="E36" s="42">
        <f t="shared" si="0"/>
        <v>0.49999999999999994</v>
      </c>
      <c r="F36" s="43"/>
      <c r="G36" s="43"/>
      <c r="H36" s="43"/>
    </row>
    <row r="37" spans="2:8" ht="39.950000000000003" hidden="1" customHeight="1" thickBot="1" x14ac:dyDescent="0.25">
      <c r="B37" s="40">
        <f t="shared" si="1"/>
        <v>19</v>
      </c>
      <c r="C37" s="41"/>
      <c r="D37" s="42">
        <f t="shared" si="2"/>
        <v>0.49999999999999994</v>
      </c>
      <c r="E37" s="42">
        <f t="shared" si="0"/>
        <v>0.49999999999999994</v>
      </c>
      <c r="F37" s="43"/>
      <c r="G37" s="43"/>
      <c r="H37" s="43"/>
    </row>
    <row r="38" spans="2:8" ht="39.950000000000003" hidden="1" customHeight="1" thickBot="1" x14ac:dyDescent="0.25">
      <c r="B38" s="40">
        <f t="shared" si="1"/>
        <v>20</v>
      </c>
      <c r="C38" s="41"/>
      <c r="D38" s="42">
        <f t="shared" si="2"/>
        <v>0.49999999999999994</v>
      </c>
      <c r="E38" s="42">
        <f t="shared" si="0"/>
        <v>0.49999999999999994</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5:H15"/>
    <mergeCell ref="C14:D14"/>
    <mergeCell ref="E14:F14"/>
    <mergeCell ref="G14:H14"/>
    <mergeCell ref="E13:F13"/>
    <mergeCell ref="C13:D13"/>
    <mergeCell ref="B17:B18"/>
    <mergeCell ref="F17:F18"/>
    <mergeCell ref="G17:G18"/>
    <mergeCell ref="H17:H18"/>
    <mergeCell ref="C17:E17"/>
    <mergeCell ref="C16:E16"/>
    <mergeCell ref="D3:E3"/>
    <mergeCell ref="B6:C6"/>
    <mergeCell ref="G6:H6"/>
    <mergeCell ref="B2:I2"/>
    <mergeCell ref="D9:E9"/>
    <mergeCell ref="D10:E10"/>
    <mergeCell ref="G5:H5"/>
    <mergeCell ref="D8:E8"/>
    <mergeCell ref="B7:H7"/>
    <mergeCell ref="B11:H11"/>
    <mergeCell ref="G8:H8"/>
    <mergeCell ref="C12:D12"/>
    <mergeCell ref="E12:F12"/>
    <mergeCell ref="G12:H12"/>
    <mergeCell ref="G13:H13"/>
    <mergeCell ref="B1:H1"/>
    <mergeCell ref="B8:C8"/>
    <mergeCell ref="B9:C9"/>
    <mergeCell ref="B10:C10"/>
    <mergeCell ref="G9:H9"/>
    <mergeCell ref="G10:H10"/>
    <mergeCell ref="G3:H3"/>
    <mergeCell ref="G4:H4"/>
  </mergeCells>
  <phoneticPr fontId="0" type="noConversion"/>
  <conditionalFormatting sqref="E6">
    <cfRule type="cellIs" dxfId="12" priority="1" stopIfTrue="1" operator="equal">
      <formula>$F$53</formula>
    </cfRule>
  </conditionalFormatting>
  <dataValidations xWindow="200" yWindow="507" count="22">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24: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 type="list" allowBlank="1" showInputMessage="1" showErrorMessage="1" promptTitle="Reason" prompt="In this field select the appropriate reason for the item using the drop down box." sqref="H19:H23">
      <formula1>$H$44:$H$49</formula1>
    </dataValidation>
  </dataValidations>
  <printOptions horizontalCentered="1"/>
  <pageMargins left="0.74803149606299213" right="0.74803149606299213" top="0.98425196850393704" bottom="0.98425196850393704" header="0.51181102362204722" footer="0.51181102362204722"/>
  <pageSetup scale="93"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
  <sheetViews>
    <sheetView workbookViewId="0">
      <selection activeCell="B14" sqref="B14"/>
    </sheetView>
  </sheetViews>
  <sheetFormatPr defaultRowHeight="12.75" x14ac:dyDescent="0.2"/>
  <cols>
    <col min="1" max="1" width="1.7109375" customWidth="1"/>
    <col min="2" max="7" width="17.28515625" customWidth="1"/>
  </cols>
  <sheetData>
    <row r="1" spans="2:7" ht="13.5" thickBot="1" x14ac:dyDescent="0.25"/>
    <row r="2" spans="2:7" x14ac:dyDescent="0.2">
      <c r="B2" s="375" t="s">
        <v>179</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t="s">
        <v>87</v>
      </c>
      <c r="D6" s="31" t="s">
        <v>136</v>
      </c>
      <c r="E6" s="45" t="s">
        <v>59</v>
      </c>
      <c r="F6" s="31" t="s">
        <v>137</v>
      </c>
      <c r="G6" s="46" t="s">
        <v>178</v>
      </c>
    </row>
    <row r="7" spans="2:7" ht="13.5" thickBot="1" x14ac:dyDescent="0.25">
      <c r="B7" s="31" t="s">
        <v>138</v>
      </c>
      <c r="C7" s="385" t="s">
        <v>163</v>
      </c>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t="s">
        <v>164</v>
      </c>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ht="90" customHeight="1" x14ac:dyDescent="0.2">
      <c r="B13" s="54" t="s">
        <v>174</v>
      </c>
      <c r="C13" s="400" t="s">
        <v>169</v>
      </c>
      <c r="D13" s="401"/>
      <c r="E13" s="401"/>
      <c r="F13" s="401"/>
      <c r="G13" s="402"/>
    </row>
    <row r="14" spans="2:7" ht="60" customHeight="1" x14ac:dyDescent="0.2">
      <c r="B14" s="55"/>
      <c r="C14" s="403" t="s">
        <v>167</v>
      </c>
      <c r="D14" s="404"/>
      <c r="E14" s="404"/>
      <c r="F14" s="404"/>
      <c r="G14" s="405"/>
    </row>
    <row r="15" spans="2:7" ht="38.25" x14ac:dyDescent="0.2">
      <c r="B15" s="55" t="s">
        <v>173</v>
      </c>
      <c r="C15" s="403" t="s">
        <v>170</v>
      </c>
      <c r="D15" s="404"/>
      <c r="E15" s="404"/>
      <c r="F15" s="404"/>
      <c r="G15" s="405"/>
    </row>
    <row r="16" spans="2:7" ht="60" customHeight="1" x14ac:dyDescent="0.2">
      <c r="B16" s="55" t="s">
        <v>172</v>
      </c>
      <c r="C16" s="406" t="s">
        <v>175</v>
      </c>
      <c r="D16" s="404"/>
      <c r="E16" s="404"/>
      <c r="F16" s="404"/>
      <c r="G16" s="405"/>
    </row>
    <row r="17" spans="2:7" ht="38.25" x14ac:dyDescent="0.2">
      <c r="B17" s="55" t="s">
        <v>177</v>
      </c>
      <c r="C17" s="403" t="s">
        <v>176</v>
      </c>
      <c r="D17" s="404"/>
      <c r="E17" s="404"/>
      <c r="F17" s="404"/>
      <c r="G17" s="405"/>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165</v>
      </c>
      <c r="C23" s="396"/>
      <c r="D23" s="397"/>
      <c r="E23" s="398"/>
      <c r="F23" s="398"/>
      <c r="G23" s="399"/>
    </row>
    <row r="24" spans="2:7" ht="13.5" thickBot="1" x14ac:dyDescent="0.25">
      <c r="B24" s="35"/>
      <c r="C24" s="70" t="s">
        <v>166</v>
      </c>
      <c r="D24" s="69"/>
      <c r="E24" s="67"/>
      <c r="F24" s="67"/>
      <c r="G24" s="68"/>
    </row>
    <row r="25" spans="2:7" ht="13.5" thickBot="1" x14ac:dyDescent="0.25">
      <c r="B25" s="347" t="s">
        <v>143</v>
      </c>
      <c r="C25" s="353"/>
      <c r="D25" s="369"/>
      <c r="E25" s="370"/>
      <c r="F25" s="370"/>
      <c r="G25" s="371"/>
    </row>
    <row r="26" spans="2:7" ht="13.5" thickBot="1" x14ac:dyDescent="0.25">
      <c r="B26" s="56" t="s">
        <v>101</v>
      </c>
      <c r="C26" s="71" t="s">
        <v>59</v>
      </c>
      <c r="D26" s="31" t="s">
        <v>136</v>
      </c>
      <c r="E26" s="72" t="s">
        <v>79</v>
      </c>
      <c r="F26" s="31" t="s">
        <v>137</v>
      </c>
      <c r="G26" s="73" t="s">
        <v>5</v>
      </c>
    </row>
    <row r="27" spans="2:7" ht="13.5" thickBot="1" x14ac:dyDescent="0.25">
      <c r="B27" s="347" t="s">
        <v>144</v>
      </c>
      <c r="C27" s="353"/>
      <c r="D27" s="359" t="s">
        <v>171</v>
      </c>
      <c r="E27" s="360"/>
      <c r="F27" s="359"/>
      <c r="G27"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7:C27"/>
    <mergeCell ref="D27:G27"/>
    <mergeCell ref="C20:G20"/>
    <mergeCell ref="C21:G21"/>
    <mergeCell ref="B22:G22"/>
    <mergeCell ref="B23:C23"/>
    <mergeCell ref="D23:G23"/>
    <mergeCell ref="B25:C25"/>
    <mergeCell ref="D25:G25"/>
  </mergeCells>
  <phoneticPr fontId="0" type="noConversion"/>
  <pageMargins left="0.25" right="0.25" top="0.5" bottom="0.5" header="0.5" footer="0.5"/>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sqref="A1:IV65536"/>
    </sheetView>
  </sheetViews>
  <sheetFormatPr defaultRowHeight="12.75" x14ac:dyDescent="0.2"/>
  <cols>
    <col min="1" max="1" width="2.140625" customWidth="1"/>
    <col min="3" max="3" width="9" customWidth="1"/>
    <col min="4" max="4" width="9.5703125" bestFit="1" customWidth="1"/>
    <col min="5" max="5" width="9"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407" t="s">
        <v>184</v>
      </c>
      <c r="E3" s="408"/>
      <c r="G3" s="390"/>
      <c r="H3" s="390"/>
    </row>
    <row r="4" spans="2:9" ht="13.5" thickBot="1" x14ac:dyDescent="0.25">
      <c r="C4" s="31" t="s">
        <v>94</v>
      </c>
      <c r="D4" s="32">
        <v>0.41666666666666669</v>
      </c>
      <c r="E4" s="24" t="s">
        <v>95</v>
      </c>
      <c r="F4" s="33">
        <v>0.5</v>
      </c>
      <c r="G4" s="390"/>
      <c r="H4" s="390"/>
    </row>
    <row r="5" spans="2:9" ht="13.5" thickBot="1" x14ac:dyDescent="0.25">
      <c r="C5" s="34" t="s">
        <v>96</v>
      </c>
      <c r="D5" s="24"/>
      <c r="E5" s="31" t="s">
        <v>97</v>
      </c>
      <c r="F5" s="29" t="s">
        <v>185</v>
      </c>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t="s">
        <v>161</v>
      </c>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t="s">
        <v>186</v>
      </c>
      <c r="G10" s="390"/>
      <c r="H10" s="390"/>
    </row>
    <row r="11" spans="2:9" ht="13.5" thickBot="1" x14ac:dyDescent="0.25">
      <c r="B11" s="390"/>
      <c r="C11" s="390"/>
      <c r="D11" s="390"/>
      <c r="E11" s="390"/>
      <c r="F11" s="390"/>
      <c r="G11" s="390"/>
      <c r="H11" s="390"/>
    </row>
    <row r="12" spans="2:9" ht="13.5" thickBot="1" x14ac:dyDescent="0.25">
      <c r="C12" s="350" t="s">
        <v>101</v>
      </c>
      <c r="D12" s="352"/>
      <c r="E12" s="394" t="s">
        <v>59</v>
      </c>
      <c r="F12" s="395"/>
      <c r="G12" s="390"/>
      <c r="H12" s="390"/>
    </row>
    <row r="13" spans="2:9" ht="13.5" thickBot="1" x14ac:dyDescent="0.25">
      <c r="C13" s="350" t="s">
        <v>102</v>
      </c>
      <c r="D13" s="351"/>
      <c r="E13" s="394" t="s">
        <v>79</v>
      </c>
      <c r="F13" s="395"/>
      <c r="G13" s="390"/>
      <c r="H13" s="390"/>
    </row>
    <row r="14" spans="2:9" ht="13.5" thickBot="1" x14ac:dyDescent="0.25">
      <c r="C14" s="350" t="s">
        <v>103</v>
      </c>
      <c r="D14" s="352"/>
      <c r="E14" s="394" t="s">
        <v>5</v>
      </c>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v>3.472222222222222E-3</v>
      </c>
      <c r="D19" s="42">
        <v>0.41666666666666669</v>
      </c>
      <c r="E19" s="42">
        <f t="shared" ref="E19:E38" si="0">D19+C19</f>
        <v>0.4201388888888889</v>
      </c>
      <c r="F19" s="43" t="s">
        <v>187</v>
      </c>
      <c r="G19" s="43" t="s">
        <v>59</v>
      </c>
      <c r="H19" s="43"/>
    </row>
    <row r="20" spans="2:8" ht="39.950000000000003" customHeight="1" thickBot="1" x14ac:dyDescent="0.25">
      <c r="B20" s="40">
        <f t="shared" ref="B20:B38" si="1">B19+1</f>
        <v>2</v>
      </c>
      <c r="C20" s="41">
        <v>1.7361111111111112E-2</v>
      </c>
      <c r="D20" s="42">
        <f t="shared" ref="D20:D38" si="2">E19</f>
        <v>0.4201388888888889</v>
      </c>
      <c r="E20" s="42">
        <f t="shared" si="0"/>
        <v>0.4375</v>
      </c>
      <c r="F20" s="43" t="s">
        <v>188</v>
      </c>
      <c r="G20" s="43" t="s">
        <v>191</v>
      </c>
      <c r="H20" s="43"/>
    </row>
    <row r="21" spans="2:8" ht="39.950000000000003" customHeight="1" thickBot="1" x14ac:dyDescent="0.25">
      <c r="B21" s="40">
        <f t="shared" si="1"/>
        <v>3</v>
      </c>
      <c r="C21" s="41">
        <v>1.0416666666666666E-2</v>
      </c>
      <c r="D21" s="42">
        <f t="shared" si="2"/>
        <v>0.4375</v>
      </c>
      <c r="E21" s="42">
        <f t="shared" si="0"/>
        <v>0.44791666666666669</v>
      </c>
      <c r="F21" s="43" t="s">
        <v>189</v>
      </c>
      <c r="G21" s="43" t="s">
        <v>191</v>
      </c>
      <c r="H21" s="43"/>
    </row>
    <row r="22" spans="2:8" ht="39.950000000000003" customHeight="1" thickBot="1" x14ac:dyDescent="0.25">
      <c r="B22" s="40">
        <f t="shared" si="1"/>
        <v>4</v>
      </c>
      <c r="C22" s="41">
        <v>1.0416666666666666E-2</v>
      </c>
      <c r="D22" s="42">
        <f t="shared" si="2"/>
        <v>0.44791666666666669</v>
      </c>
      <c r="E22" s="42">
        <f t="shared" si="0"/>
        <v>0.45833333333333337</v>
      </c>
      <c r="F22" s="76" t="s">
        <v>192</v>
      </c>
      <c r="G22" s="43" t="s">
        <v>190</v>
      </c>
      <c r="H22" s="43"/>
    </row>
    <row r="23" spans="2:8" ht="39.950000000000003" customHeight="1" thickBot="1" x14ac:dyDescent="0.25">
      <c r="B23" s="40">
        <f t="shared" si="1"/>
        <v>5</v>
      </c>
      <c r="C23" s="41">
        <v>1.0416666666666666E-2</v>
      </c>
      <c r="D23" s="42">
        <f t="shared" si="2"/>
        <v>0.45833333333333337</v>
      </c>
      <c r="E23" s="42">
        <f t="shared" si="0"/>
        <v>0.46875000000000006</v>
      </c>
      <c r="F23" s="74" t="s">
        <v>194</v>
      </c>
      <c r="G23" s="43" t="s">
        <v>191</v>
      </c>
      <c r="H23" s="43"/>
    </row>
    <row r="24" spans="2:8" ht="39.950000000000003" customHeight="1" thickBot="1" x14ac:dyDescent="0.25">
      <c r="B24" s="40">
        <f t="shared" si="1"/>
        <v>6</v>
      </c>
      <c r="C24" s="41">
        <v>1.0416666666666666E-2</v>
      </c>
      <c r="D24" s="42">
        <f t="shared" si="2"/>
        <v>0.46875000000000006</v>
      </c>
      <c r="E24" s="42">
        <f t="shared" si="0"/>
        <v>0.47916666666666674</v>
      </c>
      <c r="F24" s="75" t="s">
        <v>195</v>
      </c>
      <c r="G24" s="43" t="s">
        <v>79</v>
      </c>
      <c r="H24" s="43"/>
    </row>
    <row r="25" spans="2:8" ht="39.950000000000003" customHeight="1" thickBot="1" x14ac:dyDescent="0.25">
      <c r="B25" s="40">
        <f t="shared" si="1"/>
        <v>7</v>
      </c>
      <c r="C25" s="41">
        <v>1.0416666666666666E-2</v>
      </c>
      <c r="D25" s="42">
        <f t="shared" si="2"/>
        <v>0.47916666666666674</v>
      </c>
      <c r="E25" s="42">
        <f t="shared" si="0"/>
        <v>0.48958333333333343</v>
      </c>
      <c r="F25" s="43" t="s">
        <v>193</v>
      </c>
      <c r="G25" s="43" t="s">
        <v>191</v>
      </c>
      <c r="H25" s="43"/>
    </row>
    <row r="26" spans="2:8" ht="39.950000000000003" customHeight="1" thickBot="1" x14ac:dyDescent="0.25">
      <c r="B26" s="40">
        <f t="shared" si="1"/>
        <v>8</v>
      </c>
      <c r="C26" s="41"/>
      <c r="D26" s="42">
        <f t="shared" si="2"/>
        <v>0.48958333333333343</v>
      </c>
      <c r="E26" s="42">
        <f t="shared" si="0"/>
        <v>0.48958333333333343</v>
      </c>
      <c r="F26" s="43"/>
      <c r="G26" s="43"/>
      <c r="H26" s="43"/>
    </row>
    <row r="27" spans="2:8" ht="39.950000000000003" customHeight="1" thickBot="1" x14ac:dyDescent="0.25">
      <c r="B27" s="40">
        <f t="shared" si="1"/>
        <v>9</v>
      </c>
      <c r="C27" s="41"/>
      <c r="D27" s="42">
        <f t="shared" si="2"/>
        <v>0.48958333333333343</v>
      </c>
      <c r="E27" s="42">
        <f t="shared" si="0"/>
        <v>0.48958333333333343</v>
      </c>
      <c r="F27" s="43"/>
      <c r="G27" s="43"/>
      <c r="H27" s="43"/>
    </row>
    <row r="28" spans="2:8" ht="39.950000000000003" customHeight="1" thickBot="1" x14ac:dyDescent="0.25">
      <c r="B28" s="40">
        <f t="shared" si="1"/>
        <v>10</v>
      </c>
      <c r="C28" s="41"/>
      <c r="D28" s="42">
        <f t="shared" si="2"/>
        <v>0.48958333333333343</v>
      </c>
      <c r="E28" s="42">
        <f t="shared" si="0"/>
        <v>0.48958333333333343</v>
      </c>
      <c r="F28" s="43"/>
      <c r="G28" s="43"/>
      <c r="H28" s="43"/>
    </row>
    <row r="29" spans="2:8" ht="39.950000000000003" customHeight="1" thickBot="1" x14ac:dyDescent="0.25">
      <c r="B29" s="40">
        <f t="shared" si="1"/>
        <v>11</v>
      </c>
      <c r="C29" s="41"/>
      <c r="D29" s="42">
        <f t="shared" si="2"/>
        <v>0.48958333333333343</v>
      </c>
      <c r="E29" s="42">
        <f t="shared" si="0"/>
        <v>0.48958333333333343</v>
      </c>
      <c r="F29" s="43"/>
      <c r="G29" s="43"/>
      <c r="H29" s="43"/>
    </row>
    <row r="30" spans="2:8" ht="39.950000000000003" customHeight="1" thickBot="1" x14ac:dyDescent="0.25">
      <c r="B30" s="40">
        <f t="shared" si="1"/>
        <v>12</v>
      </c>
      <c r="C30" s="41"/>
      <c r="D30" s="42">
        <f t="shared" si="2"/>
        <v>0.48958333333333343</v>
      </c>
      <c r="E30" s="42">
        <f t="shared" si="0"/>
        <v>0.48958333333333343</v>
      </c>
      <c r="F30" s="43"/>
      <c r="G30" s="43"/>
      <c r="H30" s="43"/>
    </row>
    <row r="31" spans="2:8" ht="39.950000000000003" customHeight="1" thickBot="1" x14ac:dyDescent="0.25">
      <c r="B31" s="40">
        <f t="shared" si="1"/>
        <v>13</v>
      </c>
      <c r="C31" s="41"/>
      <c r="D31" s="42">
        <f t="shared" si="2"/>
        <v>0.48958333333333343</v>
      </c>
      <c r="E31" s="42">
        <f t="shared" si="0"/>
        <v>0.48958333333333343</v>
      </c>
      <c r="F31" s="43"/>
      <c r="G31" s="43"/>
      <c r="H31" s="43"/>
    </row>
    <row r="32" spans="2:8" ht="39.950000000000003" customHeight="1" thickBot="1" x14ac:dyDescent="0.25">
      <c r="B32" s="40">
        <f t="shared" si="1"/>
        <v>14</v>
      </c>
      <c r="C32" s="41"/>
      <c r="D32" s="42">
        <f t="shared" si="2"/>
        <v>0.48958333333333343</v>
      </c>
      <c r="E32" s="42">
        <f t="shared" si="0"/>
        <v>0.48958333333333343</v>
      </c>
      <c r="F32" s="43"/>
      <c r="G32" s="43"/>
      <c r="H32" s="43"/>
    </row>
    <row r="33" spans="2:8" ht="39.950000000000003" customHeight="1" thickBot="1" x14ac:dyDescent="0.25">
      <c r="B33" s="40">
        <f t="shared" si="1"/>
        <v>15</v>
      </c>
      <c r="C33" s="41"/>
      <c r="D33" s="42">
        <f t="shared" si="2"/>
        <v>0.48958333333333343</v>
      </c>
      <c r="E33" s="42">
        <f t="shared" si="0"/>
        <v>0.48958333333333343</v>
      </c>
      <c r="F33" s="43"/>
      <c r="G33" s="43"/>
      <c r="H33" s="43"/>
    </row>
    <row r="34" spans="2:8" ht="39.950000000000003" customHeight="1" thickBot="1" x14ac:dyDescent="0.25">
      <c r="B34" s="40">
        <f t="shared" si="1"/>
        <v>16</v>
      </c>
      <c r="C34" s="41"/>
      <c r="D34" s="42">
        <f t="shared" si="2"/>
        <v>0.48958333333333343</v>
      </c>
      <c r="E34" s="42">
        <f t="shared" si="0"/>
        <v>0.48958333333333343</v>
      </c>
      <c r="F34" s="43"/>
      <c r="G34" s="43"/>
      <c r="H34" s="43"/>
    </row>
    <row r="35" spans="2:8" ht="39.950000000000003" customHeight="1" thickBot="1" x14ac:dyDescent="0.25">
      <c r="B35" s="40">
        <f t="shared" si="1"/>
        <v>17</v>
      </c>
      <c r="C35" s="41"/>
      <c r="D35" s="42">
        <f t="shared" si="2"/>
        <v>0.48958333333333343</v>
      </c>
      <c r="E35" s="42">
        <f t="shared" si="0"/>
        <v>0.48958333333333343</v>
      </c>
      <c r="F35" s="43"/>
      <c r="G35" s="43"/>
      <c r="H35" s="43"/>
    </row>
    <row r="36" spans="2:8" ht="39.950000000000003" customHeight="1" thickBot="1" x14ac:dyDescent="0.25">
      <c r="B36" s="40">
        <f t="shared" si="1"/>
        <v>18</v>
      </c>
      <c r="C36" s="41"/>
      <c r="D36" s="42">
        <f t="shared" si="2"/>
        <v>0.48958333333333343</v>
      </c>
      <c r="E36" s="42">
        <f t="shared" si="0"/>
        <v>0.48958333333333343</v>
      </c>
      <c r="F36" s="43"/>
      <c r="G36" s="43"/>
      <c r="H36" s="43"/>
    </row>
    <row r="37" spans="2:8" ht="39.950000000000003" customHeight="1" thickBot="1" x14ac:dyDescent="0.25">
      <c r="B37" s="40">
        <f t="shared" si="1"/>
        <v>19</v>
      </c>
      <c r="C37" s="41"/>
      <c r="D37" s="42">
        <f t="shared" si="2"/>
        <v>0.48958333333333343</v>
      </c>
      <c r="E37" s="42">
        <f t="shared" si="0"/>
        <v>0.48958333333333343</v>
      </c>
      <c r="F37" s="43"/>
      <c r="G37" s="43"/>
      <c r="H37" s="43"/>
    </row>
    <row r="38" spans="2:8" ht="39.950000000000003" customHeight="1" thickBot="1" x14ac:dyDescent="0.25">
      <c r="B38" s="40">
        <f t="shared" si="1"/>
        <v>20</v>
      </c>
      <c r="C38" s="41"/>
      <c r="D38" s="42">
        <f t="shared" si="2"/>
        <v>0.48958333333333343</v>
      </c>
      <c r="E38" s="42">
        <f t="shared" si="0"/>
        <v>0.48958333333333343</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5:H15"/>
    <mergeCell ref="C14:D14"/>
    <mergeCell ref="E14:F14"/>
    <mergeCell ref="G14:H14"/>
    <mergeCell ref="E13:F13"/>
    <mergeCell ref="C13:D13"/>
    <mergeCell ref="B17:B18"/>
    <mergeCell ref="F17:F18"/>
    <mergeCell ref="G17:G18"/>
    <mergeCell ref="H17:H18"/>
    <mergeCell ref="C17:E17"/>
    <mergeCell ref="C16:E16"/>
    <mergeCell ref="D3:E3"/>
    <mergeCell ref="B6:C6"/>
    <mergeCell ref="G6:H6"/>
    <mergeCell ref="B2:I2"/>
    <mergeCell ref="D9:E9"/>
    <mergeCell ref="D10:E10"/>
    <mergeCell ref="G5:H5"/>
    <mergeCell ref="D8:E8"/>
    <mergeCell ref="B7:H7"/>
    <mergeCell ref="B11:H11"/>
    <mergeCell ref="G8:H8"/>
    <mergeCell ref="C12:D12"/>
    <mergeCell ref="E12:F12"/>
    <mergeCell ref="G12:H12"/>
    <mergeCell ref="G13:H13"/>
    <mergeCell ref="B1:H1"/>
    <mergeCell ref="B8:C8"/>
    <mergeCell ref="B9:C9"/>
    <mergeCell ref="B10:C10"/>
    <mergeCell ref="G9:H9"/>
    <mergeCell ref="G10:H10"/>
    <mergeCell ref="G3:H3"/>
    <mergeCell ref="G4:H4"/>
  </mergeCells>
  <phoneticPr fontId="0" type="noConversion"/>
  <conditionalFormatting sqref="E6">
    <cfRule type="cellIs" dxfId="11"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25:F38 F19:F23"/>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
  <sheetViews>
    <sheetView workbookViewId="0">
      <selection activeCell="C14" sqref="C14:G14"/>
    </sheetView>
  </sheetViews>
  <sheetFormatPr defaultRowHeight="12.75" x14ac:dyDescent="0.2"/>
  <cols>
    <col min="1" max="1" width="1.7109375" customWidth="1"/>
    <col min="2" max="7" width="17.28515625" customWidth="1"/>
  </cols>
  <sheetData>
    <row r="1" spans="2:7" ht="13.5" thickBot="1" x14ac:dyDescent="0.25"/>
    <row r="2" spans="2:7" x14ac:dyDescent="0.2">
      <c r="B2" s="375" t="s">
        <v>183</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t="s">
        <v>59</v>
      </c>
      <c r="D6" s="31" t="s">
        <v>136</v>
      </c>
      <c r="E6" s="45" t="s">
        <v>79</v>
      </c>
      <c r="F6" s="31" t="s">
        <v>137</v>
      </c>
      <c r="G6" s="46" t="s">
        <v>5</v>
      </c>
    </row>
    <row r="7" spans="2:7" ht="13.5" thickBot="1" x14ac:dyDescent="0.25">
      <c r="B7" s="31" t="s">
        <v>138</v>
      </c>
      <c r="C7" s="385" t="s">
        <v>196</v>
      </c>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t="s">
        <v>87</v>
      </c>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ht="90" customHeight="1" x14ac:dyDescent="0.2">
      <c r="B13" s="54" t="s">
        <v>174</v>
      </c>
      <c r="C13" s="400" t="s">
        <v>197</v>
      </c>
      <c r="D13" s="411"/>
      <c r="E13" s="411"/>
      <c r="F13" s="411"/>
      <c r="G13" s="412"/>
    </row>
    <row r="14" spans="2:7" ht="93.75" customHeight="1" x14ac:dyDescent="0.2">
      <c r="B14" s="55"/>
      <c r="C14" s="403" t="s">
        <v>198</v>
      </c>
      <c r="D14" s="404"/>
      <c r="E14" s="404"/>
      <c r="F14" s="404"/>
      <c r="G14" s="405"/>
    </row>
    <row r="15" spans="2:7" ht="38.25" x14ac:dyDescent="0.2">
      <c r="B15" s="55" t="s">
        <v>173</v>
      </c>
      <c r="C15" s="403" t="s">
        <v>199</v>
      </c>
      <c r="D15" s="404"/>
      <c r="E15" s="404"/>
      <c r="F15" s="404"/>
      <c r="G15" s="405"/>
    </row>
    <row r="16" spans="2:7" ht="64.5" customHeight="1" x14ac:dyDescent="0.2">
      <c r="B16" s="55" t="s">
        <v>172</v>
      </c>
      <c r="C16" s="406" t="s">
        <v>200</v>
      </c>
      <c r="D16" s="404"/>
      <c r="E16" s="404"/>
      <c r="F16" s="404"/>
      <c r="G16" s="405"/>
    </row>
    <row r="17" spans="2:7" ht="38.25" x14ac:dyDescent="0.2">
      <c r="B17" s="55" t="s">
        <v>177</v>
      </c>
      <c r="C17" s="403" t="s">
        <v>201</v>
      </c>
      <c r="D17" s="404"/>
      <c r="E17" s="404"/>
      <c r="F17" s="404"/>
      <c r="G17" s="405"/>
    </row>
    <row r="18" spans="2:7" x14ac:dyDescent="0.2">
      <c r="B18" s="77" t="s">
        <v>87</v>
      </c>
      <c r="C18" s="409" t="s">
        <v>202</v>
      </c>
      <c r="D18" s="409"/>
      <c r="E18" s="409"/>
      <c r="F18" s="409"/>
      <c r="G18" s="410"/>
    </row>
    <row r="19" spans="2:7" ht="23.25" customHeight="1" x14ac:dyDescent="0.2">
      <c r="B19" s="77" t="s">
        <v>87</v>
      </c>
      <c r="C19" s="409" t="s">
        <v>203</v>
      </c>
      <c r="D19" s="409"/>
      <c r="E19" s="409"/>
      <c r="F19" s="409"/>
      <c r="G19" s="410"/>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165</v>
      </c>
      <c r="C23" s="396"/>
      <c r="D23" s="397"/>
      <c r="E23" s="398"/>
      <c r="F23" s="398"/>
      <c r="G23" s="399"/>
    </row>
    <row r="24" spans="2:7" ht="13.5" thickBot="1" x14ac:dyDescent="0.25">
      <c r="B24" s="35"/>
      <c r="C24" s="70" t="s">
        <v>204</v>
      </c>
      <c r="D24" s="69"/>
      <c r="E24" s="67"/>
      <c r="F24" s="67"/>
      <c r="G24" s="68"/>
    </row>
    <row r="25" spans="2:7" ht="13.5" thickBot="1" x14ac:dyDescent="0.25">
      <c r="B25" s="347" t="s">
        <v>143</v>
      </c>
      <c r="C25" s="353"/>
      <c r="D25" s="369"/>
      <c r="E25" s="370"/>
      <c r="F25" s="370"/>
      <c r="G25" s="371"/>
    </row>
    <row r="26" spans="2:7" ht="13.5" thickBot="1" x14ac:dyDescent="0.25">
      <c r="B26" s="56" t="s">
        <v>101</v>
      </c>
      <c r="C26" s="72" t="s">
        <v>79</v>
      </c>
      <c r="D26" s="31" t="s">
        <v>136</v>
      </c>
      <c r="E26" s="73" t="s">
        <v>5</v>
      </c>
      <c r="F26" s="31" t="s">
        <v>137</v>
      </c>
      <c r="G26" s="73" t="s">
        <v>87</v>
      </c>
    </row>
    <row r="27" spans="2:7" ht="13.5" thickBot="1" x14ac:dyDescent="0.25">
      <c r="B27" s="347" t="s">
        <v>144</v>
      </c>
      <c r="C27" s="353"/>
      <c r="D27" s="359" t="s">
        <v>205</v>
      </c>
      <c r="E27" s="360"/>
      <c r="F27" s="359"/>
      <c r="G27"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C20:G20"/>
    <mergeCell ref="C21:G21"/>
    <mergeCell ref="B22:G22"/>
    <mergeCell ref="B23:C23"/>
    <mergeCell ref="D23:G23"/>
    <mergeCell ref="B27:C27"/>
    <mergeCell ref="D27:G27"/>
    <mergeCell ref="B25:C25"/>
    <mergeCell ref="D25:G25"/>
  </mergeCells>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37714</v>
      </c>
      <c r="E3" s="392"/>
      <c r="G3" s="390"/>
      <c r="H3" s="390"/>
    </row>
    <row r="4" spans="2:9" ht="13.5" thickBot="1" x14ac:dyDescent="0.25">
      <c r="C4" s="31" t="s">
        <v>94</v>
      </c>
      <c r="D4" s="32">
        <v>0.41666666666666669</v>
      </c>
      <c r="E4" s="24" t="s">
        <v>95</v>
      </c>
      <c r="F4" s="33" t="s">
        <v>180</v>
      </c>
      <c r="G4" s="390"/>
      <c r="H4" s="390"/>
    </row>
    <row r="5" spans="2:9" ht="13.5" thickBot="1" x14ac:dyDescent="0.25">
      <c r="C5" s="34" t="s">
        <v>96</v>
      </c>
      <c r="D5" s="24"/>
      <c r="E5" s="31" t="s">
        <v>97</v>
      </c>
      <c r="F5" s="29" t="s">
        <v>181</v>
      </c>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t="s">
        <v>79</v>
      </c>
      <c r="F12" s="395"/>
      <c r="G12" s="390"/>
      <c r="H12" s="390"/>
    </row>
    <row r="13" spans="2:9" ht="13.5" thickBot="1" x14ac:dyDescent="0.25">
      <c r="C13" s="350" t="s">
        <v>102</v>
      </c>
      <c r="D13" s="351"/>
      <c r="E13" s="394" t="s">
        <v>87</v>
      </c>
      <c r="F13" s="395"/>
      <c r="G13" s="390"/>
      <c r="H13" s="390"/>
    </row>
    <row r="14" spans="2:9" ht="13.5" thickBot="1" x14ac:dyDescent="0.25">
      <c r="C14" s="350" t="s">
        <v>103</v>
      </c>
      <c r="D14" s="352"/>
      <c r="E14" s="394" t="s">
        <v>5</v>
      </c>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83">
        <v>1</v>
      </c>
      <c r="C19" s="84">
        <v>4.1666666666666664E-2</v>
      </c>
      <c r="D19" s="85">
        <v>0.41666666666666669</v>
      </c>
      <c r="E19" s="85">
        <f t="shared" ref="E19:E38" si="0">D19+C19</f>
        <v>0.45833333333333337</v>
      </c>
      <c r="F19" s="86" t="s">
        <v>207</v>
      </c>
      <c r="G19" s="86" t="s">
        <v>87</v>
      </c>
      <c r="H19" s="87"/>
    </row>
    <row r="20" spans="2:8" ht="39.950000000000003" customHeight="1" thickBot="1" x14ac:dyDescent="0.25">
      <c r="B20" s="40">
        <f t="shared" ref="B20:B38" si="1">B19+1</f>
        <v>2</v>
      </c>
      <c r="C20" s="41">
        <v>3.125E-2</v>
      </c>
      <c r="D20" s="42">
        <f t="shared" ref="D20:D38" si="2">E19</f>
        <v>0.45833333333333337</v>
      </c>
      <c r="E20" s="42">
        <f t="shared" si="0"/>
        <v>0.48958333333333337</v>
      </c>
      <c r="F20" s="43" t="s">
        <v>208</v>
      </c>
      <c r="G20" s="43" t="s">
        <v>6</v>
      </c>
      <c r="H20" s="78"/>
    </row>
    <row r="21" spans="2:8" ht="39.950000000000003" customHeight="1" thickBot="1" x14ac:dyDescent="0.25">
      <c r="B21" s="88">
        <f t="shared" si="1"/>
        <v>3</v>
      </c>
      <c r="C21" s="89">
        <v>2.0833333333333332E-2</v>
      </c>
      <c r="D21" s="90">
        <f t="shared" si="2"/>
        <v>0.48958333333333337</v>
      </c>
      <c r="E21" s="90">
        <f t="shared" si="0"/>
        <v>0.51041666666666674</v>
      </c>
      <c r="F21" s="91" t="s">
        <v>209</v>
      </c>
      <c r="G21" s="91" t="s">
        <v>5</v>
      </c>
      <c r="H21" s="92"/>
    </row>
    <row r="22" spans="2:8" ht="39.950000000000003" customHeight="1" thickBot="1" x14ac:dyDescent="0.25">
      <c r="B22" s="40">
        <f t="shared" si="1"/>
        <v>4</v>
      </c>
      <c r="C22" s="41">
        <v>2.0833333333333332E-2</v>
      </c>
      <c r="D22" s="42">
        <f t="shared" si="2"/>
        <v>0.51041666666666674</v>
      </c>
      <c r="E22" s="42">
        <f t="shared" si="0"/>
        <v>0.53125000000000011</v>
      </c>
      <c r="F22" s="93" t="s">
        <v>211</v>
      </c>
      <c r="G22" s="94" t="s">
        <v>6</v>
      </c>
      <c r="H22" s="95"/>
    </row>
    <row r="23" spans="2:8" ht="39.950000000000003" customHeight="1" thickBot="1" x14ac:dyDescent="0.25">
      <c r="B23" s="88">
        <f t="shared" si="1"/>
        <v>5</v>
      </c>
      <c r="C23" s="89">
        <v>1.0416666666666666E-2</v>
      </c>
      <c r="D23" s="90">
        <f t="shared" si="2"/>
        <v>0.53125000000000011</v>
      </c>
      <c r="E23" s="90">
        <f t="shared" si="0"/>
        <v>0.54166666666666674</v>
      </c>
      <c r="F23" s="91" t="s">
        <v>213</v>
      </c>
      <c r="G23" s="91" t="s">
        <v>212</v>
      </c>
      <c r="H23" s="92"/>
    </row>
    <row r="24" spans="2:8" ht="39.950000000000003" customHeight="1" thickBot="1" x14ac:dyDescent="0.25">
      <c r="B24" s="40">
        <f t="shared" si="1"/>
        <v>6</v>
      </c>
      <c r="C24" s="41">
        <v>2.0833333333333332E-2</v>
      </c>
      <c r="D24" s="42">
        <f t="shared" si="2"/>
        <v>0.54166666666666674</v>
      </c>
      <c r="E24" s="42">
        <f t="shared" si="0"/>
        <v>0.56250000000000011</v>
      </c>
      <c r="F24" s="43" t="s">
        <v>210</v>
      </c>
      <c r="G24" s="43" t="s">
        <v>79</v>
      </c>
      <c r="H24" s="78"/>
    </row>
    <row r="25" spans="2:8" ht="39.950000000000003" customHeight="1" thickBot="1" x14ac:dyDescent="0.25">
      <c r="B25" s="88">
        <f t="shared" si="1"/>
        <v>7</v>
      </c>
      <c r="C25" s="89">
        <v>2.0833333333333332E-2</v>
      </c>
      <c r="D25" s="90">
        <f t="shared" si="2"/>
        <v>0.56250000000000011</v>
      </c>
      <c r="E25" s="90">
        <f t="shared" si="0"/>
        <v>0.58333333333333348</v>
      </c>
      <c r="F25" s="91" t="s">
        <v>206</v>
      </c>
      <c r="G25" s="91" t="s">
        <v>6</v>
      </c>
      <c r="H25" s="92"/>
    </row>
    <row r="26" spans="2:8" ht="39.950000000000003" customHeight="1" thickBot="1" x14ac:dyDescent="0.25">
      <c r="B26" s="40">
        <f t="shared" si="1"/>
        <v>8</v>
      </c>
      <c r="C26" s="41"/>
      <c r="D26" s="42">
        <f t="shared" si="2"/>
        <v>0.58333333333333348</v>
      </c>
      <c r="E26" s="42">
        <f t="shared" si="0"/>
        <v>0.58333333333333348</v>
      </c>
      <c r="F26" s="43"/>
      <c r="G26" s="43"/>
      <c r="H26" s="78"/>
    </row>
    <row r="27" spans="2:8" ht="39.950000000000003" customHeight="1" thickBot="1" x14ac:dyDescent="0.25">
      <c r="B27" s="79">
        <f t="shared" si="1"/>
        <v>9</v>
      </c>
      <c r="C27" s="80"/>
      <c r="D27" s="81">
        <f t="shared" si="2"/>
        <v>0.58333333333333348</v>
      </c>
      <c r="E27" s="81">
        <f t="shared" si="0"/>
        <v>0.58333333333333348</v>
      </c>
      <c r="F27" s="82"/>
      <c r="G27" s="82"/>
      <c r="H27" s="82"/>
    </row>
    <row r="28" spans="2:8" ht="39.950000000000003" customHeight="1" thickBot="1" x14ac:dyDescent="0.25">
      <c r="B28" s="40">
        <f t="shared" si="1"/>
        <v>10</v>
      </c>
      <c r="C28" s="41"/>
      <c r="D28" s="42">
        <f t="shared" si="2"/>
        <v>0.58333333333333348</v>
      </c>
      <c r="E28" s="42">
        <f t="shared" si="0"/>
        <v>0.58333333333333348</v>
      </c>
      <c r="F28" s="43"/>
      <c r="G28" s="43"/>
      <c r="H28" s="43"/>
    </row>
    <row r="29" spans="2:8" ht="39.950000000000003" customHeight="1" thickBot="1" x14ac:dyDescent="0.25">
      <c r="B29" s="40">
        <f t="shared" si="1"/>
        <v>11</v>
      </c>
      <c r="C29" s="41"/>
      <c r="D29" s="42">
        <f t="shared" si="2"/>
        <v>0.58333333333333348</v>
      </c>
      <c r="E29" s="42">
        <f t="shared" si="0"/>
        <v>0.58333333333333348</v>
      </c>
      <c r="F29" s="43"/>
      <c r="G29" s="43"/>
      <c r="H29" s="43"/>
    </row>
    <row r="30" spans="2:8" ht="39.950000000000003" customHeight="1" thickBot="1" x14ac:dyDescent="0.25">
      <c r="B30" s="40">
        <f t="shared" si="1"/>
        <v>12</v>
      </c>
      <c r="C30" s="41"/>
      <c r="D30" s="42">
        <f t="shared" si="2"/>
        <v>0.58333333333333348</v>
      </c>
      <c r="E30" s="42">
        <f t="shared" si="0"/>
        <v>0.58333333333333348</v>
      </c>
      <c r="F30" s="43"/>
      <c r="G30" s="43"/>
      <c r="H30" s="43"/>
    </row>
    <row r="31" spans="2:8" ht="39.950000000000003" customHeight="1" thickBot="1" x14ac:dyDescent="0.25">
      <c r="B31" s="40">
        <f t="shared" si="1"/>
        <v>13</v>
      </c>
      <c r="C31" s="41"/>
      <c r="D31" s="42">
        <f t="shared" si="2"/>
        <v>0.58333333333333348</v>
      </c>
      <c r="E31" s="42">
        <f t="shared" si="0"/>
        <v>0.58333333333333348</v>
      </c>
      <c r="F31" s="43"/>
      <c r="G31" s="43"/>
      <c r="H31" s="43"/>
    </row>
    <row r="32" spans="2:8" ht="39.950000000000003" customHeight="1" thickBot="1" x14ac:dyDescent="0.25">
      <c r="B32" s="40">
        <f t="shared" si="1"/>
        <v>14</v>
      </c>
      <c r="C32" s="41"/>
      <c r="D32" s="42">
        <f t="shared" si="2"/>
        <v>0.58333333333333348</v>
      </c>
      <c r="E32" s="42">
        <f t="shared" si="0"/>
        <v>0.58333333333333348</v>
      </c>
      <c r="F32" s="43"/>
      <c r="G32" s="43"/>
      <c r="H32" s="43"/>
    </row>
    <row r="33" spans="2:8" ht="39.950000000000003" customHeight="1" thickBot="1" x14ac:dyDescent="0.25">
      <c r="B33" s="40">
        <f t="shared" si="1"/>
        <v>15</v>
      </c>
      <c r="C33" s="41"/>
      <c r="D33" s="42">
        <f t="shared" si="2"/>
        <v>0.58333333333333348</v>
      </c>
      <c r="E33" s="42">
        <f t="shared" si="0"/>
        <v>0.58333333333333348</v>
      </c>
      <c r="F33" s="43"/>
      <c r="G33" s="43"/>
      <c r="H33" s="43"/>
    </row>
    <row r="34" spans="2:8" ht="39.950000000000003" customHeight="1" thickBot="1" x14ac:dyDescent="0.25">
      <c r="B34" s="40">
        <f t="shared" si="1"/>
        <v>16</v>
      </c>
      <c r="C34" s="41"/>
      <c r="D34" s="42">
        <f t="shared" si="2"/>
        <v>0.58333333333333348</v>
      </c>
      <c r="E34" s="42">
        <f t="shared" si="0"/>
        <v>0.58333333333333348</v>
      </c>
      <c r="F34" s="43"/>
      <c r="G34" s="43"/>
      <c r="H34" s="43"/>
    </row>
    <row r="35" spans="2:8" ht="39.950000000000003" customHeight="1" thickBot="1" x14ac:dyDescent="0.25">
      <c r="B35" s="40">
        <f t="shared" si="1"/>
        <v>17</v>
      </c>
      <c r="C35" s="41"/>
      <c r="D35" s="42">
        <f t="shared" si="2"/>
        <v>0.58333333333333348</v>
      </c>
      <c r="E35" s="42">
        <f t="shared" si="0"/>
        <v>0.58333333333333348</v>
      </c>
      <c r="F35" s="43"/>
      <c r="G35" s="43"/>
      <c r="H35" s="43"/>
    </row>
    <row r="36" spans="2:8" ht="39.950000000000003" customHeight="1" thickBot="1" x14ac:dyDescent="0.25">
      <c r="B36" s="40">
        <f t="shared" si="1"/>
        <v>18</v>
      </c>
      <c r="C36" s="41"/>
      <c r="D36" s="42">
        <f t="shared" si="2"/>
        <v>0.58333333333333348</v>
      </c>
      <c r="E36" s="42">
        <f t="shared" si="0"/>
        <v>0.58333333333333348</v>
      </c>
      <c r="F36" s="43"/>
      <c r="G36" s="43"/>
      <c r="H36" s="43"/>
    </row>
    <row r="37" spans="2:8" ht="39.950000000000003" customHeight="1" thickBot="1" x14ac:dyDescent="0.25">
      <c r="B37" s="40">
        <f t="shared" si="1"/>
        <v>19</v>
      </c>
      <c r="C37" s="41"/>
      <c r="D37" s="42">
        <f t="shared" si="2"/>
        <v>0.58333333333333348</v>
      </c>
      <c r="E37" s="42">
        <f t="shared" si="0"/>
        <v>0.58333333333333348</v>
      </c>
      <c r="F37" s="43"/>
      <c r="G37" s="43"/>
      <c r="H37" s="43"/>
    </row>
    <row r="38" spans="2:8" ht="39.950000000000003" customHeight="1" thickBot="1" x14ac:dyDescent="0.25">
      <c r="B38" s="40">
        <f t="shared" si="1"/>
        <v>20</v>
      </c>
      <c r="C38" s="41"/>
      <c r="D38" s="42">
        <f t="shared" si="2"/>
        <v>0.58333333333333348</v>
      </c>
      <c r="E38" s="42">
        <f t="shared" si="0"/>
        <v>0.58333333333333348</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autoFilter ref="B2:I5">
    <filterColumn colId="0" showButton="0"/>
    <filterColumn colId="1" showButton="0"/>
    <filterColumn colId="2" showButton="0"/>
    <filterColumn colId="3" showButton="0"/>
    <filterColumn colId="4" showButton="0"/>
    <filterColumn colId="5" showButton="0"/>
    <filterColumn colId="6" showButton="0"/>
  </autoFilter>
  <mergeCells count="35">
    <mergeCell ref="B1:H1"/>
    <mergeCell ref="B8:C8"/>
    <mergeCell ref="B9:C9"/>
    <mergeCell ref="B10:C10"/>
    <mergeCell ref="G9:H9"/>
    <mergeCell ref="G10:H10"/>
    <mergeCell ref="G3:H3"/>
    <mergeCell ref="G4:H4"/>
    <mergeCell ref="G5:H5"/>
    <mergeCell ref="D8:E8"/>
    <mergeCell ref="D9:E9"/>
    <mergeCell ref="D10:E10"/>
    <mergeCell ref="B2:I2"/>
    <mergeCell ref="B11:H11"/>
    <mergeCell ref="G8:H8"/>
    <mergeCell ref="D3:E3"/>
    <mergeCell ref="B6:C6"/>
    <mergeCell ref="G6:H6"/>
    <mergeCell ref="B7:H7"/>
    <mergeCell ref="B15:H15"/>
    <mergeCell ref="B17:B18"/>
    <mergeCell ref="F17:F18"/>
    <mergeCell ref="G17:G18"/>
    <mergeCell ref="H17:H18"/>
    <mergeCell ref="C17:E17"/>
    <mergeCell ref="C16:E16"/>
    <mergeCell ref="C12:D12"/>
    <mergeCell ref="E12:F12"/>
    <mergeCell ref="G12:H12"/>
    <mergeCell ref="G13:H13"/>
    <mergeCell ref="C14:D14"/>
    <mergeCell ref="E14:F14"/>
    <mergeCell ref="G14:H14"/>
    <mergeCell ref="E13:F13"/>
    <mergeCell ref="C13:D13"/>
  </mergeCells>
  <phoneticPr fontId="0" type="noConversion"/>
  <conditionalFormatting sqref="E6">
    <cfRule type="cellIs" dxfId="10" priority="1" stopIfTrue="1" operator="equal">
      <formula>$F$53</formula>
    </cfRule>
  </conditionalFormatting>
  <dataValidations count="20">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23:F38 F19:F21"/>
    <dataValidation allowBlank="1" showInputMessage="1" showErrorMessage="1" promptTitle="Prime" prompt="In this field enter the person or persons who will be presenting the material for the specific topic." sqref="G26:G38 G23:G25 G19:G21"/>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19"/>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G25"/>
  <sheetViews>
    <sheetView workbookViewId="0">
      <selection activeCell="K9" sqref="K9"/>
    </sheetView>
  </sheetViews>
  <sheetFormatPr defaultRowHeight="12.75" x14ac:dyDescent="0.2"/>
  <cols>
    <col min="1" max="1" width="1.7109375" customWidth="1"/>
    <col min="2" max="6" width="17.28515625" customWidth="1"/>
    <col min="7" max="7" width="5.28515625" bestFit="1" customWidth="1"/>
  </cols>
  <sheetData>
    <row r="1" spans="2:7" ht="13.5" thickBot="1" x14ac:dyDescent="0.25"/>
    <row r="2" spans="2:7" x14ac:dyDescent="0.2">
      <c r="B2" s="375" t="s">
        <v>182</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t="s">
        <v>79</v>
      </c>
      <c r="D6" s="31" t="s">
        <v>136</v>
      </c>
      <c r="E6" s="45" t="s">
        <v>5</v>
      </c>
      <c r="F6" s="31" t="s">
        <v>137</v>
      </c>
      <c r="G6" s="46" t="s">
        <v>87</v>
      </c>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t="s">
        <v>218</v>
      </c>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s="97" customFormat="1" ht="193.5" customHeight="1" thickBot="1" x14ac:dyDescent="0.25">
      <c r="B13" s="96">
        <v>1</v>
      </c>
      <c r="C13" s="400" t="s">
        <v>1</v>
      </c>
      <c r="D13" s="416"/>
      <c r="E13" s="416"/>
      <c r="F13" s="416"/>
      <c r="G13" s="417"/>
    </row>
    <row r="14" spans="2:7" s="97" customFormat="1" ht="76.5" customHeight="1" thickBot="1" x14ac:dyDescent="0.25">
      <c r="B14" s="40">
        <f>B13+1</f>
        <v>2</v>
      </c>
      <c r="C14" s="413" t="s">
        <v>2</v>
      </c>
      <c r="D14" s="414"/>
      <c r="E14" s="414"/>
      <c r="F14" s="414"/>
      <c r="G14" s="415"/>
    </row>
    <row r="15" spans="2:7" s="97" customFormat="1" ht="64.5" customHeight="1" thickBot="1" x14ac:dyDescent="0.25">
      <c r="B15" s="88">
        <f>B14+1</f>
        <v>3</v>
      </c>
      <c r="C15" s="413" t="s">
        <v>3</v>
      </c>
      <c r="D15" s="414"/>
      <c r="E15" s="414"/>
      <c r="F15" s="414"/>
      <c r="G15" s="415"/>
    </row>
    <row r="16" spans="2:7" s="97" customFormat="1" ht="122.25" customHeight="1" thickBot="1" x14ac:dyDescent="0.25">
      <c r="B16" s="40">
        <v>6</v>
      </c>
      <c r="C16" s="413" t="s">
        <v>214</v>
      </c>
      <c r="D16" s="414"/>
      <c r="E16" s="414"/>
      <c r="F16" s="414"/>
      <c r="G16" s="415"/>
    </row>
    <row r="17" spans="2:7" s="97" customFormat="1" ht="86.25" customHeight="1" x14ac:dyDescent="0.2">
      <c r="B17" s="99"/>
      <c r="C17" s="413" t="s">
        <v>215</v>
      </c>
      <c r="D17" s="414"/>
      <c r="E17" s="414"/>
      <c r="F17" s="414"/>
      <c r="G17" s="415"/>
    </row>
    <row r="18" spans="2:7" s="97" customFormat="1" ht="33" customHeight="1" x14ac:dyDescent="0.2">
      <c r="B18" s="99" t="s">
        <v>216</v>
      </c>
      <c r="C18" s="413" t="s">
        <v>217</v>
      </c>
      <c r="D18" s="414"/>
      <c r="E18" s="414"/>
      <c r="F18" s="414"/>
      <c r="G18" s="415"/>
    </row>
    <row r="19" spans="2:7" s="97" customFormat="1" x14ac:dyDescent="0.2">
      <c r="B19" s="98"/>
      <c r="C19" s="418"/>
      <c r="D19" s="418"/>
      <c r="E19" s="418"/>
      <c r="F19" s="418"/>
      <c r="G19" s="419"/>
    </row>
    <row r="20" spans="2:7" x14ac:dyDescent="0.2">
      <c r="B20" s="55"/>
      <c r="C20" s="357"/>
      <c r="D20" s="357"/>
      <c r="E20" s="357"/>
      <c r="F20" s="357"/>
      <c r="G20" s="358"/>
    </row>
    <row r="21" spans="2:7" ht="13.5" thickBot="1" x14ac:dyDescent="0.25">
      <c r="B21" s="362"/>
      <c r="C21" s="363"/>
      <c r="D21" s="363"/>
      <c r="E21" s="363"/>
      <c r="F21" s="363"/>
      <c r="G21" s="364"/>
    </row>
    <row r="22" spans="2:7" ht="13.5" thickBot="1" x14ac:dyDescent="0.25">
      <c r="B22" s="347" t="s">
        <v>142</v>
      </c>
      <c r="C22" s="353"/>
      <c r="D22" s="420" t="s">
        <v>90</v>
      </c>
      <c r="E22" s="421"/>
      <c r="F22" s="421"/>
      <c r="G22" s="422"/>
    </row>
    <row r="23" spans="2:7" ht="13.5" thickBot="1" x14ac:dyDescent="0.25">
      <c r="B23" s="347" t="s">
        <v>143</v>
      </c>
      <c r="C23" s="353"/>
      <c r="D23" s="369"/>
      <c r="E23" s="370"/>
      <c r="F23" s="370"/>
      <c r="G23" s="371"/>
    </row>
    <row r="24" spans="2:7" ht="13.5" thickBot="1" x14ac:dyDescent="0.25">
      <c r="B24" s="56" t="s">
        <v>101</v>
      </c>
      <c r="C24" s="57" t="s">
        <v>5</v>
      </c>
      <c r="D24" s="31" t="s">
        <v>136</v>
      </c>
      <c r="E24" s="58" t="s">
        <v>87</v>
      </c>
      <c r="F24" s="31" t="s">
        <v>137</v>
      </c>
      <c r="G24" s="59" t="s">
        <v>59</v>
      </c>
    </row>
    <row r="25" spans="2:7" ht="13.5" thickBot="1" x14ac:dyDescent="0.25">
      <c r="B25" s="347" t="s">
        <v>144</v>
      </c>
      <c r="C25" s="353"/>
      <c r="D25" s="359"/>
      <c r="E25" s="360"/>
      <c r="F25" s="359"/>
      <c r="G25" s="361"/>
    </row>
  </sheetData>
  <mergeCells count="20">
    <mergeCell ref="C19:G19"/>
    <mergeCell ref="B23:C23"/>
    <mergeCell ref="D23:G23"/>
    <mergeCell ref="B25:C25"/>
    <mergeCell ref="D25:G25"/>
    <mergeCell ref="C20:G20"/>
    <mergeCell ref="B21:G21"/>
    <mergeCell ref="B22:C22"/>
    <mergeCell ref="D22:G22"/>
    <mergeCell ref="B2:G3"/>
    <mergeCell ref="B4:G5"/>
    <mergeCell ref="C7:G7"/>
    <mergeCell ref="C10:G10"/>
    <mergeCell ref="C18:G18"/>
    <mergeCell ref="C12:G12"/>
    <mergeCell ref="C13:G13"/>
    <mergeCell ref="C14:G14"/>
    <mergeCell ref="C15:G15"/>
    <mergeCell ref="C16:G16"/>
    <mergeCell ref="C17:G17"/>
  </mergeCells>
  <phoneticPr fontId="0" type="noConversion"/>
  <pageMargins left="0.75" right="0.75" top="1" bottom="1" header="0.5" footer="0.5"/>
  <pageSetup scale="79" orientation="portrait"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D8" sqref="D8:E8"/>
    </sheetView>
  </sheetViews>
  <sheetFormatPr defaultRowHeight="12.75" x14ac:dyDescent="0.2"/>
  <cols>
    <col min="1" max="1" width="2.140625" customWidth="1"/>
    <col min="3" max="3" width="9" customWidth="1"/>
    <col min="4" max="4" width="9.5703125" bestFit="1" customWidth="1"/>
    <col min="5" max="5" width="9"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407">
        <v>37781</v>
      </c>
      <c r="E3" s="408"/>
      <c r="G3" s="390"/>
      <c r="H3" s="390"/>
    </row>
    <row r="4" spans="2:9" ht="13.5" thickBot="1" x14ac:dyDescent="0.25">
      <c r="C4" s="31" t="s">
        <v>94</v>
      </c>
      <c r="D4" s="32">
        <v>0.375</v>
      </c>
      <c r="E4" s="24" t="s">
        <v>95</v>
      </c>
      <c r="F4" s="33">
        <v>0.4375</v>
      </c>
      <c r="G4" s="390"/>
      <c r="H4" s="390"/>
    </row>
    <row r="5" spans="2:9" ht="13.5" thickBot="1" x14ac:dyDescent="0.25">
      <c r="C5" s="34" t="s">
        <v>96</v>
      </c>
      <c r="D5" s="24"/>
      <c r="E5" s="31" t="s">
        <v>97</v>
      </c>
      <c r="F5" s="29" t="s">
        <v>185</v>
      </c>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t="s">
        <v>223</v>
      </c>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t="s">
        <v>224</v>
      </c>
      <c r="G10" s="390"/>
      <c r="H10" s="390"/>
    </row>
    <row r="11" spans="2:9" ht="13.5" thickBot="1" x14ac:dyDescent="0.25">
      <c r="B11" s="390"/>
      <c r="C11" s="390"/>
      <c r="D11" s="390"/>
      <c r="E11" s="390"/>
      <c r="F11" s="390"/>
      <c r="G11" s="390"/>
      <c r="H11" s="390"/>
    </row>
    <row r="12" spans="2:9" ht="13.5" thickBot="1" x14ac:dyDescent="0.25">
      <c r="C12" s="350" t="s">
        <v>101</v>
      </c>
      <c r="D12" s="352"/>
      <c r="E12" s="394" t="s">
        <v>219</v>
      </c>
      <c r="F12" s="395"/>
      <c r="G12" s="390"/>
      <c r="H12" s="390"/>
    </row>
    <row r="13" spans="2:9" ht="13.5" thickBot="1" x14ac:dyDescent="0.25">
      <c r="C13" s="350" t="s">
        <v>102</v>
      </c>
      <c r="D13" s="351"/>
      <c r="E13" s="394" t="s">
        <v>79</v>
      </c>
      <c r="F13" s="395"/>
      <c r="G13" s="390"/>
      <c r="H13" s="390"/>
    </row>
    <row r="14" spans="2:9" ht="13.5" thickBot="1" x14ac:dyDescent="0.25">
      <c r="C14" s="350" t="s">
        <v>103</v>
      </c>
      <c r="D14" s="352"/>
      <c r="E14" s="394" t="s">
        <v>59</v>
      </c>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v>3.472222222222222E-3</v>
      </c>
      <c r="D19" s="42">
        <v>0.375</v>
      </c>
      <c r="E19" s="42">
        <f t="shared" ref="E19:E38" si="0">D19+C19</f>
        <v>0.37847222222222221</v>
      </c>
      <c r="F19" s="43" t="s">
        <v>187</v>
      </c>
      <c r="G19" s="43" t="s">
        <v>219</v>
      </c>
      <c r="H19" s="43"/>
    </row>
    <row r="20" spans="2:8" ht="39.950000000000003" customHeight="1" thickBot="1" x14ac:dyDescent="0.25">
      <c r="B20" s="40">
        <f t="shared" ref="B20:B38" si="1">B19+1</f>
        <v>2</v>
      </c>
      <c r="C20" s="41">
        <v>1.7361111111111112E-2</v>
      </c>
      <c r="D20" s="42">
        <f t="shared" ref="D20:D38" si="2">E19</f>
        <v>0.37847222222222221</v>
      </c>
      <c r="E20" s="42">
        <f t="shared" si="0"/>
        <v>0.39583333333333331</v>
      </c>
      <c r="F20" s="43" t="s">
        <v>220</v>
      </c>
      <c r="G20" s="43" t="s">
        <v>191</v>
      </c>
      <c r="H20" s="43"/>
    </row>
    <row r="21" spans="2:8" ht="39.950000000000003" customHeight="1" thickBot="1" x14ac:dyDescent="0.25">
      <c r="B21" s="40">
        <f t="shared" si="1"/>
        <v>3</v>
      </c>
      <c r="C21" s="41">
        <v>1.0416666666666666E-2</v>
      </c>
      <c r="D21" s="42">
        <f t="shared" si="2"/>
        <v>0.39583333333333331</v>
      </c>
      <c r="E21" s="42">
        <f t="shared" si="0"/>
        <v>0.40625</v>
      </c>
      <c r="F21" s="43" t="s">
        <v>189</v>
      </c>
      <c r="G21" s="43" t="s">
        <v>191</v>
      </c>
      <c r="H21" s="43"/>
    </row>
    <row r="22" spans="2:8" ht="39.950000000000003" customHeight="1" thickBot="1" x14ac:dyDescent="0.25">
      <c r="B22" s="40">
        <f t="shared" si="1"/>
        <v>4</v>
      </c>
      <c r="C22" s="41">
        <v>6.9444444444444441E-3</v>
      </c>
      <c r="D22" s="42">
        <f t="shared" si="2"/>
        <v>0.40625</v>
      </c>
      <c r="E22" s="42">
        <f t="shared" si="0"/>
        <v>0.41319444444444442</v>
      </c>
      <c r="F22" s="100" t="s">
        <v>192</v>
      </c>
      <c r="G22" s="43" t="s">
        <v>219</v>
      </c>
      <c r="H22" s="43"/>
    </row>
    <row r="23" spans="2:8" ht="39.950000000000003" customHeight="1" thickBot="1" x14ac:dyDescent="0.25">
      <c r="B23" s="40">
        <f t="shared" si="1"/>
        <v>5</v>
      </c>
      <c r="C23" s="41">
        <v>6.9444444444444441E-3</v>
      </c>
      <c r="D23" s="42">
        <f t="shared" si="2"/>
        <v>0.41319444444444442</v>
      </c>
      <c r="E23" s="42">
        <f t="shared" si="0"/>
        <v>0.42013888888888884</v>
      </c>
      <c r="F23" s="75" t="s">
        <v>195</v>
      </c>
      <c r="G23" s="43" t="s">
        <v>79</v>
      </c>
      <c r="H23" s="43"/>
    </row>
    <row r="24" spans="2:8" ht="39.950000000000003" customHeight="1" thickBot="1" x14ac:dyDescent="0.25">
      <c r="B24" s="40">
        <f t="shared" si="1"/>
        <v>6</v>
      </c>
      <c r="C24" s="41">
        <v>6.9444444444444441E-3</v>
      </c>
      <c r="D24" s="42">
        <f t="shared" si="2"/>
        <v>0.42013888888888884</v>
      </c>
      <c r="E24" s="42">
        <f t="shared" si="0"/>
        <v>0.42708333333333326</v>
      </c>
      <c r="F24" s="43" t="s">
        <v>222</v>
      </c>
      <c r="G24" s="75" t="s">
        <v>6</v>
      </c>
      <c r="H24" s="43"/>
    </row>
    <row r="25" spans="2:8" ht="39.950000000000003" customHeight="1" thickBot="1" x14ac:dyDescent="0.25">
      <c r="B25" s="40">
        <f t="shared" si="1"/>
        <v>7</v>
      </c>
      <c r="C25" s="41">
        <v>1.0416666666666666E-2</v>
      </c>
      <c r="D25" s="42">
        <f t="shared" si="2"/>
        <v>0.42708333333333326</v>
      </c>
      <c r="E25" s="42">
        <f t="shared" si="0"/>
        <v>0.43749999999999994</v>
      </c>
      <c r="F25" s="43" t="s">
        <v>221</v>
      </c>
      <c r="G25" s="75" t="s">
        <v>6</v>
      </c>
      <c r="H25" s="43"/>
    </row>
    <row r="26" spans="2:8" ht="39.950000000000003" customHeight="1" thickBot="1" x14ac:dyDescent="0.25">
      <c r="B26" s="40">
        <f t="shared" si="1"/>
        <v>8</v>
      </c>
      <c r="C26" s="41"/>
      <c r="D26" s="42">
        <f t="shared" si="2"/>
        <v>0.43749999999999994</v>
      </c>
      <c r="E26" s="42">
        <f t="shared" si="0"/>
        <v>0.43749999999999994</v>
      </c>
      <c r="F26" s="43"/>
      <c r="G26" s="43"/>
      <c r="H26" s="43"/>
    </row>
    <row r="27" spans="2:8" ht="39.950000000000003" customHeight="1" thickBot="1" x14ac:dyDescent="0.25">
      <c r="B27" s="40">
        <f t="shared" si="1"/>
        <v>9</v>
      </c>
      <c r="C27" s="41"/>
      <c r="D27" s="42">
        <f t="shared" si="2"/>
        <v>0.43749999999999994</v>
      </c>
      <c r="E27" s="42">
        <f t="shared" si="0"/>
        <v>0.43749999999999994</v>
      </c>
      <c r="F27" s="43"/>
      <c r="G27" s="43"/>
      <c r="H27" s="43"/>
    </row>
    <row r="28" spans="2:8" ht="39.950000000000003" customHeight="1" thickBot="1" x14ac:dyDescent="0.25">
      <c r="B28" s="40">
        <f t="shared" si="1"/>
        <v>10</v>
      </c>
      <c r="C28" s="41"/>
      <c r="D28" s="42">
        <f t="shared" si="2"/>
        <v>0.43749999999999994</v>
      </c>
      <c r="E28" s="42">
        <f t="shared" si="0"/>
        <v>0.43749999999999994</v>
      </c>
      <c r="F28" s="43"/>
      <c r="G28" s="43"/>
      <c r="H28" s="43"/>
    </row>
    <row r="29" spans="2:8" ht="39.950000000000003" customHeight="1" thickBot="1" x14ac:dyDescent="0.25">
      <c r="B29" s="40">
        <f t="shared" si="1"/>
        <v>11</v>
      </c>
      <c r="C29" s="41"/>
      <c r="D29" s="42">
        <f t="shared" si="2"/>
        <v>0.43749999999999994</v>
      </c>
      <c r="E29" s="42">
        <f t="shared" si="0"/>
        <v>0.43749999999999994</v>
      </c>
      <c r="F29" s="43"/>
      <c r="G29" s="43"/>
      <c r="H29" s="43"/>
    </row>
    <row r="30" spans="2:8" ht="39.950000000000003" customHeight="1" thickBot="1" x14ac:dyDescent="0.25">
      <c r="B30" s="40">
        <f t="shared" si="1"/>
        <v>12</v>
      </c>
      <c r="C30" s="41"/>
      <c r="D30" s="42">
        <f t="shared" si="2"/>
        <v>0.43749999999999994</v>
      </c>
      <c r="E30" s="42">
        <f t="shared" si="0"/>
        <v>0.43749999999999994</v>
      </c>
      <c r="F30" s="43"/>
      <c r="G30" s="43"/>
      <c r="H30" s="43"/>
    </row>
    <row r="31" spans="2:8" ht="39.950000000000003" customHeight="1" thickBot="1" x14ac:dyDescent="0.25">
      <c r="B31" s="40">
        <f t="shared" si="1"/>
        <v>13</v>
      </c>
      <c r="C31" s="41"/>
      <c r="D31" s="42">
        <f t="shared" si="2"/>
        <v>0.43749999999999994</v>
      </c>
      <c r="E31" s="42">
        <f t="shared" si="0"/>
        <v>0.43749999999999994</v>
      </c>
      <c r="F31" s="43"/>
      <c r="G31" s="43"/>
      <c r="H31" s="43"/>
    </row>
    <row r="32" spans="2:8" ht="39.950000000000003" customHeight="1" thickBot="1" x14ac:dyDescent="0.25">
      <c r="B32" s="40">
        <f t="shared" si="1"/>
        <v>14</v>
      </c>
      <c r="C32" s="41"/>
      <c r="D32" s="42">
        <f t="shared" si="2"/>
        <v>0.43749999999999994</v>
      </c>
      <c r="E32" s="42">
        <f t="shared" si="0"/>
        <v>0.43749999999999994</v>
      </c>
      <c r="F32" s="43"/>
      <c r="G32" s="43"/>
      <c r="H32" s="43"/>
    </row>
    <row r="33" spans="2:8" ht="39.950000000000003" customHeight="1" thickBot="1" x14ac:dyDescent="0.25">
      <c r="B33" s="40">
        <f t="shared" si="1"/>
        <v>15</v>
      </c>
      <c r="C33" s="41"/>
      <c r="D33" s="42">
        <f t="shared" si="2"/>
        <v>0.43749999999999994</v>
      </c>
      <c r="E33" s="42">
        <f t="shared" si="0"/>
        <v>0.43749999999999994</v>
      </c>
      <c r="F33" s="43"/>
      <c r="G33" s="43"/>
      <c r="H33" s="43"/>
    </row>
    <row r="34" spans="2:8" ht="39.950000000000003" customHeight="1" thickBot="1" x14ac:dyDescent="0.25">
      <c r="B34" s="40">
        <f t="shared" si="1"/>
        <v>16</v>
      </c>
      <c r="C34" s="41"/>
      <c r="D34" s="42">
        <f t="shared" si="2"/>
        <v>0.43749999999999994</v>
      </c>
      <c r="E34" s="42">
        <f t="shared" si="0"/>
        <v>0.43749999999999994</v>
      </c>
      <c r="F34" s="43"/>
      <c r="G34" s="43"/>
      <c r="H34" s="43"/>
    </row>
    <row r="35" spans="2:8" ht="39.950000000000003" customHeight="1" thickBot="1" x14ac:dyDescent="0.25">
      <c r="B35" s="40">
        <f t="shared" si="1"/>
        <v>17</v>
      </c>
      <c r="C35" s="41"/>
      <c r="D35" s="42">
        <f t="shared" si="2"/>
        <v>0.43749999999999994</v>
      </c>
      <c r="E35" s="42">
        <f t="shared" si="0"/>
        <v>0.43749999999999994</v>
      </c>
      <c r="F35" s="43"/>
      <c r="G35" s="43"/>
      <c r="H35" s="43"/>
    </row>
    <row r="36" spans="2:8" ht="39.950000000000003" customHeight="1" thickBot="1" x14ac:dyDescent="0.25">
      <c r="B36" s="40">
        <f t="shared" si="1"/>
        <v>18</v>
      </c>
      <c r="C36" s="41"/>
      <c r="D36" s="42">
        <f t="shared" si="2"/>
        <v>0.43749999999999994</v>
      </c>
      <c r="E36" s="42">
        <f t="shared" si="0"/>
        <v>0.43749999999999994</v>
      </c>
      <c r="F36" s="43"/>
      <c r="G36" s="43"/>
      <c r="H36" s="43"/>
    </row>
    <row r="37" spans="2:8" ht="39.950000000000003" customHeight="1" thickBot="1" x14ac:dyDescent="0.25">
      <c r="B37" s="40">
        <f t="shared" si="1"/>
        <v>19</v>
      </c>
      <c r="C37" s="41"/>
      <c r="D37" s="42">
        <f t="shared" si="2"/>
        <v>0.43749999999999994</v>
      </c>
      <c r="E37" s="42">
        <f t="shared" si="0"/>
        <v>0.43749999999999994</v>
      </c>
      <c r="F37" s="43"/>
      <c r="G37" s="43"/>
      <c r="H37" s="43"/>
    </row>
    <row r="38" spans="2:8" ht="39.950000000000003" customHeight="1" thickBot="1" x14ac:dyDescent="0.25">
      <c r="B38" s="40">
        <f t="shared" si="1"/>
        <v>20</v>
      </c>
      <c r="C38" s="41"/>
      <c r="D38" s="42">
        <f t="shared" si="2"/>
        <v>0.43749999999999994</v>
      </c>
      <c r="E38" s="42">
        <f t="shared" si="0"/>
        <v>0.43749999999999994</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G17:G18"/>
    <mergeCell ref="H17:H18"/>
    <mergeCell ref="C16:E16"/>
    <mergeCell ref="B17:B18"/>
    <mergeCell ref="C17:E17"/>
    <mergeCell ref="F17:F18"/>
    <mergeCell ref="B15:H15"/>
    <mergeCell ref="C14:D14"/>
    <mergeCell ref="E14:F14"/>
    <mergeCell ref="G14:H14"/>
    <mergeCell ref="B10:C10"/>
    <mergeCell ref="B7:H7"/>
    <mergeCell ref="B8:C8"/>
    <mergeCell ref="C13:D13"/>
    <mergeCell ref="E13:F13"/>
    <mergeCell ref="G13:H13"/>
    <mergeCell ref="B11:H11"/>
    <mergeCell ref="C12:D12"/>
    <mergeCell ref="E12:F12"/>
    <mergeCell ref="G12:H12"/>
    <mergeCell ref="D10:E10"/>
    <mergeCell ref="G10:H10"/>
    <mergeCell ref="B9:C9"/>
    <mergeCell ref="D9:E9"/>
    <mergeCell ref="G9:H9"/>
    <mergeCell ref="D8:E8"/>
    <mergeCell ref="G8:H8"/>
    <mergeCell ref="B1:H1"/>
    <mergeCell ref="B2:I2"/>
    <mergeCell ref="D3:E3"/>
    <mergeCell ref="G3:H3"/>
    <mergeCell ref="B6:C6"/>
    <mergeCell ref="G6:H6"/>
    <mergeCell ref="G4:H4"/>
    <mergeCell ref="G5:H5"/>
  </mergeCells>
  <phoneticPr fontId="0" type="noConversion"/>
  <conditionalFormatting sqref="E6">
    <cfRule type="cellIs" dxfId="9"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22 F26:F38"/>
    <dataValidation allowBlank="1" showInputMessage="1" showErrorMessage="1" promptTitle="Prime" prompt="In this field enter the person or persons who will be presenting the material for the specific topic." sqref="G19:G23 G26: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C10" sqref="C10"/>
    </sheetView>
  </sheetViews>
  <sheetFormatPr defaultRowHeight="12.75" x14ac:dyDescent="0.2"/>
  <cols>
    <col min="1" max="1" width="15.7109375" customWidth="1"/>
    <col min="2" max="6" width="10.7109375" customWidth="1"/>
  </cols>
  <sheetData>
    <row r="1" spans="1:6" x14ac:dyDescent="0.2">
      <c r="A1" s="375" t="s">
        <v>225</v>
      </c>
      <c r="B1" s="376"/>
      <c r="C1" s="376"/>
      <c r="D1" s="376"/>
      <c r="E1" s="376"/>
      <c r="F1" s="377"/>
    </row>
    <row r="2" spans="1:6" ht="13.5" thickBot="1" x14ac:dyDescent="0.25">
      <c r="A2" s="378"/>
      <c r="B2" s="379"/>
      <c r="C2" s="379"/>
      <c r="D2" s="379"/>
      <c r="E2" s="379"/>
      <c r="F2" s="380"/>
    </row>
    <row r="3" spans="1:6" x14ac:dyDescent="0.2">
      <c r="A3" s="381"/>
      <c r="B3" s="382"/>
      <c r="C3" s="382"/>
      <c r="D3" s="382"/>
      <c r="E3" s="382"/>
      <c r="F3" s="383"/>
    </row>
    <row r="4" spans="1:6" ht="13.5" thickBot="1" x14ac:dyDescent="0.25">
      <c r="A4" s="384"/>
      <c r="B4" s="385"/>
      <c r="C4" s="385"/>
      <c r="D4" s="385"/>
      <c r="E4" s="385"/>
      <c r="F4" s="386"/>
    </row>
    <row r="5" spans="1:6" ht="13.5" thickBot="1" x14ac:dyDescent="0.25">
      <c r="A5" s="31" t="s">
        <v>101</v>
      </c>
      <c r="B5" s="45" t="s">
        <v>5</v>
      </c>
      <c r="C5" s="31" t="s">
        <v>136</v>
      </c>
      <c r="D5" s="45" t="s">
        <v>59</v>
      </c>
      <c r="E5" s="31" t="s">
        <v>137</v>
      </c>
      <c r="F5" s="46" t="s">
        <v>79</v>
      </c>
    </row>
    <row r="6" spans="1:6" ht="13.5" thickBot="1" x14ac:dyDescent="0.25">
      <c r="A6" s="31" t="s">
        <v>138</v>
      </c>
      <c r="B6" s="385" t="s">
        <v>234</v>
      </c>
      <c r="C6" s="385"/>
      <c r="D6" s="385"/>
      <c r="E6" s="385"/>
      <c r="F6" s="386"/>
    </row>
    <row r="7" spans="1:6" x14ac:dyDescent="0.2">
      <c r="A7" s="47"/>
      <c r="B7" s="48"/>
      <c r="C7" s="48"/>
      <c r="D7" s="48"/>
      <c r="E7" s="48"/>
      <c r="F7" s="49"/>
    </row>
    <row r="8" spans="1:6" ht="13.5" thickBot="1" x14ac:dyDescent="0.25">
      <c r="A8" s="50"/>
      <c r="B8" s="48"/>
      <c r="C8" s="48"/>
      <c r="D8" s="48"/>
      <c r="E8" s="48"/>
      <c r="F8" s="49"/>
    </row>
    <row r="9" spans="1:6" ht="13.5" thickBot="1" x14ac:dyDescent="0.25">
      <c r="A9" s="31" t="s">
        <v>139</v>
      </c>
      <c r="B9" s="385"/>
      <c r="C9" s="385"/>
      <c r="D9" s="385"/>
      <c r="E9" s="385"/>
      <c r="F9" s="386"/>
    </row>
    <row r="10" spans="1:6" ht="13.5" thickBot="1" x14ac:dyDescent="0.25">
      <c r="A10" s="51"/>
      <c r="B10" s="52"/>
      <c r="C10" s="52"/>
      <c r="D10" s="52"/>
      <c r="E10" s="52"/>
      <c r="F10" s="53"/>
    </row>
    <row r="11" spans="1:6" ht="13.5" thickBot="1" x14ac:dyDescent="0.25">
      <c r="A11" s="31" t="s">
        <v>140</v>
      </c>
      <c r="B11" s="387" t="s">
        <v>141</v>
      </c>
      <c r="C11" s="388"/>
      <c r="D11" s="388"/>
      <c r="E11" s="388"/>
      <c r="F11" s="389"/>
    </row>
    <row r="12" spans="1:6" ht="13.5" thickBot="1" x14ac:dyDescent="0.25">
      <c r="A12" s="96">
        <v>1</v>
      </c>
      <c r="B12" s="400" t="s">
        <v>226</v>
      </c>
      <c r="C12" s="416"/>
      <c r="D12" s="416"/>
      <c r="E12" s="416"/>
      <c r="F12" s="417"/>
    </row>
    <row r="13" spans="1:6" s="101" customFormat="1" ht="75" customHeight="1" thickBot="1" x14ac:dyDescent="0.25">
      <c r="A13" s="40">
        <f>A12+1</f>
        <v>2</v>
      </c>
      <c r="B13" s="403" t="s">
        <v>233</v>
      </c>
      <c r="C13" s="414"/>
      <c r="D13" s="414"/>
      <c r="E13" s="414"/>
      <c r="F13" s="415"/>
    </row>
    <row r="14" spans="1:6" ht="30" customHeight="1" thickBot="1" x14ac:dyDescent="0.25">
      <c r="A14" s="88">
        <f>A13+1</f>
        <v>3</v>
      </c>
      <c r="B14" s="403" t="s">
        <v>230</v>
      </c>
      <c r="C14" s="414"/>
      <c r="D14" s="414"/>
      <c r="E14" s="414"/>
      <c r="F14" s="415"/>
    </row>
    <row r="15" spans="1:6" ht="39.950000000000003" customHeight="1" thickBot="1" x14ac:dyDescent="0.25">
      <c r="A15" s="40">
        <v>4</v>
      </c>
      <c r="B15" s="403" t="s">
        <v>231</v>
      </c>
      <c r="C15" s="423"/>
      <c r="D15" s="423"/>
      <c r="E15" s="423"/>
      <c r="F15" s="424"/>
    </row>
    <row r="16" spans="1:6" ht="39.950000000000003" customHeight="1" x14ac:dyDescent="0.2">
      <c r="A16" s="99">
        <v>5</v>
      </c>
      <c r="B16" s="403" t="s">
        <v>229</v>
      </c>
      <c r="C16" s="423"/>
      <c r="D16" s="423"/>
      <c r="E16" s="423"/>
      <c r="F16" s="424"/>
    </row>
    <row r="17" spans="1:6" ht="35.1" customHeight="1" x14ac:dyDescent="0.2">
      <c r="A17" s="99">
        <v>6</v>
      </c>
      <c r="B17" s="403" t="s">
        <v>232</v>
      </c>
      <c r="C17" s="423"/>
      <c r="D17" s="423"/>
      <c r="E17" s="423"/>
      <c r="F17" s="424"/>
    </row>
    <row r="18" spans="1:6" ht="24.95" customHeight="1" x14ac:dyDescent="0.2">
      <c r="A18" s="98">
        <v>7</v>
      </c>
      <c r="B18" s="403" t="s">
        <v>235</v>
      </c>
      <c r="C18" s="414"/>
      <c r="D18" s="414"/>
      <c r="E18" s="414"/>
      <c r="F18" s="415"/>
    </row>
    <row r="19" spans="1:6" x14ac:dyDescent="0.2">
      <c r="A19" s="55"/>
      <c r="B19" s="357"/>
      <c r="C19" s="357"/>
      <c r="D19" s="357"/>
      <c r="E19" s="357"/>
      <c r="F19" s="358"/>
    </row>
    <row r="20" spans="1:6" ht="13.5" thickBot="1" x14ac:dyDescent="0.25">
      <c r="A20" s="362"/>
      <c r="B20" s="363"/>
      <c r="C20" s="363"/>
      <c r="D20" s="363"/>
      <c r="E20" s="363"/>
      <c r="F20" s="364"/>
    </row>
    <row r="21" spans="1:6" ht="13.5" thickBot="1" x14ac:dyDescent="0.25">
      <c r="A21" s="347" t="s">
        <v>142</v>
      </c>
      <c r="B21" s="353"/>
      <c r="C21" s="420" t="s">
        <v>227</v>
      </c>
      <c r="D21" s="421"/>
      <c r="E21" s="421"/>
      <c r="F21" s="422"/>
    </row>
    <row r="22" spans="1:6" ht="13.5" thickBot="1" x14ac:dyDescent="0.25">
      <c r="A22" s="347" t="s">
        <v>143</v>
      </c>
      <c r="B22" s="353"/>
      <c r="C22" s="369" t="s">
        <v>228</v>
      </c>
      <c r="D22" s="370"/>
      <c r="E22" s="370"/>
      <c r="F22" s="371"/>
    </row>
    <row r="23" spans="1:6" ht="13.5" thickBot="1" x14ac:dyDescent="0.25">
      <c r="A23" s="56" t="s">
        <v>101</v>
      </c>
      <c r="B23" s="57" t="s">
        <v>87</v>
      </c>
      <c r="C23" s="31" t="s">
        <v>136</v>
      </c>
      <c r="D23" s="58" t="s">
        <v>79</v>
      </c>
      <c r="E23" s="31" t="s">
        <v>137</v>
      </c>
      <c r="F23" s="59" t="s">
        <v>59</v>
      </c>
    </row>
    <row r="24" spans="1:6" ht="13.5" thickBot="1" x14ac:dyDescent="0.25">
      <c r="A24" s="347" t="s">
        <v>144</v>
      </c>
      <c r="B24" s="353"/>
      <c r="C24" s="359"/>
      <c r="D24" s="360"/>
      <c r="E24" s="359"/>
      <c r="F24" s="361"/>
    </row>
  </sheetData>
  <mergeCells count="20">
    <mergeCell ref="A1:F2"/>
    <mergeCell ref="A3:F4"/>
    <mergeCell ref="B6:F6"/>
    <mergeCell ref="B9:F9"/>
    <mergeCell ref="B11:F11"/>
    <mergeCell ref="B12:F12"/>
    <mergeCell ref="B13:F13"/>
    <mergeCell ref="B14:F14"/>
    <mergeCell ref="B15:F15"/>
    <mergeCell ref="B16:F16"/>
    <mergeCell ref="B17:F17"/>
    <mergeCell ref="B18:F18"/>
    <mergeCell ref="A24:B24"/>
    <mergeCell ref="C24:F24"/>
    <mergeCell ref="B19:F19"/>
    <mergeCell ref="A20:F20"/>
    <mergeCell ref="A21:B21"/>
    <mergeCell ref="C21:F21"/>
    <mergeCell ref="A22:B22"/>
    <mergeCell ref="C22:F22"/>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election activeCell="F1" sqref="F1"/>
    </sheetView>
  </sheetViews>
  <sheetFormatPr defaultRowHeight="12.75" x14ac:dyDescent="0.2"/>
  <cols>
    <col min="1" max="1" width="80.140625" style="219" customWidth="1"/>
    <col min="2" max="2" width="7.7109375" style="219" customWidth="1"/>
    <col min="3" max="3" width="10.5703125" style="219" customWidth="1"/>
    <col min="4" max="4" width="7.28515625" style="219" customWidth="1"/>
    <col min="5" max="5" width="9.140625" style="219" customWidth="1"/>
    <col min="6" max="6" width="55.28515625" style="219" customWidth="1"/>
    <col min="7" max="16384" width="9.140625" style="219"/>
  </cols>
  <sheetData>
    <row r="1" spans="1:8" x14ac:dyDescent="0.2">
      <c r="A1" s="223" t="s">
        <v>272</v>
      </c>
      <c r="B1" s="223" t="s">
        <v>286</v>
      </c>
      <c r="C1" s="223" t="s">
        <v>287</v>
      </c>
      <c r="D1" s="224" t="s">
        <v>288</v>
      </c>
      <c r="E1" s="226" t="s">
        <v>285</v>
      </c>
      <c r="F1" s="224" t="s">
        <v>289</v>
      </c>
      <c r="G1" s="220"/>
      <c r="H1" s="218"/>
    </row>
    <row r="2" spans="1:8" ht="59.25" customHeight="1" x14ac:dyDescent="0.2">
      <c r="A2" s="243" t="s">
        <v>322</v>
      </c>
      <c r="B2" s="234">
        <v>7</v>
      </c>
      <c r="C2" s="234">
        <v>4</v>
      </c>
      <c r="D2" s="234">
        <v>28</v>
      </c>
      <c r="E2" s="247">
        <v>1</v>
      </c>
      <c r="F2" s="317" t="s">
        <v>482</v>
      </c>
      <c r="G2" s="218"/>
      <c r="H2" s="218"/>
    </row>
    <row r="3" spans="1:8" ht="63" customHeight="1" thickBot="1" x14ac:dyDescent="0.25">
      <c r="A3" s="245" t="s">
        <v>303</v>
      </c>
      <c r="B3" s="234">
        <v>8</v>
      </c>
      <c r="C3" s="234">
        <v>5</v>
      </c>
      <c r="D3" s="234">
        <v>40</v>
      </c>
      <c r="E3" s="247">
        <v>2</v>
      </c>
      <c r="F3" s="316" t="s">
        <v>481</v>
      </c>
      <c r="G3" s="218"/>
      <c r="H3" s="218"/>
    </row>
    <row r="4" spans="1:8" ht="48.75" customHeight="1" thickBot="1" x14ac:dyDescent="0.25">
      <c r="A4" s="244" t="s">
        <v>300</v>
      </c>
      <c r="B4" s="250">
        <v>8</v>
      </c>
      <c r="C4" s="250">
        <v>4</v>
      </c>
      <c r="D4" s="249">
        <v>32</v>
      </c>
      <c r="E4" s="251">
        <v>3</v>
      </c>
      <c r="F4" s="225" t="s">
        <v>346</v>
      </c>
      <c r="G4" s="220"/>
      <c r="H4" s="218"/>
    </row>
    <row r="5" spans="1:8" ht="59.25" customHeight="1" thickBot="1" x14ac:dyDescent="0.25">
      <c r="A5" s="244" t="s">
        <v>344</v>
      </c>
      <c r="B5" s="248">
        <v>9</v>
      </c>
      <c r="C5" s="248">
        <v>3</v>
      </c>
      <c r="D5" s="249">
        <v>27</v>
      </c>
      <c r="E5" s="268">
        <v>4</v>
      </c>
      <c r="F5" s="225" t="s">
        <v>345</v>
      </c>
      <c r="G5" s="220"/>
      <c r="H5" s="218"/>
    </row>
    <row r="6" spans="1:8" ht="31.5" customHeight="1" x14ac:dyDescent="0.2">
      <c r="A6" s="246" t="s">
        <v>301</v>
      </c>
      <c r="B6" s="252">
        <v>5</v>
      </c>
      <c r="C6" s="252">
        <v>3</v>
      </c>
      <c r="D6" s="253">
        <v>15</v>
      </c>
      <c r="E6" s="254">
        <v>5</v>
      </c>
      <c r="F6" s="231" t="s">
        <v>302</v>
      </c>
      <c r="G6" s="220"/>
      <c r="H6" s="218"/>
    </row>
    <row r="7" spans="1:8" ht="54" customHeight="1" x14ac:dyDescent="0.2">
      <c r="A7" s="245" t="s">
        <v>304</v>
      </c>
      <c r="B7" s="234">
        <v>10</v>
      </c>
      <c r="C7" s="234">
        <v>1</v>
      </c>
      <c r="D7" s="234">
        <v>10</v>
      </c>
      <c r="E7" s="248">
        <v>6</v>
      </c>
      <c r="F7" s="242" t="s">
        <v>347</v>
      </c>
      <c r="G7" s="218"/>
      <c r="H7" s="218"/>
    </row>
    <row r="8" spans="1:8" x14ac:dyDescent="0.2">
      <c r="A8" s="218"/>
      <c r="B8" s="218"/>
      <c r="C8" s="218"/>
      <c r="D8" s="218"/>
      <c r="E8" s="218"/>
      <c r="F8" s="218"/>
      <c r="G8" s="218"/>
      <c r="H8" s="218"/>
    </row>
    <row r="9" spans="1:8" x14ac:dyDescent="0.2">
      <c r="A9" s="218"/>
      <c r="B9" s="218"/>
      <c r="C9" s="218"/>
      <c r="D9" s="218"/>
      <c r="E9" s="218"/>
      <c r="F9" s="218"/>
      <c r="G9" s="218"/>
      <c r="H9" s="218"/>
    </row>
    <row r="10" spans="1:8" x14ac:dyDescent="0.2">
      <c r="A10" s="218"/>
      <c r="B10" s="218"/>
      <c r="C10" s="218"/>
      <c r="D10" s="218"/>
      <c r="E10" s="218"/>
      <c r="F10" s="218"/>
      <c r="G10" s="218"/>
      <c r="H10" s="218"/>
    </row>
    <row r="11" spans="1:8" x14ac:dyDescent="0.2">
      <c r="A11" s="218"/>
      <c r="B11" s="218"/>
      <c r="C11" s="218"/>
      <c r="D11" s="218"/>
      <c r="E11" s="218"/>
      <c r="F11" s="218"/>
      <c r="G11" s="218"/>
      <c r="H11" s="218"/>
    </row>
    <row r="12" spans="1:8" x14ac:dyDescent="0.2">
      <c r="A12" s="218"/>
      <c r="B12" s="218"/>
      <c r="C12" s="218"/>
      <c r="D12" s="218"/>
      <c r="E12" s="218"/>
      <c r="F12" s="218"/>
      <c r="G12" s="218"/>
      <c r="H12" s="218"/>
    </row>
    <row r="13" spans="1:8" x14ac:dyDescent="0.2">
      <c r="A13" s="218"/>
      <c r="B13" s="218"/>
      <c r="C13" s="218"/>
      <c r="D13" s="218"/>
      <c r="E13" s="218"/>
      <c r="F13" s="218"/>
      <c r="G13" s="218"/>
      <c r="H13" s="218"/>
    </row>
    <row r="14" spans="1:8" x14ac:dyDescent="0.2">
      <c r="A14" s="218"/>
      <c r="B14" s="218"/>
      <c r="C14" s="218"/>
      <c r="D14" s="218"/>
      <c r="E14" s="218"/>
      <c r="F14" s="218"/>
      <c r="G14" s="218"/>
      <c r="H14" s="218"/>
    </row>
    <row r="15" spans="1:8" x14ac:dyDescent="0.2">
      <c r="A15" s="218"/>
      <c r="B15" s="218"/>
      <c r="C15" s="218"/>
      <c r="D15" s="218"/>
      <c r="E15" s="218"/>
      <c r="F15" s="218"/>
      <c r="G15" s="218"/>
    </row>
  </sheetData>
  <pageMargins left="0.7" right="0.7" top="0.75" bottom="0.75" header="0.3" footer="0.3"/>
  <pageSetup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7"/>
  <sheetViews>
    <sheetView zoomScale="85" zoomScaleNormal="80" zoomScaleSheetLayoutView="81" workbookViewId="0">
      <pane ySplit="8" topLeftCell="A16" activePane="bottomLeft" state="frozen"/>
      <selection pane="bottomLeft" activeCell="I28" sqref="I28"/>
    </sheetView>
  </sheetViews>
  <sheetFormatPr defaultRowHeight="12.75" x14ac:dyDescent="0.2"/>
  <cols>
    <col min="1" max="1" width="3.85546875" style="137" customWidth="1"/>
    <col min="2" max="2" width="13.5703125" style="112" customWidth="1"/>
    <col min="3" max="3" width="49.85546875" style="29" customWidth="1"/>
    <col min="4" max="4" width="13" hidden="1" customWidth="1"/>
    <col min="5" max="5" width="16.42578125" style="158" customWidth="1"/>
    <col min="6" max="6" width="14.140625" customWidth="1"/>
    <col min="7" max="7" width="30.7109375" style="24" customWidth="1"/>
    <col min="8" max="8" width="40.28515625" style="126" customWidth="1"/>
    <col min="9" max="9" width="12.85546875" customWidth="1"/>
  </cols>
  <sheetData>
    <row r="2" spans="1:36" ht="15.75" x14ac:dyDescent="0.2">
      <c r="A2" s="24"/>
      <c r="B2" s="430" t="s">
        <v>240</v>
      </c>
      <c r="C2" s="431"/>
      <c r="D2" s="431"/>
      <c r="E2" s="432"/>
      <c r="F2" s="439" t="s">
        <v>80</v>
      </c>
      <c r="G2" s="439"/>
      <c r="H2" s="440"/>
      <c r="I2" s="128"/>
    </row>
    <row r="3" spans="1:36" ht="15.75" x14ac:dyDescent="0.2">
      <c r="A3" s="24"/>
      <c r="B3" s="433"/>
      <c r="C3" s="434"/>
      <c r="D3" s="434"/>
      <c r="E3" s="435"/>
      <c r="F3" s="441" t="s">
        <v>153</v>
      </c>
      <c r="G3" s="441"/>
      <c r="H3" s="442"/>
      <c r="I3" s="186" t="s">
        <v>279</v>
      </c>
    </row>
    <row r="4" spans="1:36" ht="15.75" x14ac:dyDescent="0.2">
      <c r="A4" s="24"/>
      <c r="B4" s="436"/>
      <c r="C4" s="437"/>
      <c r="D4" s="437"/>
      <c r="E4" s="438"/>
      <c r="F4" s="441" t="s">
        <v>92</v>
      </c>
      <c r="G4" s="441"/>
      <c r="H4" s="442"/>
    </row>
    <row r="5" spans="1:36" x14ac:dyDescent="0.2">
      <c r="B5" s="129"/>
      <c r="D5" s="29"/>
      <c r="E5" s="151"/>
    </row>
    <row r="6" spans="1:36" ht="12.75" customHeight="1" x14ac:dyDescent="0.2">
      <c r="A6" s="425" t="s">
        <v>0</v>
      </c>
      <c r="B6" s="425" t="s">
        <v>168</v>
      </c>
      <c r="C6" s="428" t="s">
        <v>237</v>
      </c>
      <c r="D6" s="425" t="s">
        <v>236</v>
      </c>
      <c r="E6" s="444" t="s">
        <v>82</v>
      </c>
      <c r="F6" s="426" t="s">
        <v>83</v>
      </c>
      <c r="G6" s="446" t="s">
        <v>239</v>
      </c>
      <c r="H6" s="428" t="s">
        <v>84</v>
      </c>
      <c r="I6" s="426" t="s">
        <v>85</v>
      </c>
    </row>
    <row r="7" spans="1:36" ht="36.75" customHeight="1" x14ac:dyDescent="0.2">
      <c r="A7" s="357"/>
      <c r="B7" s="357"/>
      <c r="C7" s="443"/>
      <c r="D7" s="357"/>
      <c r="E7" s="445"/>
      <c r="F7" s="427"/>
      <c r="G7" s="429"/>
      <c r="H7" s="429"/>
      <c r="I7" s="427"/>
    </row>
    <row r="8" spans="1:36" ht="19.5" customHeight="1" x14ac:dyDescent="0.2">
      <c r="A8" s="138"/>
      <c r="B8" s="130"/>
      <c r="C8" s="131"/>
      <c r="D8" s="122"/>
      <c r="E8" s="152"/>
      <c r="F8" s="25"/>
      <c r="G8" s="25"/>
      <c r="H8" s="122"/>
      <c r="I8" s="25"/>
    </row>
    <row r="9" spans="1:36" ht="20.100000000000001" customHeight="1" x14ac:dyDescent="0.2">
      <c r="A9" s="127">
        <v>1</v>
      </c>
      <c r="B9" s="26" t="s">
        <v>381</v>
      </c>
      <c r="C9" s="272" t="s">
        <v>374</v>
      </c>
      <c r="D9" s="26"/>
      <c r="E9" s="134" t="s">
        <v>379</v>
      </c>
      <c r="F9" s="150" t="s">
        <v>388</v>
      </c>
      <c r="G9" s="28" t="s">
        <v>386</v>
      </c>
      <c r="H9" s="125"/>
      <c r="I9" s="26" t="s">
        <v>91</v>
      </c>
    </row>
    <row r="10" spans="1:36" ht="20.100000000000001" customHeight="1" x14ac:dyDescent="0.2">
      <c r="A10" s="127">
        <v>2</v>
      </c>
      <c r="B10" s="26" t="s">
        <v>382</v>
      </c>
      <c r="C10" s="272" t="s">
        <v>375</v>
      </c>
      <c r="D10" s="111"/>
      <c r="E10" s="134" t="s">
        <v>380</v>
      </c>
      <c r="F10" s="150" t="s">
        <v>388</v>
      </c>
      <c r="G10" s="28" t="s">
        <v>391</v>
      </c>
      <c r="H10" s="300" t="s">
        <v>424</v>
      </c>
      <c r="I10" s="26" t="s">
        <v>86</v>
      </c>
    </row>
    <row r="11" spans="1:36" ht="20.100000000000001" customHeight="1" x14ac:dyDescent="0.2">
      <c r="A11" s="127">
        <v>3</v>
      </c>
      <c r="B11" s="111" t="s">
        <v>383</v>
      </c>
      <c r="C11" s="272" t="s">
        <v>376</v>
      </c>
      <c r="D11" s="111"/>
      <c r="E11" s="134" t="s">
        <v>379</v>
      </c>
      <c r="F11" s="150" t="s">
        <v>389</v>
      </c>
      <c r="G11" s="28" t="s">
        <v>392</v>
      </c>
      <c r="H11" s="300" t="s">
        <v>424</v>
      </c>
      <c r="I11" s="26" t="s">
        <v>86</v>
      </c>
    </row>
    <row r="12" spans="1:36" ht="24" customHeight="1" x14ac:dyDescent="0.2">
      <c r="A12" s="127">
        <v>4</v>
      </c>
      <c r="B12" s="111" t="s">
        <v>383</v>
      </c>
      <c r="C12" s="272" t="s">
        <v>377</v>
      </c>
      <c r="D12" s="111"/>
      <c r="E12" s="134" t="s">
        <v>379</v>
      </c>
      <c r="F12" s="150" t="s">
        <v>390</v>
      </c>
      <c r="G12" s="28"/>
      <c r="H12" s="301" t="s">
        <v>453</v>
      </c>
      <c r="I12" s="26" t="s">
        <v>91</v>
      </c>
    </row>
    <row r="13" spans="1:36" ht="20.100000000000001" customHeight="1" x14ac:dyDescent="0.2">
      <c r="A13" s="127">
        <v>5</v>
      </c>
      <c r="B13" s="111" t="s">
        <v>384</v>
      </c>
      <c r="C13" s="272" t="s">
        <v>378</v>
      </c>
      <c r="D13" s="111"/>
      <c r="E13" s="134" t="s">
        <v>379</v>
      </c>
      <c r="F13" s="150" t="s">
        <v>387</v>
      </c>
      <c r="G13" s="150"/>
      <c r="H13" s="300" t="s">
        <v>455</v>
      </c>
      <c r="I13" s="26" t="s">
        <v>7</v>
      </c>
    </row>
    <row r="14" spans="1:36" ht="30.75" customHeight="1" x14ac:dyDescent="0.2">
      <c r="A14" s="127">
        <v>6</v>
      </c>
      <c r="B14" s="26" t="s">
        <v>383</v>
      </c>
      <c r="C14" s="273" t="s">
        <v>385</v>
      </c>
      <c r="D14" s="26"/>
      <c r="E14" s="134" t="s">
        <v>379</v>
      </c>
      <c r="F14" s="150" t="s">
        <v>387</v>
      </c>
      <c r="G14" s="28"/>
      <c r="H14" s="300" t="s">
        <v>455</v>
      </c>
      <c r="I14" s="26" t="s">
        <v>7</v>
      </c>
    </row>
    <row r="15" spans="1:36" ht="40.5" customHeight="1" x14ac:dyDescent="0.2">
      <c r="A15" s="127">
        <v>7</v>
      </c>
      <c r="B15" s="302" t="s">
        <v>426</v>
      </c>
      <c r="C15" s="300" t="s">
        <v>425</v>
      </c>
      <c r="D15" s="26"/>
      <c r="E15" s="301" t="s">
        <v>379</v>
      </c>
      <c r="F15" s="150" t="s">
        <v>388</v>
      </c>
      <c r="G15" s="303" t="s">
        <v>427</v>
      </c>
      <c r="H15" s="313" t="s">
        <v>473</v>
      </c>
      <c r="I15" s="26" t="s">
        <v>7</v>
      </c>
    </row>
    <row r="16" spans="1:36" s="110" customFormat="1" ht="20.100000000000001" customHeight="1" x14ac:dyDescent="0.2">
      <c r="A16" s="127">
        <v>8</v>
      </c>
      <c r="B16" s="304" t="s">
        <v>382</v>
      </c>
      <c r="C16" s="300" t="s">
        <v>428</v>
      </c>
      <c r="D16" s="26"/>
      <c r="E16" s="301" t="s">
        <v>379</v>
      </c>
      <c r="F16" s="150" t="s">
        <v>429</v>
      </c>
      <c r="G16" s="303" t="s">
        <v>430</v>
      </c>
      <c r="H16" s="132"/>
      <c r="I16" s="26" t="s">
        <v>7</v>
      </c>
      <c r="J16"/>
      <c r="K16"/>
      <c r="L16"/>
      <c r="M16"/>
      <c r="N16"/>
      <c r="O16"/>
      <c r="P16"/>
      <c r="Q16"/>
      <c r="R16"/>
      <c r="S16"/>
      <c r="T16"/>
      <c r="U16"/>
      <c r="V16"/>
      <c r="W16"/>
      <c r="X16"/>
      <c r="Y16"/>
      <c r="Z16"/>
      <c r="AA16"/>
      <c r="AB16"/>
      <c r="AC16"/>
      <c r="AD16"/>
      <c r="AE16"/>
      <c r="AF16"/>
      <c r="AG16"/>
      <c r="AH16"/>
      <c r="AI16"/>
      <c r="AJ16"/>
    </row>
    <row r="17" spans="1:9" ht="20.100000000000001" customHeight="1" x14ac:dyDescent="0.2">
      <c r="A17" s="127">
        <v>9</v>
      </c>
      <c r="B17" s="304" t="s">
        <v>382</v>
      </c>
      <c r="C17" s="300" t="s">
        <v>431</v>
      </c>
      <c r="D17" s="26"/>
      <c r="E17" s="301" t="s">
        <v>379</v>
      </c>
      <c r="F17" s="150" t="s">
        <v>432</v>
      </c>
      <c r="G17" s="303" t="s">
        <v>433</v>
      </c>
      <c r="H17" s="132"/>
      <c r="I17" s="26" t="s">
        <v>7</v>
      </c>
    </row>
    <row r="18" spans="1:9" ht="20.100000000000001" customHeight="1" x14ac:dyDescent="0.2">
      <c r="A18" s="127">
        <v>10</v>
      </c>
      <c r="B18" s="111"/>
      <c r="C18" s="300" t="s">
        <v>465</v>
      </c>
      <c r="D18" s="26"/>
      <c r="E18" s="134"/>
      <c r="F18" s="150" t="s">
        <v>429</v>
      </c>
      <c r="G18" s="303" t="s">
        <v>432</v>
      </c>
      <c r="H18" s="123"/>
      <c r="I18" s="26"/>
    </row>
    <row r="19" spans="1:9" ht="20.100000000000001" customHeight="1" x14ac:dyDescent="0.2">
      <c r="A19" s="127">
        <v>11</v>
      </c>
      <c r="B19" s="111"/>
      <c r="C19" s="318" t="s">
        <v>466</v>
      </c>
      <c r="D19" s="26"/>
      <c r="E19" s="134"/>
      <c r="F19" s="150" t="s">
        <v>388</v>
      </c>
      <c r="G19" s="28"/>
      <c r="H19" s="123"/>
      <c r="I19" s="26"/>
    </row>
    <row r="20" spans="1:9" ht="20.100000000000001" customHeight="1" x14ac:dyDescent="0.2">
      <c r="A20" s="127">
        <v>12</v>
      </c>
      <c r="B20" s="111"/>
      <c r="C20" s="319" t="s">
        <v>467</v>
      </c>
      <c r="D20" s="26"/>
      <c r="E20" s="301" t="s">
        <v>380</v>
      </c>
      <c r="F20" s="150" t="s">
        <v>390</v>
      </c>
      <c r="G20" s="28"/>
      <c r="H20" s="123"/>
      <c r="I20" s="26"/>
    </row>
    <row r="21" spans="1:9" ht="20.100000000000001" customHeight="1" x14ac:dyDescent="0.2">
      <c r="A21" s="127">
        <v>13</v>
      </c>
      <c r="B21" s="111"/>
      <c r="C21" s="319" t="s">
        <v>468</v>
      </c>
      <c r="D21" s="26"/>
      <c r="E21" s="301" t="s">
        <v>380</v>
      </c>
      <c r="F21" s="150" t="s">
        <v>388</v>
      </c>
      <c r="G21" s="28"/>
      <c r="H21" s="300" t="s">
        <v>484</v>
      </c>
      <c r="I21" s="26"/>
    </row>
    <row r="22" spans="1:9" ht="29.25" customHeight="1" x14ac:dyDescent="0.2">
      <c r="A22" s="127">
        <v>14</v>
      </c>
      <c r="B22" s="111"/>
      <c r="C22" s="300" t="s">
        <v>470</v>
      </c>
      <c r="D22" s="26"/>
      <c r="E22" s="301" t="s">
        <v>380</v>
      </c>
      <c r="F22" s="150" t="s">
        <v>469</v>
      </c>
      <c r="G22" s="28"/>
      <c r="H22" s="123"/>
      <c r="I22" s="26"/>
    </row>
    <row r="23" spans="1:9" ht="20.100000000000001" customHeight="1" x14ac:dyDescent="0.2">
      <c r="A23" s="127">
        <v>15</v>
      </c>
      <c r="B23" s="111"/>
      <c r="C23" s="300" t="s">
        <v>475</v>
      </c>
      <c r="D23" s="26"/>
      <c r="E23" s="134"/>
      <c r="F23" s="150"/>
      <c r="G23" s="28"/>
      <c r="H23" s="300" t="s">
        <v>476</v>
      </c>
      <c r="I23" s="26"/>
    </row>
    <row r="24" spans="1:9" ht="20.100000000000001" customHeight="1" x14ac:dyDescent="0.2">
      <c r="A24" s="127">
        <v>16</v>
      </c>
      <c r="B24" s="111"/>
      <c r="C24" s="300" t="s">
        <v>477</v>
      </c>
      <c r="D24" s="26"/>
      <c r="E24" s="134"/>
      <c r="F24" s="150"/>
      <c r="G24" s="28"/>
      <c r="H24" s="123"/>
      <c r="I24" s="26"/>
    </row>
    <row r="25" spans="1:9" ht="20.100000000000001" customHeight="1" x14ac:dyDescent="0.2">
      <c r="A25" s="127">
        <v>17</v>
      </c>
      <c r="B25" s="111"/>
      <c r="C25" s="319" t="s">
        <v>479</v>
      </c>
      <c r="D25" s="26"/>
      <c r="E25" s="301" t="s">
        <v>480</v>
      </c>
      <c r="F25" s="150" t="s">
        <v>388</v>
      </c>
      <c r="G25" s="28"/>
      <c r="H25" s="300" t="s">
        <v>485</v>
      </c>
      <c r="I25" s="26"/>
    </row>
    <row r="26" spans="1:9" ht="20.100000000000001" customHeight="1" x14ac:dyDescent="0.2">
      <c r="A26" s="127">
        <v>18</v>
      </c>
      <c r="B26" s="111"/>
      <c r="C26" s="300" t="s">
        <v>478</v>
      </c>
      <c r="D26" s="26"/>
      <c r="E26" s="301" t="s">
        <v>480</v>
      </c>
      <c r="F26" s="150" t="s">
        <v>387</v>
      </c>
      <c r="G26" s="28"/>
      <c r="H26" s="123"/>
      <c r="I26" s="26" t="s">
        <v>7</v>
      </c>
    </row>
    <row r="27" spans="1:9" ht="20.100000000000001" customHeight="1" x14ac:dyDescent="0.2">
      <c r="A27" s="127">
        <v>19</v>
      </c>
      <c r="B27" s="111"/>
      <c r="C27" s="300" t="s">
        <v>528</v>
      </c>
      <c r="D27" s="26"/>
      <c r="E27" s="301" t="s">
        <v>530</v>
      </c>
      <c r="F27" s="150" t="s">
        <v>529</v>
      </c>
      <c r="G27" s="28"/>
      <c r="H27" s="123"/>
      <c r="I27" s="304" t="s">
        <v>7</v>
      </c>
    </row>
    <row r="28" spans="1:9" ht="20.100000000000001" customHeight="1" x14ac:dyDescent="0.2">
      <c r="A28" s="127">
        <v>20</v>
      </c>
      <c r="B28" s="111"/>
      <c r="C28" s="123"/>
      <c r="D28" s="26"/>
      <c r="E28" s="134"/>
      <c r="F28" s="150"/>
      <c r="G28" s="28"/>
      <c r="H28" s="123"/>
      <c r="I28" s="26"/>
    </row>
    <row r="29" spans="1:9" ht="20.100000000000001" customHeight="1" x14ac:dyDescent="0.2">
      <c r="A29" s="127">
        <v>21</v>
      </c>
      <c r="B29" s="111"/>
      <c r="C29" s="123"/>
      <c r="D29" s="26"/>
      <c r="E29" s="134"/>
      <c r="F29" s="150"/>
      <c r="G29" s="28"/>
      <c r="H29" s="123"/>
      <c r="I29" s="26"/>
    </row>
    <row r="30" spans="1:9" ht="20.100000000000001" customHeight="1" x14ac:dyDescent="0.2">
      <c r="A30" s="127">
        <v>22</v>
      </c>
      <c r="B30" s="111"/>
      <c r="C30" s="123"/>
      <c r="D30" s="26"/>
      <c r="E30" s="134"/>
      <c r="F30" s="150"/>
      <c r="G30" s="28"/>
      <c r="H30" s="123"/>
      <c r="I30" s="26"/>
    </row>
    <row r="31" spans="1:9" ht="20.100000000000001" customHeight="1" x14ac:dyDescent="0.2">
      <c r="A31" s="127">
        <v>23</v>
      </c>
      <c r="B31" s="111"/>
      <c r="C31" s="123"/>
      <c r="D31" s="26"/>
      <c r="E31" s="134"/>
      <c r="F31" s="150"/>
      <c r="G31" s="28"/>
      <c r="H31" s="123"/>
      <c r="I31" s="26"/>
    </row>
    <row r="32" spans="1:9" ht="20.100000000000001" customHeight="1" x14ac:dyDescent="0.2">
      <c r="A32" s="127">
        <v>24</v>
      </c>
      <c r="B32" s="111"/>
      <c r="C32" s="123"/>
      <c r="D32" s="109"/>
      <c r="E32" s="134"/>
      <c r="F32" s="150"/>
      <c r="G32" s="28"/>
      <c r="H32" s="123"/>
      <c r="I32" s="26"/>
    </row>
    <row r="33" spans="1:9" ht="20.100000000000001" customHeight="1" x14ac:dyDescent="0.2">
      <c r="A33" s="127">
        <v>25</v>
      </c>
      <c r="B33" s="111"/>
      <c r="C33" s="109"/>
      <c r="D33" s="109"/>
      <c r="E33" s="134"/>
      <c r="F33" s="150"/>
      <c r="G33" s="28"/>
      <c r="H33" s="123"/>
      <c r="I33" s="26"/>
    </row>
    <row r="34" spans="1:9" ht="20.100000000000001" customHeight="1" x14ac:dyDescent="0.2">
      <c r="A34" s="127">
        <v>26</v>
      </c>
      <c r="B34" s="111"/>
      <c r="C34" s="109"/>
      <c r="D34" s="109"/>
      <c r="E34" s="134"/>
      <c r="F34" s="150"/>
      <c r="G34" s="109"/>
      <c r="H34" s="123"/>
      <c r="I34" s="26"/>
    </row>
    <row r="35" spans="1:9" ht="20.100000000000001" customHeight="1" x14ac:dyDescent="0.2">
      <c r="A35" s="127">
        <v>27</v>
      </c>
      <c r="B35" s="111"/>
      <c r="C35" s="109"/>
      <c r="D35" s="109"/>
      <c r="E35" s="134"/>
      <c r="F35" s="150"/>
      <c r="G35" s="28"/>
      <c r="H35" s="123"/>
      <c r="I35" s="26"/>
    </row>
    <row r="36" spans="1:9" ht="20.100000000000001" customHeight="1" x14ac:dyDescent="0.2">
      <c r="A36" s="127">
        <v>28</v>
      </c>
      <c r="B36" s="111"/>
      <c r="C36" s="109"/>
      <c r="D36" s="109"/>
      <c r="E36" s="134"/>
      <c r="F36" s="150"/>
      <c r="G36" s="109"/>
      <c r="H36" s="123"/>
      <c r="I36" s="26"/>
    </row>
    <row r="37" spans="1:9" ht="20.100000000000001" customHeight="1" x14ac:dyDescent="0.2">
      <c r="A37" s="127">
        <v>29</v>
      </c>
      <c r="B37" s="111"/>
      <c r="C37" s="109"/>
      <c r="D37" s="109"/>
      <c r="E37" s="134"/>
      <c r="F37" s="150"/>
      <c r="G37" s="109"/>
      <c r="H37" s="123"/>
      <c r="I37" s="26"/>
    </row>
    <row r="38" spans="1:9" ht="20.100000000000001" customHeight="1" x14ac:dyDescent="0.2">
      <c r="A38" s="127">
        <v>30</v>
      </c>
      <c r="B38" s="111"/>
      <c r="C38" s="109"/>
      <c r="D38" s="109"/>
      <c r="E38" s="134"/>
      <c r="F38" s="150"/>
      <c r="G38" s="28"/>
      <c r="H38" s="123"/>
      <c r="I38" s="26"/>
    </row>
    <row r="39" spans="1:9" ht="20.100000000000001" customHeight="1" x14ac:dyDescent="0.2">
      <c r="A39" s="127">
        <v>31</v>
      </c>
      <c r="B39" s="111"/>
      <c r="C39" s="109"/>
      <c r="D39" s="109"/>
      <c r="E39" s="134"/>
      <c r="F39" s="150"/>
      <c r="G39" s="109"/>
      <c r="H39" s="109"/>
      <c r="I39" s="26"/>
    </row>
    <row r="40" spans="1:9" ht="20.100000000000001" customHeight="1" x14ac:dyDescent="0.2">
      <c r="A40" s="127">
        <v>32</v>
      </c>
      <c r="B40" s="111"/>
      <c r="C40" s="109"/>
      <c r="D40" s="109"/>
      <c r="E40" s="134"/>
      <c r="F40" s="150"/>
      <c r="G40" s="109"/>
      <c r="H40" s="123"/>
      <c r="I40" s="26"/>
    </row>
    <row r="41" spans="1:9" ht="20.100000000000001" customHeight="1" x14ac:dyDescent="0.2">
      <c r="A41" s="127">
        <v>33</v>
      </c>
      <c r="B41" s="111"/>
      <c r="C41" s="109"/>
      <c r="D41" s="109"/>
      <c r="E41" s="134"/>
      <c r="F41" s="150"/>
      <c r="G41" s="109"/>
      <c r="H41" s="169"/>
      <c r="I41" s="26"/>
    </row>
    <row r="42" spans="1:9" ht="20.100000000000001" customHeight="1" x14ac:dyDescent="0.2">
      <c r="A42" s="127">
        <v>34</v>
      </c>
      <c r="B42" s="111"/>
      <c r="C42" s="109"/>
      <c r="D42" s="109"/>
      <c r="E42" s="134"/>
      <c r="F42" s="150"/>
      <c r="G42" s="28"/>
      <c r="H42" s="109"/>
      <c r="I42" s="26"/>
    </row>
    <row r="43" spans="1:9" ht="20.100000000000001" customHeight="1" x14ac:dyDescent="0.2">
      <c r="A43" s="127">
        <v>35</v>
      </c>
      <c r="B43" s="111"/>
      <c r="C43" s="109"/>
      <c r="D43" s="109"/>
      <c r="E43" s="134"/>
      <c r="F43" s="150"/>
      <c r="G43" s="28"/>
      <c r="H43" s="109"/>
      <c r="I43" s="26"/>
    </row>
    <row r="44" spans="1:9" ht="20.100000000000001" customHeight="1" x14ac:dyDescent="0.2">
      <c r="A44" s="127">
        <v>36</v>
      </c>
      <c r="B44" s="111"/>
      <c r="C44" s="109"/>
      <c r="D44" s="109"/>
      <c r="E44" s="134"/>
      <c r="F44" s="150"/>
      <c r="G44" s="109"/>
      <c r="H44" s="109"/>
      <c r="I44" s="26"/>
    </row>
    <row r="45" spans="1:9" ht="20.100000000000001" customHeight="1" x14ac:dyDescent="0.2">
      <c r="A45" s="127">
        <v>37</v>
      </c>
      <c r="B45" s="111"/>
      <c r="C45" s="109"/>
      <c r="D45" s="109"/>
      <c r="E45" s="134"/>
      <c r="F45" s="150"/>
      <c r="G45" s="109"/>
      <c r="H45" s="169"/>
      <c r="I45" s="26"/>
    </row>
    <row r="46" spans="1:9" ht="20.100000000000001" customHeight="1" x14ac:dyDescent="0.2">
      <c r="A46" s="127">
        <v>38</v>
      </c>
      <c r="B46" s="111"/>
      <c r="C46" s="109"/>
      <c r="D46" s="109"/>
      <c r="E46" s="134"/>
      <c r="F46" s="150"/>
      <c r="G46" s="109"/>
      <c r="H46" s="109"/>
      <c r="I46" s="26"/>
    </row>
    <row r="47" spans="1:9" ht="20.100000000000001" customHeight="1" x14ac:dyDescent="0.2">
      <c r="A47" s="127">
        <v>39</v>
      </c>
      <c r="B47" s="109"/>
      <c r="C47" s="109"/>
      <c r="D47" s="109"/>
      <c r="E47" s="134"/>
      <c r="F47" s="150"/>
      <c r="G47" s="109"/>
      <c r="H47" s="109"/>
      <c r="I47" s="26"/>
    </row>
    <row r="48" spans="1:9" ht="20.100000000000001" customHeight="1" x14ac:dyDescent="0.2">
      <c r="A48" s="139">
        <v>40</v>
      </c>
      <c r="B48" s="111"/>
      <c r="C48" s="123"/>
      <c r="D48" s="26"/>
      <c r="E48" s="134"/>
      <c r="F48" s="27"/>
      <c r="G48" s="27"/>
      <c r="H48" s="123"/>
      <c r="I48" s="26"/>
    </row>
    <row r="49" spans="1:9" ht="20.100000000000001" customHeight="1" x14ac:dyDescent="0.2">
      <c r="A49" s="139">
        <v>41</v>
      </c>
      <c r="B49" s="111"/>
      <c r="C49" s="123"/>
      <c r="D49" s="26"/>
      <c r="E49" s="134"/>
      <c r="F49" s="27"/>
      <c r="G49" s="27"/>
      <c r="H49" s="123"/>
      <c r="I49" s="26"/>
    </row>
    <row r="50" spans="1:9" ht="20.100000000000001" customHeight="1" x14ac:dyDescent="0.2">
      <c r="A50" s="139">
        <v>42</v>
      </c>
      <c r="B50" s="111"/>
      <c r="C50" s="26"/>
      <c r="D50" s="26"/>
      <c r="E50" s="134"/>
      <c r="F50" s="27"/>
      <c r="G50" s="27"/>
      <c r="H50" s="123"/>
      <c r="I50" s="26"/>
    </row>
    <row r="51" spans="1:9" ht="20.100000000000001" customHeight="1" x14ac:dyDescent="0.2">
      <c r="A51" s="139">
        <v>43</v>
      </c>
      <c r="B51" s="111"/>
      <c r="C51" s="26"/>
      <c r="D51" s="26"/>
      <c r="E51" s="134"/>
      <c r="F51" s="27"/>
      <c r="G51" s="27"/>
      <c r="H51" s="123"/>
      <c r="I51" s="26"/>
    </row>
    <row r="52" spans="1:9" ht="20.100000000000001" customHeight="1" x14ac:dyDescent="0.2">
      <c r="A52" s="139">
        <v>44</v>
      </c>
      <c r="B52" s="111"/>
      <c r="C52" s="123"/>
      <c r="D52" s="26"/>
      <c r="E52" s="134"/>
      <c r="F52" s="27"/>
      <c r="G52" s="27"/>
      <c r="H52" s="123"/>
      <c r="I52" s="26"/>
    </row>
    <row r="53" spans="1:9" ht="20.100000000000001" customHeight="1" x14ac:dyDescent="0.2">
      <c r="A53" s="139">
        <v>45</v>
      </c>
      <c r="B53" s="111"/>
      <c r="C53" s="26"/>
      <c r="D53" s="26"/>
      <c r="E53" s="134"/>
      <c r="F53" s="27"/>
      <c r="G53" s="27"/>
      <c r="H53" s="123"/>
      <c r="I53" s="26"/>
    </row>
    <row r="54" spans="1:9" ht="20.100000000000001" customHeight="1" x14ac:dyDescent="0.2">
      <c r="A54" s="139"/>
      <c r="B54" s="121"/>
      <c r="C54" s="124"/>
      <c r="D54" s="119"/>
      <c r="E54" s="153"/>
      <c r="F54" s="120"/>
      <c r="G54" s="120"/>
      <c r="H54" s="124"/>
      <c r="I54" s="26"/>
    </row>
    <row r="55" spans="1:9" ht="20.100000000000001" customHeight="1" x14ac:dyDescent="0.2">
      <c r="A55" s="139"/>
      <c r="B55" s="118"/>
      <c r="C55" s="124"/>
      <c r="D55" s="119"/>
      <c r="E55" s="153"/>
      <c r="F55" s="120"/>
      <c r="G55" s="120"/>
      <c r="H55" s="124"/>
      <c r="I55" s="26"/>
    </row>
    <row r="56" spans="1:9" ht="20.100000000000001" customHeight="1" x14ac:dyDescent="0.2">
      <c r="A56" s="139"/>
      <c r="B56" s="118"/>
      <c r="C56" s="124"/>
      <c r="D56" s="119"/>
      <c r="E56" s="153"/>
      <c r="F56" s="120"/>
      <c r="G56" s="120"/>
      <c r="H56" s="124"/>
      <c r="I56" s="26"/>
    </row>
    <row r="57" spans="1:9" ht="20.100000000000001" customHeight="1" x14ac:dyDescent="0.2">
      <c r="A57" s="139"/>
      <c r="B57" s="111"/>
      <c r="C57" s="26"/>
      <c r="D57" s="26"/>
      <c r="E57" s="134"/>
      <c r="F57" s="27"/>
      <c r="G57" s="27"/>
      <c r="H57" s="123"/>
      <c r="I57" s="26"/>
    </row>
    <row r="58" spans="1:9" ht="20.100000000000001" customHeight="1" x14ac:dyDescent="0.2">
      <c r="A58" s="139"/>
      <c r="B58" s="111"/>
      <c r="C58" s="123"/>
      <c r="D58" s="26"/>
      <c r="E58" s="134"/>
      <c r="F58" s="26"/>
      <c r="G58" s="26"/>
      <c r="H58" s="123"/>
      <c r="I58" s="26"/>
    </row>
    <row r="59" spans="1:9" ht="20.100000000000001" customHeight="1" x14ac:dyDescent="0.2">
      <c r="A59" s="139"/>
      <c r="B59" s="111"/>
      <c r="C59" s="123"/>
      <c r="D59" s="26"/>
      <c r="E59" s="134"/>
      <c r="F59" s="27"/>
      <c r="G59" s="27"/>
      <c r="H59" s="123"/>
      <c r="I59" s="26"/>
    </row>
    <row r="60" spans="1:9" ht="24.95" customHeight="1" x14ac:dyDescent="0.2">
      <c r="A60" s="139"/>
      <c r="B60" s="111"/>
      <c r="C60" s="123"/>
      <c r="D60" s="26"/>
      <c r="E60" s="134"/>
      <c r="F60" s="27"/>
      <c r="G60" s="27"/>
      <c r="H60" s="123"/>
      <c r="I60" s="26"/>
    </row>
    <row r="61" spans="1:9" ht="24.95" customHeight="1" x14ac:dyDescent="0.2">
      <c r="A61" s="139"/>
      <c r="B61" s="111"/>
      <c r="C61" s="123"/>
      <c r="D61" s="26"/>
      <c r="E61" s="134"/>
      <c r="F61" s="27"/>
      <c r="G61" s="27"/>
      <c r="H61" s="123"/>
      <c r="I61" s="26"/>
    </row>
    <row r="62" spans="1:9" ht="24.95" customHeight="1" x14ac:dyDescent="0.2">
      <c r="A62" s="139"/>
      <c r="B62" s="111"/>
      <c r="C62" s="123"/>
      <c r="D62" s="26"/>
      <c r="E62" s="134"/>
      <c r="F62" s="27"/>
      <c r="G62" s="27"/>
      <c r="H62" s="133"/>
      <c r="I62" s="26"/>
    </row>
    <row r="63" spans="1:9" ht="24.95" customHeight="1" x14ac:dyDescent="0.2">
      <c r="A63" s="139"/>
      <c r="B63" s="111"/>
      <c r="C63" s="123"/>
      <c r="D63" s="26"/>
      <c r="E63" s="134"/>
      <c r="F63" s="27"/>
      <c r="G63" s="27"/>
      <c r="H63" s="133"/>
      <c r="I63" s="26"/>
    </row>
    <row r="64" spans="1:9" ht="24.95" customHeight="1" x14ac:dyDescent="0.2">
      <c r="A64" s="139"/>
      <c r="B64" s="111"/>
      <c r="C64" s="123"/>
      <c r="D64" s="26"/>
      <c r="E64" s="154"/>
      <c r="F64" s="27"/>
      <c r="G64" s="27"/>
      <c r="H64" s="123"/>
      <c r="I64" s="26"/>
    </row>
    <row r="65" spans="1:9" ht="24.95" customHeight="1" x14ac:dyDescent="0.2">
      <c r="A65" s="139"/>
      <c r="B65" s="111"/>
      <c r="C65" s="123"/>
      <c r="D65" s="26"/>
      <c r="E65" s="134"/>
      <c r="F65" s="27"/>
      <c r="G65" s="27"/>
      <c r="H65" s="123"/>
      <c r="I65" s="26"/>
    </row>
    <row r="66" spans="1:9" x14ac:dyDescent="0.2">
      <c r="A66" s="142"/>
      <c r="B66" s="142"/>
      <c r="C66" s="142"/>
      <c r="D66" s="142"/>
      <c r="E66" s="155"/>
      <c r="F66" s="142"/>
      <c r="G66" s="142"/>
      <c r="H66" s="142"/>
      <c r="I66" s="142"/>
    </row>
    <row r="67" spans="1:9" x14ac:dyDescent="0.2">
      <c r="A67" s="140"/>
      <c r="B67" s="141"/>
      <c r="C67" s="142"/>
      <c r="D67" s="142"/>
      <c r="E67" s="155"/>
      <c r="F67" s="143"/>
      <c r="G67" s="143"/>
      <c r="H67" s="144"/>
      <c r="I67" s="143"/>
    </row>
    <row r="68" spans="1:9" x14ac:dyDescent="0.2">
      <c r="A68" s="140"/>
      <c r="B68" s="141"/>
      <c r="C68" s="142"/>
      <c r="D68" s="142"/>
      <c r="E68" s="155"/>
      <c r="F68" s="143"/>
      <c r="G68" s="143"/>
      <c r="H68" s="144"/>
      <c r="I68" s="143"/>
    </row>
    <row r="69" spans="1:9" x14ac:dyDescent="0.2">
      <c r="A69" s="140"/>
      <c r="B69" s="141"/>
      <c r="C69" s="142"/>
      <c r="D69" s="142"/>
      <c r="E69" s="155"/>
      <c r="F69" s="143"/>
      <c r="G69" s="143"/>
      <c r="H69" s="144"/>
      <c r="I69" s="143"/>
    </row>
    <row r="70" spans="1:9" x14ac:dyDescent="0.2">
      <c r="A70" s="140"/>
      <c r="B70" s="141"/>
      <c r="C70" s="142"/>
      <c r="D70" s="142"/>
      <c r="E70" s="155"/>
      <c r="F70" s="143"/>
      <c r="G70" s="143"/>
      <c r="H70" s="144"/>
      <c r="I70" s="143"/>
    </row>
    <row r="71" spans="1:9" x14ac:dyDescent="0.2">
      <c r="A71" s="140"/>
      <c r="B71" s="141"/>
      <c r="C71" s="142"/>
      <c r="D71" s="142"/>
      <c r="E71" s="155"/>
      <c r="F71" s="143"/>
      <c r="G71" s="143"/>
      <c r="H71" s="144"/>
      <c r="I71" s="143"/>
    </row>
    <row r="72" spans="1:9" x14ac:dyDescent="0.2">
      <c r="A72" s="140"/>
      <c r="B72" s="141"/>
      <c r="C72" s="142"/>
      <c r="D72" s="142"/>
      <c r="E72" s="155"/>
      <c r="F72" s="143"/>
      <c r="G72" s="143"/>
      <c r="H72" s="144"/>
      <c r="I72" s="143"/>
    </row>
    <row r="73" spans="1:9" x14ac:dyDescent="0.2">
      <c r="A73" s="140"/>
      <c r="B73" s="141"/>
      <c r="C73" s="142"/>
      <c r="D73" s="142"/>
      <c r="E73" s="155"/>
      <c r="F73" s="143"/>
      <c r="G73" s="143"/>
      <c r="H73" s="144"/>
      <c r="I73" s="143"/>
    </row>
    <row r="74" spans="1:9" x14ac:dyDescent="0.2">
      <c r="A74" s="140"/>
      <c r="B74" s="141"/>
      <c r="C74" s="142"/>
      <c r="D74" s="142"/>
      <c r="E74" s="155"/>
      <c r="F74" s="143"/>
      <c r="G74" s="143"/>
      <c r="H74" s="144"/>
      <c r="I74" s="143"/>
    </row>
    <row r="75" spans="1:9" x14ac:dyDescent="0.2">
      <c r="A75" s="140"/>
      <c r="B75" s="141"/>
      <c r="C75" s="142"/>
      <c r="D75" s="142"/>
      <c r="E75" s="155"/>
      <c r="F75" s="143"/>
      <c r="G75" s="143"/>
      <c r="H75" s="144"/>
      <c r="I75" s="143"/>
    </row>
    <row r="76" spans="1:9" x14ac:dyDescent="0.2">
      <c r="A76" s="140"/>
      <c r="B76" s="141"/>
      <c r="C76" s="142"/>
      <c r="D76" s="142"/>
      <c r="E76" s="155"/>
      <c r="F76" s="143"/>
      <c r="G76" s="143"/>
      <c r="H76" s="144"/>
      <c r="I76" s="143"/>
    </row>
    <row r="77" spans="1:9" x14ac:dyDescent="0.2">
      <c r="A77" s="140"/>
      <c r="B77" s="141"/>
      <c r="C77" s="142"/>
      <c r="D77" s="142"/>
      <c r="E77" s="155"/>
      <c r="F77" s="143"/>
      <c r="G77" s="143"/>
      <c r="H77" s="144"/>
      <c r="I77" s="143"/>
    </row>
    <row r="78" spans="1:9" x14ac:dyDescent="0.2">
      <c r="A78" s="140"/>
      <c r="B78" s="141"/>
      <c r="C78" s="142"/>
      <c r="D78" s="142"/>
      <c r="E78" s="155"/>
      <c r="F78" s="143"/>
      <c r="G78" s="143"/>
      <c r="H78" s="144"/>
      <c r="I78" s="143"/>
    </row>
    <row r="79" spans="1:9" x14ac:dyDescent="0.2">
      <c r="A79" s="140"/>
      <c r="B79" s="141"/>
      <c r="C79" s="142"/>
      <c r="D79" s="142"/>
      <c r="E79" s="155"/>
      <c r="F79" s="143"/>
      <c r="G79" s="143"/>
      <c r="H79" s="144"/>
      <c r="I79" s="143"/>
    </row>
    <row r="80" spans="1:9" x14ac:dyDescent="0.2">
      <c r="A80" s="140"/>
      <c r="B80" s="141"/>
      <c r="C80" s="142"/>
      <c r="D80" s="142"/>
      <c r="E80" s="155"/>
      <c r="F80" s="143"/>
      <c r="G80" s="143"/>
      <c r="H80" s="144"/>
      <c r="I80" s="143"/>
    </row>
    <row r="81" spans="1:9" x14ac:dyDescent="0.2">
      <c r="A81" s="140"/>
      <c r="B81" s="141"/>
      <c r="C81" s="142"/>
      <c r="D81" s="142"/>
      <c r="E81" s="155"/>
      <c r="F81" s="143"/>
      <c r="G81" s="143"/>
      <c r="H81" s="144"/>
      <c r="I81" s="143"/>
    </row>
    <row r="82" spans="1:9" x14ac:dyDescent="0.2">
      <c r="A82" s="141"/>
      <c r="B82" s="141"/>
      <c r="C82" s="144"/>
      <c r="D82" s="142"/>
      <c r="E82" s="155"/>
      <c r="F82" s="143"/>
      <c r="G82" s="143"/>
      <c r="H82" s="144"/>
      <c r="I82" s="143"/>
    </row>
    <row r="83" spans="1:9" ht="12.75" customHeight="1" x14ac:dyDescent="0.2">
      <c r="A83" s="141"/>
      <c r="B83" s="141"/>
      <c r="C83" s="142"/>
      <c r="D83" s="142"/>
      <c r="E83" s="155"/>
      <c r="F83" s="143"/>
      <c r="G83" s="143"/>
      <c r="H83" s="144"/>
      <c r="I83" s="143"/>
    </row>
    <row r="84" spans="1:9" ht="12.75" customHeight="1" x14ac:dyDescent="0.2">
      <c r="A84" s="141"/>
      <c r="B84" s="141"/>
      <c r="C84" s="142"/>
      <c r="D84" s="142"/>
      <c r="E84" s="155" t="s">
        <v>7</v>
      </c>
      <c r="F84" s="143" t="s">
        <v>88</v>
      </c>
      <c r="G84" s="143"/>
      <c r="H84" s="144"/>
      <c r="I84" s="143"/>
    </row>
    <row r="85" spans="1:9" ht="12.75" customHeight="1" x14ac:dyDescent="0.2">
      <c r="A85" s="141"/>
      <c r="B85" s="141"/>
      <c r="C85" s="142"/>
      <c r="D85" s="142"/>
      <c r="E85" s="155" t="s">
        <v>86</v>
      </c>
      <c r="F85" s="143" t="s">
        <v>89</v>
      </c>
      <c r="G85" s="143"/>
      <c r="H85" s="144"/>
      <c r="I85" s="143"/>
    </row>
    <row r="86" spans="1:9" ht="12.75" customHeight="1" x14ac:dyDescent="0.2">
      <c r="A86" s="141"/>
      <c r="B86" s="141"/>
      <c r="C86" s="142"/>
      <c r="D86" s="142"/>
      <c r="E86" s="155" t="s">
        <v>91</v>
      </c>
      <c r="F86" s="143"/>
      <c r="G86" s="143"/>
      <c r="H86" s="144"/>
      <c r="I86" s="143"/>
    </row>
    <row r="87" spans="1:9" ht="12.75" customHeight="1" x14ac:dyDescent="0.2">
      <c r="A87" s="141"/>
      <c r="B87" s="141"/>
      <c r="C87" s="142"/>
      <c r="D87" s="142"/>
      <c r="E87" s="155"/>
      <c r="F87" s="143"/>
      <c r="G87" s="143"/>
      <c r="H87" s="144"/>
      <c r="I87" s="142"/>
    </row>
    <row r="88" spans="1:9" ht="12.75" customHeight="1" x14ac:dyDescent="0.2">
      <c r="A88" s="141"/>
      <c r="B88" s="141"/>
      <c r="C88" s="142"/>
      <c r="D88" s="142"/>
      <c r="E88" s="155"/>
      <c r="F88" s="143"/>
      <c r="G88" s="143"/>
      <c r="H88" s="144"/>
      <c r="I88" s="142"/>
    </row>
    <row r="89" spans="1:9" ht="12.75" customHeight="1" x14ac:dyDescent="0.2">
      <c r="A89" s="141"/>
      <c r="B89" s="141"/>
      <c r="C89" s="142"/>
      <c r="D89" s="142"/>
      <c r="E89" s="155"/>
      <c r="F89" s="143"/>
      <c r="G89" s="143"/>
      <c r="H89" s="144"/>
      <c r="I89" s="142"/>
    </row>
    <row r="90" spans="1:9" ht="12.75" customHeight="1" x14ac:dyDescent="0.2">
      <c r="A90" s="141"/>
      <c r="B90" s="141"/>
      <c r="C90" s="142"/>
      <c r="D90" s="142"/>
      <c r="E90" s="155"/>
      <c r="F90" s="143"/>
      <c r="G90" s="143"/>
      <c r="H90" s="144"/>
      <c r="I90" s="142"/>
    </row>
    <row r="91" spans="1:9" ht="12.75" customHeight="1" x14ac:dyDescent="0.2">
      <c r="A91" s="141"/>
      <c r="B91" s="141"/>
      <c r="C91" s="142"/>
      <c r="D91" s="142"/>
      <c r="E91" s="155"/>
      <c r="F91" s="143"/>
      <c r="G91" s="143"/>
      <c r="H91" s="144"/>
      <c r="I91" s="142"/>
    </row>
    <row r="92" spans="1:9" x14ac:dyDescent="0.2">
      <c r="A92" s="141"/>
      <c r="B92" s="141"/>
      <c r="C92" s="144"/>
      <c r="D92" s="142"/>
      <c r="E92" s="155"/>
      <c r="F92" s="143"/>
      <c r="G92" s="143"/>
      <c r="H92" s="144"/>
      <c r="I92" s="142"/>
    </row>
    <row r="93" spans="1:9" x14ac:dyDescent="0.2">
      <c r="A93" s="141"/>
      <c r="B93" s="141"/>
      <c r="C93" s="144"/>
      <c r="D93" s="142"/>
      <c r="E93" s="155"/>
      <c r="F93" s="143"/>
      <c r="G93" s="143"/>
      <c r="H93" s="144"/>
      <c r="I93" s="142"/>
    </row>
    <row r="94" spans="1:9" x14ac:dyDescent="0.2">
      <c r="A94" s="142"/>
      <c r="B94" s="141"/>
      <c r="C94" s="144"/>
      <c r="D94" s="142"/>
      <c r="E94" s="155"/>
      <c r="F94" s="143"/>
      <c r="G94" s="143"/>
      <c r="H94" s="144"/>
      <c r="I94" s="142"/>
    </row>
    <row r="95" spans="1:9" s="101" customFormat="1" x14ac:dyDescent="0.2">
      <c r="A95" s="142"/>
      <c r="B95" s="143"/>
      <c r="C95" s="143"/>
      <c r="D95" s="143"/>
      <c r="E95" s="155"/>
      <c r="F95" s="143"/>
      <c r="G95" s="143"/>
      <c r="H95" s="145"/>
      <c r="I95" s="142"/>
    </row>
    <row r="96" spans="1:9" s="101" customFormat="1" x14ac:dyDescent="0.2">
      <c r="A96" s="142"/>
      <c r="B96" s="144"/>
      <c r="C96" s="144"/>
      <c r="D96" s="144"/>
      <c r="E96" s="156"/>
      <c r="F96" s="144"/>
      <c r="G96" s="144"/>
      <c r="H96" s="144"/>
      <c r="I96" s="142"/>
    </row>
    <row r="97" spans="1:9" s="101" customFormat="1" x14ac:dyDescent="0.2">
      <c r="A97" s="142"/>
      <c r="B97" s="144"/>
      <c r="C97" s="144"/>
      <c r="D97" s="144"/>
      <c r="E97" s="156"/>
      <c r="F97" s="144"/>
      <c r="G97" s="144"/>
      <c r="H97" s="144"/>
      <c r="I97" s="142"/>
    </row>
    <row r="98" spans="1:9" s="101" customFormat="1" x14ac:dyDescent="0.2">
      <c r="A98" s="142"/>
      <c r="B98" s="144"/>
      <c r="C98" s="144"/>
      <c r="D98" s="144"/>
      <c r="E98" s="156"/>
      <c r="F98" s="144"/>
      <c r="G98" s="144"/>
      <c r="H98" s="144"/>
      <c r="I98" s="142"/>
    </row>
    <row r="99" spans="1:9" s="101" customFormat="1" x14ac:dyDescent="0.2">
      <c r="A99" s="142"/>
      <c r="B99" s="144"/>
      <c r="C99" s="144"/>
      <c r="D99" s="144"/>
      <c r="E99" s="156"/>
      <c r="F99" s="144"/>
      <c r="G99" s="144"/>
      <c r="H99" s="144"/>
      <c r="I99" s="142"/>
    </row>
    <row r="100" spans="1:9" s="101" customFormat="1" x14ac:dyDescent="0.2">
      <c r="A100" s="142"/>
      <c r="B100" s="141"/>
      <c r="C100" s="144"/>
      <c r="D100" s="144"/>
      <c r="E100" s="155"/>
      <c r="F100" s="143"/>
      <c r="G100" s="143"/>
      <c r="H100" s="144"/>
      <c r="I100" s="142"/>
    </row>
    <row r="101" spans="1:9" x14ac:dyDescent="0.2">
      <c r="A101" s="142"/>
      <c r="B101" s="141"/>
      <c r="C101" s="144"/>
      <c r="D101" s="144"/>
      <c r="E101" s="155"/>
      <c r="F101" s="143"/>
      <c r="G101" s="143"/>
      <c r="H101" s="144"/>
      <c r="I101" s="142"/>
    </row>
    <row r="102" spans="1:9" x14ac:dyDescent="0.2">
      <c r="A102" s="142"/>
      <c r="B102" s="141"/>
      <c r="C102" s="144"/>
      <c r="D102" s="144"/>
      <c r="E102" s="155"/>
      <c r="F102" s="143"/>
      <c r="G102" s="143"/>
      <c r="H102" s="144"/>
      <c r="I102" s="142"/>
    </row>
    <row r="103" spans="1:9" x14ac:dyDescent="0.2">
      <c r="A103" s="142"/>
      <c r="B103" s="141"/>
      <c r="C103" s="144"/>
      <c r="D103" s="144"/>
      <c r="E103" s="155"/>
      <c r="F103" s="143"/>
      <c r="G103" s="143"/>
      <c r="H103" s="144"/>
      <c r="I103" s="142"/>
    </row>
    <row r="104" spans="1:9" x14ac:dyDescent="0.2">
      <c r="A104" s="142"/>
      <c r="B104" s="141"/>
      <c r="C104" s="144"/>
      <c r="D104" s="144"/>
      <c r="E104" s="155"/>
      <c r="F104" s="143"/>
      <c r="G104" s="143"/>
      <c r="H104" s="144"/>
      <c r="I104" s="142"/>
    </row>
    <row r="105" spans="1:9" x14ac:dyDescent="0.2">
      <c r="A105" s="142"/>
      <c r="B105" s="141"/>
      <c r="C105" s="144"/>
      <c r="D105" s="142"/>
      <c r="E105" s="155"/>
      <c r="F105" s="143"/>
      <c r="G105" s="143"/>
      <c r="H105" s="144"/>
      <c r="I105" s="142"/>
    </row>
    <row r="106" spans="1:9" x14ac:dyDescent="0.2">
      <c r="A106" s="141"/>
      <c r="B106" s="141"/>
      <c r="C106" s="144"/>
      <c r="D106" s="142"/>
      <c r="E106" s="155"/>
      <c r="F106" s="143"/>
      <c r="G106" s="143"/>
      <c r="H106" s="144"/>
      <c r="I106" s="142"/>
    </row>
    <row r="107" spans="1:9" x14ac:dyDescent="0.2">
      <c r="A107" s="146"/>
      <c r="B107" s="147"/>
      <c r="C107" s="148"/>
      <c r="D107" s="107"/>
      <c r="E107" s="157"/>
      <c r="F107" s="107"/>
      <c r="G107" s="108"/>
      <c r="H107" s="149"/>
      <c r="I107" s="107"/>
    </row>
  </sheetData>
  <autoFilter ref="B8:AJ101"/>
  <mergeCells count="13">
    <mergeCell ref="I6:I7"/>
    <mergeCell ref="B6:B7"/>
    <mergeCell ref="C6:C7"/>
    <mergeCell ref="D6:D7"/>
    <mergeCell ref="E6:E7"/>
    <mergeCell ref="G6:G7"/>
    <mergeCell ref="A6:A7"/>
    <mergeCell ref="F6:F7"/>
    <mergeCell ref="H6:H7"/>
    <mergeCell ref="B2:E4"/>
    <mergeCell ref="F2:H2"/>
    <mergeCell ref="F3:H3"/>
    <mergeCell ref="F4:H4"/>
  </mergeCells>
  <phoneticPr fontId="0" type="noConversion"/>
  <conditionalFormatting sqref="I87:I106 I9:I65">
    <cfRule type="cellIs" dxfId="8" priority="1" stopIfTrue="1" operator="equal">
      <formula>$E$84</formula>
    </cfRule>
    <cfRule type="cellIs" dxfId="7" priority="2" stopIfTrue="1" operator="equal">
      <formula>$E$85</formula>
    </cfRule>
    <cfRule type="cellIs" dxfId="6" priority="3" stopIfTrue="1" operator="equal">
      <formula>$E$86</formula>
    </cfRule>
  </conditionalFormatting>
  <dataValidations count="1">
    <dataValidation type="list" showInputMessage="1" showErrorMessage="1" sqref="I87:I106 I9:I65">
      <formula1>$E$84:$E$87</formula1>
    </dataValidation>
  </dataValidations>
  <pageMargins left="0.5" right="0.5" top="0.75" bottom="0.5" header="0.5" footer="0.5"/>
  <pageSetup scale="76"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topLeftCell="A5" workbookViewId="0">
      <selection activeCell="D31" sqref="D31"/>
    </sheetView>
  </sheetViews>
  <sheetFormatPr defaultRowHeight="12.75" x14ac:dyDescent="0.2"/>
  <cols>
    <col min="1" max="1" width="9.140625" style="183"/>
    <col min="2" max="2" width="13.7109375" style="182" customWidth="1"/>
    <col min="3" max="3" width="87.140625" customWidth="1"/>
    <col min="4" max="4" width="43.42578125" customWidth="1"/>
  </cols>
  <sheetData>
    <row r="1" spans="1:4" x14ac:dyDescent="0.2">
      <c r="C1" t="s">
        <v>422</v>
      </c>
    </row>
    <row r="2" spans="1:4" x14ac:dyDescent="0.2">
      <c r="A2" s="271"/>
    </row>
    <row r="3" spans="1:4" x14ac:dyDescent="0.2">
      <c r="C3" s="312" t="s">
        <v>454</v>
      </c>
      <c r="D3" t="s">
        <v>508</v>
      </c>
    </row>
    <row r="5" spans="1:4" x14ac:dyDescent="0.2">
      <c r="B5" s="182">
        <v>42412</v>
      </c>
      <c r="C5" s="312" t="s">
        <v>487</v>
      </c>
      <c r="D5" t="s">
        <v>514</v>
      </c>
    </row>
    <row r="6" spans="1:4" x14ac:dyDescent="0.2">
      <c r="C6" s="101" t="s">
        <v>506</v>
      </c>
      <c r="D6" t="s">
        <v>515</v>
      </c>
    </row>
    <row r="7" spans="1:4" x14ac:dyDescent="0.2">
      <c r="C7" s="320" t="s">
        <v>507</v>
      </c>
      <c r="D7" t="s">
        <v>516</v>
      </c>
    </row>
    <row r="8" spans="1:4" x14ac:dyDescent="0.2">
      <c r="C8" s="192" t="s">
        <v>509</v>
      </c>
      <c r="D8" s="312" t="s">
        <v>517</v>
      </c>
    </row>
    <row r="9" spans="1:4" x14ac:dyDescent="0.2">
      <c r="C9" t="s">
        <v>510</v>
      </c>
      <c r="D9" t="s">
        <v>519</v>
      </c>
    </row>
    <row r="10" spans="1:4" x14ac:dyDescent="0.2">
      <c r="C10" s="321" t="s">
        <v>488</v>
      </c>
      <c r="D10" t="s">
        <v>522</v>
      </c>
    </row>
    <row r="11" spans="1:4" x14ac:dyDescent="0.2">
      <c r="C11" t="s">
        <v>511</v>
      </c>
      <c r="D11" t="s">
        <v>520</v>
      </c>
    </row>
    <row r="12" spans="1:4" x14ac:dyDescent="0.2">
      <c r="C12" s="321" t="s">
        <v>489</v>
      </c>
      <c r="D12" t="s">
        <v>521</v>
      </c>
    </row>
    <row r="13" spans="1:4" x14ac:dyDescent="0.2">
      <c r="C13" s="321" t="s">
        <v>490</v>
      </c>
      <c r="D13" t="s">
        <v>521</v>
      </c>
    </row>
    <row r="14" spans="1:4" x14ac:dyDescent="0.2">
      <c r="C14" s="321" t="s">
        <v>491</v>
      </c>
      <c r="D14" t="s">
        <v>522</v>
      </c>
    </row>
    <row r="15" spans="1:4" x14ac:dyDescent="0.2">
      <c r="C15" t="s">
        <v>492</v>
      </c>
      <c r="D15" t="s">
        <v>512</v>
      </c>
    </row>
    <row r="16" spans="1:4" x14ac:dyDescent="0.2">
      <c r="C16" t="s">
        <v>493</v>
      </c>
    </row>
    <row r="17" spans="3:4" x14ac:dyDescent="0.2">
      <c r="C17" t="s">
        <v>494</v>
      </c>
    </row>
    <row r="18" spans="3:4" x14ac:dyDescent="0.2">
      <c r="C18" t="s">
        <v>495</v>
      </c>
      <c r="D18" t="s">
        <v>513</v>
      </c>
    </row>
    <row r="19" spans="3:4" x14ac:dyDescent="0.2">
      <c r="C19" t="s">
        <v>496</v>
      </c>
      <c r="D19" t="s">
        <v>523</v>
      </c>
    </row>
    <row r="20" spans="3:4" x14ac:dyDescent="0.2">
      <c r="C20" t="s">
        <v>497</v>
      </c>
      <c r="D20" t="s">
        <v>524</v>
      </c>
    </row>
    <row r="21" spans="3:4" x14ac:dyDescent="0.2">
      <c r="C21" s="322" t="s">
        <v>503</v>
      </c>
      <c r="D21" t="s">
        <v>533</v>
      </c>
    </row>
    <row r="22" spans="3:4" x14ac:dyDescent="0.2">
      <c r="C22" t="s">
        <v>498</v>
      </c>
      <c r="D22" t="s">
        <v>525</v>
      </c>
    </row>
    <row r="23" spans="3:4" x14ac:dyDescent="0.2">
      <c r="C23" t="s">
        <v>499</v>
      </c>
      <c r="D23" t="s">
        <v>526</v>
      </c>
    </row>
    <row r="24" spans="3:4" x14ac:dyDescent="0.2">
      <c r="C24" t="s">
        <v>500</v>
      </c>
      <c r="D24" t="s">
        <v>524</v>
      </c>
    </row>
    <row r="25" spans="3:4" x14ac:dyDescent="0.2">
      <c r="C25" t="s">
        <v>501</v>
      </c>
      <c r="D25" t="s">
        <v>527</v>
      </c>
    </row>
    <row r="26" spans="3:4" x14ac:dyDescent="0.2">
      <c r="C26" t="s">
        <v>502</v>
      </c>
      <c r="D26" t="s">
        <v>531</v>
      </c>
    </row>
    <row r="27" spans="3:4" x14ac:dyDescent="0.2">
      <c r="C27" t="s">
        <v>504</v>
      </c>
      <c r="D27" t="s">
        <v>532</v>
      </c>
    </row>
    <row r="28" spans="3:4" x14ac:dyDescent="0.2">
      <c r="C28" t="s">
        <v>505</v>
      </c>
      <c r="D28" t="s">
        <v>534</v>
      </c>
    </row>
  </sheetData>
  <phoneticPr fontId="2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showGridLines="0" workbookViewId="0">
      <selection activeCell="A9" sqref="A9"/>
    </sheetView>
  </sheetViews>
  <sheetFormatPr defaultRowHeight="12.75" x14ac:dyDescent="0.2"/>
  <cols>
    <col min="1" max="7" width="30.7109375" style="168" customWidth="1"/>
    <col min="8" max="8" width="26" style="168" customWidth="1"/>
    <col min="9" max="16384" width="9.140625" style="168"/>
  </cols>
  <sheetData>
    <row r="2" spans="1:7" ht="12.75" customHeight="1" x14ac:dyDescent="0.2"/>
    <row r="3" spans="1:7" s="180" customFormat="1" ht="12.75" customHeight="1" x14ac:dyDescent="0.2">
      <c r="A3" s="178" t="s">
        <v>248</v>
      </c>
      <c r="B3" s="179" t="s">
        <v>251</v>
      </c>
      <c r="C3" s="179" t="s">
        <v>249</v>
      </c>
      <c r="D3" s="179" t="s">
        <v>250</v>
      </c>
      <c r="E3" s="179" t="s">
        <v>253</v>
      </c>
      <c r="F3" s="179" t="s">
        <v>268</v>
      </c>
      <c r="G3" s="178" t="s">
        <v>252</v>
      </c>
    </row>
    <row r="4" spans="1:7" ht="40.5" x14ac:dyDescent="0.2">
      <c r="A4" s="295" t="s">
        <v>518</v>
      </c>
      <c r="B4" s="295"/>
      <c r="C4" s="297"/>
      <c r="D4" s="297" t="s">
        <v>393</v>
      </c>
      <c r="E4" s="297" t="s">
        <v>394</v>
      </c>
      <c r="F4" s="297" t="s">
        <v>395</v>
      </c>
      <c r="G4" s="173"/>
    </row>
    <row r="5" spans="1:7" ht="25.5" x14ac:dyDescent="0.2">
      <c r="A5" s="177" t="s">
        <v>423</v>
      </c>
      <c r="B5" s="295" t="s">
        <v>396</v>
      </c>
      <c r="C5" s="297"/>
      <c r="D5" s="297" t="s">
        <v>387</v>
      </c>
      <c r="E5" s="297"/>
      <c r="F5" s="297"/>
      <c r="G5" s="173"/>
    </row>
    <row r="6" spans="1:7" ht="40.5" x14ac:dyDescent="0.2">
      <c r="A6" s="295"/>
      <c r="B6" s="295" t="s">
        <v>397</v>
      </c>
      <c r="C6" s="297"/>
      <c r="D6" s="297" t="s">
        <v>387</v>
      </c>
      <c r="E6" s="297"/>
      <c r="F6" s="297"/>
      <c r="G6" s="173"/>
    </row>
    <row r="7" spans="1:7" ht="13.5" x14ac:dyDescent="0.25">
      <c r="A7" s="295"/>
      <c r="B7" s="296" t="s">
        <v>398</v>
      </c>
      <c r="C7" s="295"/>
      <c r="D7" s="297" t="s">
        <v>399</v>
      </c>
      <c r="E7" s="297"/>
      <c r="F7" s="297"/>
      <c r="G7" s="173"/>
    </row>
    <row r="8" spans="1:7" ht="27" x14ac:dyDescent="0.2">
      <c r="A8" s="295"/>
      <c r="B8" s="295"/>
      <c r="C8" s="297" t="s">
        <v>421</v>
      </c>
      <c r="D8" s="297" t="s">
        <v>420</v>
      </c>
      <c r="E8" s="297"/>
      <c r="F8" s="297"/>
      <c r="G8" s="173"/>
    </row>
    <row r="9" spans="1:7" ht="30.75" customHeight="1" x14ac:dyDescent="0.2">
      <c r="A9" s="174" t="s">
        <v>471</v>
      </c>
      <c r="C9" s="315"/>
      <c r="D9" s="174" t="s">
        <v>387</v>
      </c>
      <c r="E9" s="174"/>
      <c r="F9" s="174"/>
      <c r="G9" s="173"/>
    </row>
    <row r="10" spans="1:7" ht="12.75" customHeight="1" x14ac:dyDescent="0.2">
      <c r="A10" s="174" t="s">
        <v>472</v>
      </c>
      <c r="B10" s="177"/>
      <c r="D10" s="174"/>
      <c r="E10" s="174"/>
      <c r="F10" s="174"/>
      <c r="G10" s="173"/>
    </row>
    <row r="11" spans="1:7" ht="27.75" customHeight="1" x14ac:dyDescent="0.2">
      <c r="A11" s="177"/>
      <c r="B11" s="177" t="s">
        <v>474</v>
      </c>
      <c r="D11" s="174"/>
      <c r="E11" s="174"/>
      <c r="F11" s="174"/>
      <c r="G11" s="173"/>
    </row>
    <row r="12" spans="1:7" ht="12.75" customHeight="1" x14ac:dyDescent="0.2">
      <c r="A12" s="177"/>
      <c r="B12" s="177"/>
      <c r="C12" s="174"/>
      <c r="D12" s="174"/>
      <c r="E12" s="174"/>
      <c r="F12" s="174"/>
      <c r="G12" s="173"/>
    </row>
    <row r="13" spans="1:7" ht="12.75" customHeight="1" x14ac:dyDescent="0.2">
      <c r="A13" s="177"/>
      <c r="B13" s="177"/>
      <c r="C13" s="174"/>
      <c r="D13" s="174"/>
      <c r="E13" s="174"/>
      <c r="F13" s="174"/>
      <c r="G13" s="173"/>
    </row>
    <row r="14" spans="1:7" ht="12.75" customHeight="1" x14ac:dyDescent="0.2">
      <c r="A14" s="177"/>
      <c r="B14" s="177"/>
      <c r="C14" s="174"/>
      <c r="D14" s="174"/>
      <c r="E14" s="174"/>
      <c r="F14" s="174"/>
      <c r="G14" s="173"/>
    </row>
    <row r="15" spans="1:7" ht="12.75" customHeight="1" x14ac:dyDescent="0.2">
      <c r="A15" s="177"/>
      <c r="B15" s="177"/>
      <c r="C15" s="174"/>
      <c r="D15" s="174"/>
      <c r="E15" s="174"/>
      <c r="F15" s="174"/>
      <c r="G15" s="173"/>
    </row>
    <row r="16" spans="1:7" ht="12.75" customHeight="1" x14ac:dyDescent="0.2">
      <c r="A16" s="177"/>
      <c r="B16" s="177"/>
      <c r="C16" s="174"/>
      <c r="D16" s="174"/>
      <c r="E16" s="174"/>
      <c r="F16" s="174"/>
      <c r="G16" s="173"/>
    </row>
    <row r="17" spans="1:7" ht="12.75" customHeight="1" x14ac:dyDescent="0.2">
      <c r="A17" s="177"/>
      <c r="B17" s="177"/>
      <c r="C17" s="174"/>
      <c r="D17" s="174"/>
      <c r="E17" s="174"/>
      <c r="F17" s="174"/>
      <c r="G17" s="173"/>
    </row>
    <row r="18" spans="1:7" ht="12.75" customHeight="1" x14ac:dyDescent="0.2">
      <c r="A18" s="175"/>
      <c r="B18" s="175"/>
      <c r="C18" s="176"/>
      <c r="D18" s="176"/>
      <c r="E18" s="176"/>
      <c r="F18" s="176"/>
      <c r="G18" s="173"/>
    </row>
    <row r="19" spans="1:7" ht="12.75" customHeight="1" x14ac:dyDescent="0.2">
      <c r="A19" s="175"/>
      <c r="B19" s="175"/>
      <c r="C19" s="176"/>
      <c r="D19" s="176"/>
      <c r="E19" s="176"/>
      <c r="F19" s="176"/>
      <c r="G19" s="173"/>
    </row>
    <row r="20" spans="1:7" ht="12.75" customHeight="1" x14ac:dyDescent="0.2">
      <c r="A20" s="175"/>
      <c r="B20" s="175"/>
      <c r="C20" s="176"/>
      <c r="D20" s="176"/>
      <c r="E20" s="176"/>
      <c r="F20" s="176"/>
      <c r="G20" s="173"/>
    </row>
    <row r="21" spans="1:7" ht="12.75" customHeight="1" x14ac:dyDescent="0.2">
      <c r="A21" s="175"/>
      <c r="B21" s="175"/>
      <c r="C21" s="176"/>
      <c r="D21" s="176"/>
      <c r="E21" s="176"/>
      <c r="F21" s="176"/>
      <c r="G21" s="173"/>
    </row>
    <row r="22" spans="1:7" ht="12.75" customHeight="1" x14ac:dyDescent="0.2">
      <c r="A22" s="175"/>
      <c r="B22" s="175"/>
      <c r="C22" s="176"/>
      <c r="D22" s="176"/>
      <c r="E22" s="176"/>
      <c r="F22" s="176"/>
      <c r="G22" s="173"/>
    </row>
    <row r="23" spans="1:7" ht="12.75" customHeight="1" x14ac:dyDescent="0.2">
      <c r="A23" s="175"/>
      <c r="B23" s="175"/>
      <c r="C23" s="176"/>
      <c r="D23" s="176"/>
      <c r="E23" s="176"/>
      <c r="F23" s="176"/>
      <c r="G23" s="173"/>
    </row>
    <row r="24" spans="1:7" ht="12.75" customHeight="1" x14ac:dyDescent="0.2">
      <c r="A24" s="175"/>
      <c r="B24" s="175"/>
      <c r="C24" s="176"/>
      <c r="D24" s="176"/>
      <c r="E24" s="176"/>
      <c r="F24" s="176"/>
      <c r="G24" s="173"/>
    </row>
    <row r="25" spans="1:7" ht="12.75" customHeight="1" x14ac:dyDescent="0.2">
      <c r="A25" s="175"/>
      <c r="B25" s="175"/>
      <c r="C25" s="176"/>
      <c r="D25" s="176"/>
      <c r="E25" s="176"/>
      <c r="F25" s="176"/>
      <c r="G25" s="173"/>
    </row>
    <row r="26" spans="1:7" ht="12.75" customHeight="1" x14ac:dyDescent="0.2"/>
    <row r="27" spans="1:7" ht="12.75" customHeight="1" x14ac:dyDescent="0.2"/>
    <row r="28" spans="1:7" ht="12.75" customHeight="1" x14ac:dyDescent="0.2"/>
    <row r="29" spans="1:7" ht="12.75" customHeight="1" x14ac:dyDescent="0.2"/>
  </sheetData>
  <phoneticPr fontId="28" type="noConversion"/>
  <pageMargins left="0.75" right="0.75" top="1" bottom="1" header="0.5" footer="0.5"/>
  <pageSetup orientation="portrait" horizont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6"/>
  <sheetViews>
    <sheetView workbookViewId="0">
      <selection activeCell="H26" sqref="H26"/>
    </sheetView>
  </sheetViews>
  <sheetFormatPr defaultRowHeight="12.75" x14ac:dyDescent="0.2"/>
  <cols>
    <col min="3" max="3" width="46.140625" customWidth="1"/>
    <col min="4" max="4" width="12.28515625" customWidth="1"/>
  </cols>
  <sheetData>
    <row r="3" spans="2:11" ht="15.75" x14ac:dyDescent="0.25">
      <c r="B3" s="162" t="s">
        <v>242</v>
      </c>
    </row>
    <row r="5" spans="2:11" s="24" customFormat="1" x14ac:dyDescent="0.2">
      <c r="B5" s="161" t="s">
        <v>243</v>
      </c>
      <c r="C5" s="161" t="s">
        <v>241</v>
      </c>
      <c r="D5" s="161" t="s">
        <v>257</v>
      </c>
      <c r="E5" s="161"/>
      <c r="F5" s="161"/>
      <c r="G5" s="161"/>
      <c r="H5" s="161"/>
      <c r="I5" s="161"/>
      <c r="J5" s="161"/>
      <c r="K5" s="161"/>
    </row>
    <row r="6" spans="2:11" x14ac:dyDescent="0.2">
      <c r="B6" s="1"/>
      <c r="C6" s="1"/>
      <c r="D6" s="1"/>
      <c r="E6" s="1"/>
      <c r="F6" s="1"/>
      <c r="G6" s="1"/>
      <c r="H6" s="1"/>
      <c r="I6" s="1"/>
      <c r="J6" s="1"/>
      <c r="K6" s="1"/>
    </row>
    <row r="7" spans="2:11" x14ac:dyDescent="0.2">
      <c r="B7" s="1"/>
      <c r="C7" s="1"/>
      <c r="D7" s="1"/>
      <c r="E7" s="1"/>
      <c r="F7" s="1"/>
      <c r="G7" s="1"/>
      <c r="H7" s="1"/>
      <c r="I7" s="1"/>
      <c r="J7" s="1"/>
      <c r="K7" s="1"/>
    </row>
    <row r="8" spans="2:11" x14ac:dyDescent="0.2">
      <c r="B8" s="1"/>
      <c r="C8" s="1"/>
      <c r="D8" s="1"/>
      <c r="E8" s="1"/>
      <c r="F8" s="1"/>
      <c r="G8" s="1"/>
      <c r="H8" s="1"/>
      <c r="I8" s="1"/>
      <c r="J8" s="1"/>
      <c r="K8" s="1"/>
    </row>
    <row r="9" spans="2:11" x14ac:dyDescent="0.2">
      <c r="B9" s="1"/>
      <c r="C9" s="1"/>
      <c r="D9" s="1"/>
      <c r="E9" s="1"/>
      <c r="F9" s="1"/>
      <c r="G9" s="1"/>
      <c r="H9" s="1"/>
      <c r="I9" s="1"/>
      <c r="J9" s="1"/>
      <c r="K9" s="1"/>
    </row>
    <row r="10" spans="2:11" x14ac:dyDescent="0.2">
      <c r="B10" s="1"/>
      <c r="C10" s="1"/>
      <c r="D10" s="1"/>
      <c r="E10" s="1"/>
      <c r="F10" s="1"/>
      <c r="G10" s="1"/>
      <c r="H10" s="1"/>
      <c r="I10" s="1"/>
      <c r="J10" s="1"/>
      <c r="K10" s="1"/>
    </row>
    <row r="11" spans="2:11" x14ac:dyDescent="0.2">
      <c r="B11" s="1"/>
      <c r="C11" s="1"/>
      <c r="D11" s="1"/>
      <c r="E11" s="1"/>
      <c r="F11" s="1"/>
      <c r="G11" s="1"/>
      <c r="H11" s="1"/>
      <c r="I11" s="1"/>
      <c r="J11" s="1"/>
      <c r="K11" s="1"/>
    </row>
    <row r="12" spans="2:11" x14ac:dyDescent="0.2">
      <c r="B12" s="1"/>
      <c r="C12" s="1"/>
      <c r="D12" s="1"/>
      <c r="E12" s="1"/>
      <c r="F12" s="1"/>
      <c r="G12" s="1"/>
      <c r="H12" s="1"/>
      <c r="I12" s="1"/>
      <c r="J12" s="1"/>
      <c r="K12" s="1"/>
    </row>
    <row r="13" spans="2:11" x14ac:dyDescent="0.2">
      <c r="B13" s="1"/>
      <c r="C13" s="1"/>
      <c r="D13" s="1"/>
      <c r="E13" s="1"/>
      <c r="F13" s="1"/>
      <c r="G13" s="1"/>
      <c r="H13" s="1"/>
      <c r="I13" s="1"/>
      <c r="J13" s="1"/>
      <c r="K13" s="1"/>
    </row>
    <row r="14" spans="2:11" x14ac:dyDescent="0.2">
      <c r="B14" s="1"/>
      <c r="C14" s="1"/>
      <c r="D14" s="1"/>
      <c r="E14" s="1"/>
      <c r="F14" s="1"/>
      <c r="G14" s="1"/>
      <c r="H14" s="1"/>
      <c r="I14" s="1"/>
      <c r="J14" s="1"/>
      <c r="K14" s="1"/>
    </row>
    <row r="15" spans="2:11" x14ac:dyDescent="0.2">
      <c r="B15" s="1"/>
      <c r="C15" s="1"/>
      <c r="D15" s="1"/>
      <c r="E15" s="1"/>
      <c r="F15" s="1"/>
      <c r="G15" s="1"/>
      <c r="H15" s="1"/>
      <c r="I15" s="1"/>
      <c r="J15" s="1"/>
      <c r="K15" s="1"/>
    </row>
    <row r="16" spans="2:11" x14ac:dyDescent="0.2">
      <c r="B16" s="1"/>
      <c r="C16" s="1"/>
      <c r="D16" s="1"/>
      <c r="E16" s="1"/>
      <c r="F16" s="1"/>
      <c r="G16" s="1"/>
      <c r="H16" s="1"/>
      <c r="I16" s="1"/>
      <c r="J16" s="1"/>
      <c r="K16" s="1"/>
    </row>
    <row r="17" spans="2:11" x14ac:dyDescent="0.2">
      <c r="B17" s="1"/>
      <c r="C17" s="1"/>
      <c r="D17" s="1"/>
      <c r="E17" s="1"/>
      <c r="F17" s="1"/>
      <c r="G17" s="1"/>
      <c r="H17" s="1"/>
      <c r="I17" s="1"/>
      <c r="J17" s="1"/>
      <c r="K17" s="1"/>
    </row>
    <row r="18" spans="2:11" x14ac:dyDescent="0.2">
      <c r="B18" s="1"/>
      <c r="C18" s="1"/>
      <c r="D18" s="1"/>
      <c r="E18" s="1"/>
      <c r="F18" s="1"/>
      <c r="G18" s="1"/>
      <c r="H18" s="1"/>
      <c r="I18" s="1"/>
      <c r="J18" s="1"/>
      <c r="K18" s="1"/>
    </row>
    <row r="19" spans="2:11" x14ac:dyDescent="0.2">
      <c r="B19" s="1"/>
      <c r="C19" s="1"/>
      <c r="D19" s="1"/>
      <c r="E19" s="1"/>
      <c r="F19" s="1"/>
      <c r="G19" s="1"/>
      <c r="H19" s="1"/>
      <c r="I19" s="1"/>
      <c r="J19" s="1"/>
      <c r="K19" s="1"/>
    </row>
    <row r="20" spans="2:11" x14ac:dyDescent="0.2">
      <c r="B20" s="1"/>
      <c r="C20" s="1"/>
      <c r="D20" s="1"/>
      <c r="E20" s="1"/>
      <c r="F20" s="1"/>
      <c r="G20" s="1"/>
      <c r="H20" s="1"/>
      <c r="I20" s="1"/>
      <c r="J20" s="1"/>
      <c r="K20" s="1"/>
    </row>
    <row r="21" spans="2:11" x14ac:dyDescent="0.2">
      <c r="B21" s="1"/>
      <c r="C21" s="1"/>
      <c r="D21" s="1"/>
      <c r="E21" s="1"/>
      <c r="F21" s="1"/>
      <c r="G21" s="1"/>
      <c r="H21" s="1"/>
      <c r="I21" s="1"/>
      <c r="J21" s="1"/>
      <c r="K21" s="1"/>
    </row>
    <row r="22" spans="2:11" x14ac:dyDescent="0.2">
      <c r="B22" s="1"/>
      <c r="C22" s="1"/>
      <c r="D22" s="1"/>
      <c r="E22" s="1"/>
      <c r="F22" s="1"/>
      <c r="G22" s="1"/>
      <c r="H22" s="1"/>
      <c r="I22" s="1"/>
      <c r="J22" s="1"/>
      <c r="K22" s="1"/>
    </row>
    <row r="26" spans="2:11" x14ac:dyDescent="0.2">
      <c r="D26" s="159"/>
    </row>
  </sheetData>
  <phoneticPr fontId="28"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37715</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5:H15"/>
    <mergeCell ref="C14:D14"/>
    <mergeCell ref="E14:F14"/>
    <mergeCell ref="G14:H14"/>
    <mergeCell ref="E13:F13"/>
    <mergeCell ref="C13:D13"/>
    <mergeCell ref="B17:B18"/>
    <mergeCell ref="F17:F18"/>
    <mergeCell ref="G17:G18"/>
    <mergeCell ref="H17:H18"/>
    <mergeCell ref="C17:E17"/>
    <mergeCell ref="C16:E16"/>
    <mergeCell ref="D3:E3"/>
    <mergeCell ref="B6:C6"/>
    <mergeCell ref="G6:H6"/>
    <mergeCell ref="B2:I2"/>
    <mergeCell ref="D9:E9"/>
    <mergeCell ref="D10:E10"/>
    <mergeCell ref="G5:H5"/>
    <mergeCell ref="D8:E8"/>
    <mergeCell ref="B7:H7"/>
    <mergeCell ref="B11:H11"/>
    <mergeCell ref="G8:H8"/>
    <mergeCell ref="C12:D12"/>
    <mergeCell ref="E12:F12"/>
    <mergeCell ref="G12:H12"/>
    <mergeCell ref="G13:H13"/>
    <mergeCell ref="B1:H1"/>
    <mergeCell ref="B8:C8"/>
    <mergeCell ref="B9:C9"/>
    <mergeCell ref="B10:C10"/>
    <mergeCell ref="G9:H9"/>
    <mergeCell ref="G10:H10"/>
    <mergeCell ref="G3:H3"/>
    <mergeCell ref="G4:H4"/>
  </mergeCells>
  <phoneticPr fontId="0" type="noConversion"/>
  <conditionalFormatting sqref="E6">
    <cfRule type="cellIs" dxfId="5"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1.42578125"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37753</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H1"/>
    <mergeCell ref="B8:C8"/>
    <mergeCell ref="B9:C9"/>
    <mergeCell ref="B10:C10"/>
    <mergeCell ref="G9:H9"/>
    <mergeCell ref="G10:H10"/>
    <mergeCell ref="G3:H3"/>
    <mergeCell ref="G4:H4"/>
    <mergeCell ref="G5:H5"/>
    <mergeCell ref="D8:E8"/>
    <mergeCell ref="D9:E9"/>
    <mergeCell ref="D10:E10"/>
    <mergeCell ref="B2:I2"/>
    <mergeCell ref="B11:H11"/>
    <mergeCell ref="G8:H8"/>
    <mergeCell ref="D3:E3"/>
    <mergeCell ref="B6:C6"/>
    <mergeCell ref="G6:H6"/>
    <mergeCell ref="B7:H7"/>
    <mergeCell ref="B15:H15"/>
    <mergeCell ref="B17:B18"/>
    <mergeCell ref="F17:F18"/>
    <mergeCell ref="G17:G18"/>
    <mergeCell ref="H17:H18"/>
    <mergeCell ref="C17:E17"/>
    <mergeCell ref="C16:E16"/>
    <mergeCell ref="C12:D12"/>
    <mergeCell ref="E12:F12"/>
    <mergeCell ref="G12:H12"/>
    <mergeCell ref="G13:H13"/>
    <mergeCell ref="C14:D14"/>
    <mergeCell ref="E14:F14"/>
    <mergeCell ref="G14:H14"/>
    <mergeCell ref="E13:F13"/>
    <mergeCell ref="C13:D13"/>
  </mergeCells>
  <phoneticPr fontId="0" type="noConversion"/>
  <conditionalFormatting sqref="E6">
    <cfRule type="cellIs" dxfId="4"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1.7109375"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37781</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5:H15"/>
    <mergeCell ref="C14:D14"/>
    <mergeCell ref="E14:F14"/>
    <mergeCell ref="G14:H14"/>
    <mergeCell ref="E13:F13"/>
    <mergeCell ref="C13:D13"/>
    <mergeCell ref="B17:B18"/>
    <mergeCell ref="F17:F18"/>
    <mergeCell ref="G17:G18"/>
    <mergeCell ref="H17:H18"/>
    <mergeCell ref="C17:E17"/>
    <mergeCell ref="C16:E16"/>
    <mergeCell ref="D3:E3"/>
    <mergeCell ref="B6:C6"/>
    <mergeCell ref="G6:H6"/>
    <mergeCell ref="B2:I2"/>
    <mergeCell ref="D9:E9"/>
    <mergeCell ref="D10:E10"/>
    <mergeCell ref="G5:H5"/>
    <mergeCell ref="D8:E8"/>
    <mergeCell ref="B7:H7"/>
    <mergeCell ref="B11:H11"/>
    <mergeCell ref="G8:H8"/>
    <mergeCell ref="C12:D12"/>
    <mergeCell ref="E12:F12"/>
    <mergeCell ref="G12:H12"/>
    <mergeCell ref="G13:H13"/>
    <mergeCell ref="B1:H1"/>
    <mergeCell ref="B8:C8"/>
    <mergeCell ref="B9:C9"/>
    <mergeCell ref="B10:C10"/>
    <mergeCell ref="G9:H9"/>
    <mergeCell ref="G10:H10"/>
    <mergeCell ref="G3:H3"/>
    <mergeCell ref="G4:H4"/>
  </mergeCells>
  <phoneticPr fontId="0" type="noConversion"/>
  <conditionalFormatting sqref="E6">
    <cfRule type="cellIs" dxfId="3"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1.5703125"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showGridLines="0" workbookViewId="0">
      <selection activeCell="B4" sqref="B4"/>
    </sheetView>
  </sheetViews>
  <sheetFormatPr defaultRowHeight="12.75" x14ac:dyDescent="0.2"/>
  <cols>
    <col min="2" max="2" width="170.28515625" customWidth="1"/>
  </cols>
  <sheetData>
    <row r="1" spans="1:4" ht="26.25" customHeight="1" thickBot="1" x14ac:dyDescent="0.25">
      <c r="B1" s="222" t="s">
        <v>321</v>
      </c>
    </row>
    <row r="2" spans="1:4" ht="15.75" thickBot="1" x14ac:dyDescent="0.3">
      <c r="A2" s="204"/>
      <c r="B2" s="221" t="s">
        <v>277</v>
      </c>
    </row>
    <row r="4" spans="1:4" ht="81" customHeight="1" x14ac:dyDescent="0.2">
      <c r="B4" s="314" t="s">
        <v>483</v>
      </c>
      <c r="C4" s="202"/>
      <c r="D4" s="202"/>
    </row>
  </sheetData>
  <pageMargins left="0.7" right="0.7" top="0.75" bottom="0.75" header="0.3" footer="0.3"/>
  <pageSetup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37872</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H1"/>
    <mergeCell ref="B8:C8"/>
    <mergeCell ref="B9:C9"/>
    <mergeCell ref="B10:C10"/>
    <mergeCell ref="G9:H9"/>
    <mergeCell ref="G10:H10"/>
    <mergeCell ref="G3:H3"/>
    <mergeCell ref="G4:H4"/>
    <mergeCell ref="G5:H5"/>
    <mergeCell ref="D8:E8"/>
    <mergeCell ref="D9:E9"/>
    <mergeCell ref="D10:E10"/>
    <mergeCell ref="B2:I2"/>
    <mergeCell ref="B11:H11"/>
    <mergeCell ref="G8:H8"/>
    <mergeCell ref="D3:E3"/>
    <mergeCell ref="B6:C6"/>
    <mergeCell ref="G6:H6"/>
    <mergeCell ref="B7:H7"/>
    <mergeCell ref="B15:H15"/>
    <mergeCell ref="B17:B18"/>
    <mergeCell ref="F17:F18"/>
    <mergeCell ref="G17:G18"/>
    <mergeCell ref="H17:H18"/>
    <mergeCell ref="C17:E17"/>
    <mergeCell ref="C16:E16"/>
    <mergeCell ref="C12:D12"/>
    <mergeCell ref="E12:F12"/>
    <mergeCell ref="G12:H12"/>
    <mergeCell ref="G13:H13"/>
    <mergeCell ref="C14:D14"/>
    <mergeCell ref="E14:F14"/>
    <mergeCell ref="G14:H14"/>
    <mergeCell ref="E13:F13"/>
    <mergeCell ref="C13:D13"/>
  </mergeCells>
  <phoneticPr fontId="0" type="noConversion"/>
  <conditionalFormatting sqref="E6">
    <cfRule type="cellIs" dxfId="2"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2"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37935</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H1"/>
    <mergeCell ref="B8:C8"/>
    <mergeCell ref="B9:C9"/>
    <mergeCell ref="B10:C10"/>
    <mergeCell ref="G9:H9"/>
    <mergeCell ref="G10:H10"/>
    <mergeCell ref="G3:H3"/>
    <mergeCell ref="G4:H4"/>
    <mergeCell ref="G5:H5"/>
    <mergeCell ref="D8:E8"/>
    <mergeCell ref="D9:E9"/>
    <mergeCell ref="D10:E10"/>
    <mergeCell ref="B2:I2"/>
    <mergeCell ref="B11:H11"/>
    <mergeCell ref="G8:H8"/>
    <mergeCell ref="D3:E3"/>
    <mergeCell ref="B6:C6"/>
    <mergeCell ref="G6:H6"/>
    <mergeCell ref="B7:H7"/>
    <mergeCell ref="B15:H15"/>
    <mergeCell ref="B17:B18"/>
    <mergeCell ref="F17:F18"/>
    <mergeCell ref="G17:G18"/>
    <mergeCell ref="H17:H18"/>
    <mergeCell ref="C17:E17"/>
    <mergeCell ref="C16:E16"/>
    <mergeCell ref="C12:D12"/>
    <mergeCell ref="E12:F12"/>
    <mergeCell ref="G12:H12"/>
    <mergeCell ref="G13:H13"/>
    <mergeCell ref="C14:D14"/>
    <mergeCell ref="E14:F14"/>
    <mergeCell ref="G14:H14"/>
    <mergeCell ref="E13:F13"/>
    <mergeCell ref="C13:D13"/>
  </mergeCells>
  <phoneticPr fontId="0" type="noConversion"/>
  <conditionalFormatting sqref="E6">
    <cfRule type="cellIs" dxfId="1"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1.5703125"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06"/>
  <sheetViews>
    <sheetView workbookViewId="0">
      <selection activeCell="D4" sqref="D4"/>
    </sheetView>
  </sheetViews>
  <sheetFormatPr defaultRowHeight="12.75" x14ac:dyDescent="0.2"/>
  <cols>
    <col min="1" max="1" width="2.140625" customWidth="1"/>
    <col min="3" max="3" width="9" customWidth="1"/>
    <col min="4" max="4" width="9.5703125" bestFit="1" customWidth="1"/>
    <col min="5" max="5" width="8.85546875" bestFit="1" customWidth="1"/>
    <col min="6" max="6" width="31" customWidth="1"/>
    <col min="7" max="7" width="11.5703125" customWidth="1"/>
    <col min="8" max="8" width="18.42578125" customWidth="1"/>
    <col min="9" max="22" width="2.140625" customWidth="1"/>
  </cols>
  <sheetData>
    <row r="1" spans="2:9" x14ac:dyDescent="0.2">
      <c r="B1" s="390"/>
      <c r="C1" s="390"/>
      <c r="D1" s="390"/>
      <c r="E1" s="390"/>
      <c r="F1" s="390"/>
      <c r="G1" s="390"/>
      <c r="H1" s="390"/>
    </row>
    <row r="2" spans="2:9" ht="27" thickBot="1" x14ac:dyDescent="0.45">
      <c r="B2" s="393" t="s">
        <v>122</v>
      </c>
      <c r="C2" s="393"/>
      <c r="D2" s="393"/>
      <c r="E2" s="393"/>
      <c r="F2" s="393"/>
      <c r="G2" s="393"/>
      <c r="H2" s="393"/>
      <c r="I2" s="393"/>
    </row>
    <row r="3" spans="2:9" ht="13.5" thickBot="1" x14ac:dyDescent="0.25">
      <c r="C3" s="30" t="s">
        <v>93</v>
      </c>
      <c r="D3" s="391">
        <v>37970</v>
      </c>
      <c r="E3" s="392"/>
      <c r="G3" s="390"/>
      <c r="H3" s="390"/>
    </row>
    <row r="4" spans="2:9" ht="13.5" thickBot="1" x14ac:dyDescent="0.25">
      <c r="C4" s="31" t="s">
        <v>94</v>
      </c>
      <c r="D4" s="32">
        <f>D19</f>
        <v>0</v>
      </c>
      <c r="E4" s="24" t="s">
        <v>95</v>
      </c>
      <c r="F4" s="33">
        <f>E38</f>
        <v>0</v>
      </c>
      <c r="G4" s="390"/>
      <c r="H4" s="390"/>
    </row>
    <row r="5" spans="2:9" ht="13.5" thickBot="1" x14ac:dyDescent="0.25">
      <c r="C5" s="34" t="s">
        <v>96</v>
      </c>
      <c r="D5" s="24"/>
      <c r="E5" s="31" t="s">
        <v>97</v>
      </c>
      <c r="F5" s="29"/>
      <c r="G5" s="390"/>
      <c r="H5" s="390"/>
    </row>
    <row r="6" spans="2:9" x14ac:dyDescent="0.2">
      <c r="B6" s="390"/>
      <c r="C6" s="390"/>
      <c r="D6" s="24"/>
      <c r="E6" s="24"/>
      <c r="F6" s="29"/>
      <c r="G6" s="390"/>
      <c r="H6" s="390"/>
    </row>
    <row r="7" spans="2:9" ht="13.5" thickBot="1" x14ac:dyDescent="0.25">
      <c r="B7" s="390"/>
      <c r="C7" s="390"/>
      <c r="D7" s="390"/>
      <c r="E7" s="390"/>
      <c r="F7" s="390"/>
      <c r="G7" s="390"/>
      <c r="H7" s="390"/>
    </row>
    <row r="8" spans="2:9" ht="13.5" thickBot="1" x14ac:dyDescent="0.25">
      <c r="B8" s="390"/>
      <c r="C8" s="386"/>
      <c r="D8" s="347" t="s">
        <v>98</v>
      </c>
      <c r="E8" s="353"/>
      <c r="F8" s="37"/>
      <c r="G8" s="390"/>
      <c r="H8" s="390"/>
    </row>
    <row r="9" spans="2:9" ht="13.5" thickBot="1" x14ac:dyDescent="0.25">
      <c r="B9" s="390"/>
      <c r="C9" s="386"/>
      <c r="D9" s="347" t="s">
        <v>99</v>
      </c>
      <c r="E9" s="353"/>
      <c r="F9" s="29"/>
      <c r="G9" s="390"/>
      <c r="H9" s="390"/>
    </row>
    <row r="10" spans="2:9" ht="13.5" thickBot="1" x14ac:dyDescent="0.25">
      <c r="B10" s="390"/>
      <c r="C10" s="386"/>
      <c r="D10" s="347" t="s">
        <v>100</v>
      </c>
      <c r="E10" s="353"/>
      <c r="F10" s="29"/>
      <c r="G10" s="390"/>
      <c r="H10" s="390"/>
    </row>
    <row r="11" spans="2:9" ht="13.5" thickBot="1" x14ac:dyDescent="0.25">
      <c r="B11" s="390"/>
      <c r="C11" s="390"/>
      <c r="D11" s="390"/>
      <c r="E11" s="390"/>
      <c r="F11" s="390"/>
      <c r="G11" s="390"/>
      <c r="H11" s="390"/>
    </row>
    <row r="12" spans="2:9" ht="13.5" thickBot="1" x14ac:dyDescent="0.25">
      <c r="C12" s="350" t="s">
        <v>101</v>
      </c>
      <c r="D12" s="352"/>
      <c r="E12" s="394"/>
      <c r="F12" s="395"/>
      <c r="G12" s="390"/>
      <c r="H12" s="390"/>
    </row>
    <row r="13" spans="2:9" ht="13.5" thickBot="1" x14ac:dyDescent="0.25">
      <c r="C13" s="350" t="s">
        <v>102</v>
      </c>
      <c r="D13" s="351"/>
      <c r="E13" s="394"/>
      <c r="F13" s="395"/>
      <c r="G13" s="390"/>
      <c r="H13" s="390"/>
    </row>
    <row r="14" spans="2:9" ht="13.5" thickBot="1" x14ac:dyDescent="0.25">
      <c r="C14" s="350" t="s">
        <v>103</v>
      </c>
      <c r="D14" s="352"/>
      <c r="E14" s="394"/>
      <c r="F14" s="395"/>
      <c r="G14" s="390"/>
      <c r="H14" s="390"/>
    </row>
    <row r="15" spans="2:9" ht="13.5" thickBot="1" x14ac:dyDescent="0.25">
      <c r="B15" s="336"/>
      <c r="C15" s="336"/>
      <c r="D15" s="336"/>
      <c r="E15" s="336"/>
      <c r="F15" s="336"/>
      <c r="G15" s="336"/>
      <c r="H15" s="336"/>
    </row>
    <row r="16" spans="2:9" ht="13.5" thickBot="1" x14ac:dyDescent="0.25">
      <c r="B16" s="35" t="s">
        <v>104</v>
      </c>
      <c r="C16" s="347" t="s">
        <v>105</v>
      </c>
      <c r="D16" s="346"/>
      <c r="E16" s="346"/>
      <c r="F16" s="31" t="s">
        <v>106</v>
      </c>
      <c r="G16" s="31" t="s">
        <v>107</v>
      </c>
      <c r="H16" s="36" t="s">
        <v>108</v>
      </c>
    </row>
    <row r="17" spans="2:8" ht="13.5" thickBot="1" x14ac:dyDescent="0.25">
      <c r="B17" s="339" t="s">
        <v>109</v>
      </c>
      <c r="C17" s="345" t="s">
        <v>110</v>
      </c>
      <c r="D17" s="346"/>
      <c r="E17" s="346"/>
      <c r="F17" s="341" t="s">
        <v>111</v>
      </c>
      <c r="G17" s="339" t="s">
        <v>112</v>
      </c>
      <c r="H17" s="343" t="s">
        <v>113</v>
      </c>
    </row>
    <row r="18" spans="2:8" ht="13.5" thickBot="1" x14ac:dyDescent="0.25">
      <c r="B18" s="340"/>
      <c r="C18" s="38" t="s">
        <v>114</v>
      </c>
      <c r="D18" s="39" t="s">
        <v>115</v>
      </c>
      <c r="E18" s="38" t="s">
        <v>116</v>
      </c>
      <c r="F18" s="342"/>
      <c r="G18" s="340"/>
      <c r="H18" s="344"/>
    </row>
    <row r="19" spans="2:8" ht="39.950000000000003" customHeight="1" thickBot="1" x14ac:dyDescent="0.25">
      <c r="B19" s="40">
        <v>1</v>
      </c>
      <c r="C19" s="41"/>
      <c r="D19" s="42"/>
      <c r="E19" s="42">
        <f t="shared" ref="E19:E38" si="0">D19+C19</f>
        <v>0</v>
      </c>
      <c r="F19" s="43"/>
      <c r="G19" s="43"/>
      <c r="H19" s="43"/>
    </row>
    <row r="20" spans="2:8" ht="39.950000000000003" customHeight="1" thickBot="1" x14ac:dyDescent="0.25">
      <c r="B20" s="40">
        <f t="shared" ref="B20:B38" si="1">B19+1</f>
        <v>2</v>
      </c>
      <c r="C20" s="41"/>
      <c r="D20" s="42">
        <f t="shared" ref="D20:D38" si="2">E19</f>
        <v>0</v>
      </c>
      <c r="E20" s="42">
        <f t="shared" si="0"/>
        <v>0</v>
      </c>
      <c r="F20" s="43"/>
      <c r="G20" s="43"/>
      <c r="H20" s="43"/>
    </row>
    <row r="21" spans="2:8" ht="39.950000000000003" customHeight="1" thickBot="1" x14ac:dyDescent="0.25">
      <c r="B21" s="40">
        <f t="shared" si="1"/>
        <v>3</v>
      </c>
      <c r="C21" s="41"/>
      <c r="D21" s="42">
        <f t="shared" si="2"/>
        <v>0</v>
      </c>
      <c r="E21" s="42">
        <f t="shared" si="0"/>
        <v>0</v>
      </c>
      <c r="F21" s="43"/>
      <c r="G21" s="43"/>
      <c r="H21" s="43"/>
    </row>
    <row r="22" spans="2:8" ht="39.950000000000003" customHeight="1" thickBot="1" x14ac:dyDescent="0.25">
      <c r="B22" s="40">
        <f t="shared" si="1"/>
        <v>4</v>
      </c>
      <c r="C22" s="41"/>
      <c r="D22" s="42">
        <f t="shared" si="2"/>
        <v>0</v>
      </c>
      <c r="E22" s="42">
        <f t="shared" si="0"/>
        <v>0</v>
      </c>
      <c r="F22" s="43"/>
      <c r="G22" s="43"/>
      <c r="H22" s="43"/>
    </row>
    <row r="23" spans="2:8" ht="39.950000000000003" customHeight="1" thickBot="1" x14ac:dyDescent="0.25">
      <c r="B23" s="40">
        <f t="shared" si="1"/>
        <v>5</v>
      </c>
      <c r="C23" s="41"/>
      <c r="D23" s="42">
        <f t="shared" si="2"/>
        <v>0</v>
      </c>
      <c r="E23" s="42">
        <f t="shared" si="0"/>
        <v>0</v>
      </c>
      <c r="F23" s="43"/>
      <c r="G23" s="43"/>
      <c r="H23" s="43"/>
    </row>
    <row r="24" spans="2:8" ht="39.950000000000003" customHeight="1" thickBot="1" x14ac:dyDescent="0.25">
      <c r="B24" s="40">
        <f t="shared" si="1"/>
        <v>6</v>
      </c>
      <c r="C24" s="41"/>
      <c r="D24" s="42">
        <f t="shared" si="2"/>
        <v>0</v>
      </c>
      <c r="E24" s="42">
        <f t="shared" si="0"/>
        <v>0</v>
      </c>
      <c r="F24" s="43"/>
      <c r="G24" s="43"/>
      <c r="H24" s="43"/>
    </row>
    <row r="25" spans="2:8" ht="39.950000000000003" customHeight="1" thickBot="1" x14ac:dyDescent="0.25">
      <c r="B25" s="40">
        <f t="shared" si="1"/>
        <v>7</v>
      </c>
      <c r="C25" s="41"/>
      <c r="D25" s="42">
        <f t="shared" si="2"/>
        <v>0</v>
      </c>
      <c r="E25" s="42">
        <f t="shared" si="0"/>
        <v>0</v>
      </c>
      <c r="F25" s="43"/>
      <c r="G25" s="43"/>
      <c r="H25" s="43"/>
    </row>
    <row r="26" spans="2:8" ht="39.950000000000003" customHeight="1" thickBot="1" x14ac:dyDescent="0.25">
      <c r="B26" s="40">
        <f t="shared" si="1"/>
        <v>8</v>
      </c>
      <c r="C26" s="41"/>
      <c r="D26" s="42">
        <f t="shared" si="2"/>
        <v>0</v>
      </c>
      <c r="E26" s="42">
        <f t="shared" si="0"/>
        <v>0</v>
      </c>
      <c r="F26" s="43"/>
      <c r="G26" s="43"/>
      <c r="H26" s="43"/>
    </row>
    <row r="27" spans="2:8" ht="39.950000000000003" customHeight="1" thickBot="1" x14ac:dyDescent="0.25">
      <c r="B27" s="40">
        <f t="shared" si="1"/>
        <v>9</v>
      </c>
      <c r="C27" s="41"/>
      <c r="D27" s="42">
        <f t="shared" si="2"/>
        <v>0</v>
      </c>
      <c r="E27" s="42">
        <f t="shared" si="0"/>
        <v>0</v>
      </c>
      <c r="F27" s="43"/>
      <c r="G27" s="43"/>
      <c r="H27" s="43"/>
    </row>
    <row r="28" spans="2:8" ht="39.950000000000003" customHeight="1" thickBot="1" x14ac:dyDescent="0.25">
      <c r="B28" s="40">
        <f t="shared" si="1"/>
        <v>10</v>
      </c>
      <c r="C28" s="41"/>
      <c r="D28" s="42">
        <f t="shared" si="2"/>
        <v>0</v>
      </c>
      <c r="E28" s="42">
        <f t="shared" si="0"/>
        <v>0</v>
      </c>
      <c r="F28" s="43"/>
      <c r="G28" s="43"/>
      <c r="H28" s="43"/>
    </row>
    <row r="29" spans="2:8" ht="39.950000000000003" customHeight="1" thickBot="1" x14ac:dyDescent="0.25">
      <c r="B29" s="40">
        <f t="shared" si="1"/>
        <v>11</v>
      </c>
      <c r="C29" s="41"/>
      <c r="D29" s="42">
        <f t="shared" si="2"/>
        <v>0</v>
      </c>
      <c r="E29" s="42">
        <f t="shared" si="0"/>
        <v>0</v>
      </c>
      <c r="F29" s="43"/>
      <c r="G29" s="43"/>
      <c r="H29" s="43"/>
    </row>
    <row r="30" spans="2:8" ht="39.950000000000003" customHeight="1" thickBot="1" x14ac:dyDescent="0.25">
      <c r="B30" s="40">
        <f t="shared" si="1"/>
        <v>12</v>
      </c>
      <c r="C30" s="41"/>
      <c r="D30" s="42">
        <f t="shared" si="2"/>
        <v>0</v>
      </c>
      <c r="E30" s="42">
        <f t="shared" si="0"/>
        <v>0</v>
      </c>
      <c r="F30" s="43"/>
      <c r="G30" s="43"/>
      <c r="H30" s="43"/>
    </row>
    <row r="31" spans="2:8" ht="39.950000000000003" customHeight="1" thickBot="1" x14ac:dyDescent="0.25">
      <c r="B31" s="40">
        <f t="shared" si="1"/>
        <v>13</v>
      </c>
      <c r="C31" s="41"/>
      <c r="D31" s="42">
        <f t="shared" si="2"/>
        <v>0</v>
      </c>
      <c r="E31" s="42">
        <f t="shared" si="0"/>
        <v>0</v>
      </c>
      <c r="F31" s="43"/>
      <c r="G31" s="43"/>
      <c r="H31" s="43"/>
    </row>
    <row r="32" spans="2:8" ht="39.950000000000003" customHeight="1" thickBot="1" x14ac:dyDescent="0.25">
      <c r="B32" s="40">
        <f t="shared" si="1"/>
        <v>14</v>
      </c>
      <c r="C32" s="41"/>
      <c r="D32" s="42">
        <f t="shared" si="2"/>
        <v>0</v>
      </c>
      <c r="E32" s="42">
        <f t="shared" si="0"/>
        <v>0</v>
      </c>
      <c r="F32" s="43"/>
      <c r="G32" s="43"/>
      <c r="H32" s="43"/>
    </row>
    <row r="33" spans="2:8" ht="39.950000000000003" customHeight="1" thickBot="1" x14ac:dyDescent="0.25">
      <c r="B33" s="40">
        <f t="shared" si="1"/>
        <v>15</v>
      </c>
      <c r="C33" s="41"/>
      <c r="D33" s="42">
        <f t="shared" si="2"/>
        <v>0</v>
      </c>
      <c r="E33" s="42">
        <f t="shared" si="0"/>
        <v>0</v>
      </c>
      <c r="F33" s="43"/>
      <c r="G33" s="43"/>
      <c r="H33" s="43"/>
    </row>
    <row r="34" spans="2:8" ht="39.950000000000003" customHeight="1" thickBot="1" x14ac:dyDescent="0.25">
      <c r="B34" s="40">
        <f t="shared" si="1"/>
        <v>16</v>
      </c>
      <c r="C34" s="41"/>
      <c r="D34" s="42">
        <f t="shared" si="2"/>
        <v>0</v>
      </c>
      <c r="E34" s="42">
        <f t="shared" si="0"/>
        <v>0</v>
      </c>
      <c r="F34" s="43"/>
      <c r="G34" s="43"/>
      <c r="H34" s="43"/>
    </row>
    <row r="35" spans="2:8" ht="39.950000000000003" customHeight="1" thickBot="1" x14ac:dyDescent="0.25">
      <c r="B35" s="40">
        <f t="shared" si="1"/>
        <v>17</v>
      </c>
      <c r="C35" s="41"/>
      <c r="D35" s="42">
        <f t="shared" si="2"/>
        <v>0</v>
      </c>
      <c r="E35" s="42">
        <f t="shared" si="0"/>
        <v>0</v>
      </c>
      <c r="F35" s="43"/>
      <c r="G35" s="43"/>
      <c r="H35" s="43"/>
    </row>
    <row r="36" spans="2:8" ht="39.950000000000003" customHeight="1" thickBot="1" x14ac:dyDescent="0.25">
      <c r="B36" s="40">
        <f t="shared" si="1"/>
        <v>18</v>
      </c>
      <c r="C36" s="41"/>
      <c r="D36" s="42">
        <f t="shared" si="2"/>
        <v>0</v>
      </c>
      <c r="E36" s="42">
        <f t="shared" si="0"/>
        <v>0</v>
      </c>
      <c r="F36" s="43"/>
      <c r="G36" s="43"/>
      <c r="H36" s="43"/>
    </row>
    <row r="37" spans="2:8" ht="39.950000000000003" customHeight="1" thickBot="1" x14ac:dyDescent="0.25">
      <c r="B37" s="40">
        <f t="shared" si="1"/>
        <v>19</v>
      </c>
      <c r="C37" s="41"/>
      <c r="D37" s="42">
        <f t="shared" si="2"/>
        <v>0</v>
      </c>
      <c r="E37" s="42">
        <f t="shared" si="0"/>
        <v>0</v>
      </c>
      <c r="F37" s="43"/>
      <c r="G37" s="43"/>
      <c r="H37" s="43"/>
    </row>
    <row r="38" spans="2:8" ht="39.950000000000003" customHeight="1" thickBot="1" x14ac:dyDescent="0.25">
      <c r="B38" s="40">
        <f t="shared" si="1"/>
        <v>20</v>
      </c>
      <c r="C38" s="41"/>
      <c r="D38" s="42">
        <f t="shared" si="2"/>
        <v>0</v>
      </c>
      <c r="E38" s="42">
        <f t="shared" si="0"/>
        <v>0</v>
      </c>
      <c r="F38" s="43"/>
      <c r="G38" s="43"/>
      <c r="H38" s="43"/>
    </row>
    <row r="39" spans="2:8" x14ac:dyDescent="0.2">
      <c r="B39" s="24"/>
      <c r="C39" s="24"/>
      <c r="D39" s="24"/>
      <c r="E39" s="24"/>
      <c r="F39" s="24"/>
      <c r="G39" s="24"/>
      <c r="H39" s="24"/>
    </row>
    <row r="45" spans="2:8" hidden="1" x14ac:dyDescent="0.2">
      <c r="B45" s="44">
        <v>0</v>
      </c>
      <c r="C45" s="44"/>
      <c r="D45" s="44"/>
      <c r="E45" s="44"/>
    </row>
    <row r="46" spans="2:8" hidden="1" x14ac:dyDescent="0.2">
      <c r="B46" s="44">
        <v>3.472222222222222E-3</v>
      </c>
      <c r="C46" s="44"/>
      <c r="D46" s="44"/>
      <c r="E46" s="44"/>
      <c r="H46" t="s">
        <v>117</v>
      </c>
    </row>
    <row r="47" spans="2:8" hidden="1" x14ac:dyDescent="0.2">
      <c r="B47" s="44">
        <v>6.9444444444444441E-3</v>
      </c>
      <c r="C47" s="44"/>
      <c r="D47" s="44"/>
      <c r="E47" s="44"/>
      <c r="H47" t="s">
        <v>118</v>
      </c>
    </row>
    <row r="48" spans="2:8" hidden="1" x14ac:dyDescent="0.2">
      <c r="B48" s="44">
        <v>1.0416666666666666E-2</v>
      </c>
      <c r="C48" s="44"/>
      <c r="D48" s="44"/>
      <c r="E48" s="44"/>
      <c r="H48" t="s">
        <v>119</v>
      </c>
    </row>
    <row r="49" spans="2:8" hidden="1" x14ac:dyDescent="0.2">
      <c r="B49" s="44">
        <v>1.3888888888888888E-2</v>
      </c>
      <c r="C49" s="44"/>
      <c r="D49" s="44"/>
      <c r="E49" s="44"/>
      <c r="H49" t="s">
        <v>120</v>
      </c>
    </row>
    <row r="50" spans="2:8" hidden="1" x14ac:dyDescent="0.2">
      <c r="B50" s="44">
        <v>1.7361111111111112E-2</v>
      </c>
      <c r="C50" s="44"/>
      <c r="E50" s="44"/>
      <c r="H50" t="s">
        <v>121</v>
      </c>
    </row>
    <row r="51" spans="2:8" hidden="1" x14ac:dyDescent="0.2">
      <c r="B51" s="44">
        <v>2.0833333333333332E-2</v>
      </c>
      <c r="C51" s="44"/>
      <c r="E51" s="44"/>
    </row>
    <row r="52" spans="2:8" hidden="1" x14ac:dyDescent="0.2">
      <c r="B52" s="44">
        <v>2.4305555555555556E-2</v>
      </c>
      <c r="C52" s="44"/>
      <c r="E52" s="44"/>
    </row>
    <row r="53" spans="2:8" hidden="1" x14ac:dyDescent="0.2">
      <c r="B53" s="44">
        <v>2.7777777777777776E-2</v>
      </c>
      <c r="C53" s="44"/>
      <c r="E53" s="44"/>
      <c r="F53" t="s">
        <v>97</v>
      </c>
    </row>
    <row r="54" spans="2:8" hidden="1" x14ac:dyDescent="0.2">
      <c r="B54" s="44">
        <v>3.125E-2</v>
      </c>
      <c r="C54" s="44"/>
      <c r="E54" s="44"/>
    </row>
    <row r="55" spans="2:8" hidden="1" x14ac:dyDescent="0.2">
      <c r="B55" s="44">
        <v>3.4722222222222224E-2</v>
      </c>
      <c r="C55" s="44"/>
      <c r="E55" s="44"/>
      <c r="F55" t="s">
        <v>101</v>
      </c>
    </row>
    <row r="56" spans="2:8" hidden="1" x14ac:dyDescent="0.2">
      <c r="B56" s="44">
        <v>3.8194444444444441E-2</v>
      </c>
      <c r="C56" s="44"/>
      <c r="E56" s="44"/>
    </row>
    <row r="57" spans="2:8" hidden="1" x14ac:dyDescent="0.2">
      <c r="B57" s="44">
        <v>4.1666666666666664E-2</v>
      </c>
      <c r="C57" s="44"/>
      <c r="E57" s="44"/>
    </row>
    <row r="58" spans="2:8" hidden="1" x14ac:dyDescent="0.2">
      <c r="B58" s="44">
        <v>4.5138888888888888E-2</v>
      </c>
      <c r="C58" s="44"/>
      <c r="E58" s="44"/>
    </row>
    <row r="59" spans="2:8" hidden="1" x14ac:dyDescent="0.2">
      <c r="B59" s="44">
        <v>4.8611111111111112E-2</v>
      </c>
      <c r="C59" s="44"/>
      <c r="E59" s="44"/>
    </row>
    <row r="60" spans="2:8" hidden="1" x14ac:dyDescent="0.2">
      <c r="B60" s="44">
        <v>5.2083333333333336E-2</v>
      </c>
      <c r="C60" s="44"/>
      <c r="E60" s="44"/>
    </row>
    <row r="61" spans="2:8" hidden="1" x14ac:dyDescent="0.2">
      <c r="B61" s="44">
        <v>5.5555555555555552E-2</v>
      </c>
      <c r="C61" s="44"/>
      <c r="E61" s="44"/>
    </row>
    <row r="62" spans="2:8" hidden="1" x14ac:dyDescent="0.2">
      <c r="B62" s="44">
        <v>5.9027777777777783E-2</v>
      </c>
      <c r="C62" s="44"/>
      <c r="E62" s="44"/>
    </row>
    <row r="63" spans="2:8" hidden="1" x14ac:dyDescent="0.2">
      <c r="B63" s="44">
        <v>6.25E-2</v>
      </c>
      <c r="C63" s="44"/>
      <c r="E63" s="44"/>
    </row>
    <row r="64" spans="2:8" hidden="1" x14ac:dyDescent="0.2">
      <c r="B64" s="44">
        <v>6.5972222222222224E-2</v>
      </c>
      <c r="C64" s="44"/>
      <c r="E64" s="44"/>
    </row>
    <row r="65" spans="2:5" hidden="1" x14ac:dyDescent="0.2">
      <c r="B65" s="44">
        <v>6.9444444444444434E-2</v>
      </c>
      <c r="C65" s="44"/>
      <c r="E65" s="44"/>
    </row>
    <row r="66" spans="2:5" hidden="1" x14ac:dyDescent="0.2">
      <c r="B66" s="44">
        <v>7.2916666666666671E-2</v>
      </c>
      <c r="C66" s="44"/>
      <c r="E66" s="44"/>
    </row>
    <row r="67" spans="2:5" hidden="1" x14ac:dyDescent="0.2">
      <c r="B67" s="44">
        <v>7.6388888888888895E-2</v>
      </c>
      <c r="C67" s="44"/>
      <c r="E67" s="44"/>
    </row>
    <row r="68" spans="2:5" hidden="1" x14ac:dyDescent="0.2">
      <c r="B68" s="44">
        <v>7.9861111111111105E-2</v>
      </c>
      <c r="C68" s="44"/>
      <c r="E68" s="44"/>
    </row>
    <row r="69" spans="2:5" hidden="1" x14ac:dyDescent="0.2">
      <c r="B69" s="44">
        <v>8.3333333333333329E-2</v>
      </c>
      <c r="C69" s="44"/>
      <c r="E69" s="44"/>
    </row>
    <row r="70" spans="2:5" hidden="1" x14ac:dyDescent="0.2">
      <c r="B70" s="44">
        <v>9.375E-2</v>
      </c>
      <c r="C70" s="44"/>
      <c r="E70" s="44"/>
    </row>
    <row r="71" spans="2:5" hidden="1" x14ac:dyDescent="0.2">
      <c r="B71" s="44">
        <v>0.10416666666666667</v>
      </c>
      <c r="C71" s="44"/>
      <c r="E71" s="44"/>
    </row>
    <row r="72" spans="2:5" hidden="1" x14ac:dyDescent="0.2">
      <c r="B72" s="44">
        <v>0.11458333333333333</v>
      </c>
      <c r="C72" s="44"/>
      <c r="E72" s="44"/>
    </row>
    <row r="73" spans="2:5" hidden="1" x14ac:dyDescent="0.2">
      <c r="B73" s="44">
        <v>0.125</v>
      </c>
      <c r="C73" s="44"/>
      <c r="E73" s="44"/>
    </row>
    <row r="74" spans="2:5" x14ac:dyDescent="0.2">
      <c r="C74" s="44"/>
      <c r="E74" s="44"/>
    </row>
    <row r="75" spans="2:5" x14ac:dyDescent="0.2">
      <c r="C75" s="44"/>
      <c r="E75" s="44"/>
    </row>
    <row r="76" spans="2:5" x14ac:dyDescent="0.2">
      <c r="C76" s="44"/>
      <c r="E76" s="44"/>
    </row>
    <row r="77" spans="2:5" x14ac:dyDescent="0.2">
      <c r="C77" s="44"/>
      <c r="E77" s="44"/>
    </row>
    <row r="78" spans="2:5" x14ac:dyDescent="0.2">
      <c r="C78" s="44"/>
      <c r="E78" s="44"/>
    </row>
    <row r="79" spans="2:5" x14ac:dyDescent="0.2">
      <c r="C79" s="44"/>
      <c r="E79" s="44"/>
    </row>
    <row r="80" spans="2:5" x14ac:dyDescent="0.2">
      <c r="C80" s="44"/>
      <c r="E80" s="44"/>
    </row>
    <row r="81" spans="3:3" x14ac:dyDescent="0.2">
      <c r="C81" s="44"/>
    </row>
    <row r="82" spans="3:3" x14ac:dyDescent="0.2">
      <c r="C82" s="44"/>
    </row>
    <row r="83" spans="3:3" x14ac:dyDescent="0.2">
      <c r="C83" s="44"/>
    </row>
    <row r="84" spans="3:3" x14ac:dyDescent="0.2">
      <c r="C84" s="44"/>
    </row>
    <row r="85" spans="3:3" x14ac:dyDescent="0.2">
      <c r="C85" s="44"/>
    </row>
    <row r="86" spans="3:3" x14ac:dyDescent="0.2">
      <c r="C86" s="44"/>
    </row>
    <row r="87" spans="3:3" x14ac:dyDescent="0.2">
      <c r="C87" s="44"/>
    </row>
    <row r="88" spans="3:3" x14ac:dyDescent="0.2">
      <c r="C88" s="44"/>
    </row>
    <row r="89" spans="3:3" x14ac:dyDescent="0.2">
      <c r="C89" s="44"/>
    </row>
    <row r="90" spans="3:3" x14ac:dyDescent="0.2">
      <c r="C90" s="44"/>
    </row>
    <row r="91" spans="3:3" x14ac:dyDescent="0.2">
      <c r="C91" s="44"/>
    </row>
    <row r="92" spans="3:3" x14ac:dyDescent="0.2">
      <c r="C92" s="44"/>
    </row>
    <row r="93" spans="3:3" x14ac:dyDescent="0.2">
      <c r="C93" s="44"/>
    </row>
    <row r="94" spans="3:3" x14ac:dyDescent="0.2">
      <c r="C94" s="44"/>
    </row>
    <row r="95" spans="3:3" x14ac:dyDescent="0.2">
      <c r="C95" s="44"/>
    </row>
    <row r="96" spans="3:3" x14ac:dyDescent="0.2">
      <c r="C96" s="44"/>
    </row>
    <row r="97" spans="3:3" x14ac:dyDescent="0.2">
      <c r="C97" s="44"/>
    </row>
    <row r="98" spans="3:3" x14ac:dyDescent="0.2">
      <c r="C98" s="44"/>
    </row>
    <row r="99" spans="3:3" x14ac:dyDescent="0.2">
      <c r="C99" s="44"/>
    </row>
    <row r="100" spans="3:3" x14ac:dyDescent="0.2">
      <c r="C100" s="44"/>
    </row>
    <row r="101" spans="3:3" x14ac:dyDescent="0.2">
      <c r="C101" s="44"/>
    </row>
    <row r="102" spans="3:3" x14ac:dyDescent="0.2">
      <c r="C102" s="44"/>
    </row>
    <row r="103" spans="3:3" x14ac:dyDescent="0.2">
      <c r="C103" s="44"/>
    </row>
    <row r="104" spans="3:3" x14ac:dyDescent="0.2">
      <c r="C104" s="44"/>
    </row>
    <row r="105" spans="3:3" x14ac:dyDescent="0.2">
      <c r="C105" s="44"/>
    </row>
    <row r="106" spans="3:3" x14ac:dyDescent="0.2">
      <c r="C106" s="44"/>
    </row>
  </sheetData>
  <mergeCells count="35">
    <mergeCell ref="B15:H15"/>
    <mergeCell ref="C14:D14"/>
    <mergeCell ref="E14:F14"/>
    <mergeCell ref="G14:H14"/>
    <mergeCell ref="E13:F13"/>
    <mergeCell ref="C13:D13"/>
    <mergeCell ref="B17:B18"/>
    <mergeCell ref="F17:F18"/>
    <mergeCell ref="G17:G18"/>
    <mergeCell ref="H17:H18"/>
    <mergeCell ref="C17:E17"/>
    <mergeCell ref="C16:E16"/>
    <mergeCell ref="D3:E3"/>
    <mergeCell ref="B6:C6"/>
    <mergeCell ref="G6:H6"/>
    <mergeCell ref="B2:I2"/>
    <mergeCell ref="D9:E9"/>
    <mergeCell ref="D10:E10"/>
    <mergeCell ref="G5:H5"/>
    <mergeCell ref="D8:E8"/>
    <mergeCell ref="B7:H7"/>
    <mergeCell ref="B11:H11"/>
    <mergeCell ref="G8:H8"/>
    <mergeCell ref="C12:D12"/>
    <mergeCell ref="E12:F12"/>
    <mergeCell ref="G12:H12"/>
    <mergeCell ref="G13:H13"/>
    <mergeCell ref="B1:H1"/>
    <mergeCell ref="B8:C8"/>
    <mergeCell ref="B9:C9"/>
    <mergeCell ref="B10:C10"/>
    <mergeCell ref="G9:H9"/>
    <mergeCell ref="G10:H10"/>
    <mergeCell ref="G3:H3"/>
    <mergeCell ref="G4:H4"/>
  </mergeCells>
  <phoneticPr fontId="0" type="noConversion"/>
  <conditionalFormatting sqref="E6">
    <cfRule type="cellIs" dxfId="0"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formula1>0.291666666666667</formula1>
      <formula2>0.708333333333333</formula2>
    </dataValidation>
    <dataValidation type="list" allowBlank="1" showInputMessage="1" showErrorMessage="1" promptTitle="Duration" prompt="Select the duration of the item from the drop down menu." sqref="C19:C38">
      <formula1>$B$45:$B$74</formula1>
    </dataValidation>
    <dataValidation allowBlank="1" showInputMessage="1" showErrorMessage="1" promptTitle="Topic" prompt="In this field enter the topic being discussed." sqref="F19:F38"/>
    <dataValidation allowBlank="1" showInputMessage="1" showErrorMessage="1" promptTitle="Prime" prompt="In this field enter the person or persons who will be presenting the material for the specific topic." sqref="G19:G38"/>
    <dataValidation type="list" allowBlank="1" showInputMessage="1" showErrorMessage="1" promptTitle="Reason" prompt="In this field select the appropriate reason for the item using the drop down box." sqref="H19:H38">
      <formula1>$H$46:$H$51</formula1>
    </dataValidation>
    <dataValidation allowBlank="1" showInputMessage="1" showErrorMessage="1" promptTitle="End Time" prompt="This will be calculated from the start time and duration time." sqref="E19:E38"/>
    <dataValidation allowBlank="1" showInputMessage="1" showErrorMessage="1" promptTitle="Date" prompt="Input the date the meeting will be held on (ex. July 21, 2002)." sqref="D3:E3"/>
    <dataValidation allowBlank="1" showInputMessage="1" showErrorMessage="1" promptTitle="Start Time" prompt="This value will populate itself." sqref="D4"/>
    <dataValidation allowBlank="1" showInputMessage="1" showErrorMessage="1" promptTitle="End Time" prompt="This value will populate itself." sqref="F4"/>
    <dataValidation type="list" allowBlank="1" showInputMessage="1" showErrorMessage="1" promptTitle="Location" prompt="Select the location of the meeting." sqref="D5">
      <formula1>$F$47:$F$49</formula1>
    </dataValidation>
    <dataValidation allowBlank="1" showInputMessage="1" showErrorMessage="1" promptTitle="Room" prompt="Input the room the meeting will be held in at the location specified." sqref="F5"/>
    <dataValidation allowBlank="1" showInputMessage="1" showErrorMessage="1" promptTitle="Conference Bridge #" prompt="Enter the Conference Bridge # being used for the meeting (ex. (xxx) xxx-xxxx)." sqref="F8"/>
    <dataValidation allowBlank="1" showInputMessage="1" showErrorMessage="1" promptTitle="Chair Person #" prompt="Enter the code for the Chair Person (ex. xxxxxxx#)." sqref="F9"/>
    <dataValidation allowBlank="1" showInputMessage="1" showErrorMessage="1" promptTitle="Participant #" prompt="Enter the code for the participants (ex. xxxxxxx#)." sqref="F10"/>
    <dataValidation allowBlank="1" showInputMessage="1" showErrorMessage="1" promptTitle="Facilitator" prompt="Enter the name of the person facilitating the meeting." sqref="E12:F12"/>
    <dataValidation allowBlank="1" showInputMessage="1" showErrorMessage="1" promptTitle="Time Keeper" prompt="Enter the name of the time keeper here." sqref="E13:F13"/>
    <dataValidation type="list" allowBlank="1" showInputMessage="1" showErrorMessage="1" promptTitle="2nd Room" prompt="Please select if the meeting has a second room." sqref="E6">
      <formula1>$F$53:$F$54</formula1>
    </dataValidation>
    <dataValidation type="list" allowBlank="1" showInputMessage="1" showErrorMessage="1" promptTitle="2nd Location" prompt="Select the second location of the meeting if one exists." sqref="D6">
      <formula1>$F$47:$F$49</formula1>
    </dataValidation>
    <dataValidation allowBlank="1" showInputMessage="1" showErrorMessage="1" promptTitle="2nd Room" prompt="Input the 2nd room the meeting will be held in at the location specified if one exists." sqref="F6"/>
    <dataValidation allowBlank="1" showInputMessage="1" showErrorMessage="1" promptTitle="Note Taker:" prompt="Enter the name of the note taker here." sqref="E14:F14"/>
    <dataValidation allowBlank="1" showInputMessage="1" showErrorMessage="1" promptTitle="Start Time" prompt="This field will calculate itself.  It is equal to the End Time of the previous item." sqref="D20:D38"/>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B1" sqref="B1"/>
    </sheetView>
  </sheetViews>
  <sheetFormatPr defaultRowHeight="12.75" x14ac:dyDescent="0.2"/>
  <cols>
    <col min="1" max="1" width="1.5703125" customWidth="1"/>
    <col min="2" max="7" width="17.28515625" customWidth="1"/>
  </cols>
  <sheetData>
    <row r="1" spans="2:7" ht="13.5" thickBot="1" x14ac:dyDescent="0.25"/>
    <row r="2" spans="2:7" x14ac:dyDescent="0.2">
      <c r="B2" s="375" t="s">
        <v>145</v>
      </c>
      <c r="C2" s="376"/>
      <c r="D2" s="376"/>
      <c r="E2" s="376"/>
      <c r="F2" s="376"/>
      <c r="G2" s="377"/>
    </row>
    <row r="3" spans="2:7" ht="13.5" thickBot="1" x14ac:dyDescent="0.25">
      <c r="B3" s="378"/>
      <c r="C3" s="379"/>
      <c r="D3" s="379"/>
      <c r="E3" s="379"/>
      <c r="F3" s="379"/>
      <c r="G3" s="380"/>
    </row>
    <row r="4" spans="2:7" x14ac:dyDescent="0.2">
      <c r="B4" s="381"/>
      <c r="C4" s="382"/>
      <c r="D4" s="382"/>
      <c r="E4" s="382"/>
      <c r="F4" s="382"/>
      <c r="G4" s="383"/>
    </row>
    <row r="5" spans="2:7" ht="13.5" thickBot="1" x14ac:dyDescent="0.25">
      <c r="B5" s="384"/>
      <c r="C5" s="385"/>
      <c r="D5" s="385"/>
      <c r="E5" s="385"/>
      <c r="F5" s="385"/>
      <c r="G5" s="386"/>
    </row>
    <row r="6" spans="2:7" ht="13.5" thickBot="1" x14ac:dyDescent="0.25">
      <c r="B6" s="31" t="s">
        <v>101</v>
      </c>
      <c r="C6" s="45"/>
      <c r="D6" s="31" t="s">
        <v>136</v>
      </c>
      <c r="E6" s="45"/>
      <c r="F6" s="31" t="s">
        <v>137</v>
      </c>
      <c r="G6" s="46"/>
    </row>
    <row r="7" spans="2:7" ht="13.5" thickBot="1" x14ac:dyDescent="0.25">
      <c r="B7" s="31" t="s">
        <v>138</v>
      </c>
      <c r="C7" s="385"/>
      <c r="D7" s="385"/>
      <c r="E7" s="385"/>
      <c r="F7" s="385"/>
      <c r="G7" s="386"/>
    </row>
    <row r="8" spans="2:7" x14ac:dyDescent="0.2">
      <c r="B8" s="47"/>
      <c r="C8" s="48"/>
      <c r="D8" s="48"/>
      <c r="E8" s="48"/>
      <c r="F8" s="48"/>
      <c r="G8" s="49"/>
    </row>
    <row r="9" spans="2:7" ht="13.5" thickBot="1" x14ac:dyDescent="0.25">
      <c r="B9" s="50"/>
      <c r="C9" s="48"/>
      <c r="D9" s="48"/>
      <c r="E9" s="48"/>
      <c r="F9" s="48"/>
      <c r="G9" s="49"/>
    </row>
    <row r="10" spans="2:7" ht="13.5" thickBot="1" x14ac:dyDescent="0.25">
      <c r="B10" s="31" t="s">
        <v>139</v>
      </c>
      <c r="C10" s="385"/>
      <c r="D10" s="385"/>
      <c r="E10" s="385"/>
      <c r="F10" s="385"/>
      <c r="G10" s="386"/>
    </row>
    <row r="11" spans="2:7" ht="13.5" thickBot="1" x14ac:dyDescent="0.25">
      <c r="B11" s="51"/>
      <c r="C11" s="52"/>
      <c r="D11" s="52"/>
      <c r="E11" s="52"/>
      <c r="F11" s="52"/>
      <c r="G11" s="53"/>
    </row>
    <row r="12" spans="2:7" ht="13.5" thickBot="1" x14ac:dyDescent="0.25">
      <c r="B12" s="31" t="s">
        <v>140</v>
      </c>
      <c r="C12" s="387" t="s">
        <v>141</v>
      </c>
      <c r="D12" s="388"/>
      <c r="E12" s="388"/>
      <c r="F12" s="388"/>
      <c r="G12" s="389"/>
    </row>
    <row r="13" spans="2:7" x14ac:dyDescent="0.2">
      <c r="B13" s="54"/>
      <c r="C13" s="447"/>
      <c r="D13" s="448"/>
      <c r="E13" s="448"/>
      <c r="F13" s="448"/>
      <c r="G13" s="449"/>
    </row>
    <row r="14" spans="2:7" x14ac:dyDescent="0.2">
      <c r="B14" s="55"/>
      <c r="C14" s="357"/>
      <c r="D14" s="357"/>
      <c r="E14" s="357"/>
      <c r="F14" s="357"/>
      <c r="G14" s="358"/>
    </row>
    <row r="15" spans="2:7" x14ac:dyDescent="0.2">
      <c r="B15" s="55"/>
      <c r="C15" s="357"/>
      <c r="D15" s="357"/>
      <c r="E15" s="357"/>
      <c r="F15" s="357"/>
      <c r="G15" s="358"/>
    </row>
    <row r="16" spans="2:7" x14ac:dyDescent="0.2">
      <c r="B16" s="55"/>
      <c r="C16" s="357"/>
      <c r="D16" s="357"/>
      <c r="E16" s="357"/>
      <c r="F16" s="357"/>
      <c r="G16" s="358"/>
    </row>
    <row r="17" spans="2:7" x14ac:dyDescent="0.2">
      <c r="B17" s="55"/>
      <c r="C17" s="357"/>
      <c r="D17" s="357"/>
      <c r="E17" s="357"/>
      <c r="F17" s="357"/>
      <c r="G17" s="358"/>
    </row>
    <row r="18" spans="2:7" x14ac:dyDescent="0.2">
      <c r="B18" s="55"/>
      <c r="C18" s="357"/>
      <c r="D18" s="357"/>
      <c r="E18" s="357"/>
      <c r="F18" s="357"/>
      <c r="G18" s="358"/>
    </row>
    <row r="19" spans="2:7" x14ac:dyDescent="0.2">
      <c r="B19" s="55"/>
      <c r="C19" s="357"/>
      <c r="D19" s="357"/>
      <c r="E19" s="357"/>
      <c r="F19" s="357"/>
      <c r="G19" s="358"/>
    </row>
    <row r="20" spans="2:7" x14ac:dyDescent="0.2">
      <c r="B20" s="55"/>
      <c r="C20" s="357"/>
      <c r="D20" s="357"/>
      <c r="E20" s="357"/>
      <c r="F20" s="357"/>
      <c r="G20" s="358"/>
    </row>
    <row r="21" spans="2:7" x14ac:dyDescent="0.2">
      <c r="B21" s="55"/>
      <c r="C21" s="357"/>
      <c r="D21" s="357"/>
      <c r="E21" s="357"/>
      <c r="F21" s="357"/>
      <c r="G21" s="358"/>
    </row>
    <row r="22" spans="2:7" ht="13.5" thickBot="1" x14ac:dyDescent="0.25">
      <c r="B22" s="362"/>
      <c r="C22" s="363"/>
      <c r="D22" s="363"/>
      <c r="E22" s="363"/>
      <c r="F22" s="363"/>
      <c r="G22" s="364"/>
    </row>
    <row r="23" spans="2:7" ht="13.5" thickBot="1" x14ac:dyDescent="0.25">
      <c r="B23" s="347" t="s">
        <v>142</v>
      </c>
      <c r="C23" s="353"/>
      <c r="D23" s="397"/>
      <c r="E23" s="398"/>
      <c r="F23" s="398"/>
      <c r="G23" s="399"/>
    </row>
    <row r="24" spans="2:7" ht="13.5" thickBot="1" x14ac:dyDescent="0.25">
      <c r="B24" s="347" t="s">
        <v>143</v>
      </c>
      <c r="C24" s="353"/>
      <c r="D24" s="369"/>
      <c r="E24" s="370"/>
      <c r="F24" s="370"/>
      <c r="G24" s="371"/>
    </row>
    <row r="25" spans="2:7" ht="13.5" thickBot="1" x14ac:dyDescent="0.25">
      <c r="B25" s="56" t="s">
        <v>101</v>
      </c>
      <c r="C25" s="57"/>
      <c r="D25" s="31" t="s">
        <v>136</v>
      </c>
      <c r="E25" s="58"/>
      <c r="F25" s="31" t="s">
        <v>137</v>
      </c>
      <c r="G25" s="59"/>
    </row>
    <row r="26" spans="2:7" ht="13.5" thickBot="1" x14ac:dyDescent="0.25">
      <c r="B26" s="347" t="s">
        <v>144</v>
      </c>
      <c r="C26" s="353"/>
      <c r="D26" s="359"/>
      <c r="E26" s="360"/>
      <c r="F26" s="359"/>
      <c r="G26" s="361"/>
    </row>
  </sheetData>
  <mergeCells count="21">
    <mergeCell ref="B2:G3"/>
    <mergeCell ref="B4:G5"/>
    <mergeCell ref="C7:G7"/>
    <mergeCell ref="C10:G10"/>
    <mergeCell ref="C12:G12"/>
    <mergeCell ref="C13:G13"/>
    <mergeCell ref="C14:G14"/>
    <mergeCell ref="C15:G15"/>
    <mergeCell ref="C16:G16"/>
    <mergeCell ref="C17:G17"/>
    <mergeCell ref="C18:G18"/>
    <mergeCell ref="C19:G19"/>
    <mergeCell ref="B26:C26"/>
    <mergeCell ref="D26:G26"/>
    <mergeCell ref="C20:G20"/>
    <mergeCell ref="C21:G21"/>
    <mergeCell ref="B22:G22"/>
    <mergeCell ref="B23:C23"/>
    <mergeCell ref="D23:G23"/>
    <mergeCell ref="B24:C24"/>
    <mergeCell ref="D24:G24"/>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154"/>
  <sheetViews>
    <sheetView zoomScaleNormal="100" workbookViewId="0">
      <pane xSplit="1" ySplit="1" topLeftCell="B2" activePane="bottomRight" state="frozen"/>
      <selection pane="topRight" activeCell="B1" sqref="B1"/>
      <selection pane="bottomLeft" activeCell="A2" sqref="A2"/>
      <selection pane="bottomRight" activeCell="B9" sqref="B9"/>
    </sheetView>
  </sheetViews>
  <sheetFormatPr defaultRowHeight="12.75" x14ac:dyDescent="0.2"/>
  <cols>
    <col min="1" max="1" width="25.42578125" customWidth="1"/>
    <col min="2" max="2" width="29" style="24" customWidth="1"/>
    <col min="3" max="3" width="34" style="24" bestFit="1" customWidth="1"/>
    <col min="4" max="4" width="38.42578125" style="24" customWidth="1"/>
    <col min="5" max="5" width="6.85546875" style="24" bestFit="1" customWidth="1"/>
    <col min="6" max="17" width="6.85546875" bestFit="1" customWidth="1"/>
    <col min="19" max="19" width="44.42578125" customWidth="1"/>
  </cols>
  <sheetData>
    <row r="1" spans="1:20" s="241" customFormat="1" ht="39.75" customHeight="1" x14ac:dyDescent="0.3">
      <c r="A1" s="238" t="s">
        <v>238</v>
      </c>
      <c r="B1" s="239" t="s">
        <v>254</v>
      </c>
      <c r="C1" s="239" t="s">
        <v>320</v>
      </c>
      <c r="D1" s="239" t="s">
        <v>255</v>
      </c>
      <c r="E1" s="240"/>
      <c r="F1" s="240"/>
      <c r="G1" s="240"/>
      <c r="H1" s="240"/>
      <c r="I1" s="240"/>
      <c r="J1" s="240"/>
      <c r="K1" s="240"/>
      <c r="L1" s="240"/>
      <c r="M1" s="240"/>
      <c r="N1" s="240"/>
      <c r="O1" s="240"/>
      <c r="P1" s="240"/>
      <c r="Q1" s="240"/>
    </row>
    <row r="2" spans="1:20" s="164" customFormat="1" ht="21" customHeight="1" x14ac:dyDescent="0.25">
      <c r="A2" s="237" t="s">
        <v>256</v>
      </c>
      <c r="B2" s="236"/>
      <c r="C2" s="236"/>
      <c r="D2" s="236"/>
    </row>
    <row r="3" spans="1:20" s="235" customFormat="1" ht="21.75" customHeight="1" x14ac:dyDescent="0.2">
      <c r="A3" s="274" t="s">
        <v>314</v>
      </c>
      <c r="B3" s="275" t="s">
        <v>316</v>
      </c>
      <c r="C3" s="275" t="s">
        <v>315</v>
      </c>
      <c r="D3" s="275" t="s">
        <v>317</v>
      </c>
      <c r="E3" s="164"/>
      <c r="F3" s="164"/>
      <c r="G3" s="164"/>
      <c r="H3" s="164"/>
      <c r="I3" s="164"/>
      <c r="J3" s="164"/>
      <c r="K3" s="164"/>
      <c r="L3" s="164"/>
      <c r="M3" s="164"/>
      <c r="N3" s="164"/>
      <c r="O3" s="164"/>
      <c r="P3" s="164"/>
      <c r="Q3" s="164"/>
      <c r="R3" s="164"/>
    </row>
    <row r="4" spans="1:20" s="235" customFormat="1" ht="24.75" customHeight="1" x14ac:dyDescent="0.2">
      <c r="A4" s="274" t="s">
        <v>297</v>
      </c>
      <c r="B4" s="275"/>
      <c r="C4" s="275" t="s">
        <v>315</v>
      </c>
      <c r="D4" s="276" t="s">
        <v>318</v>
      </c>
      <c r="E4" s="164"/>
      <c r="F4" s="164"/>
      <c r="G4" s="164"/>
      <c r="H4" s="164"/>
      <c r="I4" s="164"/>
      <c r="J4" s="164"/>
      <c r="K4" s="164"/>
      <c r="L4" s="164"/>
      <c r="M4" s="164"/>
      <c r="N4" s="164"/>
      <c r="O4" s="164"/>
      <c r="P4" s="164"/>
      <c r="Q4" s="164"/>
      <c r="R4" s="164"/>
    </row>
    <row r="5" spans="1:20" s="104" customFormat="1" ht="21" customHeight="1" x14ac:dyDescent="0.2">
      <c r="A5" s="277" t="s">
        <v>279</v>
      </c>
      <c r="B5" s="278" t="s">
        <v>292</v>
      </c>
      <c r="C5" s="278" t="s">
        <v>267</v>
      </c>
      <c r="D5" s="279" t="s">
        <v>310</v>
      </c>
      <c r="E5" s="184"/>
      <c r="F5" s="184"/>
      <c r="G5" s="185"/>
      <c r="H5" s="185"/>
      <c r="I5" s="185"/>
      <c r="J5" s="185"/>
      <c r="K5" s="185"/>
      <c r="L5" s="185"/>
      <c r="M5" s="185"/>
      <c r="N5" s="185"/>
      <c r="O5" s="185"/>
      <c r="P5" s="185"/>
      <c r="Q5" s="185"/>
      <c r="R5" s="185"/>
    </row>
    <row r="6" spans="1:20" s="104" customFormat="1" ht="27.75" customHeight="1" x14ac:dyDescent="0.2">
      <c r="A6" s="280" t="s">
        <v>293</v>
      </c>
      <c r="B6" s="281" t="s">
        <v>308</v>
      </c>
      <c r="C6" s="281" t="s">
        <v>309</v>
      </c>
      <c r="D6" s="279" t="s">
        <v>311</v>
      </c>
      <c r="E6" s="187"/>
      <c r="F6" s="187"/>
      <c r="G6" s="188"/>
      <c r="H6" s="188"/>
      <c r="I6" s="188"/>
      <c r="J6" s="188"/>
      <c r="K6" s="188"/>
      <c r="L6" s="188"/>
      <c r="M6" s="188"/>
      <c r="N6" s="188"/>
      <c r="O6" s="188"/>
      <c r="P6" s="188"/>
      <c r="Q6" s="188"/>
      <c r="R6" s="188"/>
    </row>
    <row r="7" spans="1:20" s="104" customFormat="1" ht="22.5" customHeight="1" x14ac:dyDescent="0.2">
      <c r="A7" s="282" t="s">
        <v>295</v>
      </c>
      <c r="B7" s="283" t="s">
        <v>307</v>
      </c>
      <c r="C7" s="283" t="s">
        <v>278</v>
      </c>
      <c r="D7" s="279" t="s">
        <v>312</v>
      </c>
      <c r="E7" s="190"/>
      <c r="F7" s="190"/>
      <c r="G7" s="191"/>
      <c r="H7" s="191"/>
      <c r="I7" s="191"/>
      <c r="J7" s="191"/>
      <c r="K7" s="191"/>
      <c r="L7" s="191"/>
      <c r="M7" s="191"/>
      <c r="N7" s="191"/>
      <c r="O7" s="191"/>
      <c r="P7" s="191"/>
      <c r="Q7" s="191"/>
      <c r="R7" s="191"/>
      <c r="S7" s="189"/>
      <c r="T7" s="189"/>
    </row>
    <row r="8" spans="1:20" s="104" customFormat="1" ht="24.75" customHeight="1" x14ac:dyDescent="0.2">
      <c r="A8" s="275" t="s">
        <v>294</v>
      </c>
      <c r="B8" s="284" t="s">
        <v>306</v>
      </c>
      <c r="C8" s="279" t="s">
        <v>278</v>
      </c>
      <c r="D8" s="285" t="s">
        <v>313</v>
      </c>
      <c r="E8" s="105"/>
      <c r="F8" s="105"/>
      <c r="G8" s="105"/>
      <c r="H8" s="105"/>
      <c r="I8" s="105"/>
      <c r="J8" s="105"/>
      <c r="K8" s="105"/>
      <c r="L8" s="105"/>
      <c r="M8" s="105"/>
      <c r="N8" s="105"/>
      <c r="O8" s="105"/>
      <c r="P8" s="105"/>
      <c r="Q8" s="105"/>
    </row>
    <row r="9" spans="1:20" s="235" customFormat="1" ht="24.75" customHeight="1" x14ac:dyDescent="0.2">
      <c r="A9" s="274" t="s">
        <v>299</v>
      </c>
      <c r="B9" s="275"/>
      <c r="C9" s="275" t="s">
        <v>278</v>
      </c>
      <c r="D9" s="276" t="s">
        <v>319</v>
      </c>
      <c r="E9" s="164"/>
      <c r="F9" s="164"/>
      <c r="G9" s="164"/>
      <c r="H9" s="164"/>
      <c r="I9" s="164"/>
      <c r="J9" s="164"/>
      <c r="K9" s="164"/>
      <c r="L9" s="164"/>
      <c r="M9" s="164"/>
      <c r="N9" s="164"/>
      <c r="O9" s="164"/>
      <c r="P9" s="164"/>
      <c r="Q9" s="164"/>
      <c r="R9" s="164"/>
    </row>
    <row r="10" spans="1:20" s="104" customFormat="1" ht="21" customHeight="1" x14ac:dyDescent="0.2">
      <c r="A10" s="275" t="s">
        <v>373</v>
      </c>
      <c r="B10" s="287"/>
      <c r="C10" s="288" t="s">
        <v>278</v>
      </c>
      <c r="D10" s="291" t="s">
        <v>372</v>
      </c>
      <c r="E10" s="105"/>
      <c r="F10" s="105"/>
      <c r="G10" s="105"/>
      <c r="H10" s="105"/>
      <c r="I10" s="105"/>
      <c r="J10" s="105"/>
      <c r="K10" s="105"/>
      <c r="L10" s="105"/>
      <c r="M10" s="105"/>
      <c r="N10" s="105"/>
      <c r="O10" s="105"/>
      <c r="P10" s="105"/>
      <c r="Q10" s="105"/>
    </row>
    <row r="11" spans="1:20" s="104" customFormat="1" ht="15.75" x14ac:dyDescent="0.25">
      <c r="A11" s="286"/>
      <c r="B11" s="287"/>
      <c r="C11" s="289"/>
      <c r="D11" s="290"/>
      <c r="E11" s="105"/>
      <c r="F11" s="105"/>
      <c r="G11" s="105"/>
      <c r="H11" s="105"/>
      <c r="I11" s="105"/>
      <c r="J11" s="105"/>
      <c r="K11" s="105"/>
      <c r="L11" s="105"/>
      <c r="M11" s="105"/>
      <c r="N11" s="105"/>
      <c r="O11" s="105"/>
      <c r="P11" s="105"/>
      <c r="Q11" s="105"/>
    </row>
    <row r="12" spans="1:20" s="104" customFormat="1" x14ac:dyDescent="0.2">
      <c r="A12" s="164"/>
      <c r="B12" s="106"/>
      <c r="C12" s="160"/>
      <c r="D12" s="170"/>
      <c r="E12" s="105"/>
      <c r="F12" s="105"/>
      <c r="G12" s="105"/>
      <c r="H12" s="105"/>
      <c r="I12" s="105"/>
      <c r="J12" s="105"/>
      <c r="K12" s="105"/>
      <c r="L12" s="105"/>
      <c r="M12" s="105"/>
      <c r="N12" s="105"/>
      <c r="O12" s="105"/>
      <c r="P12" s="105"/>
      <c r="Q12" s="105"/>
    </row>
    <row r="13" spans="1:20" s="104" customFormat="1" ht="12.75" customHeight="1" x14ac:dyDescent="0.2">
      <c r="A13" s="164"/>
      <c r="B13" s="106"/>
      <c r="C13" s="160"/>
      <c r="D13" s="170"/>
      <c r="E13" s="105"/>
      <c r="F13" s="105"/>
      <c r="G13" s="105"/>
      <c r="H13" s="105"/>
      <c r="I13" s="105"/>
      <c r="J13" s="105"/>
      <c r="K13" s="105"/>
      <c r="L13" s="105"/>
      <c r="M13" s="105"/>
      <c r="N13" s="105"/>
      <c r="O13" s="105"/>
      <c r="P13" s="105"/>
      <c r="Q13" s="105"/>
    </row>
    <row r="14" spans="1:20" s="104" customFormat="1" ht="12.75" customHeight="1" x14ac:dyDescent="0.2">
      <c r="A14" s="164"/>
      <c r="B14" s="114"/>
      <c r="C14" s="160"/>
      <c r="D14" s="170"/>
      <c r="E14" s="105"/>
      <c r="F14" s="105"/>
      <c r="G14" s="105"/>
      <c r="H14" s="105"/>
      <c r="I14" s="105"/>
      <c r="J14" s="105"/>
      <c r="K14" s="105"/>
      <c r="L14" s="105"/>
      <c r="M14" s="105"/>
      <c r="N14" s="105"/>
      <c r="O14" s="105"/>
      <c r="P14" s="105"/>
      <c r="Q14" s="105"/>
    </row>
    <row r="15" spans="1:20" s="104" customFormat="1" x14ac:dyDescent="0.2">
      <c r="A15" s="164"/>
      <c r="B15" s="106"/>
      <c r="C15" s="171"/>
      <c r="D15" s="170"/>
      <c r="E15" s="105"/>
      <c r="F15" s="105"/>
      <c r="G15" s="105"/>
      <c r="H15" s="105"/>
      <c r="I15" s="105"/>
      <c r="J15" s="105"/>
      <c r="K15" s="105"/>
      <c r="L15" s="105"/>
      <c r="M15" s="105"/>
      <c r="N15" s="105"/>
      <c r="O15" s="105"/>
      <c r="P15" s="105"/>
      <c r="Q15" s="105"/>
    </row>
    <row r="16" spans="1:20" s="104" customFormat="1" x14ac:dyDescent="0.2">
      <c r="A16" s="164"/>
      <c r="B16" s="106"/>
      <c r="C16" s="160"/>
      <c r="D16" s="170"/>
      <c r="E16" s="105"/>
      <c r="F16" s="105"/>
      <c r="G16" s="105"/>
      <c r="H16" s="105"/>
      <c r="I16" s="105"/>
      <c r="J16" s="105"/>
      <c r="K16" s="105"/>
      <c r="L16" s="105"/>
      <c r="M16" s="105"/>
      <c r="N16" s="105"/>
      <c r="O16" s="105"/>
      <c r="P16" s="105"/>
      <c r="Q16" s="105"/>
    </row>
    <row r="17" spans="1:19" s="104" customFormat="1" ht="12.75" customHeight="1" x14ac:dyDescent="0.2">
      <c r="A17" s="164"/>
      <c r="B17" s="106"/>
      <c r="C17" s="160"/>
      <c r="D17" s="170"/>
      <c r="E17" s="105"/>
      <c r="F17" s="105"/>
      <c r="G17" s="105"/>
      <c r="H17" s="105"/>
      <c r="I17" s="105"/>
      <c r="J17" s="105"/>
      <c r="K17" s="105"/>
      <c r="L17" s="105"/>
      <c r="M17" s="105"/>
      <c r="N17" s="105"/>
      <c r="O17" s="105"/>
      <c r="P17" s="105"/>
      <c r="Q17" s="105"/>
    </row>
    <row r="18" spans="1:19" s="104" customFormat="1" x14ac:dyDescent="0.2">
      <c r="A18" s="164"/>
      <c r="B18" s="106"/>
      <c r="C18" s="160"/>
      <c r="D18" s="170"/>
      <c r="E18" s="105"/>
      <c r="F18" s="105"/>
      <c r="G18" s="105"/>
      <c r="H18" s="105"/>
      <c r="I18" s="105"/>
      <c r="J18" s="105"/>
      <c r="K18" s="105"/>
      <c r="L18" s="105"/>
      <c r="M18" s="105"/>
      <c r="N18" s="105"/>
      <c r="O18" s="105"/>
      <c r="P18" s="105"/>
      <c r="Q18" s="105"/>
    </row>
    <row r="19" spans="1:19" s="101" customFormat="1" x14ac:dyDescent="0.2">
      <c r="A19" s="164"/>
      <c r="B19" s="106"/>
      <c r="C19" s="160"/>
      <c r="D19" s="170"/>
      <c r="E19" s="105"/>
      <c r="F19" s="105"/>
      <c r="G19" s="105"/>
      <c r="H19" s="105"/>
      <c r="I19" s="105"/>
      <c r="J19" s="105"/>
      <c r="K19" s="105"/>
      <c r="L19" s="105"/>
      <c r="M19" s="105"/>
      <c r="N19" s="105"/>
      <c r="O19" s="105"/>
      <c r="P19" s="105"/>
      <c r="Q19" s="105"/>
      <c r="S19" s="104"/>
    </row>
    <row r="20" spans="1:19" s="104" customFormat="1" x14ac:dyDescent="0.2">
      <c r="A20" s="164"/>
      <c r="B20" s="106"/>
      <c r="C20" s="160"/>
      <c r="D20" s="170"/>
      <c r="E20" s="105"/>
      <c r="F20" s="105"/>
      <c r="G20" s="105"/>
      <c r="H20" s="105"/>
      <c r="I20" s="105"/>
      <c r="J20" s="105"/>
      <c r="K20" s="105"/>
      <c r="L20" s="105"/>
      <c r="M20" s="105"/>
      <c r="N20" s="105"/>
      <c r="O20" s="105"/>
      <c r="P20" s="105"/>
      <c r="Q20" s="105"/>
    </row>
    <row r="21" spans="1:19" s="104" customFormat="1" x14ac:dyDescent="0.2">
      <c r="A21" s="164"/>
      <c r="B21" s="106"/>
      <c r="C21" s="160"/>
      <c r="D21" s="170"/>
      <c r="E21" s="105"/>
      <c r="F21" s="105"/>
      <c r="G21" s="105"/>
      <c r="H21" s="105"/>
      <c r="I21" s="105"/>
      <c r="J21" s="105"/>
      <c r="K21" s="105"/>
      <c r="L21" s="105"/>
      <c r="M21" s="105"/>
      <c r="N21" s="105"/>
      <c r="O21" s="105"/>
      <c r="P21" s="105"/>
      <c r="Q21" s="105"/>
    </row>
    <row r="22" spans="1:19" s="104" customFormat="1" ht="12.75" customHeight="1" x14ac:dyDescent="0.2">
      <c r="A22" s="164"/>
      <c r="B22" s="106"/>
      <c r="C22" s="160"/>
      <c r="D22" s="170"/>
      <c r="E22" s="105"/>
      <c r="F22" s="105"/>
      <c r="G22" s="105"/>
      <c r="H22" s="105"/>
      <c r="I22" s="105"/>
      <c r="J22" s="105"/>
      <c r="K22" s="105"/>
      <c r="L22" s="105"/>
      <c r="M22" s="105"/>
      <c r="N22" s="105"/>
      <c r="O22" s="105"/>
      <c r="P22" s="105"/>
      <c r="Q22" s="105"/>
    </row>
    <row r="23" spans="1:19" s="104" customFormat="1" ht="12.75" customHeight="1" x14ac:dyDescent="0.2">
      <c r="A23" s="164"/>
      <c r="B23" s="114"/>
      <c r="C23" s="160"/>
      <c r="D23" s="170"/>
      <c r="E23" s="105"/>
      <c r="F23" s="105"/>
      <c r="G23" s="105"/>
      <c r="H23" s="105"/>
      <c r="I23" s="105"/>
      <c r="J23" s="105"/>
      <c r="K23" s="105"/>
      <c r="L23" s="105"/>
      <c r="M23" s="105"/>
      <c r="N23" s="105"/>
      <c r="O23" s="105"/>
      <c r="P23" s="105"/>
      <c r="Q23" s="105"/>
    </row>
    <row r="24" spans="1:19" s="101" customFormat="1" x14ac:dyDescent="0.2">
      <c r="A24" s="164"/>
      <c r="B24" s="105"/>
      <c r="C24" s="160"/>
      <c r="D24" s="170"/>
      <c r="E24" s="48"/>
      <c r="F24" s="105"/>
      <c r="G24" s="105"/>
      <c r="H24" s="105"/>
      <c r="I24" s="105"/>
      <c r="J24" s="105"/>
      <c r="K24" s="105"/>
      <c r="L24" s="105"/>
      <c r="M24" s="105"/>
      <c r="N24" s="105"/>
      <c r="O24" s="105"/>
      <c r="P24" s="105"/>
      <c r="Q24" s="105"/>
    </row>
    <row r="25" spans="1:19" s="104" customFormat="1" ht="12.75" customHeight="1" x14ac:dyDescent="0.2">
      <c r="A25" s="164"/>
      <c r="B25" s="114"/>
      <c r="C25" s="160"/>
      <c r="D25" s="170"/>
      <c r="E25" s="105"/>
      <c r="F25" s="105"/>
      <c r="G25" s="105"/>
      <c r="H25" s="105"/>
      <c r="I25" s="105"/>
      <c r="J25" s="105"/>
      <c r="K25" s="105"/>
      <c r="L25" s="105"/>
      <c r="M25" s="105"/>
      <c r="N25" s="105"/>
      <c r="O25" s="105"/>
      <c r="P25" s="105"/>
      <c r="Q25" s="105"/>
    </row>
    <row r="26" spans="1:19" s="104" customFormat="1" ht="12.75" customHeight="1" x14ac:dyDescent="0.2">
      <c r="A26" s="164"/>
      <c r="B26" s="114"/>
      <c r="C26" s="160"/>
      <c r="D26" s="170"/>
      <c r="E26" s="105"/>
      <c r="F26" s="105"/>
      <c r="G26" s="105"/>
      <c r="H26" s="105"/>
      <c r="I26" s="105"/>
      <c r="J26" s="105"/>
      <c r="K26" s="105"/>
      <c r="L26" s="105"/>
      <c r="M26" s="105"/>
      <c r="N26" s="105"/>
      <c r="O26" s="105"/>
      <c r="P26" s="105"/>
      <c r="Q26" s="105"/>
    </row>
    <row r="27" spans="1:19" s="104" customFormat="1" ht="12.75" customHeight="1" x14ac:dyDescent="0.2">
      <c r="A27" s="164"/>
      <c r="B27" s="114"/>
      <c r="C27" s="160"/>
      <c r="D27" s="170"/>
      <c r="E27" s="105"/>
      <c r="F27" s="105"/>
      <c r="G27" s="105"/>
      <c r="H27" s="105"/>
      <c r="I27" s="105"/>
      <c r="J27" s="105"/>
      <c r="K27" s="105"/>
      <c r="L27" s="105"/>
      <c r="M27" s="105"/>
      <c r="N27" s="105"/>
      <c r="O27" s="105"/>
      <c r="P27" s="105"/>
      <c r="Q27" s="105"/>
    </row>
    <row r="28" spans="1:19" s="104" customFormat="1" ht="12.75" customHeight="1" x14ac:dyDescent="0.2">
      <c r="A28" s="181"/>
      <c r="B28" s="114"/>
      <c r="C28" s="160"/>
      <c r="D28" s="170"/>
      <c r="E28" s="105"/>
      <c r="F28" s="105"/>
      <c r="G28" s="105"/>
      <c r="H28" s="105"/>
      <c r="I28" s="105"/>
      <c r="J28" s="105"/>
      <c r="K28" s="105"/>
      <c r="L28" s="105"/>
      <c r="M28" s="105"/>
      <c r="N28" s="105"/>
      <c r="O28" s="105"/>
      <c r="P28" s="105"/>
      <c r="Q28" s="105"/>
    </row>
    <row r="29" spans="1:19" s="104" customFormat="1" ht="12.75" customHeight="1" x14ac:dyDescent="0.2">
      <c r="A29" s="164"/>
      <c r="B29" s="114"/>
      <c r="C29" s="160"/>
      <c r="D29" s="170"/>
      <c r="E29" s="105"/>
      <c r="F29" s="105"/>
      <c r="G29" s="105"/>
      <c r="H29" s="105"/>
      <c r="I29" s="105"/>
      <c r="J29" s="105"/>
      <c r="K29" s="105"/>
      <c r="L29" s="105"/>
      <c r="M29" s="105"/>
      <c r="N29" s="105"/>
      <c r="O29" s="105"/>
      <c r="P29" s="105"/>
      <c r="Q29" s="105"/>
    </row>
    <row r="30" spans="1:19" s="104" customFormat="1" ht="12.75" customHeight="1" x14ac:dyDescent="0.2">
      <c r="A30" s="164"/>
      <c r="B30" s="114"/>
      <c r="C30" s="160"/>
      <c r="D30" s="170"/>
      <c r="E30" s="105"/>
      <c r="F30" s="105"/>
      <c r="G30" s="105"/>
      <c r="H30" s="105"/>
      <c r="I30" s="105"/>
      <c r="J30" s="105"/>
      <c r="K30" s="105"/>
      <c r="L30" s="105"/>
      <c r="M30" s="105"/>
      <c r="N30" s="105"/>
      <c r="O30" s="105"/>
      <c r="P30" s="105"/>
      <c r="Q30" s="105"/>
    </row>
    <row r="31" spans="1:19" s="104" customFormat="1" ht="12.75" customHeight="1" x14ac:dyDescent="0.2">
      <c r="A31" s="164"/>
      <c r="B31" s="114"/>
      <c r="C31" s="160"/>
      <c r="D31" s="170"/>
      <c r="E31" s="105"/>
      <c r="F31" s="105"/>
      <c r="G31" s="105"/>
      <c r="H31" s="105"/>
      <c r="I31" s="105"/>
      <c r="J31" s="105"/>
      <c r="K31" s="105"/>
      <c r="L31" s="105"/>
      <c r="M31" s="105"/>
      <c r="N31" s="105"/>
      <c r="O31" s="105"/>
      <c r="P31" s="105"/>
      <c r="Q31" s="105"/>
    </row>
    <row r="32" spans="1:19" s="104" customFormat="1" ht="12.75" customHeight="1" x14ac:dyDescent="0.2">
      <c r="A32" s="116"/>
      <c r="B32" s="114"/>
      <c r="C32" s="160"/>
      <c r="D32" s="170"/>
      <c r="E32" s="105"/>
      <c r="F32" s="105"/>
      <c r="G32" s="105"/>
      <c r="H32" s="105"/>
      <c r="I32" s="105"/>
      <c r="J32" s="105"/>
      <c r="K32" s="105"/>
      <c r="L32" s="105"/>
      <c r="M32" s="105"/>
      <c r="N32" s="105"/>
      <c r="O32" s="105"/>
      <c r="P32" s="105"/>
      <c r="Q32" s="105"/>
    </row>
    <row r="33" spans="1:17" s="104" customFormat="1" ht="12.75" customHeight="1" x14ac:dyDescent="0.2">
      <c r="A33" s="116"/>
      <c r="B33" s="114"/>
      <c r="C33" s="160"/>
      <c r="D33" s="48"/>
      <c r="E33" s="105"/>
      <c r="F33" s="105"/>
      <c r="G33" s="105"/>
      <c r="H33" s="105"/>
      <c r="I33" s="105"/>
      <c r="J33" s="105"/>
      <c r="K33" s="105"/>
      <c r="L33" s="105"/>
      <c r="M33" s="105"/>
      <c r="N33" s="105"/>
      <c r="O33" s="105"/>
      <c r="P33" s="105"/>
      <c r="Q33" s="105"/>
    </row>
    <row r="34" spans="1:17" s="104" customFormat="1" ht="12.75" customHeight="1" x14ac:dyDescent="0.2">
      <c r="A34" s="116"/>
      <c r="B34" s="106"/>
      <c r="C34" s="160"/>
      <c r="D34" s="48"/>
      <c r="E34" s="105"/>
      <c r="F34" s="105"/>
      <c r="G34" s="105"/>
      <c r="H34" s="105"/>
      <c r="I34" s="105"/>
      <c r="J34" s="105"/>
      <c r="K34" s="105"/>
      <c r="L34" s="105"/>
      <c r="M34" s="105"/>
      <c r="N34" s="105"/>
      <c r="O34" s="105"/>
      <c r="P34" s="105"/>
      <c r="Q34" s="105"/>
    </row>
    <row r="35" spans="1:17" s="104" customFormat="1" ht="12.75" customHeight="1" x14ac:dyDescent="0.2">
      <c r="A35" s="116"/>
      <c r="B35" s="114"/>
      <c r="C35" s="160"/>
      <c r="D35" s="48"/>
      <c r="E35" s="105"/>
      <c r="F35" s="105"/>
      <c r="G35" s="105"/>
      <c r="H35" s="105"/>
      <c r="I35" s="105"/>
      <c r="J35" s="105"/>
      <c r="K35" s="105"/>
      <c r="L35" s="105"/>
      <c r="M35" s="105"/>
      <c r="N35" s="105"/>
      <c r="O35" s="105"/>
      <c r="P35" s="105"/>
      <c r="Q35" s="105"/>
    </row>
    <row r="36" spans="1:17" s="104" customFormat="1" ht="12.75" customHeight="1" x14ac:dyDescent="0.2">
      <c r="A36" s="116"/>
      <c r="B36" s="114"/>
      <c r="C36" s="160"/>
      <c r="D36" s="48"/>
      <c r="E36" s="105"/>
      <c r="F36" s="105"/>
      <c r="G36" s="105"/>
      <c r="H36" s="105"/>
      <c r="I36" s="105"/>
      <c r="J36" s="105"/>
      <c r="K36" s="105"/>
      <c r="L36" s="105"/>
      <c r="M36" s="105"/>
      <c r="N36" s="105"/>
      <c r="O36" s="105"/>
      <c r="P36" s="105"/>
      <c r="Q36" s="105"/>
    </row>
    <row r="37" spans="1:17" s="104" customFormat="1" ht="12.75" customHeight="1" x14ac:dyDescent="0.2">
      <c r="A37" s="116"/>
      <c r="B37" s="114"/>
      <c r="C37" s="160"/>
      <c r="D37" s="48"/>
      <c r="E37" s="105"/>
      <c r="F37" s="105"/>
      <c r="G37" s="105"/>
      <c r="H37" s="105"/>
      <c r="I37" s="105"/>
      <c r="J37" s="105"/>
      <c r="K37" s="105"/>
      <c r="L37" s="105"/>
      <c r="M37" s="105"/>
      <c r="N37" s="105"/>
      <c r="O37" s="105"/>
      <c r="P37" s="105"/>
      <c r="Q37" s="105"/>
    </row>
    <row r="38" spans="1:17" s="104" customFormat="1" ht="12.75" customHeight="1" x14ac:dyDescent="0.2">
      <c r="A38" s="116"/>
      <c r="B38" s="114"/>
      <c r="C38" s="160"/>
      <c r="D38" s="48"/>
      <c r="E38" s="105"/>
      <c r="F38" s="105"/>
      <c r="G38" s="105"/>
      <c r="H38" s="105"/>
      <c r="I38" s="105"/>
      <c r="J38" s="105"/>
      <c r="K38" s="105"/>
      <c r="L38" s="105"/>
      <c r="M38" s="105"/>
      <c r="N38" s="105"/>
      <c r="O38" s="105"/>
      <c r="P38" s="105"/>
      <c r="Q38" s="105"/>
    </row>
    <row r="39" spans="1:17" s="104" customFormat="1" ht="12.75" customHeight="1" x14ac:dyDescent="0.2">
      <c r="A39" s="116"/>
      <c r="B39" s="114"/>
      <c r="C39" s="160"/>
      <c r="D39" s="48"/>
      <c r="E39" s="105"/>
      <c r="F39" s="105"/>
      <c r="G39" s="105"/>
      <c r="H39" s="105"/>
      <c r="I39" s="105"/>
      <c r="J39" s="105"/>
      <c r="K39" s="105"/>
      <c r="L39" s="105"/>
      <c r="M39" s="105"/>
      <c r="N39" s="105"/>
      <c r="O39" s="105"/>
      <c r="P39" s="105"/>
      <c r="Q39" s="105"/>
    </row>
    <row r="40" spans="1:17" s="104" customFormat="1" ht="12.75" customHeight="1" x14ac:dyDescent="0.2">
      <c r="A40" s="116"/>
      <c r="B40" s="114"/>
      <c r="C40" s="160"/>
      <c r="D40" s="48"/>
      <c r="E40" s="105"/>
      <c r="F40" s="105"/>
      <c r="G40" s="105"/>
      <c r="H40" s="105"/>
      <c r="I40" s="105"/>
      <c r="J40" s="105"/>
      <c r="K40" s="105"/>
      <c r="L40" s="105"/>
      <c r="M40" s="105"/>
      <c r="N40" s="105"/>
      <c r="O40" s="105"/>
      <c r="P40" s="105"/>
      <c r="Q40" s="105"/>
    </row>
    <row r="41" spans="1:17" s="104" customFormat="1" ht="12.75" customHeight="1" x14ac:dyDescent="0.2">
      <c r="A41" s="116"/>
      <c r="B41" s="106"/>
      <c r="C41" s="160"/>
      <c r="D41" s="48"/>
      <c r="E41" s="105"/>
      <c r="F41" s="105"/>
      <c r="G41" s="105"/>
      <c r="H41" s="105"/>
      <c r="I41" s="105"/>
      <c r="J41" s="105"/>
      <c r="K41" s="105"/>
      <c r="L41" s="105"/>
      <c r="M41" s="105"/>
      <c r="N41" s="105"/>
      <c r="O41" s="105"/>
      <c r="P41" s="105"/>
      <c r="Q41" s="105"/>
    </row>
    <row r="42" spans="1:17" s="104" customFormat="1" ht="12.75" customHeight="1" x14ac:dyDescent="0.2">
      <c r="A42" s="116"/>
      <c r="B42" s="106"/>
      <c r="C42" s="160"/>
      <c r="D42" s="48"/>
      <c r="E42" s="105"/>
      <c r="F42" s="105"/>
      <c r="G42" s="105"/>
      <c r="H42" s="105"/>
      <c r="I42" s="105"/>
      <c r="J42" s="105"/>
      <c r="K42" s="105"/>
      <c r="L42" s="105"/>
      <c r="M42" s="105"/>
      <c r="N42" s="105"/>
      <c r="O42" s="105"/>
      <c r="P42" s="105"/>
      <c r="Q42" s="105"/>
    </row>
    <row r="43" spans="1:17" s="104" customFormat="1" x14ac:dyDescent="0.2">
      <c r="A43" s="116"/>
      <c r="B43" s="106"/>
      <c r="C43" s="160"/>
      <c r="D43" s="114"/>
      <c r="E43" s="105"/>
      <c r="F43" s="105"/>
      <c r="G43" s="105"/>
      <c r="H43" s="105"/>
      <c r="I43" s="105"/>
      <c r="J43" s="105"/>
      <c r="K43" s="105"/>
      <c r="L43" s="105"/>
      <c r="M43" s="105"/>
      <c r="N43" s="105"/>
      <c r="O43" s="105"/>
      <c r="P43" s="105"/>
      <c r="Q43" s="105"/>
    </row>
    <row r="44" spans="1:17" s="104" customFormat="1" x14ac:dyDescent="0.2">
      <c r="A44" s="116"/>
      <c r="B44" s="106"/>
      <c r="C44" s="160"/>
      <c r="D44" s="114"/>
      <c r="E44" s="105"/>
      <c r="F44" s="105"/>
      <c r="G44" s="105"/>
      <c r="H44" s="105"/>
      <c r="I44" s="105"/>
      <c r="J44" s="105"/>
      <c r="K44" s="105"/>
      <c r="L44" s="105"/>
      <c r="M44" s="105"/>
      <c r="N44" s="105"/>
      <c r="O44" s="105"/>
      <c r="P44" s="105"/>
      <c r="Q44" s="105"/>
    </row>
    <row r="45" spans="1:17" s="104" customFormat="1" x14ac:dyDescent="0.2">
      <c r="A45" s="116"/>
      <c r="B45" s="106"/>
      <c r="C45" s="160"/>
      <c r="D45" s="114"/>
      <c r="E45" s="105"/>
      <c r="F45" s="105"/>
      <c r="G45" s="105"/>
      <c r="H45" s="105"/>
      <c r="I45" s="105"/>
      <c r="J45" s="105"/>
      <c r="K45" s="105"/>
      <c r="L45" s="105"/>
      <c r="M45" s="105"/>
      <c r="N45" s="105"/>
      <c r="O45" s="105"/>
      <c r="P45" s="105"/>
      <c r="Q45" s="105"/>
    </row>
    <row r="46" spans="1:17" s="104" customFormat="1" ht="12.75" customHeight="1" x14ac:dyDescent="0.2">
      <c r="A46" s="164"/>
      <c r="B46" s="106"/>
      <c r="C46" s="160"/>
      <c r="D46" s="114"/>
      <c r="E46" s="105"/>
      <c r="F46" s="105"/>
      <c r="G46" s="105"/>
      <c r="H46" s="105"/>
      <c r="I46" s="105"/>
      <c r="J46" s="105"/>
      <c r="K46" s="105"/>
      <c r="L46" s="105"/>
      <c r="M46" s="105"/>
      <c r="N46" s="105"/>
      <c r="O46" s="105"/>
      <c r="P46" s="105"/>
      <c r="Q46" s="105"/>
    </row>
    <row r="47" spans="1:17" s="104" customFormat="1" x14ac:dyDescent="0.2">
      <c r="A47" s="164"/>
      <c r="B47" s="106"/>
      <c r="C47" s="160"/>
      <c r="D47" s="114"/>
      <c r="E47" s="105"/>
      <c r="F47" s="105"/>
      <c r="G47" s="105"/>
      <c r="H47" s="105"/>
      <c r="I47" s="105"/>
      <c r="J47" s="105"/>
      <c r="K47" s="105"/>
      <c r="L47" s="105"/>
      <c r="M47" s="105"/>
      <c r="N47" s="105"/>
      <c r="O47" s="105"/>
      <c r="P47" s="105"/>
      <c r="Q47" s="105"/>
    </row>
    <row r="48" spans="1:17" s="104" customFormat="1" x14ac:dyDescent="0.2">
      <c r="A48" s="164"/>
      <c r="B48" s="105"/>
      <c r="C48" s="160"/>
      <c r="D48" s="2"/>
      <c r="E48" s="2"/>
      <c r="F48" s="105"/>
      <c r="G48" s="105"/>
      <c r="H48" s="105"/>
      <c r="I48" s="105"/>
      <c r="J48" s="105"/>
      <c r="K48" s="105"/>
      <c r="L48" s="105"/>
      <c r="M48" s="105"/>
      <c r="N48" s="105"/>
      <c r="O48" s="105"/>
      <c r="P48" s="105"/>
      <c r="Q48" s="105"/>
    </row>
    <row r="49" spans="1:17" s="104" customFormat="1" ht="12.75" customHeight="1" x14ac:dyDescent="0.2">
      <c r="A49" s="164"/>
      <c r="B49" s="106"/>
      <c r="C49" s="160"/>
      <c r="D49" s="114"/>
      <c r="E49" s="105"/>
      <c r="F49" s="105"/>
      <c r="G49" s="105"/>
      <c r="H49" s="105"/>
      <c r="I49" s="105"/>
      <c r="J49" s="105"/>
      <c r="K49" s="105"/>
      <c r="L49" s="105"/>
      <c r="M49" s="105"/>
      <c r="N49" s="105"/>
      <c r="O49" s="105"/>
      <c r="P49" s="105"/>
      <c r="Q49" s="105"/>
    </row>
    <row r="50" spans="1:17" s="101" customFormat="1" x14ac:dyDescent="0.2">
      <c r="A50" s="164"/>
      <c r="B50" s="106"/>
      <c r="C50" s="106"/>
      <c r="D50" s="48"/>
      <c r="E50" s="48"/>
      <c r="F50" s="105"/>
      <c r="G50" s="105"/>
      <c r="H50" s="105"/>
      <c r="I50" s="105"/>
      <c r="J50" s="105"/>
      <c r="K50" s="105"/>
      <c r="L50" s="105"/>
      <c r="M50" s="105"/>
      <c r="N50" s="105"/>
      <c r="O50" s="105"/>
      <c r="P50" s="105"/>
      <c r="Q50" s="105"/>
    </row>
    <row r="51" spans="1:17" x14ac:dyDescent="0.2">
      <c r="A51" s="164"/>
      <c r="B51" s="105"/>
      <c r="C51" s="160"/>
      <c r="D51" s="2"/>
      <c r="E51" s="2"/>
      <c r="F51" s="105"/>
      <c r="G51" s="105"/>
      <c r="H51" s="105"/>
      <c r="I51" s="105"/>
      <c r="J51" s="105"/>
      <c r="K51" s="105"/>
      <c r="L51" s="105"/>
      <c r="M51" s="105"/>
      <c r="N51" s="105"/>
      <c r="O51" s="105"/>
      <c r="P51" s="105"/>
      <c r="Q51" s="105"/>
    </row>
    <row r="52" spans="1:17" s="101" customFormat="1" ht="12.75" customHeight="1" x14ac:dyDescent="0.2">
      <c r="A52" s="106"/>
      <c r="B52" s="105"/>
      <c r="C52" s="160"/>
      <c r="D52" s="114"/>
      <c r="E52" s="105"/>
      <c r="F52" s="105"/>
      <c r="G52" s="105"/>
      <c r="H52" s="105"/>
      <c r="I52" s="105"/>
      <c r="J52" s="105"/>
      <c r="K52" s="105"/>
      <c r="L52" s="105"/>
      <c r="M52" s="105"/>
      <c r="N52" s="105"/>
      <c r="O52" s="105"/>
      <c r="P52" s="105"/>
      <c r="Q52" s="105"/>
    </row>
    <row r="53" spans="1:17" s="104" customFormat="1" ht="12.75" customHeight="1" x14ac:dyDescent="0.2">
      <c r="A53" s="106"/>
      <c r="B53" s="106"/>
      <c r="C53" s="160"/>
      <c r="D53" s="114"/>
      <c r="E53" s="105"/>
      <c r="F53" s="105"/>
      <c r="G53" s="105"/>
      <c r="H53" s="105"/>
      <c r="I53" s="105"/>
      <c r="J53" s="105"/>
      <c r="K53" s="105"/>
      <c r="L53" s="105"/>
      <c r="M53" s="105"/>
      <c r="N53" s="105"/>
      <c r="O53" s="105"/>
      <c r="P53" s="105"/>
      <c r="Q53" s="105"/>
    </row>
    <row r="54" spans="1:17" s="101" customFormat="1" x14ac:dyDescent="0.2">
      <c r="A54" s="106"/>
      <c r="B54" s="106"/>
      <c r="C54" s="106"/>
      <c r="D54" s="48"/>
      <c r="E54" s="48"/>
      <c r="F54" s="105"/>
      <c r="G54" s="105"/>
      <c r="H54" s="105"/>
      <c r="I54" s="105"/>
      <c r="J54" s="105"/>
      <c r="K54" s="105"/>
      <c r="L54" s="105"/>
      <c r="M54" s="105"/>
      <c r="N54" s="105"/>
      <c r="O54" s="105"/>
      <c r="P54" s="105"/>
      <c r="Q54" s="105"/>
    </row>
    <row r="55" spans="1:17" s="104" customFormat="1" ht="12.75" customHeight="1" x14ac:dyDescent="0.2">
      <c r="A55" s="106"/>
      <c r="B55" s="106"/>
      <c r="C55" s="160"/>
      <c r="D55" s="114"/>
      <c r="E55" s="105"/>
      <c r="F55" s="105"/>
      <c r="G55" s="105"/>
      <c r="H55" s="105"/>
      <c r="I55" s="105"/>
      <c r="J55" s="105"/>
      <c r="K55" s="105"/>
      <c r="L55" s="105"/>
      <c r="M55" s="105"/>
      <c r="N55" s="105"/>
      <c r="O55" s="105"/>
      <c r="P55" s="105"/>
      <c r="Q55" s="105"/>
    </row>
    <row r="56" spans="1:17" s="104" customFormat="1" hidden="1" x14ac:dyDescent="0.2">
      <c r="A56" s="106"/>
      <c r="B56" s="105"/>
      <c r="C56" s="160"/>
      <c r="D56" s="114"/>
      <c r="E56" s="105"/>
      <c r="F56" s="105"/>
      <c r="G56" s="105"/>
      <c r="H56" s="105"/>
      <c r="I56" s="105"/>
      <c r="J56" s="105"/>
      <c r="K56" s="105"/>
      <c r="L56" s="105"/>
      <c r="M56" s="105"/>
      <c r="N56" s="105"/>
      <c r="O56" s="105"/>
      <c r="P56" s="105"/>
      <c r="Q56" s="105"/>
    </row>
    <row r="57" spans="1:17" s="101" customFormat="1" ht="12.75" customHeight="1" x14ac:dyDescent="0.2">
      <c r="A57" s="106"/>
      <c r="B57" s="105"/>
      <c r="C57" s="160"/>
      <c r="D57" s="114"/>
      <c r="E57" s="105"/>
      <c r="F57" s="105"/>
      <c r="G57" s="105"/>
      <c r="H57" s="105"/>
      <c r="I57" s="105"/>
      <c r="J57" s="105"/>
      <c r="K57" s="105"/>
      <c r="L57" s="105"/>
      <c r="M57" s="105"/>
      <c r="N57" s="105"/>
      <c r="O57" s="105"/>
      <c r="P57" s="105"/>
      <c r="Q57" s="105"/>
    </row>
    <row r="58" spans="1:17" s="104" customFormat="1" ht="12.75" customHeight="1" x14ac:dyDescent="0.2">
      <c r="A58" s="106"/>
      <c r="B58" s="106"/>
      <c r="C58" s="160"/>
      <c r="D58" s="114"/>
      <c r="E58" s="105"/>
      <c r="F58" s="105"/>
      <c r="G58" s="105"/>
      <c r="H58" s="105"/>
      <c r="I58" s="105"/>
      <c r="J58" s="105"/>
      <c r="K58" s="105"/>
      <c r="L58" s="105"/>
      <c r="M58" s="105"/>
      <c r="N58" s="105"/>
      <c r="O58" s="105"/>
      <c r="P58" s="105"/>
      <c r="Q58" s="105"/>
    </row>
    <row r="59" spans="1:17" s="104" customFormat="1" ht="12.75" customHeight="1" x14ac:dyDescent="0.2">
      <c r="A59" s="106"/>
      <c r="B59" s="105"/>
      <c r="C59" s="160"/>
      <c r="D59" s="114"/>
      <c r="E59" s="105"/>
      <c r="F59" s="105"/>
      <c r="G59" s="105"/>
      <c r="H59" s="105"/>
      <c r="I59" s="105"/>
      <c r="J59" s="105"/>
      <c r="K59" s="105"/>
      <c r="L59" s="105"/>
      <c r="M59" s="105"/>
      <c r="N59" s="105"/>
      <c r="O59" s="105"/>
      <c r="P59" s="105"/>
      <c r="Q59" s="105"/>
    </row>
    <row r="60" spans="1:17" s="101" customFormat="1" x14ac:dyDescent="0.2">
      <c r="A60" s="106"/>
      <c r="B60" s="105"/>
      <c r="C60" s="160"/>
      <c r="D60" s="136"/>
      <c r="E60" s="48"/>
      <c r="F60" s="105"/>
      <c r="G60" s="105"/>
      <c r="H60" s="105"/>
      <c r="I60" s="105"/>
      <c r="J60" s="105"/>
      <c r="K60" s="105"/>
      <c r="L60" s="105"/>
      <c r="M60" s="105"/>
      <c r="N60" s="105"/>
      <c r="O60" s="105"/>
      <c r="P60" s="105"/>
      <c r="Q60" s="105"/>
    </row>
    <row r="61" spans="1:17" s="104" customFormat="1" ht="12.75" customHeight="1" x14ac:dyDescent="0.2">
      <c r="A61" s="106"/>
      <c r="B61" s="105"/>
      <c r="C61" s="160"/>
      <c r="D61" s="114"/>
      <c r="E61" s="105"/>
      <c r="F61" s="105"/>
      <c r="G61" s="105"/>
      <c r="H61" s="105"/>
      <c r="I61" s="105"/>
      <c r="J61" s="105"/>
      <c r="K61" s="105"/>
      <c r="L61" s="105"/>
      <c r="M61" s="105"/>
      <c r="N61" s="105"/>
      <c r="O61" s="105"/>
      <c r="P61" s="105"/>
      <c r="Q61" s="105"/>
    </row>
    <row r="62" spans="1:17" s="101" customFormat="1" x14ac:dyDescent="0.2">
      <c r="A62" s="106"/>
      <c r="B62" s="105"/>
      <c r="C62" s="160"/>
      <c r="D62" s="48"/>
      <c r="E62" s="48"/>
      <c r="F62" s="105"/>
      <c r="G62" s="105"/>
      <c r="H62" s="105"/>
      <c r="I62" s="105"/>
      <c r="J62" s="105"/>
      <c r="K62" s="105"/>
      <c r="L62" s="105"/>
      <c r="M62" s="105"/>
      <c r="N62" s="105"/>
      <c r="O62" s="105"/>
      <c r="P62" s="105"/>
      <c r="Q62" s="105"/>
    </row>
    <row r="63" spans="1:17" s="104" customFormat="1" x14ac:dyDescent="0.2">
      <c r="A63" s="106"/>
      <c r="B63" s="106"/>
      <c r="C63" s="160"/>
      <c r="D63" s="114"/>
      <c r="E63" s="115"/>
      <c r="F63" s="105"/>
      <c r="G63" s="105"/>
      <c r="H63" s="105"/>
      <c r="I63" s="105"/>
      <c r="J63" s="105"/>
      <c r="K63" s="105"/>
      <c r="L63" s="105"/>
      <c r="M63" s="105"/>
      <c r="N63" s="105"/>
      <c r="O63" s="105"/>
      <c r="P63" s="105"/>
      <c r="Q63" s="105"/>
    </row>
    <row r="64" spans="1:17" s="104" customFormat="1" ht="12.75" customHeight="1" x14ac:dyDescent="0.2">
      <c r="A64" s="106"/>
      <c r="B64" s="105"/>
      <c r="C64" s="160"/>
      <c r="D64" s="114"/>
      <c r="E64" s="105"/>
      <c r="F64" s="105"/>
      <c r="G64" s="105"/>
      <c r="H64" s="105"/>
      <c r="I64" s="105"/>
      <c r="J64" s="105"/>
      <c r="K64" s="105"/>
      <c r="L64" s="105"/>
      <c r="M64" s="105"/>
      <c r="N64" s="105"/>
      <c r="O64" s="105"/>
      <c r="P64" s="105"/>
      <c r="Q64" s="105"/>
    </row>
    <row r="65" spans="1:17" s="104" customFormat="1" ht="12.75" customHeight="1" x14ac:dyDescent="0.2">
      <c r="A65" s="113"/>
      <c r="B65" s="105"/>
      <c r="C65" s="160"/>
      <c r="D65" s="135"/>
      <c r="E65" s="115"/>
      <c r="F65" s="105"/>
      <c r="G65" s="105"/>
      <c r="H65" s="105"/>
      <c r="I65" s="105"/>
      <c r="J65" s="105"/>
      <c r="K65" s="105"/>
      <c r="L65" s="105"/>
      <c r="M65" s="105"/>
      <c r="N65" s="105"/>
      <c r="O65" s="105"/>
      <c r="P65" s="105"/>
      <c r="Q65" s="105"/>
    </row>
    <row r="66" spans="1:17" s="104" customFormat="1" ht="12.75" customHeight="1" x14ac:dyDescent="0.2">
      <c r="A66" s="113"/>
      <c r="B66" s="106"/>
      <c r="C66" s="160"/>
      <c r="D66" s="114"/>
      <c r="E66" s="105"/>
      <c r="F66" s="105"/>
      <c r="G66" s="105"/>
      <c r="H66" s="105"/>
      <c r="I66" s="105"/>
      <c r="J66" s="105"/>
      <c r="K66" s="105"/>
      <c r="L66" s="105"/>
      <c r="M66" s="105"/>
      <c r="N66" s="105"/>
      <c r="O66" s="105"/>
      <c r="P66" s="105"/>
      <c r="Q66" s="105"/>
    </row>
    <row r="67" spans="1:17" s="101" customFormat="1" x14ac:dyDescent="0.2">
      <c r="A67" s="165"/>
      <c r="B67" s="105"/>
      <c r="C67" s="160"/>
      <c r="D67" s="48"/>
      <c r="E67" s="48"/>
      <c r="F67" s="105"/>
      <c r="G67" s="105"/>
      <c r="H67" s="105"/>
      <c r="I67" s="105"/>
      <c r="J67" s="105"/>
      <c r="K67" s="105"/>
      <c r="L67" s="105"/>
      <c r="M67" s="105"/>
      <c r="N67" s="105"/>
      <c r="O67" s="105"/>
      <c r="P67" s="105"/>
      <c r="Q67" s="105"/>
    </row>
    <row r="68" spans="1:17" s="101" customFormat="1" x14ac:dyDescent="0.2">
      <c r="A68" s="165"/>
      <c r="B68" s="105"/>
      <c r="C68" s="160"/>
      <c r="D68" s="48"/>
      <c r="E68" s="48"/>
      <c r="F68" s="105"/>
      <c r="G68" s="105"/>
      <c r="H68" s="105"/>
      <c r="I68" s="105"/>
      <c r="J68" s="105"/>
      <c r="K68" s="105"/>
      <c r="L68" s="105"/>
      <c r="M68" s="105"/>
      <c r="N68" s="105"/>
      <c r="O68" s="105"/>
      <c r="P68" s="105"/>
      <c r="Q68" s="105"/>
    </row>
    <row r="69" spans="1:17" s="101" customFormat="1" x14ac:dyDescent="0.2">
      <c r="A69" s="165"/>
      <c r="B69" s="105"/>
      <c r="C69" s="160"/>
      <c r="D69" s="48"/>
      <c r="E69" s="48"/>
      <c r="F69" s="105"/>
      <c r="G69" s="105"/>
      <c r="H69" s="105"/>
      <c r="I69" s="105"/>
      <c r="J69" s="105"/>
      <c r="K69" s="105"/>
      <c r="L69" s="105"/>
      <c r="M69" s="105"/>
      <c r="N69" s="105"/>
      <c r="O69" s="105"/>
      <c r="P69" s="105"/>
      <c r="Q69" s="105"/>
    </row>
    <row r="70" spans="1:17" s="101" customFormat="1" x14ac:dyDescent="0.2">
      <c r="A70" s="165"/>
      <c r="B70" s="105"/>
      <c r="C70" s="160"/>
      <c r="D70" s="48"/>
      <c r="E70" s="48"/>
      <c r="F70" s="105"/>
      <c r="G70" s="105"/>
      <c r="H70" s="105"/>
      <c r="I70" s="105"/>
      <c r="J70" s="105"/>
      <c r="K70" s="105"/>
      <c r="L70" s="105"/>
      <c r="M70" s="105"/>
      <c r="N70" s="105"/>
      <c r="O70" s="105"/>
      <c r="P70" s="105"/>
      <c r="Q70" s="105"/>
    </row>
    <row r="71" spans="1:17" s="101" customFormat="1" x14ac:dyDescent="0.2">
      <c r="A71" s="165"/>
      <c r="B71" s="105"/>
      <c r="C71" s="105"/>
      <c r="D71" s="48"/>
      <c r="E71" s="48"/>
      <c r="F71" s="105"/>
      <c r="G71" s="105"/>
      <c r="H71" s="105"/>
      <c r="I71" s="105"/>
      <c r="J71" s="105"/>
      <c r="K71" s="105"/>
      <c r="L71" s="105"/>
      <c r="M71" s="105"/>
      <c r="N71" s="105"/>
      <c r="O71" s="105"/>
      <c r="P71" s="105"/>
      <c r="Q71" s="105"/>
    </row>
    <row r="72" spans="1:17" s="101" customFormat="1" x14ac:dyDescent="0.2">
      <c r="A72" s="167"/>
      <c r="B72" s="105"/>
      <c r="C72" s="105"/>
      <c r="D72" s="48"/>
      <c r="E72" s="48"/>
      <c r="F72" s="105"/>
      <c r="G72" s="105"/>
      <c r="H72" s="105"/>
      <c r="I72" s="105"/>
      <c r="J72" s="105"/>
      <c r="K72" s="105"/>
      <c r="L72" s="105"/>
      <c r="M72" s="105"/>
      <c r="N72" s="105"/>
      <c r="O72" s="105"/>
      <c r="P72" s="105"/>
      <c r="Q72" s="105"/>
    </row>
    <row r="73" spans="1:17" s="101" customFormat="1" x14ac:dyDescent="0.2">
      <c r="A73" s="165"/>
      <c r="B73" s="105"/>
      <c r="C73" s="105"/>
      <c r="D73" s="48"/>
      <c r="E73" s="48"/>
      <c r="F73" s="105"/>
      <c r="G73" s="105"/>
      <c r="H73" s="105"/>
      <c r="I73" s="105"/>
      <c r="J73" s="105"/>
      <c r="K73" s="105"/>
      <c r="L73" s="105"/>
      <c r="M73" s="105"/>
      <c r="N73" s="105"/>
      <c r="O73" s="105"/>
      <c r="P73" s="105"/>
      <c r="Q73" s="105"/>
    </row>
    <row r="74" spans="1:17" s="101" customFormat="1" x14ac:dyDescent="0.2">
      <c r="A74" s="165"/>
      <c r="B74" s="105"/>
      <c r="C74" s="105"/>
      <c r="D74" s="48"/>
      <c r="E74" s="48"/>
      <c r="F74" s="105"/>
      <c r="G74" s="105"/>
      <c r="H74" s="105"/>
      <c r="I74" s="105"/>
      <c r="J74" s="105"/>
      <c r="K74" s="105"/>
      <c r="L74" s="105"/>
      <c r="M74" s="105"/>
      <c r="N74" s="105"/>
      <c r="O74" s="105"/>
      <c r="P74" s="105"/>
      <c r="Q74" s="105"/>
    </row>
    <row r="75" spans="1:17" s="101" customFormat="1" x14ac:dyDescent="0.2">
      <c r="A75" s="166"/>
      <c r="B75" s="105"/>
      <c r="C75" s="105"/>
      <c r="D75" s="48"/>
      <c r="E75" s="48"/>
      <c r="F75" s="105"/>
      <c r="G75" s="105"/>
      <c r="H75" s="105"/>
      <c r="I75" s="105"/>
      <c r="J75" s="105"/>
      <c r="K75" s="105"/>
      <c r="L75" s="105"/>
      <c r="M75" s="105"/>
      <c r="N75" s="105"/>
      <c r="O75" s="105"/>
      <c r="P75" s="105"/>
      <c r="Q75" s="105"/>
    </row>
    <row r="76" spans="1:17" s="101" customFormat="1" x14ac:dyDescent="0.2">
      <c r="A76" s="164"/>
      <c r="B76" s="105"/>
      <c r="C76" s="105"/>
      <c r="D76" s="48"/>
      <c r="E76" s="48"/>
      <c r="F76" s="105"/>
      <c r="G76" s="105"/>
      <c r="H76" s="105"/>
      <c r="I76" s="105"/>
      <c r="J76" s="105"/>
      <c r="K76" s="105"/>
      <c r="L76" s="105"/>
      <c r="M76" s="105"/>
      <c r="N76" s="105"/>
      <c r="O76" s="105"/>
      <c r="P76" s="105"/>
      <c r="Q76" s="105"/>
    </row>
    <row r="77" spans="1:17" s="101" customFormat="1" x14ac:dyDescent="0.2">
      <c r="A77" s="116"/>
      <c r="B77" s="105"/>
      <c r="C77" s="105"/>
      <c r="D77" s="48"/>
      <c r="E77" s="48"/>
      <c r="F77" s="105"/>
      <c r="G77" s="105"/>
      <c r="H77" s="105"/>
      <c r="I77" s="105"/>
      <c r="J77" s="105"/>
      <c r="K77" s="105"/>
      <c r="L77" s="105"/>
      <c r="M77" s="105"/>
      <c r="N77" s="105"/>
      <c r="O77" s="105"/>
      <c r="P77" s="105"/>
      <c r="Q77" s="105"/>
    </row>
    <row r="78" spans="1:17" s="101" customFormat="1" x14ac:dyDescent="0.2">
      <c r="A78" s="116"/>
      <c r="B78" s="105"/>
      <c r="C78" s="105"/>
      <c r="D78" s="48"/>
      <c r="E78" s="48"/>
      <c r="F78" s="105"/>
      <c r="G78" s="105"/>
      <c r="H78" s="105"/>
      <c r="I78" s="105"/>
      <c r="J78" s="105"/>
      <c r="K78" s="105"/>
      <c r="L78" s="105"/>
      <c r="M78" s="105"/>
      <c r="N78" s="105"/>
      <c r="O78" s="105"/>
      <c r="P78" s="105"/>
      <c r="Q78" s="105"/>
    </row>
    <row r="79" spans="1:17" s="101" customFormat="1" x14ac:dyDescent="0.2">
      <c r="A79" s="167" t="s">
        <v>244</v>
      </c>
      <c r="B79" s="105"/>
      <c r="C79" s="105"/>
      <c r="D79" s="48"/>
      <c r="E79" s="48"/>
      <c r="F79" s="105"/>
      <c r="G79" s="105"/>
      <c r="H79" s="105"/>
      <c r="I79" s="105"/>
      <c r="J79" s="105"/>
      <c r="K79" s="105"/>
      <c r="L79" s="105"/>
      <c r="M79" s="105"/>
      <c r="N79" s="105"/>
      <c r="O79" s="105"/>
      <c r="P79" s="105"/>
      <c r="Q79" s="105"/>
    </row>
    <row r="80" spans="1:17" s="103" customFormat="1" x14ac:dyDescent="0.2">
      <c r="A80" s="116" t="s">
        <v>245</v>
      </c>
      <c r="B80" s="105"/>
      <c r="C80" s="172" t="s">
        <v>247</v>
      </c>
      <c r="D80" s="48"/>
      <c r="E80" s="117"/>
    </row>
    <row r="81" spans="1:5" s="103" customFormat="1" x14ac:dyDescent="0.2">
      <c r="A81" s="116" t="s">
        <v>246</v>
      </c>
      <c r="B81" s="105"/>
      <c r="C81" s="105"/>
      <c r="D81" s="48"/>
      <c r="E81" s="117"/>
    </row>
    <row r="82" spans="1:5" s="103" customFormat="1" x14ac:dyDescent="0.2">
      <c r="A82" s="116"/>
      <c r="B82" s="105"/>
      <c r="C82" s="105"/>
      <c r="D82" s="48"/>
      <c r="E82" s="117"/>
    </row>
    <row r="83" spans="1:5" s="103" customFormat="1" x14ac:dyDescent="0.2">
      <c r="A83" s="116"/>
      <c r="B83" s="105"/>
      <c r="C83" s="105"/>
      <c r="D83" s="48"/>
      <c r="E83" s="117"/>
    </row>
    <row r="84" spans="1:5" s="103" customFormat="1" x14ac:dyDescent="0.2">
      <c r="A84" s="107"/>
      <c r="B84" s="105"/>
      <c r="C84" s="105"/>
      <c r="D84" s="48"/>
      <c r="E84" s="117"/>
    </row>
    <row r="85" spans="1:5" s="103" customFormat="1" x14ac:dyDescent="0.2">
      <c r="A85" s="107"/>
      <c r="B85" s="105"/>
      <c r="C85" s="105"/>
      <c r="D85" s="48"/>
      <c r="E85" s="117"/>
    </row>
    <row r="86" spans="1:5" s="103" customFormat="1" x14ac:dyDescent="0.2">
      <c r="A86" s="107"/>
      <c r="B86" s="108"/>
      <c r="C86" s="108"/>
      <c r="D86" s="117"/>
      <c r="E86" s="117"/>
    </row>
    <row r="87" spans="1:5" s="103" customFormat="1" x14ac:dyDescent="0.2">
      <c r="A87" s="107"/>
      <c r="B87" s="108"/>
      <c r="C87" s="108"/>
      <c r="D87" s="117"/>
      <c r="E87" s="117"/>
    </row>
    <row r="88" spans="1:5" s="103" customFormat="1" x14ac:dyDescent="0.2">
      <c r="A88" s="107"/>
      <c r="B88" s="108"/>
      <c r="C88" s="108"/>
      <c r="D88" s="117"/>
      <c r="E88" s="117"/>
    </row>
    <row r="89" spans="1:5" s="103" customFormat="1" x14ac:dyDescent="0.2">
      <c r="A89" s="107"/>
      <c r="B89" s="108"/>
      <c r="C89" s="108"/>
      <c r="D89" s="117"/>
      <c r="E89" s="117"/>
    </row>
    <row r="90" spans="1:5" s="103" customFormat="1" x14ac:dyDescent="0.2">
      <c r="A90" s="107"/>
      <c r="B90" s="108"/>
      <c r="C90" s="108"/>
      <c r="D90" s="117"/>
      <c r="E90" s="117"/>
    </row>
    <row r="91" spans="1:5" s="107" customFormat="1" x14ac:dyDescent="0.2">
      <c r="B91" s="108"/>
      <c r="C91" s="108"/>
      <c r="D91" s="108"/>
      <c r="E91" s="108"/>
    </row>
    <row r="92" spans="1:5" s="103" customFormat="1" x14ac:dyDescent="0.2">
      <c r="A92" s="107"/>
      <c r="B92" s="108"/>
      <c r="C92" s="108"/>
      <c r="D92" s="117"/>
      <c r="E92" s="117"/>
    </row>
    <row r="93" spans="1:5" s="103" customFormat="1" x14ac:dyDescent="0.2">
      <c r="A93" s="107"/>
      <c r="B93" s="108"/>
      <c r="C93" s="108"/>
      <c r="D93" s="117"/>
      <c r="E93" s="117"/>
    </row>
    <row r="94" spans="1:5" s="103" customFormat="1" x14ac:dyDescent="0.2">
      <c r="A94" s="107"/>
      <c r="B94" s="108"/>
      <c r="C94" s="108"/>
      <c r="D94" s="117"/>
      <c r="E94" s="117"/>
    </row>
    <row r="95" spans="1:5" s="103" customFormat="1" x14ac:dyDescent="0.2">
      <c r="A95" s="107"/>
      <c r="B95" s="108"/>
      <c r="C95" s="108"/>
      <c r="D95" s="117"/>
      <c r="E95" s="117"/>
    </row>
    <row r="96" spans="1:5" s="103" customFormat="1" x14ac:dyDescent="0.2">
      <c r="A96" s="107"/>
      <c r="B96" s="108"/>
      <c r="C96" s="108"/>
      <c r="D96" s="117"/>
      <c r="E96" s="117"/>
    </row>
    <row r="97" spans="1:5" s="102" customFormat="1" x14ac:dyDescent="0.2">
      <c r="A97" s="107"/>
      <c r="B97" s="108"/>
      <c r="C97" s="108"/>
      <c r="D97" s="108"/>
      <c r="E97" s="108"/>
    </row>
    <row r="98" spans="1:5" s="103" customFormat="1" x14ac:dyDescent="0.2">
      <c r="A98" s="107"/>
      <c r="B98" s="108"/>
      <c r="C98" s="108"/>
      <c r="D98" s="117"/>
      <c r="E98" s="117"/>
    </row>
    <row r="99" spans="1:5" s="103" customFormat="1" x14ac:dyDescent="0.2">
      <c r="A99" s="107"/>
      <c r="B99" s="108"/>
      <c r="C99" s="108"/>
      <c r="D99" s="117"/>
      <c r="E99" s="117"/>
    </row>
    <row r="100" spans="1:5" s="103" customFormat="1" x14ac:dyDescent="0.2">
      <c r="A100" s="107"/>
      <c r="B100" s="108"/>
      <c r="C100" s="108"/>
      <c r="D100" s="117"/>
      <c r="E100" s="117"/>
    </row>
    <row r="101" spans="1:5" s="103" customFormat="1" x14ac:dyDescent="0.2">
      <c r="A101" s="107"/>
      <c r="B101" s="108"/>
      <c r="C101" s="108"/>
      <c r="D101" s="117"/>
      <c r="E101" s="117"/>
    </row>
    <row r="102" spans="1:5" s="103" customFormat="1" x14ac:dyDescent="0.2">
      <c r="A102" s="107"/>
      <c r="B102" s="108"/>
      <c r="C102" s="108"/>
      <c r="D102" s="117"/>
      <c r="E102" s="117"/>
    </row>
    <row r="103" spans="1:5" s="107" customFormat="1" x14ac:dyDescent="0.2">
      <c r="B103" s="108"/>
      <c r="C103" s="108"/>
      <c r="D103" s="108"/>
      <c r="E103" s="108"/>
    </row>
    <row r="104" spans="1:5" s="107" customFormat="1" x14ac:dyDescent="0.2">
      <c r="B104" s="108"/>
      <c r="C104" s="108"/>
      <c r="D104" s="108"/>
      <c r="E104" s="108"/>
    </row>
    <row r="105" spans="1:5" s="107" customFormat="1" x14ac:dyDescent="0.2">
      <c r="B105" s="108"/>
      <c r="C105" s="108"/>
      <c r="D105" s="108"/>
      <c r="E105" s="108"/>
    </row>
    <row r="106" spans="1:5" s="107" customFormat="1" x14ac:dyDescent="0.2">
      <c r="B106" s="108"/>
      <c r="C106" s="108"/>
      <c r="D106" s="108"/>
      <c r="E106" s="108"/>
    </row>
    <row r="107" spans="1:5" s="107" customFormat="1" x14ac:dyDescent="0.2">
      <c r="B107" s="108"/>
      <c r="C107" s="108"/>
      <c r="D107" s="108"/>
      <c r="E107" s="108"/>
    </row>
    <row r="108" spans="1:5" s="107" customFormat="1" x14ac:dyDescent="0.2">
      <c r="B108" s="108"/>
      <c r="C108" s="108"/>
      <c r="D108" s="108"/>
      <c r="E108" s="108"/>
    </row>
    <row r="109" spans="1:5" s="107" customFormat="1" x14ac:dyDescent="0.2">
      <c r="B109" s="108"/>
      <c r="C109" s="108"/>
      <c r="D109" s="108"/>
      <c r="E109" s="108"/>
    </row>
    <row r="110" spans="1:5" s="107" customFormat="1" x14ac:dyDescent="0.2">
      <c r="B110" s="108"/>
      <c r="C110" s="108"/>
      <c r="D110" s="108"/>
      <c r="E110" s="108"/>
    </row>
    <row r="111" spans="1:5" s="107" customFormat="1" x14ac:dyDescent="0.2">
      <c r="B111" s="108"/>
      <c r="C111" s="108"/>
      <c r="D111" s="108"/>
      <c r="E111" s="108"/>
    </row>
    <row r="112" spans="1:5" s="107" customFormat="1" x14ac:dyDescent="0.2">
      <c r="B112" s="108"/>
      <c r="C112" s="108"/>
      <c r="D112" s="108"/>
      <c r="E112" s="108"/>
    </row>
    <row r="113" spans="2:5" s="107" customFormat="1" x14ac:dyDescent="0.2">
      <c r="B113" s="108"/>
      <c r="C113" s="108"/>
      <c r="D113" s="108"/>
      <c r="E113" s="108"/>
    </row>
    <row r="114" spans="2:5" s="107" customFormat="1" x14ac:dyDescent="0.2">
      <c r="B114" s="108"/>
      <c r="C114" s="108"/>
      <c r="D114" s="108"/>
      <c r="E114" s="108"/>
    </row>
    <row r="115" spans="2:5" s="107" customFormat="1" x14ac:dyDescent="0.2">
      <c r="B115" s="108"/>
      <c r="C115" s="108"/>
      <c r="D115" s="108"/>
      <c r="E115" s="108"/>
    </row>
    <row r="116" spans="2:5" s="107" customFormat="1" x14ac:dyDescent="0.2">
      <c r="B116" s="108"/>
      <c r="C116" s="108"/>
      <c r="D116" s="108"/>
      <c r="E116" s="108"/>
    </row>
    <row r="117" spans="2:5" s="107" customFormat="1" x14ac:dyDescent="0.2">
      <c r="B117" s="108"/>
      <c r="C117" s="108"/>
      <c r="D117" s="108"/>
      <c r="E117" s="108"/>
    </row>
    <row r="118" spans="2:5" s="107" customFormat="1" x14ac:dyDescent="0.2">
      <c r="B118" s="108"/>
      <c r="C118" s="108"/>
      <c r="D118" s="108"/>
      <c r="E118" s="108"/>
    </row>
    <row r="119" spans="2:5" s="107" customFormat="1" x14ac:dyDescent="0.2">
      <c r="B119" s="108"/>
      <c r="C119" s="108"/>
      <c r="D119" s="108"/>
      <c r="E119" s="108"/>
    </row>
    <row r="120" spans="2:5" s="107" customFormat="1" x14ac:dyDescent="0.2">
      <c r="B120" s="108"/>
      <c r="C120" s="108"/>
      <c r="D120" s="108"/>
      <c r="E120" s="108"/>
    </row>
    <row r="121" spans="2:5" s="107" customFormat="1" x14ac:dyDescent="0.2">
      <c r="B121" s="108"/>
      <c r="C121" s="108"/>
      <c r="D121" s="108"/>
      <c r="E121" s="108"/>
    </row>
    <row r="122" spans="2:5" s="107" customFormat="1" x14ac:dyDescent="0.2">
      <c r="B122" s="108"/>
      <c r="C122" s="108"/>
      <c r="D122" s="108"/>
      <c r="E122" s="108"/>
    </row>
    <row r="123" spans="2:5" s="107" customFormat="1" x14ac:dyDescent="0.2">
      <c r="B123" s="108"/>
      <c r="C123" s="108"/>
      <c r="D123" s="108"/>
      <c r="E123" s="108"/>
    </row>
    <row r="124" spans="2:5" s="107" customFormat="1" x14ac:dyDescent="0.2">
      <c r="B124" s="108"/>
      <c r="C124" s="108"/>
      <c r="D124" s="108"/>
      <c r="E124" s="108"/>
    </row>
    <row r="125" spans="2:5" s="107" customFormat="1" x14ac:dyDescent="0.2">
      <c r="B125" s="108"/>
      <c r="C125" s="108"/>
      <c r="D125" s="108"/>
      <c r="E125" s="108"/>
    </row>
    <row r="126" spans="2:5" s="107" customFormat="1" x14ac:dyDescent="0.2">
      <c r="B126" s="108"/>
      <c r="C126" s="108"/>
      <c r="D126" s="108"/>
      <c r="E126" s="108"/>
    </row>
    <row r="127" spans="2:5" s="107" customFormat="1" x14ac:dyDescent="0.2">
      <c r="B127" s="108"/>
      <c r="C127" s="108"/>
      <c r="D127" s="108"/>
      <c r="E127" s="108"/>
    </row>
    <row r="128" spans="2:5" s="107" customFormat="1" x14ac:dyDescent="0.2">
      <c r="B128" s="108"/>
      <c r="C128" s="108"/>
      <c r="D128" s="108"/>
      <c r="E128" s="108"/>
    </row>
    <row r="129" spans="2:5" s="107" customFormat="1" x14ac:dyDescent="0.2">
      <c r="B129" s="108"/>
      <c r="C129" s="108"/>
      <c r="D129" s="108"/>
      <c r="E129" s="108"/>
    </row>
    <row r="130" spans="2:5" s="107" customFormat="1" x14ac:dyDescent="0.2">
      <c r="B130" s="108"/>
      <c r="C130" s="108"/>
      <c r="D130" s="108"/>
      <c r="E130" s="108"/>
    </row>
    <row r="131" spans="2:5" s="107" customFormat="1" x14ac:dyDescent="0.2">
      <c r="B131" s="108"/>
      <c r="C131" s="108"/>
      <c r="D131" s="108"/>
      <c r="E131" s="108"/>
    </row>
    <row r="132" spans="2:5" s="107" customFormat="1" x14ac:dyDescent="0.2">
      <c r="B132" s="108"/>
      <c r="C132" s="108"/>
      <c r="D132" s="108"/>
      <c r="E132" s="108"/>
    </row>
    <row r="133" spans="2:5" s="107" customFormat="1" x14ac:dyDescent="0.2">
      <c r="B133" s="108"/>
      <c r="C133" s="108"/>
      <c r="D133" s="108"/>
      <c r="E133" s="108"/>
    </row>
    <row r="134" spans="2:5" s="107" customFormat="1" x14ac:dyDescent="0.2">
      <c r="B134" s="108"/>
      <c r="C134" s="108"/>
      <c r="D134" s="108"/>
      <c r="E134" s="108"/>
    </row>
    <row r="135" spans="2:5" s="107" customFormat="1" x14ac:dyDescent="0.2">
      <c r="B135" s="108"/>
      <c r="C135" s="108"/>
      <c r="D135" s="108"/>
      <c r="E135" s="108"/>
    </row>
    <row r="136" spans="2:5" s="107" customFormat="1" x14ac:dyDescent="0.2">
      <c r="B136" s="108"/>
      <c r="C136" s="108"/>
      <c r="D136" s="108"/>
      <c r="E136" s="108"/>
    </row>
    <row r="137" spans="2:5" s="107" customFormat="1" x14ac:dyDescent="0.2">
      <c r="B137" s="108"/>
      <c r="C137" s="108"/>
      <c r="D137" s="108"/>
      <c r="E137" s="108"/>
    </row>
    <row r="138" spans="2:5" s="107" customFormat="1" x14ac:dyDescent="0.2">
      <c r="B138" s="108"/>
      <c r="C138" s="108"/>
      <c r="D138" s="108"/>
      <c r="E138" s="108"/>
    </row>
    <row r="139" spans="2:5" s="107" customFormat="1" x14ac:dyDescent="0.2">
      <c r="B139" s="108"/>
      <c r="C139" s="108"/>
      <c r="D139" s="108"/>
      <c r="E139" s="108"/>
    </row>
    <row r="140" spans="2:5" s="107" customFormat="1" x14ac:dyDescent="0.2">
      <c r="B140" s="108"/>
      <c r="C140" s="108"/>
      <c r="D140" s="108"/>
      <c r="E140" s="108"/>
    </row>
    <row r="141" spans="2:5" s="107" customFormat="1" x14ac:dyDescent="0.2">
      <c r="B141" s="108"/>
      <c r="C141" s="108"/>
      <c r="D141" s="108"/>
      <c r="E141" s="108"/>
    </row>
    <row r="142" spans="2:5" s="107" customFormat="1" x14ac:dyDescent="0.2">
      <c r="B142" s="108"/>
      <c r="C142" s="108"/>
      <c r="D142" s="108"/>
      <c r="E142" s="108"/>
    </row>
    <row r="143" spans="2:5" s="107" customFormat="1" x14ac:dyDescent="0.2">
      <c r="B143" s="108"/>
      <c r="C143" s="108"/>
      <c r="D143" s="108"/>
      <c r="E143" s="108"/>
    </row>
    <row r="144" spans="2:5" s="107" customFormat="1" x14ac:dyDescent="0.2">
      <c r="B144" s="108"/>
      <c r="C144" s="108"/>
      <c r="D144" s="108"/>
      <c r="E144" s="108"/>
    </row>
    <row r="145" spans="2:5" s="107" customFormat="1" x14ac:dyDescent="0.2">
      <c r="B145" s="108"/>
      <c r="C145" s="108"/>
      <c r="D145" s="108"/>
      <c r="E145" s="108"/>
    </row>
    <row r="146" spans="2:5" s="107" customFormat="1" x14ac:dyDescent="0.2">
      <c r="B146" s="108"/>
      <c r="C146" s="108"/>
      <c r="D146" s="108"/>
      <c r="E146" s="108"/>
    </row>
    <row r="147" spans="2:5" s="107" customFormat="1" x14ac:dyDescent="0.2">
      <c r="B147" s="108"/>
      <c r="C147" s="108"/>
      <c r="D147" s="108"/>
      <c r="E147" s="108"/>
    </row>
    <row r="148" spans="2:5" s="107" customFormat="1" x14ac:dyDescent="0.2">
      <c r="B148" s="108"/>
      <c r="C148" s="108"/>
      <c r="D148" s="108"/>
      <c r="E148" s="108"/>
    </row>
    <row r="149" spans="2:5" s="107" customFormat="1" x14ac:dyDescent="0.2">
      <c r="B149" s="108"/>
      <c r="C149" s="108"/>
      <c r="D149" s="108"/>
      <c r="E149" s="108"/>
    </row>
    <row r="150" spans="2:5" s="107" customFormat="1" x14ac:dyDescent="0.2">
      <c r="B150" s="108"/>
      <c r="C150" s="108"/>
      <c r="D150" s="108"/>
      <c r="E150" s="108"/>
    </row>
    <row r="151" spans="2:5" s="107" customFormat="1" x14ac:dyDescent="0.2">
      <c r="B151" s="108"/>
      <c r="C151" s="108"/>
      <c r="D151" s="108"/>
      <c r="E151" s="108"/>
    </row>
    <row r="152" spans="2:5" s="107" customFormat="1" x14ac:dyDescent="0.2">
      <c r="B152" s="108"/>
      <c r="C152" s="108"/>
      <c r="D152" s="108"/>
      <c r="E152" s="108"/>
    </row>
    <row r="153" spans="2:5" s="107" customFormat="1" x14ac:dyDescent="0.2">
      <c r="B153" s="108"/>
      <c r="C153" s="108"/>
      <c r="D153" s="108"/>
      <c r="E153" s="108"/>
    </row>
    <row r="154" spans="2:5" s="107" customFormat="1" x14ac:dyDescent="0.2">
      <c r="B154" s="108"/>
      <c r="C154" s="108"/>
      <c r="D154" s="108"/>
      <c r="E154" s="108"/>
    </row>
  </sheetData>
  <phoneticPr fontId="0" type="noConversion"/>
  <hyperlinks>
    <hyperlink ref="C80" r:id="rId1" display="mailto:andre.asplund@bell.ca"/>
    <hyperlink ref="D5" r:id="rId2"/>
    <hyperlink ref="D6" r:id="rId3"/>
    <hyperlink ref="D7" r:id="rId4"/>
    <hyperlink ref="D8" r:id="rId5"/>
    <hyperlink ref="D4" r:id="rId6"/>
    <hyperlink ref="D9" r:id="rId7"/>
    <hyperlink ref="D10" r:id="rId8"/>
  </hyperlinks>
  <pageMargins left="0.75" right="0.75" top="0.37" bottom="0.26" header="0.5" footer="0.5"/>
  <pageSetup scale="92" orientation="portrait" r:id="rId9"/>
  <headerFooter alignWithMargins="0"/>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52"/>
  <sheetViews>
    <sheetView showGridLines="0" topLeftCell="C1" zoomScale="86" zoomScaleNormal="86" workbookViewId="0">
      <selection activeCell="F17" sqref="F17"/>
    </sheetView>
  </sheetViews>
  <sheetFormatPr defaultRowHeight="12.75" x14ac:dyDescent="0.2"/>
  <cols>
    <col min="1" max="1" width="9.140625" customWidth="1"/>
    <col min="2" max="2" width="3.42578125" customWidth="1"/>
    <col min="3" max="3" width="36.28515625" style="193" customWidth="1"/>
    <col min="4" max="4" width="46.5703125" customWidth="1"/>
    <col min="5" max="5" width="9.140625" customWidth="1"/>
    <col min="6" max="6" width="109.140625" customWidth="1"/>
  </cols>
  <sheetData>
    <row r="1" spans="3:8" ht="13.5" customHeight="1" x14ac:dyDescent="0.2"/>
    <row r="2" spans="3:8" ht="90.75" customHeight="1" x14ac:dyDescent="0.2">
      <c r="C2" s="215" t="s">
        <v>277</v>
      </c>
      <c r="D2" s="323" t="s">
        <v>483</v>
      </c>
      <c r="E2" s="323"/>
      <c r="F2" s="323"/>
    </row>
    <row r="5" spans="3:8" x14ac:dyDescent="0.2">
      <c r="C5" s="324" t="s">
        <v>276</v>
      </c>
      <c r="D5" s="332" t="s">
        <v>269</v>
      </c>
    </row>
    <row r="6" spans="3:8" ht="36" customHeight="1" x14ac:dyDescent="0.2">
      <c r="C6" s="324"/>
      <c r="D6" s="333"/>
      <c r="F6" s="255" t="s">
        <v>323</v>
      </c>
    </row>
    <row r="7" spans="3:8" ht="28.5" x14ac:dyDescent="0.2">
      <c r="C7" s="324"/>
      <c r="D7" s="333"/>
      <c r="F7" s="255" t="s">
        <v>324</v>
      </c>
    </row>
    <row r="8" spans="3:8" ht="14.25" x14ac:dyDescent="0.2">
      <c r="C8" s="324"/>
      <c r="D8" s="333"/>
      <c r="F8" s="214" t="s">
        <v>325</v>
      </c>
    </row>
    <row r="9" spans="3:8" x14ac:dyDescent="0.2">
      <c r="C9" s="324"/>
      <c r="D9" s="333"/>
    </row>
    <row r="10" spans="3:8" x14ac:dyDescent="0.2">
      <c r="C10" s="324"/>
      <c r="D10" s="334"/>
      <c r="F10" s="204"/>
      <c r="H10" s="186"/>
    </row>
    <row r="11" spans="3:8" x14ac:dyDescent="0.2">
      <c r="C11" s="324"/>
      <c r="D11" s="332" t="s">
        <v>270</v>
      </c>
      <c r="F11" s="204"/>
    </row>
    <row r="12" spans="3:8" ht="14.25" x14ac:dyDescent="0.2">
      <c r="C12" s="324"/>
      <c r="D12" s="333"/>
      <c r="F12" s="214" t="s">
        <v>326</v>
      </c>
    </row>
    <row r="13" spans="3:8" ht="14.25" x14ac:dyDescent="0.2">
      <c r="C13" s="324"/>
      <c r="D13" s="333"/>
      <c r="F13" s="214" t="s">
        <v>327</v>
      </c>
    </row>
    <row r="14" spans="3:8" ht="14.25" x14ac:dyDescent="0.2">
      <c r="C14" s="324"/>
      <c r="D14" s="333"/>
      <c r="F14" s="214" t="s">
        <v>328</v>
      </c>
    </row>
    <row r="15" spans="3:8" ht="28.5" x14ac:dyDescent="0.2">
      <c r="C15" s="324"/>
      <c r="D15" s="333"/>
      <c r="F15" s="255" t="s">
        <v>330</v>
      </c>
    </row>
    <row r="16" spans="3:8" ht="28.5" x14ac:dyDescent="0.2">
      <c r="C16" s="324"/>
      <c r="D16" s="333"/>
      <c r="F16" s="256" t="s">
        <v>348</v>
      </c>
    </row>
    <row r="17" spans="3:6" x14ac:dyDescent="0.2">
      <c r="C17" s="324"/>
      <c r="D17" s="334"/>
      <c r="F17" s="205"/>
    </row>
    <row r="18" spans="3:6" x14ac:dyDescent="0.2">
      <c r="C18" s="324"/>
      <c r="D18" s="335" t="s">
        <v>271</v>
      </c>
      <c r="F18" s="205"/>
    </row>
    <row r="19" spans="3:6" ht="14.25" x14ac:dyDescent="0.2">
      <c r="C19" s="324"/>
      <c r="D19" s="335"/>
      <c r="F19" s="214" t="s">
        <v>329</v>
      </c>
    </row>
    <row r="20" spans="3:6" ht="14.25" x14ac:dyDescent="0.2">
      <c r="C20" s="324"/>
      <c r="D20" s="335"/>
      <c r="F20" s="214" t="s">
        <v>331</v>
      </c>
    </row>
    <row r="21" spans="3:6" ht="14.25" x14ac:dyDescent="0.2">
      <c r="C21" s="324"/>
      <c r="D21" s="335"/>
      <c r="F21" s="214" t="s">
        <v>332</v>
      </c>
    </row>
    <row r="22" spans="3:6" x14ac:dyDescent="0.2">
      <c r="F22" s="205"/>
    </row>
    <row r="23" spans="3:6" x14ac:dyDescent="0.2">
      <c r="F23" s="205"/>
    </row>
    <row r="24" spans="3:6" x14ac:dyDescent="0.2">
      <c r="F24" s="205"/>
    </row>
    <row r="25" spans="3:6" ht="14.25" x14ac:dyDescent="0.2">
      <c r="C25" s="326" t="s">
        <v>272</v>
      </c>
      <c r="D25" s="327"/>
      <c r="F25" s="257" t="s">
        <v>322</v>
      </c>
    </row>
    <row r="26" spans="3:6" ht="28.5" x14ac:dyDescent="0.2">
      <c r="C26" s="328"/>
      <c r="D26" s="329"/>
      <c r="F26" s="258" t="s">
        <v>404</v>
      </c>
    </row>
    <row r="27" spans="3:6" ht="14.25" x14ac:dyDescent="0.2">
      <c r="C27" s="328"/>
      <c r="D27" s="329"/>
      <c r="F27" s="258" t="s">
        <v>300</v>
      </c>
    </row>
    <row r="28" spans="3:6" ht="14.25" x14ac:dyDescent="0.2">
      <c r="C28" s="328"/>
      <c r="D28" s="329"/>
      <c r="F28" s="257" t="s">
        <v>303</v>
      </c>
    </row>
    <row r="29" spans="3:6" ht="14.25" x14ac:dyDescent="0.2">
      <c r="C29" s="330"/>
      <c r="D29" s="331"/>
      <c r="F29" s="259" t="s">
        <v>301</v>
      </c>
    </row>
    <row r="30" spans="3:6" ht="14.25" x14ac:dyDescent="0.2">
      <c r="F30" s="257" t="s">
        <v>304</v>
      </c>
    </row>
    <row r="31" spans="3:6" x14ac:dyDescent="0.2">
      <c r="F31" s="205"/>
    </row>
    <row r="32" spans="3:6" ht="13.5" customHeight="1" x14ac:dyDescent="0.2">
      <c r="C32" s="228" t="s">
        <v>273</v>
      </c>
      <c r="D32" s="229" t="s">
        <v>274</v>
      </c>
      <c r="E32" s="207"/>
      <c r="F32" s="216" t="s">
        <v>333</v>
      </c>
    </row>
    <row r="33" spans="3:8" ht="13.5" x14ac:dyDescent="0.2">
      <c r="D33" s="186"/>
      <c r="E33" s="186"/>
      <c r="F33" s="217"/>
    </row>
    <row r="34" spans="3:8" x14ac:dyDescent="0.2">
      <c r="D34" s="186"/>
      <c r="E34" s="186"/>
      <c r="F34" s="206"/>
    </row>
    <row r="35" spans="3:8" x14ac:dyDescent="0.2">
      <c r="D35" s="186"/>
      <c r="F35" s="204"/>
    </row>
    <row r="36" spans="3:8" ht="14.25" x14ac:dyDescent="0.2">
      <c r="C36" s="326" t="s">
        <v>284</v>
      </c>
      <c r="D36" s="327"/>
      <c r="F36" s="214" t="s">
        <v>334</v>
      </c>
    </row>
    <row r="37" spans="3:8" ht="14.25" x14ac:dyDescent="0.2">
      <c r="C37" s="328"/>
      <c r="D37" s="329"/>
      <c r="F37" s="214" t="s">
        <v>297</v>
      </c>
    </row>
    <row r="38" spans="3:8" ht="14.25" x14ac:dyDescent="0.2">
      <c r="C38" s="328"/>
      <c r="D38" s="329"/>
      <c r="F38" s="214" t="s">
        <v>314</v>
      </c>
    </row>
    <row r="39" spans="3:8" ht="14.25" x14ac:dyDescent="0.2">
      <c r="C39" s="328"/>
      <c r="D39" s="329"/>
      <c r="F39" s="214" t="s">
        <v>256</v>
      </c>
    </row>
    <row r="40" spans="3:8" ht="14.25" x14ac:dyDescent="0.2">
      <c r="C40" s="328"/>
      <c r="D40" s="329"/>
      <c r="F40" s="214" t="s">
        <v>335</v>
      </c>
    </row>
    <row r="41" spans="3:8" x14ac:dyDescent="0.2">
      <c r="D41" s="186"/>
      <c r="F41" s="205"/>
    </row>
    <row r="42" spans="3:8" x14ac:dyDescent="0.2">
      <c r="D42" s="186"/>
      <c r="F42" s="204"/>
    </row>
    <row r="43" spans="3:8" ht="14.25" x14ac:dyDescent="0.2">
      <c r="C43" s="324" t="s">
        <v>256</v>
      </c>
      <c r="D43" s="324"/>
      <c r="F43" s="260" t="s">
        <v>336</v>
      </c>
      <c r="H43" s="186"/>
    </row>
    <row r="44" spans="3:8" ht="14.25" x14ac:dyDescent="0.2">
      <c r="C44" s="324"/>
      <c r="D44" s="324"/>
      <c r="F44" s="260" t="s">
        <v>337</v>
      </c>
      <c r="H44" s="186"/>
    </row>
    <row r="45" spans="3:8" ht="14.25" x14ac:dyDescent="0.2">
      <c r="C45" s="324"/>
      <c r="D45" s="324"/>
      <c r="F45" s="261" t="s">
        <v>338</v>
      </c>
      <c r="H45" s="186"/>
    </row>
    <row r="46" spans="3:8" ht="14.25" x14ac:dyDescent="0.2">
      <c r="C46" s="324"/>
      <c r="D46" s="324"/>
      <c r="F46" s="262" t="s">
        <v>339</v>
      </c>
      <c r="H46" s="186"/>
    </row>
    <row r="47" spans="3:8" ht="14.25" x14ac:dyDescent="0.2">
      <c r="C47" s="324"/>
      <c r="D47" s="324"/>
      <c r="F47" s="263" t="s">
        <v>340</v>
      </c>
      <c r="H47" s="186"/>
    </row>
    <row r="48" spans="3:8" ht="15" x14ac:dyDescent="0.2">
      <c r="C48" s="265"/>
      <c r="D48" s="265"/>
      <c r="F48" s="264" t="s">
        <v>341</v>
      </c>
      <c r="H48" s="186"/>
    </row>
    <row r="49" spans="3:6" ht="14.25" x14ac:dyDescent="0.2">
      <c r="F49" s="260" t="s">
        <v>342</v>
      </c>
    </row>
    <row r="50" spans="3:6" ht="14.25" x14ac:dyDescent="0.2">
      <c r="F50" s="266" t="s">
        <v>405</v>
      </c>
    </row>
    <row r="51" spans="3:6" ht="14.25" x14ac:dyDescent="0.2">
      <c r="F51" s="266"/>
    </row>
    <row r="52" spans="3:6" ht="15" x14ac:dyDescent="0.25">
      <c r="C52" s="325" t="s">
        <v>275</v>
      </c>
      <c r="D52" s="325"/>
      <c r="F52" s="267" t="s">
        <v>314</v>
      </c>
    </row>
  </sheetData>
  <mergeCells count="9">
    <mergeCell ref="D2:F2"/>
    <mergeCell ref="C43:D47"/>
    <mergeCell ref="C52:D52"/>
    <mergeCell ref="C36:D40"/>
    <mergeCell ref="C25:D29"/>
    <mergeCell ref="C5:C21"/>
    <mergeCell ref="D5:D10"/>
    <mergeCell ref="D11:D17"/>
    <mergeCell ref="D18:D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opLeftCell="A5" workbookViewId="0">
      <selection activeCell="F10" sqref="F10"/>
    </sheetView>
  </sheetViews>
  <sheetFormatPr defaultRowHeight="14.25" x14ac:dyDescent="0.2"/>
  <cols>
    <col min="1" max="1" width="28.5703125" style="267" customWidth="1"/>
    <col min="2" max="2" width="12.42578125" style="267" customWidth="1"/>
    <col min="3" max="3" width="12.5703125" style="267" customWidth="1"/>
    <col min="4" max="4" width="11.140625" style="267" customWidth="1"/>
    <col min="5" max="5" width="9.5703125" style="267" customWidth="1"/>
    <col min="6" max="6" width="9.7109375" style="267" customWidth="1"/>
    <col min="7" max="7" width="10.140625" style="267" customWidth="1"/>
    <col min="8" max="8" width="9.7109375" style="267" customWidth="1"/>
    <col min="9" max="9" width="9.85546875" style="267" customWidth="1"/>
    <col min="10" max="10" width="10.7109375" style="267" customWidth="1"/>
    <col min="11" max="11" width="10.140625" style="267" customWidth="1"/>
    <col min="12" max="12" width="10.28515625" style="267" customWidth="1"/>
    <col min="13" max="13" width="12" style="267" customWidth="1"/>
    <col min="14" max="14" width="13" style="267" customWidth="1"/>
    <col min="15" max="16384" width="9.140625" style="267"/>
  </cols>
  <sheetData>
    <row r="1" spans="1:14" ht="15.75" x14ac:dyDescent="0.25">
      <c r="A1" s="305" t="s">
        <v>434</v>
      </c>
      <c r="B1" s="305" t="s">
        <v>435</v>
      </c>
      <c r="C1" s="305" t="s">
        <v>436</v>
      </c>
      <c r="D1" s="305" t="s">
        <v>437</v>
      </c>
      <c r="E1" s="305" t="s">
        <v>443</v>
      </c>
      <c r="F1" s="305" t="s">
        <v>444</v>
      </c>
      <c r="G1" s="305" t="s">
        <v>445</v>
      </c>
      <c r="H1" s="305" t="s">
        <v>446</v>
      </c>
      <c r="I1" s="305" t="s">
        <v>447</v>
      </c>
      <c r="J1" s="305" t="s">
        <v>448</v>
      </c>
      <c r="K1" s="305" t="s">
        <v>449</v>
      </c>
      <c r="L1" s="305" t="s">
        <v>450</v>
      </c>
      <c r="M1" s="305" t="s">
        <v>451</v>
      </c>
      <c r="N1" s="305" t="s">
        <v>452</v>
      </c>
    </row>
    <row r="3" spans="1:14" ht="15" x14ac:dyDescent="0.25">
      <c r="A3" s="309" t="s">
        <v>438</v>
      </c>
      <c r="B3" s="214"/>
      <c r="C3" s="214"/>
      <c r="D3" s="214"/>
      <c r="E3" s="214"/>
      <c r="F3" s="214"/>
      <c r="G3" s="214"/>
      <c r="H3" s="214"/>
      <c r="I3" s="214"/>
      <c r="J3" s="214"/>
      <c r="K3" s="214"/>
      <c r="L3" s="214"/>
      <c r="M3" s="214"/>
      <c r="N3" s="214"/>
    </row>
    <row r="4" spans="1:14" ht="86.25" x14ac:dyDescent="0.25">
      <c r="A4" s="306" t="s">
        <v>439</v>
      </c>
      <c r="B4" s="255" t="s">
        <v>464</v>
      </c>
      <c r="C4" s="255" t="s">
        <v>461</v>
      </c>
      <c r="D4" s="214"/>
      <c r="E4" s="214"/>
      <c r="F4" s="214"/>
      <c r="G4" s="214"/>
      <c r="H4" s="214"/>
      <c r="I4" s="214"/>
      <c r="J4" s="214"/>
      <c r="K4" s="214"/>
      <c r="L4" s="214"/>
      <c r="M4" s="214"/>
      <c r="N4" s="214"/>
    </row>
    <row r="5" spans="1:14" ht="15" x14ac:dyDescent="0.25">
      <c r="A5" s="307"/>
    </row>
    <row r="6" spans="1:14" ht="15" x14ac:dyDescent="0.25">
      <c r="A6" s="309" t="s">
        <v>390</v>
      </c>
      <c r="B6" s="214"/>
      <c r="C6" s="214"/>
      <c r="D6" s="214"/>
      <c r="E6" s="214"/>
      <c r="F6" s="214"/>
      <c r="G6" s="214"/>
      <c r="H6" s="214"/>
      <c r="I6" s="214"/>
      <c r="J6" s="214"/>
      <c r="K6" s="214"/>
      <c r="L6" s="214"/>
      <c r="M6" s="214"/>
      <c r="N6" s="214"/>
    </row>
    <row r="7" spans="1:14" ht="114.75" customHeight="1" x14ac:dyDescent="0.25">
      <c r="A7" s="308" t="s">
        <v>440</v>
      </c>
      <c r="B7" s="255" t="s">
        <v>463</v>
      </c>
      <c r="C7" s="255" t="s">
        <v>456</v>
      </c>
      <c r="D7" s="214"/>
      <c r="E7" s="214"/>
      <c r="F7" s="214"/>
      <c r="G7" s="214"/>
      <c r="H7" s="214"/>
      <c r="I7" s="214"/>
      <c r="J7" s="214"/>
      <c r="K7" s="214"/>
      <c r="L7" s="214"/>
      <c r="M7" s="214"/>
      <c r="N7" s="214"/>
    </row>
    <row r="8" spans="1:14" ht="15" x14ac:dyDescent="0.25">
      <c r="A8" s="307"/>
    </row>
    <row r="9" spans="1:14" ht="15" x14ac:dyDescent="0.25">
      <c r="A9" s="309" t="s">
        <v>388</v>
      </c>
      <c r="B9" s="214"/>
      <c r="C9" s="214"/>
      <c r="D9" s="214"/>
      <c r="E9" s="214"/>
      <c r="F9" s="214"/>
      <c r="G9" s="214"/>
      <c r="H9" s="214"/>
      <c r="I9" s="214"/>
      <c r="J9" s="214"/>
      <c r="K9" s="214"/>
      <c r="L9" s="214"/>
      <c r="M9" s="214"/>
      <c r="N9" s="214"/>
    </row>
    <row r="10" spans="1:14" ht="86.25" x14ac:dyDescent="0.25">
      <c r="A10" s="308" t="s">
        <v>441</v>
      </c>
      <c r="B10" s="255" t="s">
        <v>462</v>
      </c>
      <c r="C10" s="255" t="s">
        <v>457</v>
      </c>
      <c r="D10" s="214"/>
      <c r="E10" s="214"/>
      <c r="F10" s="214"/>
      <c r="G10" s="214"/>
      <c r="H10" s="214"/>
      <c r="I10" s="214"/>
      <c r="J10" s="214"/>
      <c r="K10" s="214"/>
      <c r="L10" s="214"/>
      <c r="M10" s="214"/>
      <c r="N10" s="214"/>
    </row>
    <row r="11" spans="1:14" ht="15" x14ac:dyDescent="0.25">
      <c r="A11" s="307"/>
    </row>
    <row r="12" spans="1:14" ht="15" x14ac:dyDescent="0.25">
      <c r="A12" s="309" t="s">
        <v>432</v>
      </c>
      <c r="B12" s="214"/>
      <c r="C12" s="214"/>
      <c r="D12" s="214"/>
      <c r="E12" s="214"/>
      <c r="F12" s="214"/>
      <c r="G12" s="214"/>
      <c r="H12" s="214"/>
      <c r="I12" s="214"/>
      <c r="J12" s="214"/>
      <c r="K12" s="214"/>
      <c r="L12" s="214"/>
      <c r="M12" s="214"/>
      <c r="N12" s="214"/>
    </row>
    <row r="13" spans="1:14" ht="243" x14ac:dyDescent="0.25">
      <c r="A13" s="308" t="s">
        <v>442</v>
      </c>
      <c r="B13" s="255" t="s">
        <v>458</v>
      </c>
      <c r="C13" s="255" t="s">
        <v>459</v>
      </c>
      <c r="D13" s="255" t="s">
        <v>460</v>
      </c>
      <c r="E13" s="255" t="s">
        <v>486</v>
      </c>
      <c r="F13" s="214"/>
      <c r="G13" s="214"/>
      <c r="H13" s="214"/>
      <c r="I13" s="214"/>
      <c r="J13" s="214"/>
      <c r="K13" s="214"/>
      <c r="L13" s="214"/>
      <c r="M13" s="214"/>
      <c r="N13" s="21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23" sqref="D23"/>
    </sheetView>
  </sheetViews>
  <sheetFormatPr defaultRowHeight="12.75" x14ac:dyDescent="0.2"/>
  <cols>
    <col min="1" max="1" width="53.7109375" style="203" customWidth="1"/>
    <col min="4" max="4" width="34.7109375" customWidth="1"/>
    <col min="5" max="5" width="15" style="183" customWidth="1"/>
    <col min="6" max="6" width="13.28515625" style="183" customWidth="1"/>
  </cols>
  <sheetData>
    <row r="1" spans="1:6" x14ac:dyDescent="0.2">
      <c r="A1" s="208"/>
      <c r="D1" s="292" t="s">
        <v>406</v>
      </c>
      <c r="E1" s="234" t="s">
        <v>407</v>
      </c>
      <c r="F1" s="201" t="s">
        <v>419</v>
      </c>
    </row>
    <row r="2" spans="1:6" x14ac:dyDescent="0.2">
      <c r="A2" s="209" t="s">
        <v>280</v>
      </c>
      <c r="D2" s="194" t="s">
        <v>408</v>
      </c>
      <c r="E2" s="294">
        <v>42399</v>
      </c>
      <c r="F2" s="199"/>
    </row>
    <row r="3" spans="1:6" x14ac:dyDescent="0.2">
      <c r="A3" s="210" t="s">
        <v>281</v>
      </c>
      <c r="D3" s="194" t="s">
        <v>409</v>
      </c>
      <c r="E3" s="293">
        <v>42427</v>
      </c>
      <c r="F3" s="199"/>
    </row>
    <row r="4" spans="1:6" x14ac:dyDescent="0.2">
      <c r="A4" s="211" t="s">
        <v>282</v>
      </c>
      <c r="D4" s="194" t="s">
        <v>410</v>
      </c>
      <c r="E4" s="294">
        <v>42405</v>
      </c>
      <c r="F4" s="199"/>
    </row>
    <row r="5" spans="1:6" x14ac:dyDescent="0.2">
      <c r="A5" s="211" t="s">
        <v>283</v>
      </c>
      <c r="D5" s="194" t="s">
        <v>414</v>
      </c>
      <c r="E5" s="294">
        <v>42398</v>
      </c>
      <c r="F5" s="199"/>
    </row>
    <row r="6" spans="1:6" x14ac:dyDescent="0.2">
      <c r="A6" s="213" t="s">
        <v>349</v>
      </c>
      <c r="D6" s="194" t="s">
        <v>415</v>
      </c>
      <c r="E6" s="199" t="s">
        <v>418</v>
      </c>
      <c r="F6" s="199"/>
    </row>
    <row r="7" spans="1:6" x14ac:dyDescent="0.2">
      <c r="A7" s="213" t="s">
        <v>343</v>
      </c>
      <c r="D7" s="194" t="s">
        <v>416</v>
      </c>
      <c r="E7" s="199" t="s">
        <v>418</v>
      </c>
      <c r="F7" s="199"/>
    </row>
    <row r="8" spans="1:6" x14ac:dyDescent="0.2">
      <c r="A8" s="212" t="s">
        <v>351</v>
      </c>
      <c r="D8" s="194" t="s">
        <v>417</v>
      </c>
      <c r="E8" s="293">
        <v>42475</v>
      </c>
      <c r="F8" s="199" t="s">
        <v>418</v>
      </c>
    </row>
    <row r="9" spans="1:6" x14ac:dyDescent="0.2">
      <c r="A9" s="209" t="s">
        <v>350</v>
      </c>
      <c r="D9" s="194" t="s">
        <v>411</v>
      </c>
      <c r="E9" s="293">
        <v>42437</v>
      </c>
      <c r="F9" s="199"/>
    </row>
    <row r="10" spans="1:6" x14ac:dyDescent="0.2">
      <c r="A10" s="269" t="s">
        <v>352</v>
      </c>
      <c r="D10" s="194" t="s">
        <v>412</v>
      </c>
      <c r="E10" s="293">
        <v>42480</v>
      </c>
      <c r="F10" s="199" t="s">
        <v>418</v>
      </c>
    </row>
    <row r="11" spans="1:6" x14ac:dyDescent="0.2">
      <c r="A11" s="269" t="s">
        <v>353</v>
      </c>
      <c r="D11" s="194" t="s">
        <v>413</v>
      </c>
      <c r="E11" s="293">
        <v>42481</v>
      </c>
      <c r="F11" s="199" t="s">
        <v>418</v>
      </c>
    </row>
    <row r="12" spans="1:6" x14ac:dyDescent="0.2">
      <c r="A12" s="269" t="s">
        <v>355</v>
      </c>
      <c r="D12" s="194"/>
      <c r="E12" s="199"/>
      <c r="F12" s="199"/>
    </row>
    <row r="13" spans="1:6" x14ac:dyDescent="0.2">
      <c r="A13" s="209" t="s">
        <v>354</v>
      </c>
    </row>
    <row r="14" spans="1:6" x14ac:dyDescent="0.2">
      <c r="A14" s="270" t="s">
        <v>362</v>
      </c>
    </row>
    <row r="15" spans="1:6" x14ac:dyDescent="0.2">
      <c r="A15" s="270" t="s">
        <v>363</v>
      </c>
    </row>
    <row r="16" spans="1:6" x14ac:dyDescent="0.2">
      <c r="A16" s="270" t="s">
        <v>364</v>
      </c>
    </row>
    <row r="17" spans="1:1" x14ac:dyDescent="0.2">
      <c r="A17" s="270" t="s">
        <v>365</v>
      </c>
    </row>
    <row r="18" spans="1:1" x14ac:dyDescent="0.2">
      <c r="A18" s="270" t="s">
        <v>366</v>
      </c>
    </row>
    <row r="19" spans="1:1" x14ac:dyDescent="0.2">
      <c r="A19" s="270" t="s">
        <v>367</v>
      </c>
    </row>
    <row r="20" spans="1:1" x14ac:dyDescent="0.2">
      <c r="A20" s="270" t="s">
        <v>368</v>
      </c>
    </row>
    <row r="21" spans="1:1" x14ac:dyDescent="0.2">
      <c r="A21" s="298" t="s">
        <v>359</v>
      </c>
    </row>
    <row r="22" spans="1:1" x14ac:dyDescent="0.2">
      <c r="A22" s="299" t="s">
        <v>360</v>
      </c>
    </row>
    <row r="23" spans="1:1" x14ac:dyDescent="0.2">
      <c r="A23" s="299" t="s">
        <v>369</v>
      </c>
    </row>
    <row r="24" spans="1:1" x14ac:dyDescent="0.2">
      <c r="A24" s="299" t="s">
        <v>361</v>
      </c>
    </row>
    <row r="25" spans="1:1" x14ac:dyDescent="0.2">
      <c r="A25" s="298" t="s">
        <v>370</v>
      </c>
    </row>
    <row r="26" spans="1:1" x14ac:dyDescent="0.2">
      <c r="A26" s="299" t="s">
        <v>371</v>
      </c>
    </row>
    <row r="27" spans="1:1" x14ac:dyDescent="0.2">
      <c r="A27" s="298" t="s">
        <v>358</v>
      </c>
    </row>
    <row r="28" spans="1:1" x14ac:dyDescent="0.2">
      <c r="A28" s="299" t="s">
        <v>357</v>
      </c>
    </row>
    <row r="29" spans="1:1" x14ac:dyDescent="0.2">
      <c r="A29" s="299" t="s">
        <v>356</v>
      </c>
    </row>
  </sheetData>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5"/>
  <sheetViews>
    <sheetView topLeftCell="A18" workbookViewId="0">
      <selection activeCell="A36" sqref="A36"/>
    </sheetView>
  </sheetViews>
  <sheetFormatPr defaultRowHeight="12.75" x14ac:dyDescent="0.2"/>
  <cols>
    <col min="1" max="1" width="82.140625" customWidth="1"/>
  </cols>
  <sheetData>
    <row r="2" spans="1:1" x14ac:dyDescent="0.2">
      <c r="A2" s="3" t="s">
        <v>8</v>
      </c>
    </row>
    <row r="4" spans="1:1" x14ac:dyDescent="0.2">
      <c r="A4" s="4" t="s">
        <v>9</v>
      </c>
    </row>
    <row r="6" spans="1:1" x14ac:dyDescent="0.2">
      <c r="A6" t="s">
        <v>10</v>
      </c>
    </row>
    <row r="8" spans="1:1" x14ac:dyDescent="0.2">
      <c r="A8" s="4" t="s">
        <v>37</v>
      </c>
    </row>
    <row r="9" spans="1:1" x14ac:dyDescent="0.2">
      <c r="A9" s="4" t="s">
        <v>61</v>
      </c>
    </row>
    <row r="10" spans="1:1" x14ac:dyDescent="0.2">
      <c r="A10" s="4" t="s">
        <v>38</v>
      </c>
    </row>
    <row r="11" spans="1:1" x14ac:dyDescent="0.2">
      <c r="A11" s="4" t="s">
        <v>39</v>
      </c>
    </row>
    <row r="12" spans="1:1" x14ac:dyDescent="0.2">
      <c r="A12" s="4" t="s">
        <v>40</v>
      </c>
    </row>
    <row r="14" spans="1:1" x14ac:dyDescent="0.2">
      <c r="A14" s="17" t="s">
        <v>11</v>
      </c>
    </row>
    <row r="15" spans="1:1" x14ac:dyDescent="0.2">
      <c r="A15" s="17" t="s">
        <v>12</v>
      </c>
    </row>
    <row r="16" spans="1:1" x14ac:dyDescent="0.2">
      <c r="A16" s="17" t="s">
        <v>13</v>
      </c>
    </row>
    <row r="17" spans="1:1" x14ac:dyDescent="0.2">
      <c r="A17" s="17" t="s">
        <v>14</v>
      </c>
    </row>
    <row r="18" spans="1:1" x14ac:dyDescent="0.2">
      <c r="A18" s="17" t="s">
        <v>15</v>
      </c>
    </row>
    <row r="19" spans="1:1" x14ac:dyDescent="0.2">
      <c r="A19" s="17" t="s">
        <v>16</v>
      </c>
    </row>
    <row r="20" spans="1:1" x14ac:dyDescent="0.2">
      <c r="A20" s="17" t="s">
        <v>17</v>
      </c>
    </row>
    <row r="21" spans="1:1" x14ac:dyDescent="0.2">
      <c r="A21" s="17" t="s">
        <v>18</v>
      </c>
    </row>
    <row r="22" spans="1:1" x14ac:dyDescent="0.2">
      <c r="A22" s="17" t="s">
        <v>19</v>
      </c>
    </row>
    <row r="23" spans="1:1" x14ac:dyDescent="0.2">
      <c r="A23" s="17" t="s">
        <v>20</v>
      </c>
    </row>
    <row r="24" spans="1:1" x14ac:dyDescent="0.2">
      <c r="A24" s="17" t="s">
        <v>21</v>
      </c>
    </row>
    <row r="25" spans="1:1" x14ac:dyDescent="0.2">
      <c r="A25" s="17" t="s">
        <v>22</v>
      </c>
    </row>
    <row r="27" spans="1:1" x14ac:dyDescent="0.2">
      <c r="A27" s="5" t="s">
        <v>23</v>
      </c>
    </row>
    <row r="29" spans="1:1" x14ac:dyDescent="0.2">
      <c r="A29" s="18" t="s">
        <v>24</v>
      </c>
    </row>
    <row r="30" spans="1:1" x14ac:dyDescent="0.2">
      <c r="A30" s="18" t="s">
        <v>62</v>
      </c>
    </row>
    <row r="31" spans="1:1" x14ac:dyDescent="0.2">
      <c r="A31" s="18" t="s">
        <v>25</v>
      </c>
    </row>
    <row r="32" spans="1:1" x14ac:dyDescent="0.2">
      <c r="A32" s="18" t="s">
        <v>26</v>
      </c>
    </row>
    <row r="33" spans="1:1" x14ac:dyDescent="0.2">
      <c r="A33" s="18" t="s">
        <v>27</v>
      </c>
    </row>
    <row r="34" spans="1:1" x14ac:dyDescent="0.2">
      <c r="A34" s="18" t="s">
        <v>28</v>
      </c>
    </row>
    <row r="35" spans="1:1" x14ac:dyDescent="0.2">
      <c r="A35" s="18" t="s">
        <v>29</v>
      </c>
    </row>
    <row r="36" spans="1:1" x14ac:dyDescent="0.2">
      <c r="A36" s="18" t="s">
        <v>30</v>
      </c>
    </row>
    <row r="37" spans="1:1" x14ac:dyDescent="0.2">
      <c r="A37" s="18" t="s">
        <v>31</v>
      </c>
    </row>
    <row r="38" spans="1:1" x14ac:dyDescent="0.2">
      <c r="A38" s="18" t="s">
        <v>32</v>
      </c>
    </row>
    <row r="39" spans="1:1" x14ac:dyDescent="0.2">
      <c r="A39" s="18" t="s">
        <v>33</v>
      </c>
    </row>
    <row r="41" spans="1:1" x14ac:dyDescent="0.2">
      <c r="A41" s="19" t="s">
        <v>34</v>
      </c>
    </row>
    <row r="42" spans="1:1" x14ac:dyDescent="0.2">
      <c r="A42" s="19" t="s">
        <v>35</v>
      </c>
    </row>
    <row r="44" spans="1:1" x14ac:dyDescent="0.2">
      <c r="A44" s="4" t="s">
        <v>36</v>
      </c>
    </row>
    <row r="45" spans="1:1" x14ac:dyDescent="0.2">
      <c r="A45" s="4" t="s">
        <v>41</v>
      </c>
    </row>
  </sheetData>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Normal="100" workbookViewId="0">
      <selection activeCell="D27" sqref="D27"/>
    </sheetView>
  </sheetViews>
  <sheetFormatPr defaultRowHeight="12.75" x14ac:dyDescent="0.2"/>
  <cols>
    <col min="1" max="1" width="46.85546875" customWidth="1"/>
    <col min="3" max="3" width="11.85546875" style="24" customWidth="1"/>
    <col min="4" max="4" width="62" customWidth="1"/>
  </cols>
  <sheetData>
    <row r="1" spans="1:4" ht="13.5" thickBot="1" x14ac:dyDescent="0.25">
      <c r="A1" s="6" t="s">
        <v>63</v>
      </c>
      <c r="B1" s="7" t="s">
        <v>4</v>
      </c>
      <c r="C1" s="21" t="s">
        <v>60</v>
      </c>
      <c r="D1" s="8" t="s">
        <v>42</v>
      </c>
    </row>
    <row r="2" spans="1:4" x14ac:dyDescent="0.2">
      <c r="A2" s="10"/>
      <c r="B2" s="9"/>
      <c r="C2" s="22"/>
      <c r="D2" s="11"/>
    </row>
    <row r="3" spans="1:4" x14ac:dyDescent="0.2">
      <c r="A3" s="12" t="s">
        <v>64</v>
      </c>
      <c r="B3" s="1" t="s">
        <v>79</v>
      </c>
      <c r="C3" s="2" t="s">
        <v>77</v>
      </c>
      <c r="D3" s="13" t="s">
        <v>65</v>
      </c>
    </row>
    <row r="4" spans="1:4" x14ac:dyDescent="0.2">
      <c r="A4" s="12" t="s">
        <v>43</v>
      </c>
      <c r="B4" s="1" t="s">
        <v>79</v>
      </c>
      <c r="C4" s="2" t="s">
        <v>77</v>
      </c>
      <c r="D4" s="13"/>
    </row>
    <row r="5" spans="1:4" x14ac:dyDescent="0.2">
      <c r="A5" s="20" t="s">
        <v>44</v>
      </c>
      <c r="B5" s="1" t="s">
        <v>79</v>
      </c>
      <c r="C5" s="2" t="s">
        <v>77</v>
      </c>
      <c r="D5" s="13"/>
    </row>
    <row r="6" spans="1:4" x14ac:dyDescent="0.2">
      <c r="A6" s="20" t="s">
        <v>66</v>
      </c>
      <c r="B6" s="1"/>
      <c r="C6" s="2" t="s">
        <v>67</v>
      </c>
      <c r="D6" s="13"/>
    </row>
    <row r="7" spans="1:4" x14ac:dyDescent="0.2">
      <c r="A7" s="12"/>
      <c r="B7" s="1"/>
      <c r="C7" s="2"/>
      <c r="D7" s="13"/>
    </row>
    <row r="8" spans="1:4" x14ac:dyDescent="0.2">
      <c r="A8" s="12" t="s">
        <v>76</v>
      </c>
      <c r="B8" s="1" t="s">
        <v>45</v>
      </c>
      <c r="C8" s="2" t="s">
        <v>78</v>
      </c>
      <c r="D8" s="13" t="s">
        <v>74</v>
      </c>
    </row>
    <row r="9" spans="1:4" x14ac:dyDescent="0.2">
      <c r="A9" s="12" t="s">
        <v>46</v>
      </c>
      <c r="B9" s="1" t="s">
        <v>47</v>
      </c>
      <c r="C9" s="2" t="s">
        <v>78</v>
      </c>
      <c r="D9" s="13" t="s">
        <v>75</v>
      </c>
    </row>
    <row r="10" spans="1:4" x14ac:dyDescent="0.2">
      <c r="A10" s="12" t="s">
        <v>48</v>
      </c>
      <c r="B10" s="1" t="s">
        <v>47</v>
      </c>
      <c r="C10" s="2" t="s">
        <v>78</v>
      </c>
      <c r="D10" s="13"/>
    </row>
    <row r="11" spans="1:4" x14ac:dyDescent="0.2">
      <c r="A11" s="12" t="s">
        <v>49</v>
      </c>
      <c r="B11" s="1" t="s">
        <v>47</v>
      </c>
      <c r="C11" s="2" t="s">
        <v>78</v>
      </c>
      <c r="D11" s="13"/>
    </row>
    <row r="12" spans="1:4" x14ac:dyDescent="0.2">
      <c r="A12" s="12" t="s">
        <v>50</v>
      </c>
      <c r="B12" s="1" t="s">
        <v>47</v>
      </c>
      <c r="C12" s="2" t="s">
        <v>78</v>
      </c>
      <c r="D12" s="13"/>
    </row>
    <row r="13" spans="1:4" x14ac:dyDescent="0.2">
      <c r="A13" s="12" t="s">
        <v>51</v>
      </c>
      <c r="B13" s="1" t="s">
        <v>47</v>
      </c>
      <c r="C13" s="2" t="s">
        <v>78</v>
      </c>
      <c r="D13" s="13"/>
    </row>
    <row r="14" spans="1:4" x14ac:dyDescent="0.2">
      <c r="A14" s="12" t="s">
        <v>52</v>
      </c>
      <c r="B14" s="1" t="s">
        <v>47</v>
      </c>
      <c r="C14" s="2" t="s">
        <v>78</v>
      </c>
      <c r="D14" s="13"/>
    </row>
    <row r="15" spans="1:4" x14ac:dyDescent="0.2">
      <c r="A15" s="12" t="s">
        <v>53</v>
      </c>
      <c r="B15" s="1" t="s">
        <v>47</v>
      </c>
      <c r="C15" s="2" t="s">
        <v>78</v>
      </c>
      <c r="D15" s="13"/>
    </row>
    <row r="16" spans="1:4" x14ac:dyDescent="0.2">
      <c r="A16" s="12" t="s">
        <v>54</v>
      </c>
      <c r="B16" s="1" t="s">
        <v>47</v>
      </c>
      <c r="C16" s="2" t="s">
        <v>78</v>
      </c>
      <c r="D16" s="13"/>
    </row>
    <row r="17" spans="1:4" x14ac:dyDescent="0.2">
      <c r="A17" s="12" t="s">
        <v>55</v>
      </c>
      <c r="B17" s="1" t="s">
        <v>47</v>
      </c>
      <c r="C17" s="2" t="s">
        <v>78</v>
      </c>
      <c r="D17" s="13"/>
    </row>
    <row r="18" spans="1:4" x14ac:dyDescent="0.2">
      <c r="A18" s="12" t="s">
        <v>56</v>
      </c>
      <c r="B18" s="1" t="s">
        <v>47</v>
      </c>
      <c r="C18" s="2" t="s">
        <v>78</v>
      </c>
      <c r="D18" s="13"/>
    </row>
    <row r="19" spans="1:4" x14ac:dyDescent="0.2">
      <c r="A19" s="12" t="s">
        <v>57</v>
      </c>
      <c r="B19" s="1" t="s">
        <v>47</v>
      </c>
      <c r="C19" s="2" t="s">
        <v>78</v>
      </c>
      <c r="D19" s="13"/>
    </row>
    <row r="20" spans="1:4" x14ac:dyDescent="0.2">
      <c r="A20" s="12" t="s">
        <v>58</v>
      </c>
      <c r="B20" s="1" t="s">
        <v>47</v>
      </c>
      <c r="C20" s="2" t="s">
        <v>78</v>
      </c>
      <c r="D20" s="13"/>
    </row>
    <row r="21" spans="1:4" x14ac:dyDescent="0.2">
      <c r="A21" s="12"/>
      <c r="B21" s="1"/>
      <c r="C21" s="2"/>
      <c r="D21" s="13"/>
    </row>
    <row r="22" spans="1:4" x14ac:dyDescent="0.2">
      <c r="A22" s="12"/>
      <c r="B22" s="1"/>
      <c r="C22" s="2"/>
      <c r="D22" s="13"/>
    </row>
    <row r="23" spans="1:4" x14ac:dyDescent="0.2">
      <c r="A23" s="20" t="s">
        <v>68</v>
      </c>
      <c r="B23" s="1" t="s">
        <v>5</v>
      </c>
      <c r="C23" s="2" t="s">
        <v>78</v>
      </c>
      <c r="D23" s="13" t="s">
        <v>91</v>
      </c>
    </row>
    <row r="24" spans="1:4" x14ac:dyDescent="0.2">
      <c r="A24" s="20" t="s">
        <v>69</v>
      </c>
      <c r="B24" s="1"/>
      <c r="C24" s="2"/>
      <c r="D24" s="13"/>
    </row>
    <row r="25" spans="1:4" x14ac:dyDescent="0.2">
      <c r="A25" s="20" t="s">
        <v>70</v>
      </c>
      <c r="B25" s="1"/>
      <c r="C25" s="2"/>
      <c r="D25" s="13"/>
    </row>
    <row r="26" spans="1:4" x14ac:dyDescent="0.2">
      <c r="A26" s="20"/>
      <c r="B26" s="1"/>
      <c r="C26" s="2"/>
      <c r="D26" s="13"/>
    </row>
    <row r="27" spans="1:4" x14ac:dyDescent="0.2">
      <c r="A27" s="12" t="s">
        <v>71</v>
      </c>
      <c r="B27" s="1" t="s">
        <v>59</v>
      </c>
      <c r="C27" s="2" t="s">
        <v>78</v>
      </c>
      <c r="D27" s="13"/>
    </row>
    <row r="28" spans="1:4" x14ac:dyDescent="0.2">
      <c r="A28" s="12" t="s">
        <v>72</v>
      </c>
      <c r="B28" s="1"/>
      <c r="C28" s="2"/>
      <c r="D28" s="13"/>
    </row>
    <row r="29" spans="1:4" x14ac:dyDescent="0.2">
      <c r="A29" s="12" t="s">
        <v>73</v>
      </c>
      <c r="B29" s="1"/>
      <c r="C29" s="2" t="s">
        <v>78</v>
      </c>
      <c r="D29" s="13"/>
    </row>
    <row r="30" spans="1:4" x14ac:dyDescent="0.2">
      <c r="A30" s="12"/>
      <c r="B30" s="1"/>
      <c r="C30" s="2"/>
      <c r="D30" s="13"/>
    </row>
    <row r="31" spans="1:4" ht="13.5" thickBot="1" x14ac:dyDescent="0.25">
      <c r="A31" s="14"/>
      <c r="B31" s="15"/>
      <c r="C31" s="23"/>
      <c r="D31" s="16"/>
    </row>
  </sheetData>
  <phoneticPr fontId="0" type="noConversion"/>
  <pageMargins left="0.75" right="0.75" top="1" bottom="1" header="0.5" footer="0.5"/>
  <pageSetup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12</vt:i4>
      </vt:variant>
    </vt:vector>
  </HeadingPairs>
  <TitlesOfParts>
    <vt:vector size="47" baseType="lpstr">
      <vt:lpstr>R&amp;R</vt:lpstr>
      <vt:lpstr>Risks</vt:lpstr>
      <vt:lpstr>Final Scope</vt:lpstr>
      <vt:lpstr>Team Member Information</vt:lpstr>
      <vt:lpstr>Rough scope</vt:lpstr>
      <vt:lpstr>Learning Outcomes</vt:lpstr>
      <vt:lpstr>High Level WBS</vt:lpstr>
      <vt:lpstr>Ownership in the Line</vt:lpstr>
      <vt:lpstr>CSA Requirements</vt:lpstr>
      <vt:lpstr>Agenda 01-20</vt:lpstr>
      <vt:lpstr>Minutes 01-20</vt:lpstr>
      <vt:lpstr>Agenda 02-10</vt:lpstr>
      <vt:lpstr>Minutes 02-10</vt:lpstr>
      <vt:lpstr>Agenda 03-10</vt:lpstr>
      <vt:lpstr>Minutes 03-10</vt:lpstr>
      <vt:lpstr>Agenda 04-03</vt:lpstr>
      <vt:lpstr>Minutes 04-03</vt:lpstr>
      <vt:lpstr>Agenda Jun-09</vt:lpstr>
      <vt:lpstr>Minutes Jun-09</vt:lpstr>
      <vt:lpstr>Action Reg</vt:lpstr>
      <vt:lpstr>PM notes</vt:lpstr>
      <vt:lpstr>assumptions &amp; questions</vt:lpstr>
      <vt:lpstr>CR</vt:lpstr>
      <vt:lpstr>Agenda 04-07</vt:lpstr>
      <vt:lpstr>Minutes 04-07</vt:lpstr>
      <vt:lpstr>Agenda 05-12</vt:lpstr>
      <vt:lpstr>Minutes 05-12</vt:lpstr>
      <vt:lpstr>Agenda 06-09</vt:lpstr>
      <vt:lpstr>Minutes 06-09</vt:lpstr>
      <vt:lpstr>Agenda 09-08</vt:lpstr>
      <vt:lpstr>Minutes 09-08</vt:lpstr>
      <vt:lpstr>Agenda 11-10</vt:lpstr>
      <vt:lpstr>Minutes 11-10</vt:lpstr>
      <vt:lpstr>Agenda 12-15</vt:lpstr>
      <vt:lpstr>Minutes 12-15</vt:lpstr>
      <vt:lpstr>'Action Reg'!Print_Area</vt:lpstr>
      <vt:lpstr>'Agenda 01-20'!Print_Area</vt:lpstr>
      <vt:lpstr>'Agenda 02-10'!Print_Area</vt:lpstr>
      <vt:lpstr>'Agenda 03-10'!Print_Area</vt:lpstr>
      <vt:lpstr>'Agenda 04-03'!Print_Area</vt:lpstr>
      <vt:lpstr>'Agenda 04-07'!Print_Area</vt:lpstr>
      <vt:lpstr>'Agenda 05-12'!Print_Area</vt:lpstr>
      <vt:lpstr>'Agenda 06-09'!Print_Area</vt:lpstr>
      <vt:lpstr>'Agenda 09-08'!Print_Area</vt:lpstr>
      <vt:lpstr>'Agenda 11-10'!Print_Area</vt:lpstr>
      <vt:lpstr>'Agenda 12-15'!Print_Area</vt:lpstr>
      <vt:lpstr>'Team Member Information'!Print_Area</vt:lpstr>
    </vt:vector>
  </TitlesOfParts>
  <Company>Bell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Senior Project Manager</dc:title>
  <dc:subject>Live action Register</dc:subject>
  <dc:creator>David McKenna</dc:creator>
  <cp:lastModifiedBy>DianaA</cp:lastModifiedBy>
  <cp:lastPrinted>2015-01-23T17:35:22Z</cp:lastPrinted>
  <dcterms:created xsi:type="dcterms:W3CDTF">2002-01-15T19:12:02Z</dcterms:created>
  <dcterms:modified xsi:type="dcterms:W3CDTF">2016-02-16T00:13:41Z</dcterms:modified>
</cp:coreProperties>
</file>