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retsaniel/Documents/County-Flood-Control/"/>
    </mc:Choice>
  </mc:AlternateContent>
  <xr:revisionPtr revIDLastSave="0" documentId="13_ncr:40009_{85DB47CB-9C1F-B04A-94FD-5088E0E0D547}" xr6:coauthVersionLast="36" xr6:coauthVersionMax="36" xr10:uidLastSave="{00000000-0000-0000-0000-000000000000}"/>
  <bookViews>
    <workbookView xWindow="4040" yWindow="460" windowWidth="21560" windowHeight="14480"/>
  </bookViews>
  <sheets>
    <sheet name="data" sheetId="1" r:id="rId1"/>
    <sheet name="Region" sheetId="2" r:id="rId2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</calcChain>
</file>

<file path=xl/sharedStrings.xml><?xml version="1.0" encoding="utf-8"?>
<sst xmlns="http://schemas.openxmlformats.org/spreadsheetml/2006/main" count="323" uniqueCount="160">
  <si>
    <t>address</t>
  </si>
  <si>
    <t>agent</t>
  </si>
  <si>
    <t>city</t>
  </si>
  <si>
    <t>days</t>
  </si>
  <si>
    <t>neighborhood</t>
  </si>
  <si>
    <t>office</t>
  </si>
  <si>
    <t>state</t>
  </si>
  <si>
    <t>zip</t>
  </si>
  <si>
    <t>datetime</t>
  </si>
  <si>
    <t>6106 Great Oaks Drive</t>
  </si>
  <si>
    <t>Marisa Lopez</t>
  </si>
  <si>
    <t>Houston</t>
  </si>
  <si>
    <t>riverwood estates</t>
  </si>
  <si>
    <t>Near Town Properties</t>
  </si>
  <si>
    <t>TX</t>
  </si>
  <si>
    <t>21807 Forest Glade Drive</t>
  </si>
  <si>
    <t>Jodi Manfred</t>
  </si>
  <si>
    <t>Humble</t>
  </si>
  <si>
    <t>forest shadows</t>
  </si>
  <si>
    <t>JLA Realty</t>
  </si>
  <si>
    <t>4706 Broadmark Lane</t>
  </si>
  <si>
    <t>Cellina Stokes</t>
  </si>
  <si>
    <t>Crowne Realty</t>
  </si>
  <si>
    <t>4602 Fieldwick Lane</t>
  </si>
  <si>
    <t>Michael Thiltgen</t>
  </si>
  <si>
    <t>Greenbriar Real Estate Service</t>
  </si>
  <si>
    <t>21802 Pine Cone Drive</t>
  </si>
  <si>
    <t>Katherine Ware</t>
  </si>
  <si>
    <t>Irie Properties, LLC</t>
  </si>
  <si>
    <t>4503 Clairfield Lane</t>
  </si>
  <si>
    <t>Rick Raymor</t>
  </si>
  <si>
    <t>RE/MAX Universal</t>
  </si>
  <si>
    <t>15202 Claypool Street</t>
  </si>
  <si>
    <t>Rosa Gonzalez</t>
  </si>
  <si>
    <t>aldine estates</t>
  </si>
  <si>
    <t>REALM Real Estate Professionals - North Houston</t>
  </si>
  <si>
    <t>2418 Toyah Avenue</t>
  </si>
  <si>
    <t>Paula Plata</t>
  </si>
  <si>
    <t>castlewood</t>
  </si>
  <si>
    <t>Keller Williams Memorial</t>
  </si>
  <si>
    <t>2517 Woodgate Street</t>
  </si>
  <si>
    <t>Gina Lopez</t>
  </si>
  <si>
    <t>Loft Realty</t>
  </si>
  <si>
    <t>2802 Rosebury Drive</t>
  </si>
  <si>
    <t>Esmeralda Herrera</t>
  </si>
  <si>
    <t>Century 21 Hardee-Team Realty</t>
  </si>
  <si>
    <t>2615 Balmorhea Avenue</t>
  </si>
  <si>
    <t>Mary Villarreal</t>
  </si>
  <si>
    <t>Ability Real Estate</t>
  </si>
  <si>
    <t>906 Lynwood Road</t>
  </si>
  <si>
    <t>Rania Hanania</t>
  </si>
  <si>
    <t>Spring</t>
  </si>
  <si>
    <t>lynwood estates</t>
  </si>
  <si>
    <t>1311 Lynwood Road</t>
  </si>
  <si>
    <t>Gidget Sauceda</t>
  </si>
  <si>
    <t>14301 Lee Road</t>
  </si>
  <si>
    <t>Maria Salazar</t>
  </si>
  <si>
    <t>parkwood estates 77032</t>
  </si>
  <si>
    <t>Nautilus Real Estate, Ltd</t>
  </si>
  <si>
    <t>13200 Huffmeister Road</t>
  </si>
  <si>
    <t>Amjad Mushtaq</t>
  </si>
  <si>
    <t>Cypress</t>
  </si>
  <si>
    <t>lake cypress estates u_r</t>
  </si>
  <si>
    <t>Fast Homes</t>
  </si>
  <si>
    <t>0 Maxwell Road</t>
  </si>
  <si>
    <t>Kristi Grimes</t>
  </si>
  <si>
    <t>eXp Realty LLC</t>
  </si>
  <si>
    <t>13026 Maxwell Road</t>
  </si>
  <si>
    <t>Ryan Jockers</t>
  </si>
  <si>
    <t>Better Homes and Gardens Real Estate Gary Greene - Champions</t>
  </si>
  <si>
    <t>16314 Waycreek Road</t>
  </si>
  <si>
    <t>Arlene Simmons</t>
  </si>
  <si>
    <t>bammel forest</t>
  </si>
  <si>
    <t>RE/MAX Integrity</t>
  </si>
  <si>
    <t>2511 Bycreek Drive</t>
  </si>
  <si>
    <t>Lisa Shackleton</t>
  </si>
  <si>
    <t>2618 Colwell Road</t>
  </si>
  <si>
    <t>Gay Perque</t>
  </si>
  <si>
    <t>RE/MAX Vintage</t>
  </si>
  <si>
    <t>16211 Creeksouth Road</t>
  </si>
  <si>
    <t>Cameron Namazi</t>
  </si>
  <si>
    <t>Summit Realty</t>
  </si>
  <si>
    <t>16523 Waycreek Road</t>
  </si>
  <si>
    <t>Yvonne Chauvin</t>
  </si>
  <si>
    <t>Better Homes and Gardens Real Estate Gary Greene</t>
  </si>
  <si>
    <t>2610 Creekhickory Road</t>
  </si>
  <si>
    <t>Rick Shelton</t>
  </si>
  <si>
    <t>The Horizon Team</t>
  </si>
  <si>
    <t>2402 Encreek Road</t>
  </si>
  <si>
    <t>2503 Encreek Road</t>
  </si>
  <si>
    <t>Angela Muniz</t>
  </si>
  <si>
    <t>Champions Real Estate Group</t>
  </si>
  <si>
    <t>2319 Encreek Road</t>
  </si>
  <si>
    <t>16911 Creeksouth Road</t>
  </si>
  <si>
    <t>Cecilia Hernandez</t>
  </si>
  <si>
    <t>9501 North Freeway</t>
  </si>
  <si>
    <t>Benito Armas</t>
  </si>
  <si>
    <t>airline farms</t>
  </si>
  <si>
    <t>Armas Realty</t>
  </si>
  <si>
    <t>10530 Normont Drive</t>
  </si>
  <si>
    <t>Alfonso Parodi</t>
  </si>
  <si>
    <t>norchester</t>
  </si>
  <si>
    <t>Realty Associates</t>
  </si>
  <si>
    <t>10522 Idlebrook Drive</t>
  </si>
  <si>
    <t>Jose Portillo</t>
  </si>
  <si>
    <t>10722 Fawnview Drive</t>
  </si>
  <si>
    <t>Dee Pardue</t>
  </si>
  <si>
    <t>NextHome Realty Center</t>
  </si>
  <si>
    <t>10906 Archmont Drive</t>
  </si>
  <si>
    <t>J.P. Bowers</t>
  </si>
  <si>
    <t>RE/MAX Westside, REALTORS</t>
  </si>
  <si>
    <t>10723 Brentway Drive</t>
  </si>
  <si>
    <t>Timothy Merritt</t>
  </si>
  <si>
    <t>10803 Archmont Drive</t>
  </si>
  <si>
    <t>10530 Glenway Drive</t>
  </si>
  <si>
    <t>Angelica Fernandez</t>
  </si>
  <si>
    <t>RE/MAX Signature</t>
  </si>
  <si>
    <t>10515 Laneview Drive</t>
  </si>
  <si>
    <t>Rebecca Robertson</t>
  </si>
  <si>
    <t>10818 Elmdale Drive</t>
  </si>
  <si>
    <t>Albert Tapia</t>
  </si>
  <si>
    <t>10511 Moorcreek</t>
  </si>
  <si>
    <t>Lisa Pittman</t>
  </si>
  <si>
    <t>10610 Normont Drive</t>
  </si>
  <si>
    <t>Karen Davis</t>
  </si>
  <si>
    <t>Karen Davis Properties</t>
  </si>
  <si>
    <t>10803 Fawnview Drive</t>
  </si>
  <si>
    <t>Lex Parker</t>
  </si>
  <si>
    <t>MHW Real Estate, Inc.</t>
  </si>
  <si>
    <t>greenbranch</t>
  </si>
  <si>
    <t>humble road place</t>
  </si>
  <si>
    <t>windwood extn u_r</t>
  </si>
  <si>
    <t>coles crossing</t>
  </si>
  <si>
    <t>woodwind lakes</t>
  </si>
  <si>
    <t>woodland trails west</t>
  </si>
  <si>
    <t>inwood pines</t>
  </si>
  <si>
    <t>independence heights</t>
  </si>
  <si>
    <t>langwood</t>
  </si>
  <si>
    <t>kempwood</t>
  </si>
  <si>
    <t>home owned estates</t>
  </si>
  <si>
    <t>galenapark</t>
  </si>
  <si>
    <t>braeburn glen</t>
  </si>
  <si>
    <t>highland shores</t>
  </si>
  <si>
    <t>san jacinto river estates</t>
  </si>
  <si>
    <t>bliss meadows</t>
  </si>
  <si>
    <t>spenwick place</t>
  </si>
  <si>
    <t>sagemont</t>
  </si>
  <si>
    <t>region</t>
  </si>
  <si>
    <t>Northeast</t>
  </si>
  <si>
    <t>Northwest</t>
  </si>
  <si>
    <t>Southeast</t>
  </si>
  <si>
    <t>Southwest</t>
  </si>
  <si>
    <t>Region</t>
  </si>
  <si>
    <t>langley</t>
  </si>
  <si>
    <t>sandbar estates</t>
  </si>
  <si>
    <t>hot wells</t>
  </si>
  <si>
    <t>bamwood</t>
  </si>
  <si>
    <t>grantwood</t>
  </si>
  <si>
    <t>bramley</t>
  </si>
  <si>
    <t>crest haven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</si>
</sst>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A8" sqref="A8"/>
    </sheetView>
  </sheetViews>
  <sheetFormatPr baseColWidth="10" defaultRowHeight="16" x14ac:dyDescent="0.2"/>
  <cols>
    <col min="1" max="1" width="21.5" customWidth="1"/>
    <col min="2" max="2" width="17.33203125" bestFit="1" customWidth="1"/>
    <col min="5" max="5" width="21.5" bestFit="1" customWidth="1"/>
    <col min="6" max="6" width="32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152</v>
      </c>
    </row>
    <row r="2" spans="1:10" x14ac:dyDescent="0.2">
      <c r="A2" t="s">
        <v>9</v>
      </c>
      <c r="B2" t="s">
        <v>10</v>
      </c>
      <c r="C2" t="s">
        <v>11</v>
      </c>
      <c r="D2">
        <v>15</v>
      </c>
      <c r="E2" t="s">
        <v>12</v>
      </c>
      <c r="F2" t="s">
        <v>13</v>
      </c>
      <c r="G2" t="s">
        <v>14</v>
      </c>
      <c r="H2">
        <v>77050</v>
      </c>
      <c r="I2" s="1">
        <v>43653.939122592594</v>
      </c>
      <c r="J2" t="str">
        <f>VLOOKUP(E2,Region!A:C,3,FALSE)</f>
        <v>Northeast</v>
      </c>
    </row>
    <row r="3" spans="1:10" x14ac:dyDescent="0.2">
      <c r="A3" t="s">
        <v>15</v>
      </c>
      <c r="B3" t="s">
        <v>16</v>
      </c>
      <c r="C3" t="s">
        <v>17</v>
      </c>
      <c r="D3">
        <v>23</v>
      </c>
      <c r="E3" t="s">
        <v>18</v>
      </c>
      <c r="F3" t="s">
        <v>19</v>
      </c>
      <c r="G3" t="s">
        <v>14</v>
      </c>
      <c r="H3">
        <v>77338</v>
      </c>
      <c r="I3" s="1">
        <v>43653.939122592594</v>
      </c>
      <c r="J3" t="str">
        <f>VLOOKUP(E3,Region!A:C,3,FALSE)</f>
        <v>Northeast</v>
      </c>
    </row>
    <row r="4" spans="1:10" x14ac:dyDescent="0.2">
      <c r="A4" t="s">
        <v>20</v>
      </c>
      <c r="B4" t="s">
        <v>21</v>
      </c>
      <c r="C4" t="s">
        <v>17</v>
      </c>
      <c r="D4">
        <v>65</v>
      </c>
      <c r="E4" t="s">
        <v>18</v>
      </c>
      <c r="F4" t="s">
        <v>22</v>
      </c>
      <c r="G4" t="s">
        <v>14</v>
      </c>
      <c r="H4">
        <v>77338</v>
      </c>
      <c r="I4" s="1">
        <v>43653.939122592594</v>
      </c>
      <c r="J4" t="str">
        <f>VLOOKUP(E4,Region!A:C,3,FALSE)</f>
        <v>Northeast</v>
      </c>
    </row>
    <row r="5" spans="1:10" x14ac:dyDescent="0.2">
      <c r="A5" t="s">
        <v>23</v>
      </c>
      <c r="B5" t="s">
        <v>24</v>
      </c>
      <c r="C5" t="s">
        <v>17</v>
      </c>
      <c r="D5">
        <v>79</v>
      </c>
      <c r="E5" t="s">
        <v>18</v>
      </c>
      <c r="F5" t="s">
        <v>25</v>
      </c>
      <c r="G5" t="s">
        <v>14</v>
      </c>
      <c r="H5">
        <v>77338</v>
      </c>
      <c r="I5" s="1">
        <v>43653.939122592594</v>
      </c>
      <c r="J5" t="str">
        <f>VLOOKUP(E5,Region!A:C,3,FALSE)</f>
        <v>Northeast</v>
      </c>
    </row>
    <row r="6" spans="1:10" x14ac:dyDescent="0.2">
      <c r="A6" t="s">
        <v>26</v>
      </c>
      <c r="B6" t="s">
        <v>27</v>
      </c>
      <c r="C6" t="s">
        <v>17</v>
      </c>
      <c r="D6">
        <v>80</v>
      </c>
      <c r="E6" t="s">
        <v>18</v>
      </c>
      <c r="F6" t="s">
        <v>28</v>
      </c>
      <c r="G6" t="s">
        <v>14</v>
      </c>
      <c r="H6">
        <v>77338</v>
      </c>
      <c r="I6" s="1">
        <v>43653.939122592594</v>
      </c>
      <c r="J6" t="str">
        <f>VLOOKUP(E6,Region!A:C,3,FALSE)</f>
        <v>Northeast</v>
      </c>
    </row>
    <row r="7" spans="1:10" x14ac:dyDescent="0.2">
      <c r="A7" t="s">
        <v>29</v>
      </c>
      <c r="B7" t="s">
        <v>30</v>
      </c>
      <c r="C7" t="s">
        <v>17</v>
      </c>
      <c r="D7">
        <v>121</v>
      </c>
      <c r="E7" t="s">
        <v>18</v>
      </c>
      <c r="F7" t="s">
        <v>31</v>
      </c>
      <c r="G7" t="s">
        <v>14</v>
      </c>
      <c r="H7">
        <v>77338</v>
      </c>
      <c r="I7" s="1">
        <v>43653.939122592594</v>
      </c>
      <c r="J7" t="str">
        <f>VLOOKUP(E7,Region!A:C,3,FALSE)</f>
        <v>Northeast</v>
      </c>
    </row>
    <row r="8" spans="1:10" x14ac:dyDescent="0.2">
      <c r="A8" t="s">
        <v>32</v>
      </c>
      <c r="B8" t="s">
        <v>33</v>
      </c>
      <c r="C8" t="s">
        <v>11</v>
      </c>
      <c r="D8">
        <v>110</v>
      </c>
      <c r="E8" t="s">
        <v>34</v>
      </c>
      <c r="F8" t="s">
        <v>35</v>
      </c>
      <c r="G8" t="s">
        <v>14</v>
      </c>
      <c r="H8">
        <v>77032</v>
      </c>
      <c r="I8" s="1">
        <v>43653.939122592594</v>
      </c>
      <c r="J8" t="str">
        <f>VLOOKUP(E8,Region!A:C,3,FALSE)</f>
        <v>Northeast</v>
      </c>
    </row>
    <row r="9" spans="1:10" x14ac:dyDescent="0.2">
      <c r="A9" t="s">
        <v>36</v>
      </c>
      <c r="B9" t="s">
        <v>37</v>
      </c>
      <c r="C9" t="s">
        <v>11</v>
      </c>
      <c r="D9">
        <v>15</v>
      </c>
      <c r="E9" t="s">
        <v>38</v>
      </c>
      <c r="F9" t="s">
        <v>39</v>
      </c>
      <c r="G9" t="s">
        <v>14</v>
      </c>
      <c r="H9">
        <v>77039</v>
      </c>
      <c r="I9" s="1">
        <v>43653.939122592594</v>
      </c>
      <c r="J9" t="str">
        <f>VLOOKUP(E9,Region!A:C,3,FALSE)</f>
        <v>Northeast</v>
      </c>
    </row>
    <row r="10" spans="1:10" x14ac:dyDescent="0.2">
      <c r="A10" t="s">
        <v>40</v>
      </c>
      <c r="B10" t="s">
        <v>41</v>
      </c>
      <c r="C10" t="s">
        <v>11</v>
      </c>
      <c r="D10">
        <v>108</v>
      </c>
      <c r="E10" t="s">
        <v>38</v>
      </c>
      <c r="F10" t="s">
        <v>42</v>
      </c>
      <c r="G10" t="s">
        <v>14</v>
      </c>
      <c r="H10">
        <v>77039</v>
      </c>
      <c r="I10" s="1">
        <v>43653.939122592594</v>
      </c>
      <c r="J10" t="str">
        <f>VLOOKUP(E10,Region!A:C,3,FALSE)</f>
        <v>Northeast</v>
      </c>
    </row>
    <row r="11" spans="1:10" x14ac:dyDescent="0.2">
      <c r="A11" t="s">
        <v>43</v>
      </c>
      <c r="B11" t="s">
        <v>44</v>
      </c>
      <c r="C11" t="s">
        <v>11</v>
      </c>
      <c r="D11">
        <v>130</v>
      </c>
      <c r="E11" t="s">
        <v>38</v>
      </c>
      <c r="F11" t="s">
        <v>45</v>
      </c>
      <c r="G11" t="s">
        <v>14</v>
      </c>
      <c r="H11">
        <v>77039</v>
      </c>
      <c r="I11" s="1">
        <v>43653.939122592594</v>
      </c>
      <c r="J11" t="str">
        <f>VLOOKUP(E11,Region!A:C,3,FALSE)</f>
        <v>Northeast</v>
      </c>
    </row>
    <row r="12" spans="1:10" x14ac:dyDescent="0.2">
      <c r="A12" t="s">
        <v>46</v>
      </c>
      <c r="B12" t="s">
        <v>47</v>
      </c>
      <c r="C12" t="s">
        <v>11</v>
      </c>
      <c r="D12">
        <v>168</v>
      </c>
      <c r="E12" t="s">
        <v>38</v>
      </c>
      <c r="F12" t="s">
        <v>48</v>
      </c>
      <c r="G12" t="s">
        <v>14</v>
      </c>
      <c r="H12">
        <v>77039</v>
      </c>
      <c r="I12" s="1">
        <v>43653.939122592594</v>
      </c>
      <c r="J12" t="str">
        <f>VLOOKUP(E12,Region!A:C,3,FALSE)</f>
        <v>Northeast</v>
      </c>
    </row>
    <row r="13" spans="1:10" x14ac:dyDescent="0.2">
      <c r="A13" t="s">
        <v>49</v>
      </c>
      <c r="B13" t="s">
        <v>50</v>
      </c>
      <c r="C13" t="s">
        <v>51</v>
      </c>
      <c r="D13">
        <v>17</v>
      </c>
      <c r="E13" t="s">
        <v>52</v>
      </c>
      <c r="F13" t="s">
        <v>19</v>
      </c>
      <c r="G13" t="s">
        <v>14</v>
      </c>
      <c r="H13">
        <v>77373</v>
      </c>
      <c r="I13" s="1">
        <v>43653.939122592594</v>
      </c>
      <c r="J13" t="str">
        <f>VLOOKUP(E13,Region!A:C,3,FALSE)</f>
        <v>Northwest</v>
      </c>
    </row>
    <row r="14" spans="1:10" x14ac:dyDescent="0.2">
      <c r="A14" t="s">
        <v>53</v>
      </c>
      <c r="B14" t="s">
        <v>54</v>
      </c>
      <c r="C14" t="s">
        <v>51</v>
      </c>
      <c r="D14">
        <v>4</v>
      </c>
      <c r="E14" t="s">
        <v>52</v>
      </c>
      <c r="F14" t="s">
        <v>31</v>
      </c>
      <c r="G14" t="s">
        <v>14</v>
      </c>
      <c r="H14">
        <v>77373</v>
      </c>
      <c r="I14" s="1">
        <v>43653.939122592594</v>
      </c>
      <c r="J14" t="str">
        <f>VLOOKUP(E14,Region!A:C,3,FALSE)</f>
        <v>Northwest</v>
      </c>
    </row>
    <row r="15" spans="1:10" x14ac:dyDescent="0.2">
      <c r="A15" t="s">
        <v>55</v>
      </c>
      <c r="B15" t="s">
        <v>56</v>
      </c>
      <c r="C15" t="s">
        <v>11</v>
      </c>
      <c r="D15">
        <v>163</v>
      </c>
      <c r="E15" t="s">
        <v>57</v>
      </c>
      <c r="F15" t="s">
        <v>58</v>
      </c>
      <c r="G15" t="s">
        <v>14</v>
      </c>
      <c r="H15">
        <v>77032</v>
      </c>
      <c r="I15" s="1">
        <v>43653.939122592594</v>
      </c>
      <c r="J15" t="str">
        <f>VLOOKUP(E15,Region!A:C,3,FALSE)</f>
        <v>Northeast</v>
      </c>
    </row>
    <row r="16" spans="1:10" x14ac:dyDescent="0.2">
      <c r="A16" t="s">
        <v>59</v>
      </c>
      <c r="B16" t="s">
        <v>60</v>
      </c>
      <c r="C16" t="s">
        <v>61</v>
      </c>
      <c r="D16">
        <v>19</v>
      </c>
      <c r="E16" t="s">
        <v>62</v>
      </c>
      <c r="F16" t="s">
        <v>63</v>
      </c>
      <c r="G16" t="s">
        <v>14</v>
      </c>
      <c r="H16">
        <v>77429</v>
      </c>
      <c r="I16" s="1">
        <v>43653.939122592594</v>
      </c>
      <c r="J16" t="str">
        <f>VLOOKUP(E16,Region!A:C,3,FALSE)</f>
        <v>Northwest</v>
      </c>
    </row>
    <row r="17" spans="1:10" x14ac:dyDescent="0.2">
      <c r="A17" t="s">
        <v>64</v>
      </c>
      <c r="B17" t="s">
        <v>65</v>
      </c>
      <c r="C17" t="s">
        <v>61</v>
      </c>
      <c r="D17">
        <v>83</v>
      </c>
      <c r="E17" t="s">
        <v>62</v>
      </c>
      <c r="F17" t="s">
        <v>66</v>
      </c>
      <c r="G17" t="s">
        <v>14</v>
      </c>
      <c r="H17">
        <v>77429</v>
      </c>
      <c r="I17" s="1">
        <v>43653.939122592594</v>
      </c>
      <c r="J17" t="str">
        <f>VLOOKUP(E17,Region!A:C,3,FALSE)</f>
        <v>Northwest</v>
      </c>
    </row>
    <row r="18" spans="1:10" x14ac:dyDescent="0.2">
      <c r="A18" t="s">
        <v>67</v>
      </c>
      <c r="B18" t="s">
        <v>68</v>
      </c>
      <c r="C18" t="s">
        <v>61</v>
      </c>
      <c r="D18">
        <v>243</v>
      </c>
      <c r="E18" t="s">
        <v>62</v>
      </c>
      <c r="F18" t="s">
        <v>69</v>
      </c>
      <c r="G18" t="s">
        <v>14</v>
      </c>
      <c r="H18">
        <v>77429</v>
      </c>
      <c r="I18" s="1">
        <v>43653.939122592594</v>
      </c>
      <c r="J18" t="str">
        <f>VLOOKUP(E18,Region!A:C,3,FALSE)</f>
        <v>Northwest</v>
      </c>
    </row>
    <row r="19" spans="1:10" x14ac:dyDescent="0.2">
      <c r="A19" t="s">
        <v>70</v>
      </c>
      <c r="B19" t="s">
        <v>71</v>
      </c>
      <c r="C19" t="s">
        <v>11</v>
      </c>
      <c r="D19">
        <v>3</v>
      </c>
      <c r="E19" t="s">
        <v>72</v>
      </c>
      <c r="F19" t="s">
        <v>73</v>
      </c>
      <c r="G19" t="s">
        <v>14</v>
      </c>
      <c r="H19">
        <v>77068</v>
      </c>
      <c r="I19" s="1">
        <v>43653.939122592594</v>
      </c>
      <c r="J19" t="str">
        <f>VLOOKUP(E19,Region!A:C,3,FALSE)</f>
        <v>Northwest</v>
      </c>
    </row>
    <row r="20" spans="1:10" x14ac:dyDescent="0.2">
      <c r="A20" t="s">
        <v>74</v>
      </c>
      <c r="B20" t="s">
        <v>75</v>
      </c>
      <c r="C20" t="s">
        <v>11</v>
      </c>
      <c r="D20">
        <v>7</v>
      </c>
      <c r="E20" t="s">
        <v>72</v>
      </c>
      <c r="F20" t="s">
        <v>19</v>
      </c>
      <c r="G20" t="s">
        <v>14</v>
      </c>
      <c r="H20">
        <v>77068</v>
      </c>
      <c r="I20" s="1">
        <v>43653.939122592594</v>
      </c>
      <c r="J20" t="str">
        <f>VLOOKUP(E20,Region!A:C,3,FALSE)</f>
        <v>Northwest</v>
      </c>
    </row>
    <row r="21" spans="1:10" x14ac:dyDescent="0.2">
      <c r="A21" t="s">
        <v>76</v>
      </c>
      <c r="B21" t="s">
        <v>77</v>
      </c>
      <c r="C21" t="s">
        <v>11</v>
      </c>
      <c r="D21">
        <v>22</v>
      </c>
      <c r="E21" t="s">
        <v>72</v>
      </c>
      <c r="F21" t="s">
        <v>78</v>
      </c>
      <c r="G21" t="s">
        <v>14</v>
      </c>
      <c r="H21">
        <v>77068</v>
      </c>
      <c r="I21" s="1">
        <v>43653.939122592594</v>
      </c>
      <c r="J21" t="str">
        <f>VLOOKUP(E21,Region!A:C,3,FALSE)</f>
        <v>Northwest</v>
      </c>
    </row>
    <row r="22" spans="1:10" x14ac:dyDescent="0.2">
      <c r="A22" t="s">
        <v>79</v>
      </c>
      <c r="B22" t="s">
        <v>80</v>
      </c>
      <c r="C22" t="s">
        <v>11</v>
      </c>
      <c r="D22">
        <v>24</v>
      </c>
      <c r="E22" t="s">
        <v>72</v>
      </c>
      <c r="F22" t="s">
        <v>81</v>
      </c>
      <c r="G22" t="s">
        <v>14</v>
      </c>
      <c r="H22">
        <v>77068</v>
      </c>
      <c r="I22" s="1">
        <v>43653.939122592594</v>
      </c>
      <c r="J22" t="str">
        <f>VLOOKUP(E22,Region!A:C,3,FALSE)</f>
        <v>Northwest</v>
      </c>
    </row>
    <row r="23" spans="1:10" x14ac:dyDescent="0.2">
      <c r="A23" t="s">
        <v>82</v>
      </c>
      <c r="B23" t="s">
        <v>83</v>
      </c>
      <c r="C23" t="s">
        <v>11</v>
      </c>
      <c r="D23">
        <v>27</v>
      </c>
      <c r="E23" t="s">
        <v>72</v>
      </c>
      <c r="F23" t="s">
        <v>84</v>
      </c>
      <c r="G23" t="s">
        <v>14</v>
      </c>
      <c r="H23">
        <v>77068</v>
      </c>
      <c r="I23" s="1">
        <v>43653.939122592594</v>
      </c>
      <c r="J23" t="str">
        <f>VLOOKUP(E23,Region!A:C,3,FALSE)</f>
        <v>Northwest</v>
      </c>
    </row>
    <row r="24" spans="1:10" x14ac:dyDescent="0.2">
      <c r="A24" t="s">
        <v>85</v>
      </c>
      <c r="B24" t="s">
        <v>86</v>
      </c>
      <c r="C24" t="s">
        <v>11</v>
      </c>
      <c r="D24">
        <v>59</v>
      </c>
      <c r="E24" t="s">
        <v>72</v>
      </c>
      <c r="F24" t="s">
        <v>87</v>
      </c>
      <c r="G24" t="s">
        <v>14</v>
      </c>
      <c r="H24">
        <v>77068</v>
      </c>
      <c r="I24" s="1">
        <v>43653.939122592594</v>
      </c>
      <c r="J24" t="str">
        <f>VLOOKUP(E24,Region!A:C,3,FALSE)</f>
        <v>Northwest</v>
      </c>
    </row>
    <row r="25" spans="1:10" x14ac:dyDescent="0.2">
      <c r="A25" t="s">
        <v>88</v>
      </c>
      <c r="B25" t="s">
        <v>86</v>
      </c>
      <c r="C25" t="s">
        <v>11</v>
      </c>
      <c r="D25">
        <v>64</v>
      </c>
      <c r="E25" t="s">
        <v>72</v>
      </c>
      <c r="F25" t="s">
        <v>87</v>
      </c>
      <c r="G25" t="s">
        <v>14</v>
      </c>
      <c r="H25">
        <v>77068</v>
      </c>
      <c r="I25" s="1">
        <v>43653.939122592594</v>
      </c>
      <c r="J25" t="str">
        <f>VLOOKUP(E25,Region!A:C,3,FALSE)</f>
        <v>Northwest</v>
      </c>
    </row>
    <row r="26" spans="1:10" x14ac:dyDescent="0.2">
      <c r="A26" t="s">
        <v>89</v>
      </c>
      <c r="B26" t="s">
        <v>90</v>
      </c>
      <c r="C26" t="s">
        <v>11</v>
      </c>
      <c r="D26">
        <v>43</v>
      </c>
      <c r="E26" t="s">
        <v>72</v>
      </c>
      <c r="F26" t="s">
        <v>91</v>
      </c>
      <c r="G26" t="s">
        <v>14</v>
      </c>
      <c r="H26">
        <v>77068</v>
      </c>
      <c r="I26" s="1">
        <v>43653.939122592594</v>
      </c>
      <c r="J26" t="str">
        <f>VLOOKUP(E26,Region!A:C,3,FALSE)</f>
        <v>Northwest</v>
      </c>
    </row>
    <row r="27" spans="1:10" x14ac:dyDescent="0.2">
      <c r="A27" t="s">
        <v>92</v>
      </c>
      <c r="B27" t="s">
        <v>86</v>
      </c>
      <c r="C27" t="s">
        <v>11</v>
      </c>
      <c r="D27">
        <v>234</v>
      </c>
      <c r="E27" t="s">
        <v>72</v>
      </c>
      <c r="F27" t="s">
        <v>87</v>
      </c>
      <c r="G27" t="s">
        <v>14</v>
      </c>
      <c r="H27">
        <v>77068</v>
      </c>
      <c r="I27" s="1">
        <v>43653.939122592594</v>
      </c>
      <c r="J27" t="str">
        <f>VLOOKUP(E27,Region!A:C,3,FALSE)</f>
        <v>Northwest</v>
      </c>
    </row>
    <row r="28" spans="1:10" x14ac:dyDescent="0.2">
      <c r="A28" t="s">
        <v>93</v>
      </c>
      <c r="B28" t="s">
        <v>94</v>
      </c>
      <c r="C28" t="s">
        <v>11</v>
      </c>
      <c r="D28">
        <v>119</v>
      </c>
      <c r="E28" t="s">
        <v>72</v>
      </c>
      <c r="F28" t="s">
        <v>91</v>
      </c>
      <c r="G28" t="s">
        <v>14</v>
      </c>
      <c r="H28">
        <v>77068</v>
      </c>
      <c r="I28" s="1">
        <v>43653.939122592594</v>
      </c>
      <c r="J28" t="str">
        <f>VLOOKUP(E28,Region!A:C,3,FALSE)</f>
        <v>Northwest</v>
      </c>
    </row>
    <row r="29" spans="1:10" x14ac:dyDescent="0.2">
      <c r="A29" t="s">
        <v>95</v>
      </c>
      <c r="B29" t="s">
        <v>96</v>
      </c>
      <c r="C29" t="s">
        <v>11</v>
      </c>
      <c r="D29">
        <v>688</v>
      </c>
      <c r="E29" t="s">
        <v>97</v>
      </c>
      <c r="F29" t="s">
        <v>98</v>
      </c>
      <c r="G29" t="s">
        <v>14</v>
      </c>
      <c r="H29">
        <v>77037</v>
      </c>
      <c r="I29" s="1">
        <v>43653.939122592594</v>
      </c>
      <c r="J29" t="str">
        <f>VLOOKUP(E29,Region!A:C,3,FALSE)</f>
        <v>Northeast</v>
      </c>
    </row>
    <row r="30" spans="1:10" x14ac:dyDescent="0.2">
      <c r="A30" t="s">
        <v>99</v>
      </c>
      <c r="B30" t="s">
        <v>100</v>
      </c>
      <c r="C30" t="s">
        <v>11</v>
      </c>
      <c r="D30">
        <v>17</v>
      </c>
      <c r="E30" t="s">
        <v>101</v>
      </c>
      <c r="F30" t="s">
        <v>102</v>
      </c>
      <c r="G30" t="s">
        <v>14</v>
      </c>
      <c r="H30">
        <v>77070</v>
      </c>
      <c r="I30" s="1">
        <v>43653.939122592594</v>
      </c>
      <c r="J30" t="str">
        <f>VLOOKUP(E30,Region!A:C,3,FALSE)</f>
        <v>Northwest</v>
      </c>
    </row>
    <row r="31" spans="1:10" x14ac:dyDescent="0.2">
      <c r="A31" t="s">
        <v>103</v>
      </c>
      <c r="B31" t="s">
        <v>104</v>
      </c>
      <c r="C31" t="s">
        <v>11</v>
      </c>
      <c r="D31">
        <v>23</v>
      </c>
      <c r="E31" t="s">
        <v>101</v>
      </c>
      <c r="F31" t="s">
        <v>91</v>
      </c>
      <c r="G31" t="s">
        <v>14</v>
      </c>
      <c r="H31">
        <v>77070</v>
      </c>
      <c r="I31" s="1">
        <v>43653.939122592594</v>
      </c>
      <c r="J31" t="str">
        <f>VLOOKUP(E31,Region!A:C,3,FALSE)</f>
        <v>Northwest</v>
      </c>
    </row>
    <row r="32" spans="1:10" x14ac:dyDescent="0.2">
      <c r="A32" t="s">
        <v>105</v>
      </c>
      <c r="B32" t="s">
        <v>106</v>
      </c>
      <c r="C32" t="s">
        <v>11</v>
      </c>
      <c r="D32">
        <v>22</v>
      </c>
      <c r="E32" t="s">
        <v>101</v>
      </c>
      <c r="F32" t="s">
        <v>107</v>
      </c>
      <c r="G32" t="s">
        <v>14</v>
      </c>
      <c r="H32">
        <v>77070</v>
      </c>
      <c r="I32" s="1">
        <v>43653.939122592594</v>
      </c>
      <c r="J32" t="str">
        <f>VLOOKUP(E32,Region!A:C,3,FALSE)</f>
        <v>Northwest</v>
      </c>
    </row>
    <row r="33" spans="1:10" x14ac:dyDescent="0.2">
      <c r="A33" t="s">
        <v>108</v>
      </c>
      <c r="B33" t="s">
        <v>109</v>
      </c>
      <c r="C33" t="s">
        <v>11</v>
      </c>
      <c r="D33">
        <v>36</v>
      </c>
      <c r="E33" t="s">
        <v>101</v>
      </c>
      <c r="F33" t="s">
        <v>110</v>
      </c>
      <c r="G33" t="s">
        <v>14</v>
      </c>
      <c r="H33">
        <v>77070</v>
      </c>
      <c r="I33" s="1">
        <v>43653.939122592594</v>
      </c>
      <c r="J33" t="str">
        <f>VLOOKUP(E33,Region!A:C,3,FALSE)</f>
        <v>Northwest</v>
      </c>
    </row>
    <row r="34" spans="1:10" x14ac:dyDescent="0.2">
      <c r="A34" t="s">
        <v>111</v>
      </c>
      <c r="B34" t="s">
        <v>112</v>
      </c>
      <c r="C34" t="s">
        <v>11</v>
      </c>
      <c r="D34">
        <v>5</v>
      </c>
      <c r="E34" t="s">
        <v>101</v>
      </c>
      <c r="F34" t="s">
        <v>69</v>
      </c>
      <c r="G34" t="s">
        <v>14</v>
      </c>
      <c r="H34">
        <v>77070</v>
      </c>
      <c r="I34" s="1">
        <v>43653.939122592594</v>
      </c>
      <c r="J34" t="str">
        <f>VLOOKUP(E34,Region!A:C,3,FALSE)</f>
        <v>Northwest</v>
      </c>
    </row>
    <row r="35" spans="1:10" x14ac:dyDescent="0.2">
      <c r="A35" t="s">
        <v>113</v>
      </c>
      <c r="B35" t="s">
        <v>106</v>
      </c>
      <c r="C35" t="s">
        <v>11</v>
      </c>
      <c r="D35">
        <v>7</v>
      </c>
      <c r="E35" t="s">
        <v>101</v>
      </c>
      <c r="F35" t="s">
        <v>107</v>
      </c>
      <c r="G35" t="s">
        <v>14</v>
      </c>
      <c r="H35">
        <v>77070</v>
      </c>
      <c r="I35" s="1">
        <v>43653.939122592594</v>
      </c>
      <c r="J35" t="str">
        <f>VLOOKUP(E35,Region!A:C,3,FALSE)</f>
        <v>Northwest</v>
      </c>
    </row>
    <row r="36" spans="1:10" x14ac:dyDescent="0.2">
      <c r="A36" t="s">
        <v>114</v>
      </c>
      <c r="B36" t="s">
        <v>115</v>
      </c>
      <c r="C36" t="s">
        <v>11</v>
      </c>
      <c r="D36">
        <v>15</v>
      </c>
      <c r="E36" t="s">
        <v>101</v>
      </c>
      <c r="F36" t="s">
        <v>116</v>
      </c>
      <c r="G36" t="s">
        <v>14</v>
      </c>
      <c r="H36">
        <v>77070</v>
      </c>
      <c r="I36" s="1">
        <v>43653.939122592594</v>
      </c>
      <c r="J36" t="str">
        <f>VLOOKUP(E36,Region!A:C,3,FALSE)</f>
        <v>Northwest</v>
      </c>
    </row>
    <row r="37" spans="1:10" x14ac:dyDescent="0.2">
      <c r="A37" t="s">
        <v>117</v>
      </c>
      <c r="B37" t="s">
        <v>118</v>
      </c>
      <c r="C37" t="s">
        <v>11</v>
      </c>
      <c r="D37">
        <v>51</v>
      </c>
      <c r="E37" t="s">
        <v>101</v>
      </c>
      <c r="F37" t="s">
        <v>84</v>
      </c>
      <c r="G37" t="s">
        <v>14</v>
      </c>
      <c r="H37">
        <v>77070</v>
      </c>
      <c r="I37" s="1">
        <v>43653.939122592594</v>
      </c>
      <c r="J37" t="str">
        <f>VLOOKUP(E37,Region!A:C,3,FALSE)</f>
        <v>Northwest</v>
      </c>
    </row>
    <row r="38" spans="1:10" x14ac:dyDescent="0.2">
      <c r="A38" t="s">
        <v>119</v>
      </c>
      <c r="B38" t="s">
        <v>120</v>
      </c>
      <c r="C38" t="s">
        <v>11</v>
      </c>
      <c r="D38">
        <v>59</v>
      </c>
      <c r="E38" t="s">
        <v>101</v>
      </c>
      <c r="F38" t="s">
        <v>91</v>
      </c>
      <c r="G38" t="s">
        <v>14</v>
      </c>
      <c r="H38">
        <v>77070</v>
      </c>
      <c r="I38" s="1">
        <v>43653.939122592594</v>
      </c>
      <c r="J38" t="str">
        <f>VLOOKUP(E38,Region!A:C,3,FALSE)</f>
        <v>Northwest</v>
      </c>
    </row>
    <row r="39" spans="1:10" x14ac:dyDescent="0.2">
      <c r="A39" t="s">
        <v>121</v>
      </c>
      <c r="B39" t="s">
        <v>122</v>
      </c>
      <c r="C39" t="s">
        <v>11</v>
      </c>
      <c r="D39">
        <v>76</v>
      </c>
      <c r="E39" t="s">
        <v>101</v>
      </c>
      <c r="F39" t="s">
        <v>107</v>
      </c>
      <c r="G39" t="s">
        <v>14</v>
      </c>
      <c r="H39">
        <v>77070</v>
      </c>
      <c r="I39" s="1">
        <v>43653.939122592594</v>
      </c>
      <c r="J39" t="str">
        <f>VLOOKUP(E39,Region!A:C,3,FALSE)</f>
        <v>Northwest</v>
      </c>
    </row>
    <row r="40" spans="1:10" x14ac:dyDescent="0.2">
      <c r="A40" t="s">
        <v>123</v>
      </c>
      <c r="B40" t="s">
        <v>124</v>
      </c>
      <c r="C40" t="s">
        <v>11</v>
      </c>
      <c r="D40">
        <v>77</v>
      </c>
      <c r="E40" t="s">
        <v>101</v>
      </c>
      <c r="F40" t="s">
        <v>125</v>
      </c>
      <c r="G40" t="s">
        <v>14</v>
      </c>
      <c r="H40">
        <v>77070</v>
      </c>
      <c r="I40" s="1">
        <v>43653.939122592594</v>
      </c>
      <c r="J40" t="str">
        <f>VLOOKUP(E40,Region!A:C,3,FALSE)</f>
        <v>Northwest</v>
      </c>
    </row>
    <row r="41" spans="1:10" x14ac:dyDescent="0.2">
      <c r="A41" t="s">
        <v>126</v>
      </c>
      <c r="B41" t="s">
        <v>127</v>
      </c>
      <c r="C41" t="s">
        <v>11</v>
      </c>
      <c r="D41">
        <v>100</v>
      </c>
      <c r="E41" t="s">
        <v>101</v>
      </c>
      <c r="F41" t="s">
        <v>128</v>
      </c>
      <c r="G41" t="s">
        <v>14</v>
      </c>
      <c r="H41">
        <v>77070</v>
      </c>
      <c r="I41" s="1">
        <v>43653.939122592594</v>
      </c>
      <c r="J41" t="str">
        <f>VLOOKUP(E41,Region!A:C,3,FALSE)</f>
        <v>Northwest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E22" sqref="E22"/>
    </sheetView>
  </sheetViews>
  <sheetFormatPr baseColWidth="10" defaultRowHeight="16" x14ac:dyDescent="0.2"/>
  <cols>
    <col min="1" max="1" width="21.5" bestFit="1" customWidth="1"/>
    <col min="2" max="2" width="7.33203125" bestFit="1" customWidth="1"/>
    <col min="6" max="6" width="21.5" bestFit="1" customWidth="1"/>
    <col min="7" max="7" width="32.5" customWidth="1"/>
  </cols>
  <sheetData>
    <row r="1" spans="1:3" x14ac:dyDescent="0.2">
      <c r="A1" s="2" t="s">
        <v>4</v>
      </c>
      <c r="B1" s="2" t="s">
        <v>7</v>
      </c>
      <c r="C1" s="2" t="s">
        <v>147</v>
      </c>
    </row>
    <row r="2" spans="1:3" x14ac:dyDescent="0.2">
      <c r="A2" t="s">
        <v>12</v>
      </c>
      <c r="B2">
        <v>77050</v>
      </c>
      <c r="C2" t="s">
        <v>148</v>
      </c>
    </row>
    <row r="3" spans="1:3" x14ac:dyDescent="0.2">
      <c r="A3" t="s">
        <v>18</v>
      </c>
      <c r="B3">
        <v>77338</v>
      </c>
      <c r="C3" t="s">
        <v>148</v>
      </c>
    </row>
    <row r="4" spans="1:3" x14ac:dyDescent="0.2">
      <c r="A4" t="s">
        <v>34</v>
      </c>
      <c r="B4">
        <v>77032</v>
      </c>
      <c r="C4" t="s">
        <v>148</v>
      </c>
    </row>
    <row r="5" spans="1:3" x14ac:dyDescent="0.2">
      <c r="A5" t="s">
        <v>129</v>
      </c>
      <c r="B5">
        <v>77032</v>
      </c>
      <c r="C5" t="s">
        <v>148</v>
      </c>
    </row>
    <row r="6" spans="1:3" x14ac:dyDescent="0.2">
      <c r="A6" t="s">
        <v>38</v>
      </c>
      <c r="B6">
        <v>77039</v>
      </c>
      <c r="C6" t="s">
        <v>148</v>
      </c>
    </row>
    <row r="7" spans="1:3" x14ac:dyDescent="0.2">
      <c r="A7" t="s">
        <v>57</v>
      </c>
      <c r="B7">
        <v>77032</v>
      </c>
      <c r="C7" t="s">
        <v>148</v>
      </c>
    </row>
    <row r="8" spans="1:3" x14ac:dyDescent="0.2">
      <c r="A8" t="s">
        <v>130</v>
      </c>
      <c r="B8">
        <v>77396</v>
      </c>
      <c r="C8" t="s">
        <v>148</v>
      </c>
    </row>
    <row r="9" spans="1:3" x14ac:dyDescent="0.2">
      <c r="A9" t="s">
        <v>62</v>
      </c>
      <c r="B9">
        <v>77429</v>
      </c>
      <c r="C9" t="s">
        <v>149</v>
      </c>
    </row>
    <row r="10" spans="1:3" x14ac:dyDescent="0.2">
      <c r="A10" t="s">
        <v>72</v>
      </c>
      <c r="B10">
        <v>77068</v>
      </c>
      <c r="C10" t="s">
        <v>149</v>
      </c>
    </row>
    <row r="11" spans="1:3" x14ac:dyDescent="0.2">
      <c r="A11" t="s">
        <v>97</v>
      </c>
      <c r="B11">
        <v>77037</v>
      </c>
      <c r="C11" t="s">
        <v>148</v>
      </c>
    </row>
    <row r="12" spans="1:3" x14ac:dyDescent="0.2">
      <c r="A12" t="s">
        <v>101</v>
      </c>
      <c r="B12">
        <v>77070</v>
      </c>
      <c r="C12" t="s">
        <v>149</v>
      </c>
    </row>
    <row r="13" spans="1:3" x14ac:dyDescent="0.2">
      <c r="A13" t="s">
        <v>131</v>
      </c>
      <c r="B13">
        <v>77429</v>
      </c>
      <c r="C13" t="s">
        <v>149</v>
      </c>
    </row>
    <row r="14" spans="1:3" x14ac:dyDescent="0.2">
      <c r="A14" t="s">
        <v>132</v>
      </c>
      <c r="B14">
        <v>77429</v>
      </c>
      <c r="C14" t="s">
        <v>149</v>
      </c>
    </row>
    <row r="15" spans="1:3" x14ac:dyDescent="0.2">
      <c r="A15" t="s">
        <v>133</v>
      </c>
      <c r="B15">
        <v>77040</v>
      </c>
      <c r="C15" t="s">
        <v>149</v>
      </c>
    </row>
    <row r="16" spans="1:3" x14ac:dyDescent="0.2">
      <c r="A16" t="s">
        <v>134</v>
      </c>
      <c r="B16">
        <v>77040</v>
      </c>
      <c r="C16" t="s">
        <v>149</v>
      </c>
    </row>
    <row r="17" spans="1:3" x14ac:dyDescent="0.2">
      <c r="A17" t="s">
        <v>135</v>
      </c>
      <c r="B17">
        <v>77088</v>
      </c>
      <c r="C17" t="s">
        <v>149</v>
      </c>
    </row>
    <row r="18" spans="1:3" x14ac:dyDescent="0.2">
      <c r="A18" t="s">
        <v>136</v>
      </c>
      <c r="B18">
        <v>77018</v>
      </c>
      <c r="C18" t="s">
        <v>149</v>
      </c>
    </row>
    <row r="19" spans="1:3" x14ac:dyDescent="0.2">
      <c r="A19" t="s">
        <v>137</v>
      </c>
      <c r="B19">
        <v>77080</v>
      </c>
      <c r="C19" t="s">
        <v>149</v>
      </c>
    </row>
    <row r="20" spans="1:3" x14ac:dyDescent="0.2">
      <c r="A20" t="s">
        <v>138</v>
      </c>
      <c r="B20">
        <v>77080</v>
      </c>
      <c r="C20" t="s">
        <v>149</v>
      </c>
    </row>
    <row r="21" spans="1:3" x14ac:dyDescent="0.2">
      <c r="A21" t="s">
        <v>139</v>
      </c>
      <c r="B21">
        <v>77015</v>
      </c>
      <c r="C21" t="s">
        <v>150</v>
      </c>
    </row>
    <row r="22" spans="1:3" x14ac:dyDescent="0.2">
      <c r="A22" t="s">
        <v>140</v>
      </c>
      <c r="B22">
        <v>77547</v>
      </c>
      <c r="C22" t="s">
        <v>150</v>
      </c>
    </row>
    <row r="23" spans="1:3" x14ac:dyDescent="0.2">
      <c r="A23" t="s">
        <v>141</v>
      </c>
      <c r="B23">
        <v>77074</v>
      </c>
      <c r="C23" t="s">
        <v>151</v>
      </c>
    </row>
    <row r="24" spans="1:3" x14ac:dyDescent="0.2">
      <c r="A24" t="s">
        <v>142</v>
      </c>
      <c r="B24">
        <v>77562</v>
      </c>
      <c r="C24" t="s">
        <v>148</v>
      </c>
    </row>
    <row r="25" spans="1:3" x14ac:dyDescent="0.2">
      <c r="A25" t="s">
        <v>143</v>
      </c>
      <c r="B25">
        <v>77530</v>
      </c>
      <c r="C25" t="s">
        <v>148</v>
      </c>
    </row>
    <row r="26" spans="1:3" x14ac:dyDescent="0.2">
      <c r="A26" t="s">
        <v>144</v>
      </c>
      <c r="B26">
        <v>77505</v>
      </c>
      <c r="C26" t="s">
        <v>150</v>
      </c>
    </row>
    <row r="27" spans="1:3" x14ac:dyDescent="0.2">
      <c r="A27" t="s">
        <v>145</v>
      </c>
      <c r="B27">
        <v>77571</v>
      </c>
      <c r="C27" t="s">
        <v>150</v>
      </c>
    </row>
    <row r="28" spans="1:3" x14ac:dyDescent="0.2">
      <c r="A28" t="s">
        <v>146</v>
      </c>
      <c r="B28">
        <v>77089</v>
      </c>
      <c r="C28" t="s">
        <v>150</v>
      </c>
    </row>
    <row r="29" spans="1:3" x14ac:dyDescent="0.2">
      <c r="A29" t="s">
        <v>52</v>
      </c>
      <c r="B29">
        <v>77092</v>
      </c>
      <c r="C29" t="s">
        <v>149</v>
      </c>
    </row>
    <row r="30" spans="1:3" x14ac:dyDescent="0.2">
      <c r="A30" t="s">
        <v>153</v>
      </c>
      <c r="B30">
        <v>77093</v>
      </c>
      <c r="C30" t="s">
        <v>148</v>
      </c>
    </row>
    <row r="31" spans="1:3" x14ac:dyDescent="0.2">
      <c r="A31" t="s">
        <v>154</v>
      </c>
      <c r="B31">
        <v>77562</v>
      </c>
      <c r="C31" t="s">
        <v>148</v>
      </c>
    </row>
    <row r="32" spans="1:3" x14ac:dyDescent="0.2">
      <c r="A32" t="s">
        <v>155</v>
      </c>
      <c r="B32">
        <v>77433</v>
      </c>
      <c r="C32" t="s">
        <v>149</v>
      </c>
    </row>
    <row r="33" spans="1:3" x14ac:dyDescent="0.2">
      <c r="A33" t="s">
        <v>156</v>
      </c>
      <c r="B33">
        <v>77090</v>
      </c>
      <c r="C33" t="s">
        <v>149</v>
      </c>
    </row>
    <row r="34" spans="1:3" x14ac:dyDescent="0.2">
      <c r="A34" t="s">
        <v>157</v>
      </c>
      <c r="B34">
        <v>77429</v>
      </c>
      <c r="C34" t="s">
        <v>149</v>
      </c>
    </row>
    <row r="35" spans="1:3" x14ac:dyDescent="0.2">
      <c r="A35" t="s">
        <v>158</v>
      </c>
      <c r="B35">
        <v>77503</v>
      </c>
      <c r="C35" t="s">
        <v>150</v>
      </c>
    </row>
    <row r="36" spans="1:3" x14ac:dyDescent="0.2">
      <c r="A36" t="s">
        <v>159</v>
      </c>
      <c r="B36">
        <v>77505</v>
      </c>
      <c r="C3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Margret Saniel</dc:creator>
  <cp:lastModifiedBy>Margret Saniel</cp:lastModifiedBy>
  <dcterms:created xsi:type="dcterms:W3CDTF">2019-07-11T01:17:57Z</dcterms:created>
  <dcterms:modified xsi:type="dcterms:W3CDTF">2019-07-11T03:49:09Z</dcterms:modified>
</cp:coreProperties>
</file>