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82167af580ebe64/FH_Studium/9.Semester/Prüfstandtechnick Labor/"/>
    </mc:Choice>
  </mc:AlternateContent>
  <xr:revisionPtr revIDLastSave="495" documentId="8_{A6550329-FECC-4439-AE77-A5405ADD7D33}" xr6:coauthVersionLast="47" xr6:coauthVersionMax="47" xr10:uidLastSave="{F23169E7-1305-4B1D-A078-8A8CE953B033}"/>
  <bookViews>
    <workbookView xWindow="-98" yWindow="-98" windowWidth="20715" windowHeight="13155" xr2:uid="{DB77905A-53D0-4395-BBC9-EF9505C04021}"/>
  </bookViews>
  <sheets>
    <sheet name="Aufgabe 4 (2)" sheetId="4" r:id="rId1"/>
    <sheet name="Diagramme Imaginärte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E12" i="4"/>
  <c r="D12" i="4"/>
  <c r="C12" i="4"/>
  <c r="J11" i="4"/>
  <c r="J10" i="4"/>
  <c r="J9" i="4"/>
  <c r="J8" i="4"/>
  <c r="J7" i="4"/>
  <c r="J6" i="4"/>
  <c r="J5" i="4"/>
  <c r="J4" i="4"/>
  <c r="G12" i="4" l="1"/>
</calcChain>
</file>

<file path=xl/sharedStrings.xml><?xml version="1.0" encoding="utf-8"?>
<sst xmlns="http://schemas.openxmlformats.org/spreadsheetml/2006/main" count="22" uniqueCount="21">
  <si>
    <t>Kombination</t>
  </si>
  <si>
    <t>m2</t>
  </si>
  <si>
    <t>m1</t>
  </si>
  <si>
    <t>m3</t>
  </si>
  <si>
    <t>m4</t>
  </si>
  <si>
    <t>fm [Hz]</t>
  </si>
  <si>
    <t>E</t>
  </si>
  <si>
    <t>lineare Regressionsformel für Frequenz:</t>
  </si>
  <si>
    <t>Mode 1</t>
  </si>
  <si>
    <t>Tragflügel</t>
  </si>
  <si>
    <t>Finne</t>
  </si>
  <si>
    <t>Vergleich Imaginärteile über Frequenz bis 100 HZ</t>
  </si>
  <si>
    <t>Rumpf</t>
  </si>
  <si>
    <t>f1 [Hz]</t>
  </si>
  <si>
    <t>f2 [Hz]</t>
  </si>
  <si>
    <t>f3 [Hz]</t>
  </si>
  <si>
    <t>Masse 3</t>
  </si>
  <si>
    <t>Masse 1</t>
  </si>
  <si>
    <t>Masse 2</t>
  </si>
  <si>
    <t>Masse 4</t>
  </si>
  <si>
    <t>Gewicht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</si>
</sst>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.5"/>
      <color theme="1"/>
      <name val="Aptos Narrow"/>
      <family val="2"/>
      <scheme val="minor"/>
    </font>
    <font>
      <b/>
      <sz val="3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6">
    <xf numFmtId="0" fontId="0" fillId="0" borderId="0" xfId="0"/>
    <xf numFmtId="0" fontId="0" fillId="0" borderId="2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3" xfId="0" applyFont="1" applyBorder="1"/>
    <xf numFmtId="0" fontId="2" fillId="0" borderId="12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2" fontId="2" fillId="3" borderId="11" xfId="0" applyNumberFormat="1" applyFont="1" applyFill="1" applyBorder="1" applyAlignment="1">
      <alignment horizontal="center"/>
    </xf>
    <xf numFmtId="0" fontId="1" fillId="2" borderId="12" xfId="1" applyBorder="1"/>
    <xf numFmtId="0" fontId="1" fillId="2" borderId="13" xfId="1" applyBorder="1"/>
    <xf numFmtId="0" fontId="1" fillId="2" borderId="26" xfId="1" applyBorder="1"/>
    <xf numFmtId="0" fontId="1" fillId="2" borderId="27" xfId="1" applyBorder="1"/>
    <xf numFmtId="0" fontId="1" fillId="2" borderId="11" xfId="1" applyBorder="1"/>
    <xf numFmtId="0" fontId="1" fillId="2" borderId="28" xfId="1" applyBorder="1"/>
    <xf numFmtId="0" fontId="1" fillId="2" borderId="3" xfId="1" applyBorder="1" applyAlignment="1">
      <alignment horizontal="center" vertical="center"/>
    </xf>
    <xf numFmtId="0" fontId="1" fillId="2" borderId="29" xfId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2" fillId="3" borderId="21" xfId="0" applyNumberFormat="1" applyFon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414515</xdr:colOff>
      <xdr:row>20</xdr:row>
      <xdr:rowOff>28493</xdr:rowOff>
    </xdr:from>
    <xdr:to>
      <xdr:col>11</xdr:col>
      <xdr:colOff>62964</xdr:colOff>
      <xdr:row>34</xdr:row>
      <xdr:rowOff>176388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9163093-1FD5-ED45-2026-7A5309C7E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2015" y="3691955"/>
          <a:ext cx="3599289" cy="2712318"/>
        </a:xfrm>
        <a:prstGeom prst="rect">
          <a:avLst/>
        </a:prstGeom>
      </xdr:spPr>
    </xdr:pic>
    <xdr:clientData/>
  </xdr:twoCellAnchor>
  <xdr:oneCellAnchor>
    <xdr:from>
      <xdr:col>17</xdr:col>
      <xdr:colOff>276422</xdr:colOff>
      <xdr:row>4</xdr:row>
      <xdr:rowOff>28611</xdr:rowOff>
    </xdr:from>
    <xdr:ext cx="2701509" cy="405432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F94E18CA-A477-D441-71A5-7D73AA54250A}"/>
            </a:ext>
          </a:extLst>
        </xdr:cNvPr>
        <xdr:cNvSpPr txBox="1"/>
      </xdr:nvSpPr>
      <xdr:spPr>
        <a:xfrm>
          <a:off x="16349860" y="778005"/>
          <a:ext cx="270150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AT" sz="2000" b="1" kern="1200">
              <a:solidFill>
                <a:srgbClr val="FF0000"/>
              </a:solidFill>
            </a:rPr>
            <a:t>Sensorposition</a:t>
          </a:r>
          <a:r>
            <a:rPr lang="de-AT" sz="2000" b="1" kern="1200" baseline="0">
              <a:solidFill>
                <a:srgbClr val="FF0000"/>
              </a:solidFill>
            </a:rPr>
            <a:t> ist 5 rot!</a:t>
          </a:r>
          <a:endParaRPr lang="de-AT" sz="2000" b="1" kern="1200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10</xdr:col>
      <xdr:colOff>572989</xdr:colOff>
      <xdr:row>1</xdr:row>
      <xdr:rowOff>22323</xdr:rowOff>
    </xdr:from>
    <xdr:to>
      <xdr:col>15</xdr:col>
      <xdr:colOff>565546</xdr:colOff>
      <xdr:row>18</xdr:row>
      <xdr:rowOff>107852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060CCAB-1F1A-A243-D2B6-AC6D9FCE3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8986" y="208359"/>
          <a:ext cx="3787674" cy="31737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117021</xdr:colOff>
      <xdr:row>1</xdr:row>
      <xdr:rowOff>606880</xdr:rowOff>
    </xdr:from>
    <xdr:to>
      <xdr:col>2</xdr:col>
      <xdr:colOff>6558642</xdr:colOff>
      <xdr:row>2</xdr:row>
      <xdr:rowOff>4314558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68E4B18-1B79-D79C-B14C-12B536DC9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810987"/>
          <a:ext cx="6441621" cy="4320000"/>
        </a:xfrm>
        <a:prstGeom prst="rect">
          <a:avLst/>
        </a:prstGeom>
        <a:ln w="12700">
          <a:solidFill>
            <a:sysClr val="windowText" lastClr="000000"/>
          </a:solidFill>
        </a:ln>
        <a:effectLst>
          <a:softEdge rad="112500"/>
        </a:effectLst>
      </xdr:spPr>
    </xdr:pic>
    <xdr:clientData/>
  </xdr:twoCellAnchor>
  <xdr:twoCellAnchor editAs="oneCell">
    <xdr:from>
      <xdr:col>3</xdr:col>
      <xdr:colOff>257173</xdr:colOff>
      <xdr:row>2</xdr:row>
      <xdr:rowOff>43544</xdr:rowOff>
    </xdr:from>
    <xdr:to>
      <xdr:col>3</xdr:col>
      <xdr:colOff>6463393</xdr:colOff>
      <xdr:row>2</xdr:row>
      <xdr:rowOff>4272643</xdr:rowOff>
    </xdr:to>
    <xdr:pic>
      <xdr:nvPicPr>
        <xdr:cNvPr id="54" name="Grafik 53">
          <a:extLst>
            <a:ext uri="{FF2B5EF4-FFF2-40B4-BE49-F238E27FC236}">
              <a16:creationId xmlns:a16="http://schemas.microsoft.com/office/drawing/2014/main" id="{BE2650C6-41D1-3F45-E76F-CAED30F7772B}"/>
            </a:ext>
            <a:ext uri="{147F2762-F138-4A5C-976F-8EAC2B608ADB}">
              <a16:predDERef xmlns:a16="http://schemas.microsoft.com/office/drawing/2014/main" pred="{C9996245-C7BB-9D0B-8690-8EE36541E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4780" y="859973"/>
          <a:ext cx="6206220" cy="4229099"/>
        </a:xfrm>
        <a:prstGeom prst="rect">
          <a:avLst/>
        </a:prstGeom>
      </xdr:spPr>
    </xdr:pic>
    <xdr:clientData/>
  </xdr:twoCellAnchor>
  <xdr:twoCellAnchor editAs="oneCell">
    <xdr:from>
      <xdr:col>4</xdr:col>
      <xdr:colOff>173489</xdr:colOff>
      <xdr:row>2</xdr:row>
      <xdr:rowOff>71436</xdr:rowOff>
    </xdr:from>
    <xdr:to>
      <xdr:col>4</xdr:col>
      <xdr:colOff>6545034</xdr:colOff>
      <xdr:row>2</xdr:row>
      <xdr:rowOff>4336699</xdr:rowOff>
    </xdr:to>
    <xdr:pic>
      <xdr:nvPicPr>
        <xdr:cNvPr id="75" name="Grafik 74">
          <a:extLst>
            <a:ext uri="{FF2B5EF4-FFF2-40B4-BE49-F238E27FC236}">
              <a16:creationId xmlns:a16="http://schemas.microsoft.com/office/drawing/2014/main" id="{E7962CB2-ABDE-64B5-B644-520FDB438CF9}"/>
            </a:ext>
            <a:ext uri="{147F2762-F138-4A5C-976F-8EAC2B608ADB}">
              <a16:predDERef xmlns:a16="http://schemas.microsoft.com/office/drawing/2014/main" pred="{FAEA9A18-3104-A5A6-252A-FFF8981AB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53025" y="887865"/>
          <a:ext cx="6371545" cy="4265263"/>
        </a:xfrm>
        <a:prstGeom prst="rect">
          <a:avLst/>
        </a:prstGeom>
      </xdr:spPr>
    </xdr:pic>
    <xdr:clientData/>
  </xdr:twoCellAnchor>
  <xdr:twoCellAnchor editAs="oneCell">
    <xdr:from>
      <xdr:col>2</xdr:col>
      <xdr:colOff>119742</xdr:colOff>
      <xdr:row>3</xdr:row>
      <xdr:rowOff>58510</xdr:rowOff>
    </xdr:from>
    <xdr:to>
      <xdr:col>2</xdr:col>
      <xdr:colOff>6531428</xdr:colOff>
      <xdr:row>3</xdr:row>
      <xdr:rowOff>4272643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E11F19B-5857-9103-1243-66C0EC00E00F}"/>
            </a:ext>
            <a:ext uri="{147F2762-F138-4A5C-976F-8EAC2B608ADB}">
              <a16:predDERef xmlns:a16="http://schemas.microsoft.com/office/drawing/2014/main" pred="{C68E4B18-1B79-D79C-B14C-12B536DC9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55421" y="5310867"/>
          <a:ext cx="6411686" cy="4214133"/>
        </a:xfrm>
        <a:prstGeom prst="rect">
          <a:avLst/>
        </a:prstGeom>
      </xdr:spPr>
    </xdr:pic>
    <xdr:clientData/>
  </xdr:twoCellAnchor>
  <xdr:twoCellAnchor editAs="oneCell">
    <xdr:from>
      <xdr:col>2</xdr:col>
      <xdr:colOff>154628</xdr:colOff>
      <xdr:row>4</xdr:row>
      <xdr:rowOff>95372</xdr:rowOff>
    </xdr:from>
    <xdr:to>
      <xdr:col>2</xdr:col>
      <xdr:colOff>6585857</xdr:colOff>
      <xdr:row>4</xdr:row>
      <xdr:rowOff>4331058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714EE7D-149A-FC38-A5B9-EA3871B3934A}"/>
            </a:ext>
            <a:ext uri="{147F2762-F138-4A5C-976F-8EAC2B608ADB}">
              <a16:predDERef xmlns:a16="http://schemas.microsoft.com/office/drawing/2014/main" pred="{34EC72BC-752E-746E-9EEE-3C03FCA47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90307" y="9783658"/>
          <a:ext cx="6431229" cy="4235686"/>
        </a:xfrm>
        <a:prstGeom prst="rect">
          <a:avLst/>
        </a:prstGeom>
      </xdr:spPr>
    </xdr:pic>
    <xdr:clientData/>
  </xdr:twoCellAnchor>
  <xdr:twoCellAnchor editAs="oneCell">
    <xdr:from>
      <xdr:col>5</xdr:col>
      <xdr:colOff>103912</xdr:colOff>
      <xdr:row>3</xdr:row>
      <xdr:rowOff>79168</xdr:rowOff>
    </xdr:from>
    <xdr:to>
      <xdr:col>5</xdr:col>
      <xdr:colOff>6585857</xdr:colOff>
      <xdr:row>3</xdr:row>
      <xdr:rowOff>4327072</xdr:rowOff>
    </xdr:to>
    <xdr:pic>
      <xdr:nvPicPr>
        <xdr:cNvPr id="119" name="Grafik 118">
          <a:extLst>
            <a:ext uri="{FF2B5EF4-FFF2-40B4-BE49-F238E27FC236}">
              <a16:creationId xmlns:a16="http://schemas.microsoft.com/office/drawing/2014/main" id="{12792F6D-3D12-0C18-956D-D01D7B948BAF}"/>
            </a:ext>
            <a:ext uri="{147F2762-F138-4A5C-976F-8EAC2B608ADB}">
              <a16:predDERef xmlns:a16="http://schemas.microsoft.com/office/drawing/2014/main" pred="{E2D6F070-2078-3FB2-0016-4DA325769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705376" y="5331525"/>
          <a:ext cx="6481945" cy="4247904"/>
        </a:xfrm>
        <a:prstGeom prst="rect">
          <a:avLst/>
        </a:prstGeom>
      </xdr:spPr>
    </xdr:pic>
    <xdr:clientData/>
  </xdr:twoCellAnchor>
  <xdr:twoCellAnchor editAs="oneCell">
    <xdr:from>
      <xdr:col>5</xdr:col>
      <xdr:colOff>108858</xdr:colOff>
      <xdr:row>2</xdr:row>
      <xdr:rowOff>95249</xdr:rowOff>
    </xdr:from>
    <xdr:to>
      <xdr:col>5</xdr:col>
      <xdr:colOff>6572250</xdr:colOff>
      <xdr:row>2</xdr:row>
      <xdr:rowOff>4327071</xdr:rowOff>
    </xdr:to>
    <xdr:pic>
      <xdr:nvPicPr>
        <xdr:cNvPr id="131" name="Grafik 130">
          <a:extLst>
            <a:ext uri="{FF2B5EF4-FFF2-40B4-BE49-F238E27FC236}">
              <a16:creationId xmlns:a16="http://schemas.microsoft.com/office/drawing/2014/main" id="{90B31349-2F73-2A0A-9345-376AE84C5385}"/>
            </a:ext>
            <a:ext uri="{147F2762-F138-4A5C-976F-8EAC2B608ADB}">
              <a16:predDERef xmlns:a16="http://schemas.microsoft.com/office/drawing/2014/main" pred="{12792F6D-3D12-0C18-956D-D01D7B948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710322" y="911678"/>
          <a:ext cx="6463392" cy="4231822"/>
        </a:xfrm>
        <a:prstGeom prst="rect">
          <a:avLst/>
        </a:prstGeom>
      </xdr:spPr>
    </xdr:pic>
    <xdr:clientData/>
  </xdr:twoCellAnchor>
  <xdr:twoCellAnchor editAs="oneCell">
    <xdr:from>
      <xdr:col>6</xdr:col>
      <xdr:colOff>74743</xdr:colOff>
      <xdr:row>4</xdr:row>
      <xdr:rowOff>95250</xdr:rowOff>
    </xdr:from>
    <xdr:to>
      <xdr:col>6</xdr:col>
      <xdr:colOff>6613071</xdr:colOff>
      <xdr:row>4</xdr:row>
      <xdr:rowOff>4218214</xdr:rowOff>
    </xdr:to>
    <xdr:pic>
      <xdr:nvPicPr>
        <xdr:cNvPr id="146" name="Grafik 145">
          <a:extLst>
            <a:ext uri="{FF2B5EF4-FFF2-40B4-BE49-F238E27FC236}">
              <a16:creationId xmlns:a16="http://schemas.microsoft.com/office/drawing/2014/main" id="{42BF8AFD-820B-7D8E-285B-651F105DDBE1}"/>
            </a:ext>
            <a:ext uri="{147F2762-F138-4A5C-976F-8EAC2B608ADB}">
              <a16:predDERef xmlns:a16="http://schemas.microsoft.com/office/drawing/2014/main" pred="{90B31349-2F73-2A0A-9345-376AE84C5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398136" y="9783536"/>
          <a:ext cx="6538328" cy="4122964"/>
        </a:xfrm>
        <a:prstGeom prst="rect">
          <a:avLst/>
        </a:prstGeom>
      </xdr:spPr>
    </xdr:pic>
    <xdr:clientData/>
  </xdr:twoCellAnchor>
  <xdr:twoCellAnchor editAs="oneCell">
    <xdr:from>
      <xdr:col>6</xdr:col>
      <xdr:colOff>134835</xdr:colOff>
      <xdr:row>3</xdr:row>
      <xdr:rowOff>91539</xdr:rowOff>
    </xdr:from>
    <xdr:to>
      <xdr:col>6</xdr:col>
      <xdr:colOff>6531429</xdr:colOff>
      <xdr:row>3</xdr:row>
      <xdr:rowOff>4177393</xdr:rowOff>
    </xdr:to>
    <xdr:pic>
      <xdr:nvPicPr>
        <xdr:cNvPr id="159" name="Grafik 158">
          <a:extLst>
            <a:ext uri="{FF2B5EF4-FFF2-40B4-BE49-F238E27FC236}">
              <a16:creationId xmlns:a16="http://schemas.microsoft.com/office/drawing/2014/main" id="{8C88FF62-5C9F-0F26-90B1-C8296C26F99E}"/>
            </a:ext>
            <a:ext uri="{147F2762-F138-4A5C-976F-8EAC2B608ADB}">
              <a16:predDERef xmlns:a16="http://schemas.microsoft.com/office/drawing/2014/main" pred="{42BF8AFD-820B-7D8E-285B-651F105DD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458228" y="5343896"/>
          <a:ext cx="6396594" cy="4085854"/>
        </a:xfrm>
        <a:prstGeom prst="rect">
          <a:avLst/>
        </a:prstGeom>
      </xdr:spPr>
    </xdr:pic>
    <xdr:clientData/>
  </xdr:twoCellAnchor>
  <xdr:twoCellAnchor editAs="oneCell">
    <xdr:from>
      <xdr:col>6</xdr:col>
      <xdr:colOff>121227</xdr:colOff>
      <xdr:row>2</xdr:row>
      <xdr:rowOff>242454</xdr:rowOff>
    </xdr:from>
    <xdr:to>
      <xdr:col>6</xdr:col>
      <xdr:colOff>6517821</xdr:colOff>
      <xdr:row>2</xdr:row>
      <xdr:rowOff>4228211</xdr:rowOff>
    </xdr:to>
    <xdr:pic>
      <xdr:nvPicPr>
        <xdr:cNvPr id="174" name="Grafik 173">
          <a:extLst>
            <a:ext uri="{FF2B5EF4-FFF2-40B4-BE49-F238E27FC236}">
              <a16:creationId xmlns:a16="http://schemas.microsoft.com/office/drawing/2014/main" id="{F2E1680F-F3D8-EA72-285C-F761039BF9E9}"/>
            </a:ext>
            <a:ext uri="{147F2762-F138-4A5C-976F-8EAC2B608ADB}">
              <a16:predDERef xmlns:a16="http://schemas.microsoft.com/office/drawing/2014/main" pred="{8C88FF62-5C9F-0F26-90B1-C8296C26F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444620" y="1058883"/>
          <a:ext cx="6396594" cy="3985757"/>
        </a:xfrm>
        <a:prstGeom prst="rect">
          <a:avLst/>
        </a:prstGeom>
      </xdr:spPr>
    </xdr:pic>
    <xdr:clientData/>
  </xdr:twoCellAnchor>
  <xdr:twoCellAnchor editAs="oneCell">
    <xdr:from>
      <xdr:col>3</xdr:col>
      <xdr:colOff>207633</xdr:colOff>
      <xdr:row>4</xdr:row>
      <xdr:rowOff>59068</xdr:rowOff>
    </xdr:from>
    <xdr:to>
      <xdr:col>3</xdr:col>
      <xdr:colOff>6490607</xdr:colOff>
      <xdr:row>4</xdr:row>
      <xdr:rowOff>4246756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8A846B7-56DE-0C8B-D965-2622639DA54F}"/>
            </a:ext>
            <a:ext uri="{147F2762-F138-4A5C-976F-8EAC2B608ADB}">
              <a16:predDERef xmlns:a16="http://schemas.microsoft.com/office/drawing/2014/main" pred="{29D75C64-C1FF-8996-8DC4-42F3C6E12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365240" y="9747354"/>
          <a:ext cx="6282974" cy="4187688"/>
        </a:xfrm>
        <a:prstGeom prst="rect">
          <a:avLst/>
        </a:prstGeom>
      </xdr:spPr>
    </xdr:pic>
    <xdr:clientData/>
  </xdr:twoCellAnchor>
  <xdr:twoCellAnchor editAs="oneCell">
    <xdr:from>
      <xdr:col>4</xdr:col>
      <xdr:colOff>135214</xdr:colOff>
      <xdr:row>4</xdr:row>
      <xdr:rowOff>88113</xdr:rowOff>
    </xdr:from>
    <xdr:to>
      <xdr:col>4</xdr:col>
      <xdr:colOff>6653891</xdr:colOff>
      <xdr:row>4</xdr:row>
      <xdr:rowOff>4274835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5DE08F8F-6752-92D8-BA5C-79A762B9E1F3}"/>
            </a:ext>
            <a:ext uri="{147F2762-F138-4A5C-976F-8EAC2B608ADB}">
              <a16:predDERef xmlns:a16="http://schemas.microsoft.com/office/drawing/2014/main" pred="{BE2650C6-41D1-3F45-E76F-CAED30F77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014750" y="9776399"/>
          <a:ext cx="6518677" cy="4186722"/>
        </a:xfrm>
        <a:prstGeom prst="rect">
          <a:avLst/>
        </a:prstGeom>
      </xdr:spPr>
    </xdr:pic>
    <xdr:clientData/>
  </xdr:twoCellAnchor>
  <xdr:twoCellAnchor editAs="oneCell">
    <xdr:from>
      <xdr:col>3</xdr:col>
      <xdr:colOff>205838</xdr:colOff>
      <xdr:row>3</xdr:row>
      <xdr:rowOff>61109</xdr:rowOff>
    </xdr:from>
    <xdr:to>
      <xdr:col>3</xdr:col>
      <xdr:colOff>6449786</xdr:colOff>
      <xdr:row>3</xdr:row>
      <xdr:rowOff>4310887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40042E6F-B0D9-8066-DA10-A1926E03D96B}"/>
            </a:ext>
            <a:ext uri="{147F2762-F138-4A5C-976F-8EAC2B608ADB}">
              <a16:predDERef xmlns:a16="http://schemas.microsoft.com/office/drawing/2014/main" pred="{15E352A6-E486-F171-1732-3D75BA135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363445" y="5313466"/>
          <a:ext cx="6243948" cy="4249778"/>
        </a:xfrm>
        <a:prstGeom prst="rect">
          <a:avLst/>
        </a:prstGeom>
      </xdr:spPr>
    </xdr:pic>
    <xdr:clientData/>
  </xdr:twoCellAnchor>
  <xdr:twoCellAnchor editAs="oneCell">
    <xdr:from>
      <xdr:col>4</xdr:col>
      <xdr:colOff>189262</xdr:colOff>
      <xdr:row>3</xdr:row>
      <xdr:rowOff>66797</xdr:rowOff>
    </xdr:from>
    <xdr:to>
      <xdr:col>4</xdr:col>
      <xdr:colOff>6531428</xdr:colOff>
      <xdr:row>3</xdr:row>
      <xdr:rowOff>4294907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38B474DC-6C15-3593-77F5-84F30980E198}"/>
            </a:ext>
            <a:ext uri="{147F2762-F138-4A5C-976F-8EAC2B608ADB}">
              <a16:predDERef xmlns:a16="http://schemas.microsoft.com/office/drawing/2014/main" pred="{7E46677A-6700-AEAC-E7DE-9069F8BD6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068798" y="5319154"/>
          <a:ext cx="6342166" cy="4228110"/>
        </a:xfrm>
        <a:prstGeom prst="rect">
          <a:avLst/>
        </a:prstGeom>
      </xdr:spPr>
    </xdr:pic>
    <xdr:clientData/>
  </xdr:twoCellAnchor>
  <xdr:twoCellAnchor editAs="oneCell">
    <xdr:from>
      <xdr:col>5</xdr:col>
      <xdr:colOff>166997</xdr:colOff>
      <xdr:row>4</xdr:row>
      <xdr:rowOff>96486</xdr:rowOff>
    </xdr:from>
    <xdr:to>
      <xdr:col>5</xdr:col>
      <xdr:colOff>6626679</xdr:colOff>
      <xdr:row>4</xdr:row>
      <xdr:rowOff>4244192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38FEF761-D8CB-DC96-9459-DCDF0CD457BB}"/>
            </a:ext>
            <a:ext uri="{147F2762-F138-4A5C-976F-8EAC2B608ADB}">
              <a16:predDERef xmlns:a16="http://schemas.microsoft.com/office/drawing/2014/main" pred="{6A5E3087-A10B-AA07-C2EC-F7BB16503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768461" y="9784772"/>
          <a:ext cx="6459682" cy="4147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92A9-638E-444B-87E8-93DD0AC19302}">
  <dimension ref="B1:J20"/>
  <sheetViews>
    <sheetView tabSelected="1" zoomScale="90" workbookViewId="0">
      <selection activeCell="E18" sqref="E18"/>
    </sheetView>
  </sheetViews>
  <sheetFormatPr baseColWidth="10" defaultRowHeight="14.25" x14ac:dyDescent="0.45"/>
  <cols>
    <col min="2" max="2" width="12.59765625" customWidth="1"/>
    <col min="3" max="3" width="14.796875" customWidth="1"/>
    <col min="4" max="9" width="10.73046875" customWidth="1"/>
    <col min="10" max="10" width="12.265625" bestFit="1" customWidth="1"/>
  </cols>
  <sheetData>
    <row r="1" spans="2:10" ht="14.65" thickBot="1" x14ac:dyDescent="0.5"/>
    <row r="2" spans="2:10" ht="14.65" thickBot="1" x14ac:dyDescent="0.5">
      <c r="B2" s="33" t="s">
        <v>8</v>
      </c>
      <c r="C2" s="34"/>
      <c r="D2" s="34"/>
      <c r="E2" s="34"/>
      <c r="F2" s="34"/>
      <c r="G2" s="34"/>
      <c r="H2" s="34"/>
      <c r="I2" s="34"/>
      <c r="J2" s="35"/>
    </row>
    <row r="3" spans="2:10" ht="14.65" thickBot="1" x14ac:dyDescent="0.5">
      <c r="B3" s="7" t="s">
        <v>0</v>
      </c>
      <c r="C3" s="14" t="s">
        <v>2</v>
      </c>
      <c r="D3" s="8" t="s">
        <v>1</v>
      </c>
      <c r="E3" s="8" t="s">
        <v>3</v>
      </c>
      <c r="F3" s="10" t="s">
        <v>4</v>
      </c>
      <c r="G3" s="14" t="s">
        <v>13</v>
      </c>
      <c r="H3" s="8" t="s">
        <v>14</v>
      </c>
      <c r="I3" s="8" t="s">
        <v>15</v>
      </c>
      <c r="J3" s="11" t="s">
        <v>5</v>
      </c>
    </row>
    <row r="4" spans="2:10" x14ac:dyDescent="0.45">
      <c r="B4" s="5">
        <v>1</v>
      </c>
      <c r="C4" s="15">
        <v>-1</v>
      </c>
      <c r="D4" s="6">
        <v>-1</v>
      </c>
      <c r="E4" s="6">
        <v>-1</v>
      </c>
      <c r="F4" s="6">
        <v>-1</v>
      </c>
      <c r="G4" s="6">
        <v>20.100000000000001</v>
      </c>
      <c r="H4" s="6">
        <v>20.2</v>
      </c>
      <c r="I4" s="6">
        <v>20.100000000000001</v>
      </c>
      <c r="J4" s="45">
        <f>AVERAGE(G4:I4)</f>
        <v>20.133333333333333</v>
      </c>
    </row>
    <row r="5" spans="2:10" x14ac:dyDescent="0.45">
      <c r="B5" s="2">
        <v>2</v>
      </c>
      <c r="C5" s="16">
        <v>1</v>
      </c>
      <c r="D5" s="1">
        <v>-1</v>
      </c>
      <c r="E5" s="1">
        <v>-1</v>
      </c>
      <c r="F5" s="1">
        <v>1</v>
      </c>
      <c r="G5" s="1">
        <v>19.5</v>
      </c>
      <c r="H5" s="1">
        <v>19.7</v>
      </c>
      <c r="I5" s="1">
        <v>19.5</v>
      </c>
      <c r="J5" s="41">
        <f>AVERAGE(G5:I5)</f>
        <v>19.566666666666666</v>
      </c>
    </row>
    <row r="6" spans="2:10" x14ac:dyDescent="0.45">
      <c r="B6" s="2">
        <v>3</v>
      </c>
      <c r="C6" s="16">
        <v>-1</v>
      </c>
      <c r="D6" s="1">
        <v>1</v>
      </c>
      <c r="E6" s="1">
        <v>-1</v>
      </c>
      <c r="F6" s="1">
        <v>1</v>
      </c>
      <c r="G6" s="1">
        <v>19.2</v>
      </c>
      <c r="H6" s="1">
        <v>19.25</v>
      </c>
      <c r="I6" s="1">
        <v>19.399999999999999</v>
      </c>
      <c r="J6" s="41">
        <f>AVERAGE(G6:I6)</f>
        <v>19.283333333333335</v>
      </c>
    </row>
    <row r="7" spans="2:10" x14ac:dyDescent="0.45">
      <c r="B7" s="2">
        <v>4</v>
      </c>
      <c r="C7" s="16">
        <v>1</v>
      </c>
      <c r="D7" s="1">
        <v>1</v>
      </c>
      <c r="E7" s="1">
        <v>-1</v>
      </c>
      <c r="F7" s="1">
        <v>-1</v>
      </c>
      <c r="G7" s="1">
        <v>19.2</v>
      </c>
      <c r="H7" s="1">
        <v>18.899999999999999</v>
      </c>
      <c r="I7" s="1">
        <v>19.2</v>
      </c>
      <c r="J7" s="41">
        <f>AVERAGE(G7:I7)</f>
        <v>19.099999999999998</v>
      </c>
    </row>
    <row r="8" spans="2:10" x14ac:dyDescent="0.45">
      <c r="B8" s="2">
        <v>5</v>
      </c>
      <c r="C8" s="16">
        <v>-1</v>
      </c>
      <c r="D8" s="1">
        <v>-1</v>
      </c>
      <c r="E8" s="1">
        <v>1</v>
      </c>
      <c r="F8" s="1">
        <v>1</v>
      </c>
      <c r="G8" s="1">
        <v>19.600000000000001</v>
      </c>
      <c r="H8" s="1">
        <v>19.649999999999999</v>
      </c>
      <c r="I8" s="1">
        <v>19.7</v>
      </c>
      <c r="J8" s="41">
        <f>AVERAGE(G8:I8)</f>
        <v>19.650000000000002</v>
      </c>
    </row>
    <row r="9" spans="2:10" x14ac:dyDescent="0.45">
      <c r="B9" s="2">
        <v>6</v>
      </c>
      <c r="C9" s="16">
        <v>1</v>
      </c>
      <c r="D9" s="1">
        <v>-1</v>
      </c>
      <c r="E9" s="1">
        <v>1</v>
      </c>
      <c r="F9" s="1">
        <v>-1</v>
      </c>
      <c r="G9" s="1">
        <v>19.5</v>
      </c>
      <c r="H9" s="1">
        <v>19.5</v>
      </c>
      <c r="I9" s="1">
        <v>19.3</v>
      </c>
      <c r="J9" s="41">
        <f>AVERAGE(G9:I9)</f>
        <v>19.433333333333334</v>
      </c>
    </row>
    <row r="10" spans="2:10" x14ac:dyDescent="0.45">
      <c r="B10" s="2">
        <v>7</v>
      </c>
      <c r="C10" s="16">
        <v>-1</v>
      </c>
      <c r="D10" s="1">
        <v>1</v>
      </c>
      <c r="E10" s="1">
        <v>1</v>
      </c>
      <c r="F10" s="1">
        <v>-1</v>
      </c>
      <c r="G10" s="1">
        <v>19.2</v>
      </c>
      <c r="H10" s="1">
        <v>19.399999999999999</v>
      </c>
      <c r="I10" s="1">
        <v>19.100000000000001</v>
      </c>
      <c r="J10" s="41">
        <f>AVERAGE(G10:I10)</f>
        <v>19.233333333333331</v>
      </c>
    </row>
    <row r="11" spans="2:10" ht="14.65" thickBot="1" x14ac:dyDescent="0.5">
      <c r="B11" s="3">
        <v>8</v>
      </c>
      <c r="C11" s="42">
        <v>1</v>
      </c>
      <c r="D11" s="4">
        <v>1</v>
      </c>
      <c r="E11" s="4">
        <v>1</v>
      </c>
      <c r="F11" s="4">
        <v>1</v>
      </c>
      <c r="G11" s="4">
        <v>19</v>
      </c>
      <c r="H11" s="4">
        <v>18.7</v>
      </c>
      <c r="I11" s="4">
        <v>18.600000000000001</v>
      </c>
      <c r="J11" s="43">
        <f>AVERAGE(G11:I11)</f>
        <v>18.766666666666669</v>
      </c>
    </row>
    <row r="12" spans="2:10" ht="14.65" thickBot="1" x14ac:dyDescent="0.5">
      <c r="B12" s="9" t="s">
        <v>6</v>
      </c>
      <c r="C12" s="44">
        <f>SUMPRODUCT(C4:C11,$J$4:$J$11)/4</f>
        <v>-0.35833333333333339</v>
      </c>
      <c r="D12" s="21">
        <f>SUMPRODUCT(D4:D11,$J$4:$J$11)/4</f>
        <v>-0.60000000000000142</v>
      </c>
      <c r="E12" s="21">
        <f>SUMPRODUCT(E4:E11,$J$4:$J$11)/4</f>
        <v>-0.24999999999999645</v>
      </c>
      <c r="F12" s="21">
        <f>SUMPRODUCT(F4:F11,$J$4:$J$11)/4</f>
        <v>-0.15833333333333055</v>
      </c>
      <c r="G12" s="39">
        <f>AVERAGE(J4:J11)</f>
        <v>19.395833333333336</v>
      </c>
      <c r="H12" s="39"/>
      <c r="I12" s="39"/>
      <c r="J12" s="40"/>
    </row>
    <row r="13" spans="2:10" ht="14.65" thickBot="1" x14ac:dyDescent="0.5"/>
    <row r="14" spans="2:10" ht="14.65" thickBot="1" x14ac:dyDescent="0.5">
      <c r="B14" s="18"/>
      <c r="C14" s="7" t="s">
        <v>20</v>
      </c>
    </row>
    <row r="15" spans="2:10" x14ac:dyDescent="0.45">
      <c r="B15" s="19" t="s">
        <v>17</v>
      </c>
      <c r="C15" s="12">
        <v>41</v>
      </c>
    </row>
    <row r="16" spans="2:10" x14ac:dyDescent="0.45">
      <c r="B16" s="19" t="s">
        <v>18</v>
      </c>
      <c r="C16" s="13">
        <v>44</v>
      </c>
    </row>
    <row r="17" spans="2:5" x14ac:dyDescent="0.45">
      <c r="B17" s="19" t="s">
        <v>16</v>
      </c>
      <c r="C17" s="13">
        <v>42</v>
      </c>
    </row>
    <row r="18" spans="2:5" ht="14.65" thickBot="1" x14ac:dyDescent="0.5">
      <c r="B18" s="20" t="s">
        <v>19</v>
      </c>
      <c r="C18" s="17">
        <v>44</v>
      </c>
    </row>
    <row r="19" spans="2:5" ht="14.65" thickBot="1" x14ac:dyDescent="0.5"/>
    <row r="20" spans="2:5" ht="14.65" thickBot="1" x14ac:dyDescent="0.5">
      <c r="B20" s="30" t="s">
        <v>7</v>
      </c>
      <c r="C20" s="31"/>
      <c r="D20" s="32"/>
      <c r="E20" s="11"/>
    </row>
  </sheetData>
  <mergeCells count="3">
    <mergeCell ref="B2:J2"/>
    <mergeCell ref="G12:J12"/>
    <mergeCell ref="B20:D20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651BB-5274-4A57-AFD9-113B186A7A84}">
  <dimension ref="B1:G9"/>
  <sheetViews>
    <sheetView topLeftCell="C3" zoomScale="56" zoomScaleNormal="70" workbookViewId="0">
      <selection activeCell="F8" sqref="F8"/>
    </sheetView>
  </sheetViews>
  <sheetFormatPr baseColWidth="10" defaultRowHeight="14.25" x14ac:dyDescent="0.45"/>
  <cols>
    <col min="2" max="2" width="25" bestFit="1" customWidth="1"/>
    <col min="3" max="7" width="100.73046875" customWidth="1"/>
  </cols>
  <sheetData>
    <row r="1" spans="2:7" ht="14.65" thickBot="1" x14ac:dyDescent="0.5"/>
    <row r="2" spans="2:7" ht="48" customHeight="1" thickBot="1" x14ac:dyDescent="1.25">
      <c r="B2" s="36" t="s">
        <v>11</v>
      </c>
      <c r="C2" s="37"/>
      <c r="D2" s="37"/>
      <c r="E2" s="37"/>
      <c r="F2" s="37"/>
      <c r="G2" s="38"/>
    </row>
    <row r="3" spans="2:7" ht="350.1" customHeight="1" thickBot="1" x14ac:dyDescent="0.5">
      <c r="B3" s="28" t="s">
        <v>9</v>
      </c>
      <c r="C3" s="26"/>
      <c r="D3" s="22"/>
      <c r="E3" s="22"/>
      <c r="F3" s="22"/>
      <c r="G3" s="23"/>
    </row>
    <row r="4" spans="2:7" ht="350.1" customHeight="1" thickBot="1" x14ac:dyDescent="0.5">
      <c r="B4" s="28" t="s">
        <v>12</v>
      </c>
      <c r="C4" s="26"/>
      <c r="D4" s="22"/>
      <c r="E4" s="22"/>
      <c r="F4" s="22"/>
      <c r="G4" s="23"/>
    </row>
    <row r="5" spans="2:7" ht="350.1" customHeight="1" thickBot="1" x14ac:dyDescent="0.5">
      <c r="B5" s="29" t="s">
        <v>10</v>
      </c>
      <c r="C5" s="27"/>
      <c r="D5" s="24"/>
      <c r="E5" s="24"/>
      <c r="F5" s="24"/>
      <c r="G5" s="25"/>
    </row>
    <row r="9" spans="2:7" x14ac:dyDescent="0.45">
      <c r="B9" t="s">
        <v>8</v>
      </c>
    </row>
  </sheetData>
  <mergeCells count="1">
    <mergeCell ref="B2:G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 4 (2)</vt:lpstr>
      <vt:lpstr>Diagramme Imaginärteil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Faje Darius - s2310566006</dc:creator>
  <cp:lastModifiedBy>Darius Faje</cp:lastModifiedBy>
  <dcterms:created xsi:type="dcterms:W3CDTF">2025-01-04T09:55:55Z</dcterms:created>
  <dcterms:modified xsi:type="dcterms:W3CDTF">2025-01-10T11:18:44Z</dcterms:modified>
</cp:coreProperties>
</file>