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<sst xmlns="http://schemas.openxmlformats.org/spreadsheetml/2006/main" count="18" uniqueCount="7">
  <si>
    <t xml:space="preserve">VIN (V)</t>
  </si>
  <si>
    <t xml:space="preserve">Freq (Hz)</t>
  </si>
  <si>
    <t xml:space="preserve">VOUT(V)</t>
  </si>
  <si>
    <t xml:space="preserve">Period (sec)</t>
  </si>
  <si>
    <t xml:space="preserve">Time Shift (micro s)</t>
  </si>
  <si>
    <t xml:space="preserve">Phase Shift (degree)</t>
  </si>
  <si>
    <t xml:space="preserve">Time Shift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</si>
</sst>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3" min="1" style="0" width="8.50510204081633"/>
    <col collapsed="false" hidden="false" max="4" min="4" style="0" width="15.3877551020408"/>
    <col collapsed="false" hidden="false" max="5" min="5" style="0" width="12.8265306122449"/>
    <col collapsed="false" hidden="false" max="6" min="6" style="0" width="21.0612244897959"/>
    <col collapsed="false" hidden="false" max="1025" min="7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8</v>
      </c>
      <c r="B2" s="0" t="n">
        <v>10</v>
      </c>
      <c r="C2" s="0" t="n">
        <v>8</v>
      </c>
      <c r="D2" s="0" t="n">
        <v>0.1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n">
        <v>8</v>
      </c>
      <c r="B3" s="0" t="n">
        <v>30</v>
      </c>
      <c r="C3" s="0" t="n">
        <v>8</v>
      </c>
      <c r="D3" s="0" t="n">
        <f aca="false">(1/B3)</f>
        <v>0.0333333333333333</v>
      </c>
      <c r="E3" s="0" t="n">
        <v>0</v>
      </c>
      <c r="F3" s="0" t="n">
        <v>0</v>
      </c>
    </row>
    <row r="4" customFormat="false" ht="13.8" hidden="false" customHeight="false" outlineLevel="0" collapsed="false">
      <c r="A4" s="0" t="n">
        <v>8</v>
      </c>
      <c r="B4" s="0" t="n">
        <v>100</v>
      </c>
      <c r="C4" s="0" t="n">
        <v>7.8</v>
      </c>
      <c r="D4" s="0" t="n">
        <f aca="false">(1/B4)</f>
        <v>0.01</v>
      </c>
      <c r="E4" s="0" t="n">
        <v>0</v>
      </c>
      <c r="F4" s="0" t="n">
        <v>0</v>
      </c>
    </row>
    <row r="5" customFormat="false" ht="13.8" hidden="false" customHeight="false" outlineLevel="0" collapsed="false">
      <c r="A5" s="0" t="n">
        <v>8</v>
      </c>
      <c r="B5" s="0" t="n">
        <v>300</v>
      </c>
      <c r="C5" s="0" t="n">
        <v>7</v>
      </c>
      <c r="D5" s="0" t="n">
        <f aca="false">(1/B5)</f>
        <v>0.00333333333333333</v>
      </c>
      <c r="E5" s="0" t="n">
        <v>120</v>
      </c>
      <c r="F5" s="0" t="n">
        <f aca="false">(360*B5*(E5*10^-6))</f>
        <v>12.96</v>
      </c>
    </row>
    <row r="6" customFormat="false" ht="13.8" hidden="false" customHeight="false" outlineLevel="0" collapsed="false">
      <c r="A6" s="0" t="n">
        <v>8</v>
      </c>
      <c r="B6" s="0" t="n">
        <v>1000</v>
      </c>
      <c r="C6" s="0" t="n">
        <v>6.6</v>
      </c>
      <c r="D6" s="0" t="n">
        <f aca="false">(1/B6)</f>
        <v>0.001</v>
      </c>
      <c r="E6" s="0" t="n">
        <v>88</v>
      </c>
      <c r="F6" s="0" t="n">
        <f aca="false">(360*B6*(E6*10^-6))</f>
        <v>31.68</v>
      </c>
    </row>
    <row r="7" customFormat="false" ht="13.8" hidden="false" customHeight="false" outlineLevel="0" collapsed="false">
      <c r="A7" s="0" t="n">
        <v>8</v>
      </c>
      <c r="B7" s="0" t="n">
        <v>3000</v>
      </c>
      <c r="C7" s="0" t="n">
        <v>3.6</v>
      </c>
      <c r="D7" s="0" t="n">
        <f aca="false">(1/B7)</f>
        <v>0.000333333333333333</v>
      </c>
      <c r="E7" s="0" t="n">
        <v>64</v>
      </c>
      <c r="F7" s="0" t="n">
        <f aca="false">(360*B7*(E7*10^-6))</f>
        <v>69.12</v>
      </c>
    </row>
    <row r="8" customFormat="false" ht="13.8" hidden="false" customHeight="false" outlineLevel="0" collapsed="false">
      <c r="A8" s="0" t="n">
        <v>8</v>
      </c>
      <c r="B8" s="0" t="n">
        <v>10000</v>
      </c>
      <c r="C8" s="0" t="n">
        <v>1.2</v>
      </c>
      <c r="D8" s="0" t="n">
        <f aca="false">(1/B8)</f>
        <v>0.0001</v>
      </c>
      <c r="E8" s="0" t="n">
        <v>24</v>
      </c>
      <c r="F8" s="0" t="n">
        <f aca="false">(360*B8*(E8*10^-6))</f>
        <v>86.4</v>
      </c>
    </row>
    <row r="9" customFormat="false" ht="13.8" hidden="false" customHeight="false" outlineLevel="0" collapsed="false">
      <c r="A9" s="0" t="n">
        <v>8</v>
      </c>
      <c r="B9" s="0" t="n">
        <v>30000</v>
      </c>
      <c r="C9" s="0" t="n">
        <v>0.48</v>
      </c>
      <c r="D9" s="0" t="n">
        <f aca="false">(1/B9)</f>
        <v>3.33333333333333E-005</v>
      </c>
      <c r="E9" s="0" t="n">
        <v>8</v>
      </c>
      <c r="F9" s="0" t="n">
        <f aca="false">(360*B9*(E9*10^-6))</f>
        <v>86.4</v>
      </c>
    </row>
    <row r="10" customFormat="false" ht="13.8" hidden="false" customHeight="false" outlineLevel="0" collapsed="false">
      <c r="A10" s="0" t="n">
        <v>8</v>
      </c>
      <c r="B10" s="0" t="n">
        <v>100000</v>
      </c>
      <c r="C10" s="0" t="n">
        <v>0.15</v>
      </c>
      <c r="D10" s="0" t="n">
        <f aca="false">(1/B10)</f>
        <v>1E-005</v>
      </c>
      <c r="E10" s="0" t="n">
        <v>2.2</v>
      </c>
      <c r="F10" s="0" t="n">
        <f aca="false">(360*B10*(E10*10^-6))</f>
        <v>79.2</v>
      </c>
    </row>
    <row r="11" customFormat="false" ht="13.8" hidden="false" customHeight="false" outlineLevel="0" collapsed="false">
      <c r="A11" s="0" t="n">
        <v>8</v>
      </c>
      <c r="B11" s="0" t="n">
        <v>300000</v>
      </c>
      <c r="C11" s="0" t="n">
        <v>0.074</v>
      </c>
      <c r="D11" s="0" t="n">
        <f aca="false">(1/B11)</f>
        <v>3.33333333333333E-006</v>
      </c>
      <c r="E11" s="0" t="n">
        <v>0.48</v>
      </c>
      <c r="F11" s="0" t="n">
        <f aca="false">(360*B11*(E11*10^-6))</f>
        <v>51.84</v>
      </c>
    </row>
    <row r="15" customFormat="false" ht="13.8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3</v>
      </c>
      <c r="E15" s="0" t="s">
        <v>6</v>
      </c>
      <c r="F15" s="0" t="s">
        <v>5</v>
      </c>
    </row>
    <row r="16" customFormat="false" ht="13.8" hidden="false" customHeight="false" outlineLevel="0" collapsed="false">
      <c r="A16" s="0" t="n">
        <v>8</v>
      </c>
      <c r="B16" s="0" t="n">
        <v>10</v>
      </c>
      <c r="C16" s="0" t="n">
        <v>0</v>
      </c>
      <c r="D16" s="0" t="n">
        <v>0.1</v>
      </c>
      <c r="E16" s="0" t="n">
        <v>0.25</v>
      </c>
      <c r="F16" s="0" t="n">
        <v>90</v>
      </c>
    </row>
    <row r="17" customFormat="false" ht="13.8" hidden="false" customHeight="false" outlineLevel="0" collapsed="false">
      <c r="A17" s="0" t="n">
        <v>8</v>
      </c>
      <c r="B17" s="0" t="n">
        <v>30</v>
      </c>
      <c r="C17" s="0" t="n">
        <v>0.168</v>
      </c>
      <c r="D17" s="0" t="n">
        <f aca="false">(1/B17)</f>
        <v>0.0333333333333333</v>
      </c>
      <c r="E17" s="0" t="n">
        <v>1200</v>
      </c>
      <c r="F17" s="0" t="n">
        <f aca="false">(360*B17*(E17*10^-6))</f>
        <v>12.96</v>
      </c>
    </row>
    <row r="18" customFormat="false" ht="13.8" hidden="false" customHeight="false" outlineLevel="0" collapsed="false">
      <c r="A18" s="0" t="n">
        <v>8</v>
      </c>
      <c r="B18" s="0" t="n">
        <v>100</v>
      </c>
      <c r="C18" s="0" t="n">
        <v>0.176</v>
      </c>
      <c r="D18" s="0" t="n">
        <f aca="false">(1/B18)</f>
        <v>0.01</v>
      </c>
      <c r="E18" s="0" t="n">
        <v>600</v>
      </c>
      <c r="F18" s="0" t="n">
        <f aca="false">(360*B18*(E18*10^-6))</f>
        <v>21.6</v>
      </c>
    </row>
    <row r="19" customFormat="false" ht="13.8" hidden="false" customHeight="false" outlineLevel="0" collapsed="false">
      <c r="A19" s="0" t="n">
        <v>8</v>
      </c>
      <c r="B19" s="0" t="n">
        <v>300</v>
      </c>
      <c r="C19" s="0" t="n">
        <v>0.208</v>
      </c>
      <c r="D19" s="0" t="n">
        <f aca="false">(1/B19)</f>
        <v>0.00333333333333333</v>
      </c>
      <c r="E19" s="0" t="n">
        <v>460</v>
      </c>
      <c r="F19" s="0" t="n">
        <f aca="false">(360*B19*(E19*10^-6))</f>
        <v>49.68</v>
      </c>
    </row>
    <row r="20" customFormat="false" ht="13.8" hidden="false" customHeight="false" outlineLevel="0" collapsed="false">
      <c r="A20" s="0" t="n">
        <v>8</v>
      </c>
      <c r="B20" s="0" t="n">
        <v>1000</v>
      </c>
      <c r="C20" s="0" t="n">
        <v>0.288</v>
      </c>
      <c r="D20" s="0" t="n">
        <f aca="false">(1/B20)</f>
        <v>0.001</v>
      </c>
      <c r="E20" s="0" t="n">
        <v>200</v>
      </c>
      <c r="F20" s="0" t="n">
        <f aca="false">(360*B20*(E20*10^-6))</f>
        <v>72</v>
      </c>
    </row>
    <row r="21" customFormat="false" ht="13.8" hidden="false" customHeight="false" outlineLevel="0" collapsed="false">
      <c r="A21" s="0" t="n">
        <v>8</v>
      </c>
      <c r="B21" s="0" t="n">
        <v>3000</v>
      </c>
      <c r="C21" s="0" t="n">
        <v>0.72</v>
      </c>
      <c r="D21" s="0" t="n">
        <f aca="false">(1/B21)</f>
        <v>0.000333333333333333</v>
      </c>
      <c r="E21" s="0" t="n">
        <v>72</v>
      </c>
      <c r="F21" s="0" t="n">
        <f aca="false">(360*B21*(E21*10^-6))</f>
        <v>77.76</v>
      </c>
    </row>
    <row r="22" customFormat="false" ht="13.8" hidden="false" customHeight="false" outlineLevel="0" collapsed="false">
      <c r="A22" s="0" t="n">
        <v>8</v>
      </c>
      <c r="B22" s="0" t="n">
        <v>10000</v>
      </c>
      <c r="C22" s="0" t="n">
        <v>3.04</v>
      </c>
      <c r="D22" s="0" t="n">
        <f aca="false">(1/B22)</f>
        <v>0.0001</v>
      </c>
      <c r="E22" s="0" t="n">
        <v>16</v>
      </c>
      <c r="F22" s="0" t="n">
        <f aca="false">(360*B22*(E22*10^-6))</f>
        <v>57.6</v>
      </c>
    </row>
    <row r="23" customFormat="false" ht="13.8" hidden="false" customHeight="false" outlineLevel="0" collapsed="false">
      <c r="A23" s="0" t="n">
        <v>8</v>
      </c>
      <c r="B23" s="0" t="n">
        <v>30000</v>
      </c>
      <c r="C23" s="0" t="n">
        <v>7</v>
      </c>
      <c r="D23" s="0" t="n">
        <f aca="false">(1/B23)</f>
        <v>3.33333333333333E-005</v>
      </c>
      <c r="E23" s="0" t="n">
        <v>3</v>
      </c>
      <c r="F23" s="0" t="n">
        <f aca="false">(360*B23*(E23*10^-6))</f>
        <v>32.4</v>
      </c>
    </row>
    <row r="24" customFormat="false" ht="13.8" hidden="false" customHeight="false" outlineLevel="0" collapsed="false">
      <c r="A24" s="0" t="n">
        <v>8</v>
      </c>
      <c r="B24" s="0" t="n">
        <v>100000</v>
      </c>
      <c r="C24" s="0" t="n">
        <v>8.6</v>
      </c>
      <c r="D24" s="0" t="n">
        <f aca="false">(1/B24)</f>
        <v>1E-005</v>
      </c>
      <c r="E24" s="0" t="n">
        <v>0.28</v>
      </c>
      <c r="F24" s="0" t="n">
        <f aca="false">(360*B24*(E24*10^-6))</f>
        <v>10.08</v>
      </c>
    </row>
    <row r="25" customFormat="false" ht="13.8" hidden="false" customHeight="false" outlineLevel="0" collapsed="false">
      <c r="A25" s="0" t="n">
        <v>8</v>
      </c>
      <c r="B25" s="0" t="n">
        <v>300000</v>
      </c>
      <c r="C25" s="0" t="n">
        <v>8.6</v>
      </c>
      <c r="D25" s="0" t="n">
        <f aca="false">(1/B25)</f>
        <v>3.33333333333333E-006</v>
      </c>
      <c r="E25" s="0" t="n">
        <v>0.08</v>
      </c>
      <c r="F25" s="0" t="n">
        <f aca="false">(360*B25*(E25*10^-6))</f>
        <v>8.64</v>
      </c>
    </row>
    <row r="29" customFormat="false" ht="13.8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</v>
      </c>
      <c r="E29" s="0" t="s">
        <v>6</v>
      </c>
      <c r="F29" s="0" t="s">
        <v>5</v>
      </c>
    </row>
    <row r="30" customFormat="false" ht="13.8" hidden="false" customHeight="false" outlineLevel="0" collapsed="false">
      <c r="A30" s="0" t="n">
        <v>8</v>
      </c>
      <c r="B30" s="0" t="n">
        <v>10</v>
      </c>
      <c r="C30" s="0" t="n">
        <v>0</v>
      </c>
      <c r="D30" s="0" t="n">
        <v>0.1</v>
      </c>
      <c r="E30" s="0" t="n">
        <v>0.25</v>
      </c>
      <c r="F30" s="0" t="n">
        <v>90</v>
      </c>
    </row>
    <row r="31" customFormat="false" ht="13.8" hidden="false" customHeight="false" outlineLevel="0" collapsed="false">
      <c r="A31" s="0" t="n">
        <v>8</v>
      </c>
      <c r="B31" s="0" t="n">
        <v>30</v>
      </c>
      <c r="C31" s="0" t="n">
        <v>0.14</v>
      </c>
      <c r="D31" s="0" t="n">
        <f aca="false">(1/B31)</f>
        <v>0.0333333333333333</v>
      </c>
      <c r="E31" s="0" t="n">
        <v>9000</v>
      </c>
      <c r="F31" s="0" t="n">
        <f aca="false">(360*B31*(E31*10^-6))</f>
        <v>97.2</v>
      </c>
    </row>
    <row r="32" customFormat="false" ht="13.8" hidden="false" customHeight="false" outlineLevel="0" collapsed="false">
      <c r="A32" s="0" t="n">
        <v>8</v>
      </c>
      <c r="B32" s="0" t="n">
        <v>100</v>
      </c>
      <c r="C32" s="0" t="n">
        <v>49</v>
      </c>
      <c r="D32" s="0" t="n">
        <f aca="false">(1/B32)</f>
        <v>0.01</v>
      </c>
      <c r="E32" s="0" t="n">
        <v>2480</v>
      </c>
      <c r="F32" s="0" t="n">
        <f aca="false">(360*B32*(E32*10^-6))</f>
        <v>89.28</v>
      </c>
    </row>
    <row r="33" customFormat="false" ht="13.8" hidden="false" customHeight="false" outlineLevel="0" collapsed="false">
      <c r="A33" s="0" t="n">
        <v>8</v>
      </c>
      <c r="B33" s="0" t="n">
        <v>300</v>
      </c>
      <c r="C33" s="0" t="n">
        <v>1.4</v>
      </c>
      <c r="D33" s="0" t="n">
        <f aca="false">(1/B33)</f>
        <v>0.00333333333333333</v>
      </c>
      <c r="E33" s="0" t="n">
        <v>760</v>
      </c>
      <c r="F33" s="0" t="n">
        <f aca="false">(360*B33*(E33*10^-6))</f>
        <v>82.08</v>
      </c>
    </row>
    <row r="34" customFormat="false" ht="13.8" hidden="false" customHeight="false" outlineLevel="0" collapsed="false">
      <c r="A34" s="0" t="n">
        <v>8</v>
      </c>
      <c r="B34" s="0" t="n">
        <v>1000</v>
      </c>
      <c r="C34" s="0" t="n">
        <v>5.28</v>
      </c>
      <c r="D34" s="0" t="n">
        <f aca="false">(1/B34)</f>
        <v>0.001</v>
      </c>
      <c r="E34" s="0" t="n">
        <v>116</v>
      </c>
      <c r="F34" s="0" t="n">
        <f aca="false">(360*B34*(E34*10^-6))</f>
        <v>41.76</v>
      </c>
    </row>
    <row r="35" customFormat="false" ht="13.8" hidden="false" customHeight="false" outlineLevel="0" collapsed="false">
      <c r="A35" s="0" t="n">
        <v>8</v>
      </c>
      <c r="B35" s="0" t="n">
        <v>3000</v>
      </c>
      <c r="C35" s="0" t="n">
        <v>4.56</v>
      </c>
      <c r="D35" s="0" t="n">
        <f aca="false">(1/B35)</f>
        <v>0.000333333333333333</v>
      </c>
      <c r="E35" s="0" t="n">
        <v>46</v>
      </c>
      <c r="F35" s="0" t="n">
        <f aca="false">(360*B35*(E35*10^-6))</f>
        <v>49.68</v>
      </c>
    </row>
    <row r="36" customFormat="false" ht="13.8" hidden="false" customHeight="false" outlineLevel="0" collapsed="false">
      <c r="A36" s="0" t="n">
        <v>8</v>
      </c>
      <c r="B36" s="0" t="n">
        <v>10000</v>
      </c>
      <c r="C36" s="0" t="n">
        <v>1.28</v>
      </c>
      <c r="D36" s="0" t="n">
        <f aca="false">(1/B36)</f>
        <v>0.0001</v>
      </c>
      <c r="E36" s="0" t="n">
        <v>23</v>
      </c>
      <c r="F36" s="0" t="n">
        <f aca="false">(360*B36*(E36*10^-6))</f>
        <v>82.8</v>
      </c>
    </row>
    <row r="37" customFormat="false" ht="13.8" hidden="false" customHeight="false" outlineLevel="0" collapsed="false">
      <c r="A37" s="0" t="n">
        <v>8</v>
      </c>
      <c r="B37" s="0" t="n">
        <v>30000</v>
      </c>
      <c r="C37" s="0" t="n">
        <v>0.4</v>
      </c>
      <c r="D37" s="0" t="n">
        <f aca="false">(1/B37)</f>
        <v>3.33333333333333E-005</v>
      </c>
      <c r="E37" s="0" t="n">
        <v>8.6</v>
      </c>
      <c r="F37" s="0" t="n">
        <f aca="false">(360*B37*(E37*10^-6))</f>
        <v>92.88</v>
      </c>
    </row>
    <row r="38" customFormat="false" ht="13.8" hidden="false" customHeight="false" outlineLevel="0" collapsed="false">
      <c r="A38" s="0" t="n">
        <v>8</v>
      </c>
      <c r="B38" s="0" t="n">
        <v>100000</v>
      </c>
      <c r="C38" s="0" t="n">
        <v>0.074</v>
      </c>
      <c r="D38" s="0" t="n">
        <f aca="false">(1/B38)</f>
        <v>1E-005</v>
      </c>
      <c r="E38" s="0" t="n">
        <v>2.4</v>
      </c>
      <c r="F38" s="0" t="n">
        <f aca="false">(360*B38*(E38*10^-6))</f>
        <v>86.4</v>
      </c>
    </row>
    <row r="39" customFormat="false" ht="13.8" hidden="false" customHeight="false" outlineLevel="0" collapsed="false">
      <c r="A39" s="0" t="n">
        <v>8</v>
      </c>
      <c r="B39" s="0" t="n">
        <v>300000</v>
      </c>
      <c r="C39" s="0" t="n">
        <v>0.5</v>
      </c>
      <c r="D39" s="0" t="n">
        <f aca="false">(1/B39)</f>
        <v>3.33333333333333E-006</v>
      </c>
      <c r="E39" s="0" t="n">
        <v>0.92</v>
      </c>
      <c r="F39" s="0" t="n">
        <f aca="false">(360*B39*(E39*10^-6))</f>
        <v>99.36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LibreOffice/5.2.3.3$Windows_x86 LibreOffice_project/d54a8868f08a7b39642414cf2c8ef2f228f780cf</Application>
  <Company>Oregon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2017-03-01T00:33:58Z</dcterms:created>
  <dc:creator>Thompson, Zachery Allen - ONID</dc:creator>
  <dc:description/>
  <dc:language>en-US</dc:language>
  <cp:lastModifiedBy/>
  <dcterms:modified xsi:type="dcterms:W3CDTF">2017-03-01T23:49:49Z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Oregon State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