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 activeTab="2"/>
  </bookViews>
  <sheets>
    <sheet name="行列式计算器" sheetId="1" r:id="rId1"/>
    <sheet name="求逆矩阵" sheetId="2" r:id="rId2"/>
    <sheet name="矩阵乘法" sheetId="3" r:id="rId3"/>
  </sheets>
  <calcPr calcId="124519"/>
</workbook>
</file>

<file path=xl/calcChain.xml><?xml version="1.0" encoding="utf-8"?>
<calcChain xmlns="http://schemas.openxmlformats.org/spreadsheetml/2006/main">
  <c r="W5" i="3"/>
  <c r="V5"/>
  <c r="U5"/>
  <c r="W4"/>
  <c r="V4"/>
  <c r="U4"/>
  <c r="K5"/>
  <c r="J5"/>
  <c r="I5"/>
  <c r="K4"/>
  <c r="J4"/>
  <c r="I4"/>
  <c r="C24" i="2"/>
  <c r="B24"/>
  <c r="C23"/>
  <c r="B23"/>
  <c r="O12"/>
  <c r="P11"/>
  <c r="N11"/>
  <c r="O10"/>
  <c r="N10"/>
  <c r="P12"/>
  <c r="N12"/>
  <c r="O11"/>
  <c r="P10"/>
  <c r="H11"/>
  <c r="I11"/>
  <c r="J11"/>
  <c r="H12"/>
  <c r="I12"/>
  <c r="J12"/>
  <c r="I10"/>
  <c r="J10"/>
  <c r="H10"/>
  <c r="R10" i="1"/>
  <c r="R9"/>
  <c r="R8"/>
  <c r="Q10"/>
  <c r="Q9"/>
  <c r="Q8"/>
  <c r="P10"/>
  <c r="P9"/>
  <c r="P8"/>
  <c r="L10"/>
  <c r="K10"/>
  <c r="J10"/>
  <c r="J9"/>
  <c r="K9"/>
  <c r="L9"/>
  <c r="L8"/>
  <c r="K8"/>
  <c r="J8"/>
  <c r="R5"/>
  <c r="Q5"/>
  <c r="P5"/>
  <c r="R4"/>
  <c r="Q4"/>
  <c r="P4"/>
  <c r="R3"/>
  <c r="Q3"/>
  <c r="P3"/>
  <c r="L5"/>
  <c r="K5"/>
  <c r="J5"/>
  <c r="L4"/>
  <c r="K4"/>
  <c r="J4"/>
  <c r="L3"/>
  <c r="K3"/>
  <c r="J3"/>
  <c r="O7"/>
  <c r="I7"/>
  <c r="O2"/>
  <c r="I2"/>
  <c r="F10"/>
  <c r="E10"/>
  <c r="L10" i="2" l="1"/>
  <c r="K10"/>
  <c r="T8" i="1"/>
  <c r="S8"/>
  <c r="N8"/>
  <c r="M8"/>
  <c r="T3"/>
  <c r="S3"/>
  <c r="N3"/>
  <c r="M3"/>
  <c r="F12"/>
  <c r="L12" i="2" l="1"/>
  <c r="L11" s="1"/>
  <c r="H3" i="1"/>
  <c r="T5"/>
  <c r="G3"/>
  <c r="T10"/>
  <c r="N10"/>
  <c r="N5"/>
  <c r="C14" i="2" l="1"/>
  <c r="B16"/>
  <c r="D14"/>
  <c r="B15"/>
  <c r="B14"/>
  <c r="D16"/>
  <c r="C16"/>
  <c r="D15"/>
  <c r="C15"/>
  <c r="H5" i="1"/>
  <c r="H6"/>
</calcChain>
</file>

<file path=xl/sharedStrings.xml><?xml version="1.0" encoding="utf-8"?>
<sst xmlns="http://schemas.openxmlformats.org/spreadsheetml/2006/main" count="48" uniqueCount="27">
  <si>
    <t>=</t>
    <phoneticPr fontId="1" type="noConversion"/>
  </si>
  <si>
    <t>+</t>
    <phoneticPr fontId="1" type="noConversion"/>
  </si>
  <si>
    <t>-</t>
    <phoneticPr fontId="1" type="noConversion"/>
  </si>
  <si>
    <t>结果</t>
    <phoneticPr fontId="1" type="noConversion"/>
  </si>
  <si>
    <t>3阶行列式计算器</t>
    <phoneticPr fontId="1" type="noConversion"/>
  </si>
  <si>
    <t>结果</t>
    <phoneticPr fontId="1" type="noConversion"/>
  </si>
  <si>
    <t>检验</t>
    <phoneticPr fontId="1" type="noConversion"/>
  </si>
  <si>
    <t>3阶行列式计算器1</t>
    <phoneticPr fontId="1" type="noConversion"/>
  </si>
  <si>
    <t>3阶行列式计算器2</t>
    <phoneticPr fontId="1" type="noConversion"/>
  </si>
  <si>
    <t>3阶行列式计算器3</t>
    <phoneticPr fontId="1" type="noConversion"/>
  </si>
  <si>
    <t>3阶行列式计算器4</t>
    <phoneticPr fontId="1" type="noConversion"/>
  </si>
  <si>
    <t>4阶行列式计算器</t>
    <phoneticPr fontId="1" type="noConversion"/>
  </si>
  <si>
    <t>逆矩阵计算器</t>
    <phoneticPr fontId="1" type="noConversion"/>
  </si>
  <si>
    <t>/A/计算器</t>
    <phoneticPr fontId="1" type="noConversion"/>
  </si>
  <si>
    <t>/A/</t>
    <phoneticPr fontId="1" type="noConversion"/>
  </si>
  <si>
    <t>答案</t>
    <phoneticPr fontId="1" type="noConversion"/>
  </si>
  <si>
    <t>请输入题目</t>
    <phoneticPr fontId="1" type="noConversion"/>
  </si>
  <si>
    <t>左侧为答案</t>
    <phoneticPr fontId="1" type="noConversion"/>
  </si>
  <si>
    <t>A*的转置</t>
    <phoneticPr fontId="1" type="noConversion"/>
  </si>
  <si>
    <t>答案</t>
    <phoneticPr fontId="1" type="noConversion"/>
  </si>
  <si>
    <t>键入答案</t>
    <phoneticPr fontId="1" type="noConversion"/>
  </si>
  <si>
    <t>结论</t>
    <phoneticPr fontId="1" type="noConversion"/>
  </si>
  <si>
    <t>二阶逆矩阵计算器</t>
    <phoneticPr fontId="1" type="noConversion"/>
  </si>
  <si>
    <t>矩阵1</t>
    <phoneticPr fontId="1" type="noConversion"/>
  </si>
  <si>
    <t>矩阵2</t>
    <phoneticPr fontId="1" type="noConversion"/>
  </si>
  <si>
    <t>2*2与2*3矩阵计算</t>
    <phoneticPr fontId="1" type="noConversion"/>
  </si>
  <si>
    <t>2*3与3*3矩阵计算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</si>
</sst>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B10" sqref="B10"/>
    </sheetView>
  </sheetViews>
  <sheetFormatPr defaultRowHeight="14.4"/>
  <cols>
    <col min="9" max="20" width="0" hidden="1" customWidth="1"/>
  </cols>
  <sheetData>
    <row r="1" spans="1:20" ht="29.4" customHeight="1">
      <c r="A1" s="15" t="s">
        <v>11</v>
      </c>
      <c r="B1" s="15"/>
      <c r="C1" s="15"/>
      <c r="D1" s="15"/>
      <c r="E1" s="15"/>
      <c r="F1" s="15"/>
      <c r="G1" s="15"/>
      <c r="H1" s="15"/>
      <c r="I1" s="16" t="s">
        <v>7</v>
      </c>
      <c r="J1" s="16"/>
      <c r="K1" s="16"/>
      <c r="L1" s="16"/>
      <c r="M1" s="16"/>
      <c r="N1" s="16"/>
      <c r="O1" s="16" t="s">
        <v>8</v>
      </c>
      <c r="P1" s="16"/>
      <c r="Q1" s="16"/>
      <c r="R1" s="16"/>
      <c r="S1" s="16"/>
      <c r="T1" s="16"/>
    </row>
    <row r="2" spans="1:20" ht="33" customHeight="1">
      <c r="A2" s="1"/>
      <c r="B2" s="2">
        <v>1</v>
      </c>
      <c r="C2" s="2">
        <v>2</v>
      </c>
      <c r="D2" s="2">
        <v>3</v>
      </c>
      <c r="E2" s="2">
        <v>4</v>
      </c>
      <c r="F2" s="1"/>
      <c r="G2" s="1" t="s">
        <v>1</v>
      </c>
      <c r="H2" s="1" t="s">
        <v>2</v>
      </c>
      <c r="I2" s="1">
        <f>B3</f>
        <v>3</v>
      </c>
      <c r="J2" s="5">
        <v>1</v>
      </c>
      <c r="K2" s="5">
        <v>2</v>
      </c>
      <c r="L2" s="5">
        <v>3</v>
      </c>
      <c r="M2" s="1" t="s">
        <v>1</v>
      </c>
      <c r="N2" s="6" t="s">
        <v>2</v>
      </c>
      <c r="O2" s="1">
        <f>B4*(-1)</f>
        <v>5</v>
      </c>
      <c r="P2" s="5">
        <v>1</v>
      </c>
      <c r="Q2" s="5">
        <v>2</v>
      </c>
      <c r="R2" s="5">
        <v>3</v>
      </c>
      <c r="S2" s="1" t="s">
        <v>1</v>
      </c>
      <c r="T2" s="6" t="s">
        <v>2</v>
      </c>
    </row>
    <row r="3" spans="1:20" ht="33" customHeight="1">
      <c r="A3" s="2">
        <v>1</v>
      </c>
      <c r="B3" s="1">
        <v>3</v>
      </c>
      <c r="C3" s="1">
        <v>1</v>
      </c>
      <c r="D3" s="1">
        <v>-1</v>
      </c>
      <c r="E3" s="1">
        <v>2</v>
      </c>
      <c r="F3" s="1" t="s">
        <v>0</v>
      </c>
      <c r="G3" s="1">
        <f>I2*M3+O2*T3+I7*M8+O7*T8</f>
        <v>-354</v>
      </c>
      <c r="H3" s="1">
        <f>I2*N3+O2*S3+I7*N8+O7*S8</f>
        <v>378</v>
      </c>
      <c r="I3" s="5">
        <v>1</v>
      </c>
      <c r="J3" s="4">
        <f t="shared" ref="J3:L5" si="0">C4</f>
        <v>1</v>
      </c>
      <c r="K3" s="4">
        <f t="shared" si="0"/>
        <v>3</v>
      </c>
      <c r="L3" s="4">
        <f t="shared" si="0"/>
        <v>-4</v>
      </c>
      <c r="M3" s="1">
        <f>J3*K4*L5+K3*L4*J5+J4*K5*L3</f>
        <v>-60</v>
      </c>
      <c r="N3" s="1">
        <f>(L3*K4*J5+K3*J4*L5+L4*K5*J3)*(-1)</f>
        <v>61</v>
      </c>
      <c r="O3" s="5">
        <v>1</v>
      </c>
      <c r="P3" s="4">
        <f>C3</f>
        <v>1</v>
      </c>
      <c r="Q3" s="4">
        <f>D3</f>
        <v>-1</v>
      </c>
      <c r="R3" s="4">
        <f>E3</f>
        <v>2</v>
      </c>
      <c r="S3" s="1">
        <f>P3*Q4*R5+Q3*R4*P5+P4*Q5*R3</f>
        <v>34</v>
      </c>
      <c r="T3" s="1">
        <f>(R3*Q4*P5+Q3*P4*R5+R4*Q5*P3)*(-1)</f>
        <v>-35</v>
      </c>
    </row>
    <row r="4" spans="1:20" ht="33" customHeight="1">
      <c r="A4" s="2">
        <v>2</v>
      </c>
      <c r="B4" s="1">
        <v>-5</v>
      </c>
      <c r="C4" s="1">
        <v>1</v>
      </c>
      <c r="D4" s="1">
        <v>3</v>
      </c>
      <c r="E4" s="1">
        <v>-4</v>
      </c>
      <c r="F4" s="1"/>
      <c r="G4" s="1"/>
      <c r="H4" s="1"/>
      <c r="I4" s="5">
        <v>2</v>
      </c>
      <c r="J4" s="4">
        <f t="shared" si="0"/>
        <v>3</v>
      </c>
      <c r="K4" s="4">
        <f t="shared" si="0"/>
        <v>-2</v>
      </c>
      <c r="L4" s="4">
        <f t="shared" si="0"/>
        <v>2</v>
      </c>
      <c r="M4" s="1"/>
      <c r="N4" s="1"/>
      <c r="O4" s="5">
        <v>2</v>
      </c>
      <c r="P4" s="4">
        <f t="shared" ref="P4:R5" si="1">C5</f>
        <v>3</v>
      </c>
      <c r="Q4" s="4">
        <f t="shared" si="1"/>
        <v>-2</v>
      </c>
      <c r="R4" s="4">
        <f t="shared" si="1"/>
        <v>2</v>
      </c>
      <c r="S4" s="1"/>
      <c r="T4" s="1"/>
    </row>
    <row r="5" spans="1:20" ht="33" customHeight="1">
      <c r="A5" s="2">
        <v>3</v>
      </c>
      <c r="B5" s="1">
        <v>1</v>
      </c>
      <c r="C5" s="1">
        <v>3</v>
      </c>
      <c r="D5" s="1">
        <v>-2</v>
      </c>
      <c r="E5" s="1">
        <v>2</v>
      </c>
      <c r="F5" s="1"/>
      <c r="G5" s="1" t="s">
        <v>6</v>
      </c>
      <c r="H5" s="1">
        <f>G3+H3</f>
        <v>24</v>
      </c>
      <c r="I5" s="5">
        <v>3</v>
      </c>
      <c r="J5" s="4">
        <f t="shared" si="0"/>
        <v>-5</v>
      </c>
      <c r="K5" s="4">
        <f t="shared" si="0"/>
        <v>3</v>
      </c>
      <c r="L5" s="4">
        <f t="shared" si="0"/>
        <v>-3</v>
      </c>
      <c r="M5" s="1" t="s">
        <v>5</v>
      </c>
      <c r="N5" s="3">
        <f>M3+N3</f>
        <v>1</v>
      </c>
      <c r="O5" s="5">
        <v>3</v>
      </c>
      <c r="P5" s="4">
        <f t="shared" si="1"/>
        <v>-5</v>
      </c>
      <c r="Q5" s="4">
        <f t="shared" si="1"/>
        <v>3</v>
      </c>
      <c r="R5" s="4">
        <f t="shared" si="1"/>
        <v>-3</v>
      </c>
      <c r="S5" s="1" t="s">
        <v>5</v>
      </c>
      <c r="T5" s="3">
        <f>S3+T3</f>
        <v>-1</v>
      </c>
    </row>
    <row r="6" spans="1:20" ht="33" customHeight="1">
      <c r="A6" s="2">
        <v>4</v>
      </c>
      <c r="B6" s="1">
        <v>1</v>
      </c>
      <c r="C6" s="1">
        <v>-5</v>
      </c>
      <c r="D6" s="1">
        <v>3</v>
      </c>
      <c r="E6" s="1">
        <v>-3</v>
      </c>
      <c r="F6" s="1"/>
      <c r="G6" s="1" t="s">
        <v>3</v>
      </c>
      <c r="H6" s="3">
        <f>I2*N5+O2*T5+I7*N10+O7*T10</f>
        <v>24</v>
      </c>
      <c r="I6" s="16" t="s">
        <v>9</v>
      </c>
      <c r="J6" s="16"/>
      <c r="K6" s="16"/>
      <c r="L6" s="16"/>
      <c r="M6" s="16"/>
      <c r="N6" s="16"/>
      <c r="O6" s="16" t="s">
        <v>10</v>
      </c>
      <c r="P6" s="16"/>
      <c r="Q6" s="16"/>
      <c r="R6" s="16"/>
      <c r="S6" s="16"/>
      <c r="T6" s="16"/>
    </row>
    <row r="7" spans="1:20" ht="14.4" customHeight="1">
      <c r="I7" s="1">
        <f>B5</f>
        <v>1</v>
      </c>
      <c r="J7" s="5">
        <v>1</v>
      </c>
      <c r="K7" s="5">
        <v>2</v>
      </c>
      <c r="L7" s="5">
        <v>3</v>
      </c>
      <c r="M7" s="1" t="s">
        <v>1</v>
      </c>
      <c r="N7" s="6" t="s">
        <v>2</v>
      </c>
      <c r="O7" s="1">
        <f>B6*(-1)</f>
        <v>-1</v>
      </c>
      <c r="P7" s="5">
        <v>1</v>
      </c>
      <c r="Q7" s="5">
        <v>2</v>
      </c>
      <c r="R7" s="5">
        <v>3</v>
      </c>
      <c r="S7" s="1" t="s">
        <v>1</v>
      </c>
      <c r="T7" s="6" t="s">
        <v>2</v>
      </c>
    </row>
    <row r="8" spans="1:20" ht="33" customHeight="1">
      <c r="A8" s="16" t="s">
        <v>4</v>
      </c>
      <c r="B8" s="16"/>
      <c r="C8" s="16"/>
      <c r="D8" s="16"/>
      <c r="E8" s="16"/>
      <c r="F8" s="16"/>
      <c r="G8" s="8"/>
      <c r="I8" s="5">
        <v>1</v>
      </c>
      <c r="J8" s="4">
        <f t="shared" ref="J8:L9" si="2">C3</f>
        <v>1</v>
      </c>
      <c r="K8" s="4">
        <f t="shared" si="2"/>
        <v>-1</v>
      </c>
      <c r="L8" s="4">
        <f t="shared" si="2"/>
        <v>2</v>
      </c>
      <c r="M8" s="1">
        <f>J8*K9*L10+K8*L9*J10+J9*K10*L8</f>
        <v>-23</v>
      </c>
      <c r="N8" s="1">
        <f>(L8*K9*J10+K8*J9*L10+L9*K10*J8)*(-1)</f>
        <v>39</v>
      </c>
      <c r="O8" s="5">
        <v>1</v>
      </c>
      <c r="P8" s="4">
        <f t="shared" ref="P8:R10" si="3">C3</f>
        <v>1</v>
      </c>
      <c r="Q8" s="4">
        <f t="shared" si="3"/>
        <v>-1</v>
      </c>
      <c r="R8" s="4">
        <f t="shared" si="3"/>
        <v>2</v>
      </c>
      <c r="S8" s="1">
        <f>P8*Q9*R10+Q8*R9*P10+P9*Q10*R8</f>
        <v>14</v>
      </c>
      <c r="T8" s="1">
        <f>(R8*Q9*P10+Q8*P9*R10+R9*Q10*P8)*(-1)</f>
        <v>-24</v>
      </c>
    </row>
    <row r="9" spans="1:20" ht="33" customHeight="1">
      <c r="A9" s="1"/>
      <c r="B9" s="5">
        <v>1</v>
      </c>
      <c r="C9" s="5">
        <v>2</v>
      </c>
      <c r="D9" s="5">
        <v>3</v>
      </c>
      <c r="E9" s="1" t="s">
        <v>1</v>
      </c>
      <c r="F9" s="6" t="s">
        <v>2</v>
      </c>
      <c r="G9" s="7"/>
      <c r="I9" s="5">
        <v>2</v>
      </c>
      <c r="J9" s="4">
        <f t="shared" si="2"/>
        <v>1</v>
      </c>
      <c r="K9" s="4">
        <f t="shared" si="2"/>
        <v>3</v>
      </c>
      <c r="L9" s="4">
        <f t="shared" si="2"/>
        <v>-4</v>
      </c>
      <c r="M9" s="1"/>
      <c r="N9" s="1"/>
      <c r="O9" s="5">
        <v>2</v>
      </c>
      <c r="P9" s="4">
        <f t="shared" si="3"/>
        <v>1</v>
      </c>
      <c r="Q9" s="4">
        <f t="shared" si="3"/>
        <v>3</v>
      </c>
      <c r="R9" s="4">
        <f t="shared" si="3"/>
        <v>-4</v>
      </c>
      <c r="S9" s="1"/>
      <c r="T9" s="1"/>
    </row>
    <row r="10" spans="1:20" ht="33" customHeight="1">
      <c r="A10" s="5">
        <v>1</v>
      </c>
      <c r="B10" s="4">
        <v>-1</v>
      </c>
      <c r="C10" s="4">
        <v>0</v>
      </c>
      <c r="D10" s="4">
        <v>0</v>
      </c>
      <c r="E10" s="1">
        <f>B10*C11*D12+C10*D11*B12+B11*C12*D10</f>
        <v>-1</v>
      </c>
      <c r="F10" s="1">
        <f>(D10*C11*B12+C10*B11*D12+D11*C12*B10)*(-1)</f>
        <v>0</v>
      </c>
      <c r="I10" s="5">
        <v>3</v>
      </c>
      <c r="J10" s="4">
        <f>C6</f>
        <v>-5</v>
      </c>
      <c r="K10" s="4">
        <f>D6</f>
        <v>3</v>
      </c>
      <c r="L10" s="4">
        <f>E6</f>
        <v>-3</v>
      </c>
      <c r="M10" s="1" t="s">
        <v>5</v>
      </c>
      <c r="N10" s="3">
        <f>M8+N8</f>
        <v>16</v>
      </c>
      <c r="O10" s="5">
        <v>3</v>
      </c>
      <c r="P10" s="4">
        <f t="shared" si="3"/>
        <v>3</v>
      </c>
      <c r="Q10" s="4">
        <f t="shared" si="3"/>
        <v>-2</v>
      </c>
      <c r="R10" s="4">
        <f t="shared" si="3"/>
        <v>2</v>
      </c>
      <c r="S10" s="1" t="s">
        <v>5</v>
      </c>
      <c r="T10" s="3">
        <f>S8+T8</f>
        <v>-10</v>
      </c>
    </row>
    <row r="11" spans="1:20" ht="33" customHeight="1">
      <c r="A11" s="5">
        <v>2</v>
      </c>
      <c r="B11" s="4">
        <v>1</v>
      </c>
      <c r="C11" s="4">
        <v>-1</v>
      </c>
      <c r="D11" s="4">
        <v>0</v>
      </c>
      <c r="E11" s="1"/>
      <c r="F11" s="1"/>
    </row>
    <row r="12" spans="1:20" ht="33" customHeight="1">
      <c r="A12" s="5">
        <v>3</v>
      </c>
      <c r="B12" s="4">
        <v>1</v>
      </c>
      <c r="C12" s="4">
        <v>1</v>
      </c>
      <c r="D12" s="4">
        <v>-1</v>
      </c>
      <c r="E12" s="1" t="s">
        <v>5</v>
      </c>
      <c r="F12" s="3">
        <f>E10+F10</f>
        <v>-1</v>
      </c>
    </row>
  </sheetData>
  <mergeCells count="6">
    <mergeCell ref="A1:H1"/>
    <mergeCell ref="A8:F8"/>
    <mergeCell ref="I1:N1"/>
    <mergeCell ref="O1:T1"/>
    <mergeCell ref="I6:N6"/>
    <mergeCell ref="O6:T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:P24"/>
  <sheetViews>
    <sheetView workbookViewId="0">
      <selection activeCell="D13" sqref="D13"/>
    </sheetView>
  </sheetViews>
  <sheetFormatPr defaultRowHeight="14.4"/>
  <cols>
    <col min="7" max="16" width="0" hidden="1" customWidth="1"/>
  </cols>
  <sheetData>
    <row r="8" spans="1:16" ht="17.399999999999999">
      <c r="A8" s="16" t="s">
        <v>12</v>
      </c>
      <c r="B8" s="16"/>
      <c r="C8" s="16"/>
      <c r="D8" s="16"/>
      <c r="E8" s="16"/>
      <c r="F8" s="16"/>
      <c r="G8" s="16" t="s">
        <v>13</v>
      </c>
      <c r="H8" s="16"/>
      <c r="I8" s="16"/>
      <c r="J8" s="16"/>
      <c r="K8" s="16"/>
      <c r="L8" s="16"/>
      <c r="M8" s="16" t="s">
        <v>18</v>
      </c>
      <c r="N8" s="16"/>
      <c r="O8" s="16"/>
      <c r="P8" s="16"/>
    </row>
    <row r="9" spans="1:16">
      <c r="A9" s="1"/>
      <c r="B9" s="5">
        <v>1</v>
      </c>
      <c r="C9" s="5">
        <v>2</v>
      </c>
      <c r="D9" s="5">
        <v>3</v>
      </c>
      <c r="E9" s="17" t="s">
        <v>16</v>
      </c>
      <c r="F9" s="18"/>
      <c r="G9" s="1"/>
      <c r="H9" s="5">
        <v>1</v>
      </c>
      <c r="I9" s="5">
        <v>2</v>
      </c>
      <c r="J9" s="5">
        <v>3</v>
      </c>
      <c r="K9" s="1" t="s">
        <v>1</v>
      </c>
      <c r="L9" s="6" t="s">
        <v>2</v>
      </c>
      <c r="M9" s="1"/>
      <c r="N9" s="5">
        <v>1</v>
      </c>
      <c r="O9" s="5">
        <v>2</v>
      </c>
      <c r="P9" s="5">
        <v>3</v>
      </c>
    </row>
    <row r="10" spans="1:16">
      <c r="A10" s="5">
        <v>1</v>
      </c>
      <c r="B10" s="2">
        <v>-2</v>
      </c>
      <c r="C10" s="2">
        <v>3</v>
      </c>
      <c r="D10" s="2">
        <v>3</v>
      </c>
      <c r="E10" s="19"/>
      <c r="F10" s="20"/>
      <c r="G10" s="5">
        <v>1</v>
      </c>
      <c r="H10" s="4">
        <f>B10</f>
        <v>-2</v>
      </c>
      <c r="I10" s="4">
        <f t="shared" ref="I10:J10" si="0">C10</f>
        <v>3</v>
      </c>
      <c r="J10" s="4">
        <f t="shared" si="0"/>
        <v>3</v>
      </c>
      <c r="K10" s="1">
        <f>H10*I11*J12+I10*J11*H12+H11*I12*J10</f>
        <v>8</v>
      </c>
      <c r="L10" s="1">
        <f>(J10*I11*H12+I10*H11*J12+J11*I12*H10)*(-1)</f>
        <v>-6</v>
      </c>
      <c r="M10" s="5">
        <v>1</v>
      </c>
      <c r="N10" s="4">
        <f>D12*C11-D11*C12</f>
        <v>-1</v>
      </c>
      <c r="O10" s="4">
        <f>(D12*B11-D11*B12)*(-1)</f>
        <v>-1</v>
      </c>
      <c r="P10" s="4">
        <f>B11*C12-C11*B12</f>
        <v>1</v>
      </c>
    </row>
    <row r="11" spans="1:16">
      <c r="A11" s="5">
        <v>2</v>
      </c>
      <c r="B11" s="2">
        <v>1</v>
      </c>
      <c r="C11" s="2">
        <v>-1</v>
      </c>
      <c r="D11" s="2">
        <v>0</v>
      </c>
      <c r="E11" s="19"/>
      <c r="F11" s="20"/>
      <c r="G11" s="5">
        <v>2</v>
      </c>
      <c r="H11" s="4">
        <f t="shared" ref="H11:H12" si="1">B11</f>
        <v>1</v>
      </c>
      <c r="I11" s="4">
        <f t="shared" ref="I11:I12" si="2">C11</f>
        <v>-1</v>
      </c>
      <c r="J11" s="4">
        <f t="shared" ref="J11:J12" si="3">D11</f>
        <v>0</v>
      </c>
      <c r="K11" s="2" t="s">
        <v>14</v>
      </c>
      <c r="L11" s="2">
        <f>IF(L12&lt;0,L12*(-1),L12)</f>
        <v>2</v>
      </c>
      <c r="M11" s="5">
        <v>2</v>
      </c>
      <c r="N11" s="4">
        <f>(C10*D12-D10*C12)*(-1)</f>
        <v>3</v>
      </c>
      <c r="O11" s="4">
        <f>B10*D12-D10*B12</f>
        <v>1</v>
      </c>
      <c r="P11" s="4">
        <f>(C12*B10-C10*B12)*(-1)</f>
        <v>1</v>
      </c>
    </row>
    <row r="12" spans="1:16">
      <c r="A12" s="5">
        <v>3</v>
      </c>
      <c r="B12" s="2">
        <v>-1</v>
      </c>
      <c r="C12" s="2">
        <v>2</v>
      </c>
      <c r="D12" s="2">
        <v>1</v>
      </c>
      <c r="E12" s="21"/>
      <c r="F12" s="22"/>
      <c r="G12" s="5">
        <v>3</v>
      </c>
      <c r="H12" s="4">
        <f t="shared" si="1"/>
        <v>-1</v>
      </c>
      <c r="I12" s="4">
        <f t="shared" si="2"/>
        <v>2</v>
      </c>
      <c r="J12" s="4">
        <f t="shared" si="3"/>
        <v>1</v>
      </c>
      <c r="K12" s="1" t="s">
        <v>3</v>
      </c>
      <c r="L12" s="3">
        <f>K10+L10</f>
        <v>2</v>
      </c>
      <c r="M12" s="5">
        <v>3</v>
      </c>
      <c r="N12" s="4">
        <f>C10*D11-D10*C11</f>
        <v>3</v>
      </c>
      <c r="O12" s="4">
        <f>(D11*B10-D10*B11)*(-1)</f>
        <v>3</v>
      </c>
      <c r="P12" s="4">
        <f>B10*C11-C10*B11</f>
        <v>-1</v>
      </c>
    </row>
    <row r="13" spans="1:16">
      <c r="A13" s="1" t="s">
        <v>15</v>
      </c>
      <c r="B13" s="5">
        <v>1</v>
      </c>
      <c r="C13" s="5">
        <v>2</v>
      </c>
      <c r="D13" s="5">
        <v>3</v>
      </c>
      <c r="E13" s="17" t="s">
        <v>17</v>
      </c>
      <c r="F13" s="18"/>
    </row>
    <row r="14" spans="1:16">
      <c r="A14" s="5">
        <v>1</v>
      </c>
      <c r="B14" s="4">
        <f>N10/L11</f>
        <v>-0.5</v>
      </c>
      <c r="C14" s="4">
        <f>N11/L11</f>
        <v>1.5</v>
      </c>
      <c r="D14" s="4">
        <f>N12/L11</f>
        <v>1.5</v>
      </c>
      <c r="E14" s="19"/>
      <c r="F14" s="20"/>
    </row>
    <row r="15" spans="1:16">
      <c r="A15" s="5">
        <v>2</v>
      </c>
      <c r="B15" s="4">
        <f>O10/L11</f>
        <v>-0.5</v>
      </c>
      <c r="C15" s="4">
        <f>O11/L11</f>
        <v>0.5</v>
      </c>
      <c r="D15" s="4">
        <f>O12/L11</f>
        <v>1.5</v>
      </c>
      <c r="E15" s="19"/>
      <c r="F15" s="20"/>
    </row>
    <row r="16" spans="1:16">
      <c r="A16" s="5">
        <v>3</v>
      </c>
      <c r="B16" s="4">
        <f>P10/L11</f>
        <v>0.5</v>
      </c>
      <c r="C16" s="4">
        <f>P11/L11</f>
        <v>0.5</v>
      </c>
      <c r="D16" s="4">
        <f>P12/L11</f>
        <v>-0.5</v>
      </c>
      <c r="E16" s="21"/>
      <c r="F16" s="22"/>
    </row>
    <row r="18" spans="1:4" ht="17.399999999999999">
      <c r="A18" s="16" t="s">
        <v>22</v>
      </c>
      <c r="B18" s="16"/>
      <c r="C18" s="16"/>
      <c r="D18" s="16"/>
    </row>
    <row r="19" spans="1:4">
      <c r="A19" s="9"/>
      <c r="B19" s="10">
        <v>1</v>
      </c>
      <c r="C19" s="10">
        <v>2</v>
      </c>
      <c r="D19" s="23" t="s">
        <v>20</v>
      </c>
    </row>
    <row r="20" spans="1:4">
      <c r="A20" s="5">
        <v>1</v>
      </c>
      <c r="B20" s="9">
        <v>2</v>
      </c>
      <c r="C20" s="9">
        <v>1</v>
      </c>
      <c r="D20" s="23"/>
    </row>
    <row r="21" spans="1:4">
      <c r="A21" s="5">
        <v>2</v>
      </c>
      <c r="B21" s="9">
        <v>5</v>
      </c>
      <c r="C21" s="9">
        <v>4</v>
      </c>
      <c r="D21" s="23"/>
    </row>
    <row r="22" spans="1:4">
      <c r="A22" s="9" t="s">
        <v>19</v>
      </c>
      <c r="B22" s="11">
        <v>1</v>
      </c>
      <c r="C22" s="11">
        <v>2</v>
      </c>
      <c r="D22" s="23" t="s">
        <v>21</v>
      </c>
    </row>
    <row r="23" spans="1:4">
      <c r="A23" s="11">
        <v>1</v>
      </c>
      <c r="B23" s="9">
        <f>C21/(C21*B20-C20*B21)</f>
        <v>1.3333333333333333</v>
      </c>
      <c r="C23" s="9">
        <f>C20*(-1)/(C21*B20-C20*B21)</f>
        <v>-0.33333333333333331</v>
      </c>
      <c r="D23" s="23"/>
    </row>
    <row r="24" spans="1:4">
      <c r="A24" s="11">
        <v>2</v>
      </c>
      <c r="B24" s="9">
        <f>B21*(-1)/(C21*B20-C20*B21)</f>
        <v>-1.6666666666666667</v>
      </c>
      <c r="C24" s="9">
        <f>B20/(C21*B20-C20*B21)</f>
        <v>0.66666666666666663</v>
      </c>
      <c r="D24" s="23"/>
    </row>
  </sheetData>
  <mergeCells count="8">
    <mergeCell ref="M8:P8"/>
    <mergeCell ref="E9:F12"/>
    <mergeCell ref="E13:F16"/>
    <mergeCell ref="D19:D21"/>
    <mergeCell ref="D22:D24"/>
    <mergeCell ref="A18:D18"/>
    <mergeCell ref="A8:F8"/>
    <mergeCell ref="G8:L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tabSelected="1" workbookViewId="0">
      <selection activeCell="M14" sqref="M14"/>
    </sheetView>
  </sheetViews>
  <sheetFormatPr defaultRowHeight="14.4"/>
  <sheetData>
    <row r="1" spans="1:23" ht="22.2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 t="s">
        <v>26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>
      <c r="A2" s="24" t="s">
        <v>23</v>
      </c>
      <c r="B2" s="24"/>
      <c r="C2" s="24"/>
      <c r="D2" s="24" t="s">
        <v>24</v>
      </c>
      <c r="E2" s="24"/>
      <c r="F2" s="24"/>
      <c r="G2" s="24"/>
      <c r="H2" s="24" t="s">
        <v>21</v>
      </c>
      <c r="I2" s="24"/>
      <c r="J2" s="24"/>
      <c r="K2" s="25"/>
      <c r="L2" s="24" t="s">
        <v>23</v>
      </c>
      <c r="M2" s="24"/>
      <c r="N2" s="24"/>
      <c r="O2" s="24"/>
      <c r="P2" s="24" t="s">
        <v>24</v>
      </c>
      <c r="Q2" s="24"/>
      <c r="R2" s="24"/>
      <c r="S2" s="24"/>
      <c r="T2" s="25" t="s">
        <v>21</v>
      </c>
      <c r="U2" s="26"/>
      <c r="V2" s="26"/>
      <c r="W2" s="27"/>
    </row>
    <row r="3" spans="1:23">
      <c r="A3" s="9"/>
      <c r="B3" s="11">
        <v>1</v>
      </c>
      <c r="C3" s="11">
        <v>2</v>
      </c>
      <c r="D3" s="9"/>
      <c r="E3" s="11">
        <v>1</v>
      </c>
      <c r="F3" s="11">
        <v>2</v>
      </c>
      <c r="G3" s="11">
        <v>3</v>
      </c>
      <c r="H3" s="9"/>
      <c r="I3" s="12">
        <v>1</v>
      </c>
      <c r="J3" s="12">
        <v>2</v>
      </c>
      <c r="K3" s="13">
        <v>3</v>
      </c>
      <c r="L3" s="9"/>
      <c r="M3" s="11">
        <v>1</v>
      </c>
      <c r="N3" s="11">
        <v>2</v>
      </c>
      <c r="O3" s="11">
        <v>3</v>
      </c>
      <c r="P3" s="9"/>
      <c r="Q3" s="11">
        <v>1</v>
      </c>
      <c r="R3" s="11">
        <v>2</v>
      </c>
      <c r="S3" s="11">
        <v>3</v>
      </c>
      <c r="T3" s="9"/>
      <c r="U3" s="12">
        <v>1</v>
      </c>
      <c r="V3" s="12">
        <v>3</v>
      </c>
      <c r="W3" s="12">
        <v>4</v>
      </c>
    </row>
    <row r="4" spans="1:23">
      <c r="A4" s="11">
        <v>1</v>
      </c>
      <c r="B4" s="9">
        <v>4</v>
      </c>
      <c r="C4" s="9">
        <v>-1</v>
      </c>
      <c r="D4" s="11">
        <v>1</v>
      </c>
      <c r="E4" s="9">
        <v>1</v>
      </c>
      <c r="F4" s="9">
        <v>0</v>
      </c>
      <c r="G4" s="9">
        <v>-1</v>
      </c>
      <c r="H4" s="12">
        <v>1</v>
      </c>
      <c r="I4" s="9">
        <f>B4*E4+C4*E5</f>
        <v>3</v>
      </c>
      <c r="J4" s="9">
        <f>B4*F4+C4*F5</f>
        <v>2</v>
      </c>
      <c r="K4" s="14">
        <f>B4*G4+C4*G5</f>
        <v>-4</v>
      </c>
      <c r="L4" s="11">
        <v>1</v>
      </c>
      <c r="M4" s="9">
        <v>3</v>
      </c>
      <c r="N4" s="9">
        <v>2</v>
      </c>
      <c r="O4" s="9">
        <v>-4</v>
      </c>
      <c r="P4" s="11">
        <v>1</v>
      </c>
      <c r="Q4" s="9">
        <v>7</v>
      </c>
      <c r="R4" s="9">
        <v>-3</v>
      </c>
      <c r="S4" s="9">
        <v>-3</v>
      </c>
      <c r="T4" s="12">
        <v>1</v>
      </c>
      <c r="U4" s="9">
        <f>M4*Q4+N4*Q5+O4*Q6</f>
        <v>23</v>
      </c>
      <c r="V4" s="9">
        <f>M4*R4+N4*R5+O4*R6</f>
        <v>-7</v>
      </c>
      <c r="W4" s="9">
        <f>M4*S4+N4*S5+O4*S6</f>
        <v>-13</v>
      </c>
    </row>
    <row r="5" spans="1:23">
      <c r="A5" s="11">
        <v>2</v>
      </c>
      <c r="B5" s="9">
        <v>-5</v>
      </c>
      <c r="C5" s="9">
        <v>2</v>
      </c>
      <c r="D5" s="11">
        <v>2</v>
      </c>
      <c r="E5" s="9">
        <v>1</v>
      </c>
      <c r="F5" s="9">
        <v>-2</v>
      </c>
      <c r="G5" s="9">
        <v>0</v>
      </c>
      <c r="H5" s="12">
        <v>1</v>
      </c>
      <c r="I5" s="9">
        <f>B5*E4+C5*E5</f>
        <v>-3</v>
      </c>
      <c r="J5" s="9">
        <f>B5*F4+C5*F5</f>
        <v>-4</v>
      </c>
      <c r="K5" s="14">
        <f>B5*G4+C5*G5</f>
        <v>5</v>
      </c>
      <c r="L5" s="11">
        <v>2</v>
      </c>
      <c r="M5" s="9">
        <v>-3</v>
      </c>
      <c r="N5" s="9">
        <v>-4</v>
      </c>
      <c r="O5" s="9">
        <v>5</v>
      </c>
      <c r="P5" s="11">
        <v>2</v>
      </c>
      <c r="Q5" s="9">
        <v>-1</v>
      </c>
      <c r="R5" s="9">
        <v>1</v>
      </c>
      <c r="S5" s="9">
        <v>0</v>
      </c>
      <c r="T5" s="12">
        <v>2</v>
      </c>
      <c r="U5" s="9">
        <f>M5*Q4+N5*Q5+O5*Q6</f>
        <v>-22</v>
      </c>
      <c r="V5" s="9">
        <f>M5*R4+N5*R5+O5*R6</f>
        <v>5</v>
      </c>
      <c r="W5" s="9">
        <f>M5*S4+N5*S5+O5*S6</f>
        <v>14</v>
      </c>
    </row>
    <row r="6" spans="1:23">
      <c r="L6" s="9"/>
      <c r="M6" s="9"/>
      <c r="N6" s="9"/>
      <c r="O6" s="9"/>
      <c r="P6" s="11">
        <v>3</v>
      </c>
      <c r="Q6" s="9">
        <v>-1</v>
      </c>
      <c r="R6" s="9">
        <v>0</v>
      </c>
      <c r="S6" s="9">
        <v>1</v>
      </c>
      <c r="T6" s="9"/>
      <c r="U6" s="9"/>
      <c r="V6" s="9"/>
      <c r="W6" s="9"/>
    </row>
  </sheetData>
  <mergeCells count="8">
    <mergeCell ref="P2:S2"/>
    <mergeCell ref="L1:W1"/>
    <mergeCell ref="T2:W2"/>
    <mergeCell ref="D2:G2"/>
    <mergeCell ref="A2:C2"/>
    <mergeCell ref="H2:K2"/>
    <mergeCell ref="A1:K1"/>
    <mergeCell ref="L2:O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行列式计算器</vt:lpstr>
      <vt:lpstr>求逆矩阵</vt:lpstr>
      <vt:lpstr>矩阵乘法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2021-12-08T09:07:09Z</dcterms:modified>
</cp:coreProperties>
</file>