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ЭФ\Консультант\Методики расчета коэффициентов\Данные по визитам за 2022 год 29.05.2023\Проект расчета ПВК, ПН и бюджета ОЗ ПМСП за 2022г 25.07.2023\"/>
    </mc:Choice>
  </mc:AlternateContent>
  <bookViews>
    <workbookView xWindow="0" yWindow="0" windowWidth="28800" windowHeight="11730" tabRatio="946" activeTab="11"/>
  </bookViews>
  <sheets>
    <sheet name="ЧОЦСМ" sheetId="1" r:id="rId1"/>
    <sheet name="ЦСМ Ыссык-Атинский" sheetId="2" r:id="rId2"/>
    <sheet name="ЦСМ Жайылский" sheetId="3" r:id="rId3"/>
    <sheet name="ЦОВП Кеминский" sheetId="4" r:id="rId4"/>
    <sheet name="ЦСМ Сокулукский" sheetId="5" r:id="rId5"/>
    <sheet name="ЦСМ Московский" sheetId="6" r:id="rId6"/>
    <sheet name="ЦСМ Чуйский" sheetId="7" r:id="rId7"/>
    <sheet name="ЦСМ г. Токмок" sheetId="8" r:id="rId8"/>
    <sheet name="ЦОВП Суусамыр" sheetId="9" r:id="rId9"/>
    <sheet name="ЦОВП Панфиловский" sheetId="10" r:id="rId10"/>
    <sheet name="ЦОВП Арашан" sheetId="11" r:id="rId11"/>
    <sheet name="Свод Чуйская область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7" i="12" l="1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7" i="12"/>
  <c r="F8" i="12"/>
  <c r="G8" i="12"/>
  <c r="F9" i="12"/>
  <c r="G9" i="12"/>
  <c r="E9" i="12" s="1"/>
  <c r="F10" i="12"/>
  <c r="G10" i="12"/>
  <c r="F11" i="12"/>
  <c r="G11" i="12"/>
  <c r="E11" i="12" s="1"/>
  <c r="F12" i="12"/>
  <c r="G12" i="12"/>
  <c r="F13" i="12"/>
  <c r="G13" i="12"/>
  <c r="E13" i="12" s="1"/>
  <c r="F14" i="12"/>
  <c r="G14" i="12"/>
  <c r="F15" i="12"/>
  <c r="G15" i="12"/>
  <c r="E15" i="12" s="1"/>
  <c r="F16" i="12"/>
  <c r="G16" i="12"/>
  <c r="F17" i="12"/>
  <c r="G17" i="12"/>
  <c r="K17" i="12" s="1"/>
  <c r="S17" i="12" s="1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E25" i="12" s="1"/>
  <c r="F26" i="12"/>
  <c r="G26" i="12"/>
  <c r="F27" i="12"/>
  <c r="G27" i="12"/>
  <c r="F28" i="12"/>
  <c r="G28" i="12"/>
  <c r="F29" i="12"/>
  <c r="G29" i="12"/>
  <c r="E29" i="12" s="1"/>
  <c r="F30" i="12"/>
  <c r="G30" i="12"/>
  <c r="F31" i="12"/>
  <c r="G31" i="12"/>
  <c r="E31" i="12" s="1"/>
  <c r="F32" i="12"/>
  <c r="G32" i="12"/>
  <c r="F33" i="12"/>
  <c r="G33" i="12"/>
  <c r="F34" i="12"/>
  <c r="G34" i="12"/>
  <c r="F35" i="12"/>
  <c r="G35" i="12"/>
  <c r="E35" i="12" s="1"/>
  <c r="F36" i="12"/>
  <c r="G36" i="12"/>
  <c r="F37" i="12"/>
  <c r="G37" i="12"/>
  <c r="E37" i="12" s="1"/>
  <c r="F38" i="12"/>
  <c r="G38" i="12"/>
  <c r="F39" i="12"/>
  <c r="G39" i="12"/>
  <c r="E39" i="12" s="1"/>
  <c r="F40" i="12"/>
  <c r="G40" i="12"/>
  <c r="F41" i="12"/>
  <c r="G41" i="12"/>
  <c r="F42" i="12"/>
  <c r="G42" i="12"/>
  <c r="F43" i="12"/>
  <c r="G43" i="12"/>
  <c r="E43" i="12" s="1"/>
  <c r="F44" i="12"/>
  <c r="G44" i="12"/>
  <c r="F45" i="12"/>
  <c r="G45" i="12"/>
  <c r="F46" i="12"/>
  <c r="G46" i="12"/>
  <c r="F47" i="12"/>
  <c r="G47" i="12"/>
  <c r="F48" i="12"/>
  <c r="G48" i="12"/>
  <c r="F49" i="12"/>
  <c r="G49" i="12"/>
  <c r="K49" i="12" s="1"/>
  <c r="S49" i="12" s="1"/>
  <c r="T49" i="12" s="1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K57" i="12" s="1"/>
  <c r="S57" i="12" s="1"/>
  <c r="T57" i="12" s="1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E65" i="12" s="1"/>
  <c r="F66" i="12"/>
  <c r="G66" i="12"/>
  <c r="F67" i="12"/>
  <c r="G67" i="12"/>
  <c r="F68" i="12"/>
  <c r="G68" i="12"/>
  <c r="F69" i="12"/>
  <c r="G69" i="12"/>
  <c r="K69" i="12" s="1"/>
  <c r="S69" i="12" s="1"/>
  <c r="F70" i="12"/>
  <c r="G70" i="12"/>
  <c r="F71" i="12"/>
  <c r="G71" i="12"/>
  <c r="F72" i="12"/>
  <c r="G72" i="12"/>
  <c r="F73" i="12"/>
  <c r="G73" i="12"/>
  <c r="K73" i="12" s="1"/>
  <c r="S73" i="12" s="1"/>
  <c r="F74" i="12"/>
  <c r="G74" i="12"/>
  <c r="F75" i="12"/>
  <c r="G75" i="12"/>
  <c r="F76" i="12"/>
  <c r="G76" i="12"/>
  <c r="F77" i="12"/>
  <c r="G77" i="12"/>
  <c r="E77" i="12" s="1"/>
  <c r="F78" i="12"/>
  <c r="G78" i="12"/>
  <c r="F79" i="12"/>
  <c r="G79" i="12"/>
  <c r="F80" i="12"/>
  <c r="G80" i="12"/>
  <c r="F81" i="12"/>
  <c r="G81" i="12"/>
  <c r="K81" i="12" s="1"/>
  <c r="S81" i="12" s="1"/>
  <c r="F82" i="12"/>
  <c r="G82" i="12"/>
  <c r="F83" i="12"/>
  <c r="G83" i="12"/>
  <c r="F84" i="12"/>
  <c r="G84" i="12"/>
  <c r="F85" i="12"/>
  <c r="G85" i="12"/>
  <c r="K85" i="12" s="1"/>
  <c r="S85" i="12" s="1"/>
  <c r="F86" i="12"/>
  <c r="G86" i="12"/>
  <c r="F87" i="12"/>
  <c r="G87" i="12"/>
  <c r="F88" i="12"/>
  <c r="G88" i="12"/>
  <c r="F89" i="12"/>
  <c r="G89" i="12"/>
  <c r="E89" i="12" s="1"/>
  <c r="F90" i="12"/>
  <c r="G90" i="12"/>
  <c r="F91" i="12"/>
  <c r="G91" i="12"/>
  <c r="F92" i="12"/>
  <c r="G92" i="12"/>
  <c r="F93" i="12"/>
  <c r="G93" i="12"/>
  <c r="F94" i="12"/>
  <c r="G94" i="12"/>
  <c r="F95" i="12"/>
  <c r="G95" i="12"/>
  <c r="K95" i="12" s="1"/>
  <c r="S95" i="12" s="1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K101" i="12" s="1"/>
  <c r="F102" i="12"/>
  <c r="G102" i="12"/>
  <c r="F103" i="12"/>
  <c r="G103" i="12"/>
  <c r="F104" i="12"/>
  <c r="G104" i="12"/>
  <c r="F105" i="12"/>
  <c r="G105" i="12"/>
  <c r="F106" i="12"/>
  <c r="G106" i="12"/>
  <c r="G7" i="12"/>
  <c r="C8" i="12"/>
  <c r="D8" i="12"/>
  <c r="C9" i="12"/>
  <c r="D9" i="12"/>
  <c r="M9" i="12" s="1"/>
  <c r="C10" i="12"/>
  <c r="D10" i="12"/>
  <c r="C11" i="12"/>
  <c r="D11" i="12"/>
  <c r="B11" i="12" s="1"/>
  <c r="C12" i="12"/>
  <c r="D12" i="12"/>
  <c r="C13" i="12"/>
  <c r="D13" i="12"/>
  <c r="C14" i="12"/>
  <c r="D14" i="12"/>
  <c r="C15" i="12"/>
  <c r="B15" i="12" s="1"/>
  <c r="D15" i="12"/>
  <c r="M15" i="12" s="1"/>
  <c r="C16" i="12"/>
  <c r="D16" i="12"/>
  <c r="C17" i="12"/>
  <c r="L17" i="12" s="1"/>
  <c r="D17" i="12"/>
  <c r="M17" i="12" s="1"/>
  <c r="C18" i="12"/>
  <c r="D18" i="12"/>
  <c r="C19" i="12"/>
  <c r="L19" i="12" s="1"/>
  <c r="D19" i="12"/>
  <c r="M19" i="12" s="1"/>
  <c r="C20" i="12"/>
  <c r="D20" i="12"/>
  <c r="C21" i="12"/>
  <c r="D21" i="12"/>
  <c r="C22" i="12"/>
  <c r="D22" i="12"/>
  <c r="C23" i="12"/>
  <c r="D23" i="12"/>
  <c r="M23" i="12" s="1"/>
  <c r="C24" i="12"/>
  <c r="D24" i="12"/>
  <c r="C25" i="12"/>
  <c r="B25" i="12" s="1"/>
  <c r="D25" i="12"/>
  <c r="M25" i="12" s="1"/>
  <c r="C26" i="12"/>
  <c r="D26" i="12"/>
  <c r="C27" i="12"/>
  <c r="D27" i="12"/>
  <c r="M27" i="12" s="1"/>
  <c r="C28" i="12"/>
  <c r="D28" i="12"/>
  <c r="C29" i="12"/>
  <c r="D29" i="12"/>
  <c r="B29" i="12" s="1"/>
  <c r="C30" i="12"/>
  <c r="D30" i="12"/>
  <c r="C31" i="12"/>
  <c r="D31" i="12"/>
  <c r="M31" i="12" s="1"/>
  <c r="C32" i="12"/>
  <c r="D32" i="12"/>
  <c r="C33" i="12"/>
  <c r="L33" i="12" s="1"/>
  <c r="D33" i="12"/>
  <c r="M33" i="12" s="1"/>
  <c r="C34" i="12"/>
  <c r="D34" i="12"/>
  <c r="C35" i="12"/>
  <c r="L35" i="12" s="1"/>
  <c r="D35" i="12"/>
  <c r="M35" i="12" s="1"/>
  <c r="C36" i="12"/>
  <c r="D36" i="12"/>
  <c r="C37" i="12"/>
  <c r="D37" i="12"/>
  <c r="C38" i="12"/>
  <c r="D38" i="12"/>
  <c r="C39" i="12"/>
  <c r="D39" i="12"/>
  <c r="M39" i="12" s="1"/>
  <c r="C40" i="12"/>
  <c r="D40" i="12"/>
  <c r="C41" i="12"/>
  <c r="B41" i="12" s="1"/>
  <c r="D41" i="12"/>
  <c r="M41" i="12" s="1"/>
  <c r="C42" i="12"/>
  <c r="D42" i="12"/>
  <c r="C43" i="12"/>
  <c r="D43" i="12"/>
  <c r="M43" i="12" s="1"/>
  <c r="C44" i="12"/>
  <c r="D44" i="12"/>
  <c r="C45" i="12"/>
  <c r="D45" i="12"/>
  <c r="B45" i="12" s="1"/>
  <c r="C46" i="12"/>
  <c r="D46" i="12"/>
  <c r="C47" i="12"/>
  <c r="D47" i="12"/>
  <c r="M47" i="12" s="1"/>
  <c r="C48" i="12"/>
  <c r="D48" i="12"/>
  <c r="C49" i="12"/>
  <c r="L49" i="12" s="1"/>
  <c r="D49" i="12"/>
  <c r="M49" i="12" s="1"/>
  <c r="C50" i="12"/>
  <c r="D50" i="12"/>
  <c r="C51" i="12"/>
  <c r="L51" i="12" s="1"/>
  <c r="D51" i="12"/>
  <c r="M51" i="12" s="1"/>
  <c r="C52" i="12"/>
  <c r="D52" i="12"/>
  <c r="C53" i="12"/>
  <c r="D53" i="12"/>
  <c r="C54" i="12"/>
  <c r="D54" i="12"/>
  <c r="C55" i="12"/>
  <c r="D55" i="12"/>
  <c r="M55" i="12" s="1"/>
  <c r="C56" i="12"/>
  <c r="D56" i="12"/>
  <c r="C57" i="12"/>
  <c r="L57" i="12" s="1"/>
  <c r="D57" i="12"/>
  <c r="M57" i="12" s="1"/>
  <c r="C58" i="12"/>
  <c r="D58" i="12"/>
  <c r="C59" i="12"/>
  <c r="L59" i="12" s="1"/>
  <c r="D59" i="12"/>
  <c r="M59" i="12" s="1"/>
  <c r="C60" i="12"/>
  <c r="D60" i="12"/>
  <c r="C61" i="12"/>
  <c r="D61" i="12"/>
  <c r="M61" i="12" s="1"/>
  <c r="C62" i="12"/>
  <c r="D62" i="12"/>
  <c r="C63" i="12"/>
  <c r="D63" i="12"/>
  <c r="M63" i="12" s="1"/>
  <c r="C64" i="12"/>
  <c r="D64" i="12"/>
  <c r="C65" i="12"/>
  <c r="B65" i="12" s="1"/>
  <c r="D65" i="12"/>
  <c r="M65" i="12" s="1"/>
  <c r="C66" i="12"/>
  <c r="D66" i="12"/>
  <c r="C67" i="12"/>
  <c r="D67" i="12"/>
  <c r="M67" i="12" s="1"/>
  <c r="C68" i="12"/>
  <c r="D68" i="12"/>
  <c r="C69" i="12"/>
  <c r="L69" i="12" s="1"/>
  <c r="D69" i="12"/>
  <c r="C70" i="12"/>
  <c r="D70" i="12"/>
  <c r="C71" i="12"/>
  <c r="L71" i="12" s="1"/>
  <c r="D71" i="12"/>
  <c r="M71" i="12" s="1"/>
  <c r="C72" i="12"/>
  <c r="D72" i="12"/>
  <c r="C73" i="12"/>
  <c r="B73" i="12" s="1"/>
  <c r="D73" i="12"/>
  <c r="M73" i="12" s="1"/>
  <c r="C74" i="12"/>
  <c r="D74" i="12"/>
  <c r="C75" i="12"/>
  <c r="L75" i="12" s="1"/>
  <c r="D75" i="12"/>
  <c r="M75" i="12" s="1"/>
  <c r="C76" i="12"/>
  <c r="D76" i="12"/>
  <c r="C77" i="12"/>
  <c r="D77" i="12"/>
  <c r="M77" i="12" s="1"/>
  <c r="C78" i="12"/>
  <c r="D78" i="12"/>
  <c r="C79" i="12"/>
  <c r="D79" i="12"/>
  <c r="M79" i="12" s="1"/>
  <c r="C80" i="12"/>
  <c r="D80" i="12"/>
  <c r="C81" i="12"/>
  <c r="L81" i="12" s="1"/>
  <c r="D81" i="12"/>
  <c r="C82" i="12"/>
  <c r="D82" i="12"/>
  <c r="C83" i="12"/>
  <c r="L83" i="12" s="1"/>
  <c r="D83" i="12"/>
  <c r="M83" i="12" s="1"/>
  <c r="C84" i="12"/>
  <c r="D84" i="12"/>
  <c r="C85" i="12"/>
  <c r="L85" i="12" s="1"/>
  <c r="D85" i="12"/>
  <c r="M85" i="12" s="1"/>
  <c r="C86" i="12"/>
  <c r="D86" i="12"/>
  <c r="C87" i="12"/>
  <c r="L87" i="12" s="1"/>
  <c r="D87" i="12"/>
  <c r="M87" i="12" s="1"/>
  <c r="C88" i="12"/>
  <c r="D88" i="12"/>
  <c r="C89" i="12"/>
  <c r="B89" i="12" s="1"/>
  <c r="D89" i="12"/>
  <c r="M89" i="12" s="1"/>
  <c r="C90" i="12"/>
  <c r="D90" i="12"/>
  <c r="C91" i="12"/>
  <c r="D91" i="12"/>
  <c r="M91" i="12" s="1"/>
  <c r="C92" i="12"/>
  <c r="D92" i="12"/>
  <c r="C93" i="12"/>
  <c r="L93" i="12" s="1"/>
  <c r="D93" i="12"/>
  <c r="M93" i="12" s="1"/>
  <c r="C94" i="12"/>
  <c r="D94" i="12"/>
  <c r="C95" i="12"/>
  <c r="L95" i="12" s="1"/>
  <c r="D95" i="12"/>
  <c r="M95" i="12" s="1"/>
  <c r="C96" i="12"/>
  <c r="D96" i="12"/>
  <c r="C97" i="12"/>
  <c r="B97" i="12" s="1"/>
  <c r="D97" i="12"/>
  <c r="M97" i="12" s="1"/>
  <c r="C98" i="12"/>
  <c r="D98" i="12"/>
  <c r="C99" i="12"/>
  <c r="D99" i="12"/>
  <c r="M99" i="12" s="1"/>
  <c r="C100" i="12"/>
  <c r="L100" i="12" s="1"/>
  <c r="D100" i="12"/>
  <c r="C101" i="12"/>
  <c r="D101" i="12"/>
  <c r="M101" i="12" s="1"/>
  <c r="C102" i="12"/>
  <c r="D102" i="12"/>
  <c r="C103" i="12"/>
  <c r="L103" i="12" s="1"/>
  <c r="D103" i="12"/>
  <c r="M103" i="12" s="1"/>
  <c r="C104" i="12"/>
  <c r="D104" i="12"/>
  <c r="C105" i="12"/>
  <c r="B105" i="12" s="1"/>
  <c r="D105" i="12"/>
  <c r="C106" i="12"/>
  <c r="D106" i="12"/>
  <c r="D7" i="12"/>
  <c r="F7" i="12"/>
  <c r="M13" i="12"/>
  <c r="M21" i="12"/>
  <c r="M29" i="12"/>
  <c r="M37" i="12"/>
  <c r="M45" i="12"/>
  <c r="M53" i="12"/>
  <c r="B61" i="12"/>
  <c r="B69" i="12"/>
  <c r="B77" i="12"/>
  <c r="B85" i="12"/>
  <c r="B93" i="12"/>
  <c r="B101" i="12"/>
  <c r="C7" i="12"/>
  <c r="M106" i="12"/>
  <c r="O106" i="12" s="1"/>
  <c r="L106" i="12"/>
  <c r="K106" i="12"/>
  <c r="S106" i="12" s="1"/>
  <c r="J106" i="12"/>
  <c r="R106" i="12" s="1"/>
  <c r="E106" i="12"/>
  <c r="B106" i="12"/>
  <c r="J105" i="12"/>
  <c r="R105" i="12" s="1"/>
  <c r="M104" i="12"/>
  <c r="L104" i="12"/>
  <c r="K104" i="12"/>
  <c r="S104" i="12" s="1"/>
  <c r="J104" i="12"/>
  <c r="R104" i="12" s="1"/>
  <c r="E104" i="12"/>
  <c r="B104" i="12"/>
  <c r="J103" i="12"/>
  <c r="R103" i="12" s="1"/>
  <c r="M102" i="12"/>
  <c r="L102" i="12"/>
  <c r="N102" i="12" s="1"/>
  <c r="K102" i="12"/>
  <c r="S102" i="12" s="1"/>
  <c r="J102" i="12"/>
  <c r="R102" i="12" s="1"/>
  <c r="E102" i="12"/>
  <c r="B102" i="12"/>
  <c r="S101" i="12"/>
  <c r="L101" i="12"/>
  <c r="J101" i="12"/>
  <c r="R101" i="12" s="1"/>
  <c r="M100" i="12"/>
  <c r="K100" i="12"/>
  <c r="S100" i="12" s="1"/>
  <c r="J100" i="12"/>
  <c r="E100" i="12"/>
  <c r="L99" i="12"/>
  <c r="J99" i="12"/>
  <c r="M98" i="12"/>
  <c r="L98" i="12"/>
  <c r="K98" i="12"/>
  <c r="S98" i="12" s="1"/>
  <c r="J98" i="12"/>
  <c r="N98" i="12" s="1"/>
  <c r="E98" i="12"/>
  <c r="B98" i="12"/>
  <c r="L97" i="12"/>
  <c r="J97" i="12"/>
  <c r="M96" i="12"/>
  <c r="O96" i="12" s="1"/>
  <c r="L96" i="12"/>
  <c r="K96" i="12"/>
  <c r="S96" i="12" s="1"/>
  <c r="J96" i="12"/>
  <c r="E96" i="12"/>
  <c r="B96" i="12"/>
  <c r="J95" i="12"/>
  <c r="M94" i="12"/>
  <c r="L94" i="12"/>
  <c r="K94" i="12"/>
  <c r="S94" i="12" s="1"/>
  <c r="J94" i="12"/>
  <c r="E94" i="12"/>
  <c r="B94" i="12"/>
  <c r="J93" i="12"/>
  <c r="M92" i="12"/>
  <c r="L92" i="12"/>
  <c r="K92" i="12"/>
  <c r="S92" i="12" s="1"/>
  <c r="J92" i="12"/>
  <c r="E92" i="12"/>
  <c r="B92" i="12"/>
  <c r="L91" i="12"/>
  <c r="J91" i="12"/>
  <c r="O90" i="12"/>
  <c r="M90" i="12"/>
  <c r="L90" i="12"/>
  <c r="K90" i="12"/>
  <c r="S90" i="12" s="1"/>
  <c r="J90" i="12"/>
  <c r="N90" i="12" s="1"/>
  <c r="E90" i="12"/>
  <c r="B90" i="12"/>
  <c r="L89" i="12"/>
  <c r="J89" i="12"/>
  <c r="M88" i="12"/>
  <c r="O88" i="12" s="1"/>
  <c r="L88" i="12"/>
  <c r="K88" i="12"/>
  <c r="S88" i="12" s="1"/>
  <c r="J88" i="12"/>
  <c r="E88" i="12"/>
  <c r="B88" i="12"/>
  <c r="J87" i="12"/>
  <c r="M86" i="12"/>
  <c r="O86" i="12" s="1"/>
  <c r="L86" i="12"/>
  <c r="K86" i="12"/>
  <c r="S86" i="12" s="1"/>
  <c r="J86" i="12"/>
  <c r="E86" i="12"/>
  <c r="B86" i="12"/>
  <c r="J85" i="12"/>
  <c r="M84" i="12"/>
  <c r="L84" i="12"/>
  <c r="K84" i="12"/>
  <c r="S84" i="12" s="1"/>
  <c r="J84" i="12"/>
  <c r="E84" i="12"/>
  <c r="B84" i="12"/>
  <c r="J83" i="12"/>
  <c r="O82" i="12"/>
  <c r="M82" i="12"/>
  <c r="L82" i="12"/>
  <c r="K82" i="12"/>
  <c r="S82" i="12" s="1"/>
  <c r="J82" i="12"/>
  <c r="E82" i="12"/>
  <c r="B82" i="12"/>
  <c r="M81" i="12"/>
  <c r="J81" i="12"/>
  <c r="M80" i="12"/>
  <c r="L80" i="12"/>
  <c r="K80" i="12"/>
  <c r="J80" i="12"/>
  <c r="E80" i="12"/>
  <c r="B80" i="12"/>
  <c r="L79" i="12"/>
  <c r="J79" i="12"/>
  <c r="O78" i="12"/>
  <c r="M78" i="12"/>
  <c r="L78" i="12"/>
  <c r="K78" i="12"/>
  <c r="S78" i="12" s="1"/>
  <c r="J78" i="12"/>
  <c r="N78" i="12" s="1"/>
  <c r="E78" i="12"/>
  <c r="B78" i="12"/>
  <c r="L77" i="12"/>
  <c r="J77" i="12"/>
  <c r="M76" i="12"/>
  <c r="O76" i="12" s="1"/>
  <c r="L76" i="12"/>
  <c r="K76" i="12"/>
  <c r="S76" i="12" s="1"/>
  <c r="J76" i="12"/>
  <c r="E76" i="12"/>
  <c r="B76" i="12"/>
  <c r="J75" i="12"/>
  <c r="M74" i="12"/>
  <c r="O74" i="12" s="1"/>
  <c r="L74" i="12"/>
  <c r="K74" i="12"/>
  <c r="S74" i="12" s="1"/>
  <c r="J74" i="12"/>
  <c r="E74" i="12"/>
  <c r="B74" i="12"/>
  <c r="J73" i="12"/>
  <c r="R73" i="12" s="1"/>
  <c r="M72" i="12"/>
  <c r="L72" i="12"/>
  <c r="K72" i="12"/>
  <c r="S72" i="12" s="1"/>
  <c r="J72" i="12"/>
  <c r="R72" i="12" s="1"/>
  <c r="T72" i="12" s="1"/>
  <c r="E72" i="12"/>
  <c r="B72" i="12"/>
  <c r="J71" i="12"/>
  <c r="R71" i="12" s="1"/>
  <c r="M70" i="12"/>
  <c r="L70" i="12"/>
  <c r="N70" i="12" s="1"/>
  <c r="K70" i="12"/>
  <c r="S70" i="12" s="1"/>
  <c r="J70" i="12"/>
  <c r="R70" i="12" s="1"/>
  <c r="T70" i="12" s="1"/>
  <c r="E70" i="12"/>
  <c r="B70" i="12"/>
  <c r="M69" i="12"/>
  <c r="J69" i="12"/>
  <c r="R69" i="12" s="1"/>
  <c r="M68" i="12"/>
  <c r="L68" i="12"/>
  <c r="N68" i="12" s="1"/>
  <c r="K68" i="12"/>
  <c r="J68" i="12"/>
  <c r="R68" i="12" s="1"/>
  <c r="E68" i="12"/>
  <c r="B68" i="12"/>
  <c r="L67" i="12"/>
  <c r="N67" i="12" s="1"/>
  <c r="J67" i="12"/>
  <c r="R67" i="12" s="1"/>
  <c r="O66" i="12"/>
  <c r="M66" i="12"/>
  <c r="L66" i="12"/>
  <c r="K66" i="12"/>
  <c r="S66" i="12" s="1"/>
  <c r="J66" i="12"/>
  <c r="R66" i="12" s="1"/>
  <c r="T66" i="12" s="1"/>
  <c r="E66" i="12"/>
  <c r="B66" i="12"/>
  <c r="L65" i="12"/>
  <c r="N65" i="12" s="1"/>
  <c r="K65" i="12"/>
  <c r="S65" i="12" s="1"/>
  <c r="J65" i="12"/>
  <c r="R65" i="12" s="1"/>
  <c r="O64" i="12"/>
  <c r="M64" i="12"/>
  <c r="L64" i="12"/>
  <c r="K64" i="12"/>
  <c r="S64" i="12" s="1"/>
  <c r="J64" i="12"/>
  <c r="R64" i="12" s="1"/>
  <c r="T64" i="12" s="1"/>
  <c r="E64" i="12"/>
  <c r="B64" i="12"/>
  <c r="L63" i="12"/>
  <c r="J63" i="12"/>
  <c r="R63" i="12" s="1"/>
  <c r="M62" i="12"/>
  <c r="L62" i="12"/>
  <c r="N62" i="12" s="1"/>
  <c r="K62" i="12"/>
  <c r="S62" i="12" s="1"/>
  <c r="J62" i="12"/>
  <c r="R62" i="12" s="1"/>
  <c r="E62" i="12"/>
  <c r="B62" i="12"/>
  <c r="L61" i="12"/>
  <c r="N61" i="12" s="1"/>
  <c r="J61" i="12"/>
  <c r="R61" i="12" s="1"/>
  <c r="M60" i="12"/>
  <c r="O60" i="12" s="1"/>
  <c r="L60" i="12"/>
  <c r="K60" i="12"/>
  <c r="S60" i="12" s="1"/>
  <c r="J60" i="12"/>
  <c r="R60" i="12" s="1"/>
  <c r="T60" i="12" s="1"/>
  <c r="E60" i="12"/>
  <c r="B60" i="12"/>
  <c r="J59" i="12"/>
  <c r="R59" i="12" s="1"/>
  <c r="S58" i="12"/>
  <c r="M58" i="12"/>
  <c r="O58" i="12" s="1"/>
  <c r="L58" i="12"/>
  <c r="K58" i="12"/>
  <c r="J58" i="12"/>
  <c r="R58" i="12" s="1"/>
  <c r="T58" i="12" s="1"/>
  <c r="E58" i="12"/>
  <c r="B58" i="12"/>
  <c r="J57" i="12"/>
  <c r="R57" i="12" s="1"/>
  <c r="S56" i="12"/>
  <c r="M56" i="12"/>
  <c r="O56" i="12" s="1"/>
  <c r="L56" i="12"/>
  <c r="K56" i="12"/>
  <c r="J56" i="12"/>
  <c r="R56" i="12" s="1"/>
  <c r="T56" i="12" s="1"/>
  <c r="E56" i="12"/>
  <c r="B56" i="12"/>
  <c r="L55" i="12"/>
  <c r="J55" i="12"/>
  <c r="R55" i="12" s="1"/>
  <c r="S54" i="12"/>
  <c r="M54" i="12"/>
  <c r="O54" i="12" s="1"/>
  <c r="L54" i="12"/>
  <c r="N54" i="12" s="1"/>
  <c r="K54" i="12"/>
  <c r="J54" i="12"/>
  <c r="R54" i="12" s="1"/>
  <c r="T54" i="12" s="1"/>
  <c r="E54" i="12"/>
  <c r="B54" i="12"/>
  <c r="L53" i="12"/>
  <c r="J53" i="12"/>
  <c r="R53" i="12" s="1"/>
  <c r="S52" i="12"/>
  <c r="M52" i="12"/>
  <c r="O52" i="12" s="1"/>
  <c r="L52" i="12"/>
  <c r="K52" i="12"/>
  <c r="J52" i="12"/>
  <c r="R52" i="12" s="1"/>
  <c r="T52" i="12" s="1"/>
  <c r="E52" i="12"/>
  <c r="B52" i="12"/>
  <c r="J51" i="12"/>
  <c r="R51" i="12" s="1"/>
  <c r="S50" i="12"/>
  <c r="M50" i="12"/>
  <c r="O50" i="12" s="1"/>
  <c r="L50" i="12"/>
  <c r="K50" i="12"/>
  <c r="J50" i="12"/>
  <c r="R50" i="12" s="1"/>
  <c r="T50" i="12" s="1"/>
  <c r="E50" i="12"/>
  <c r="B50" i="12"/>
  <c r="J49" i="12"/>
  <c r="R49" i="12" s="1"/>
  <c r="S48" i="12"/>
  <c r="M48" i="12"/>
  <c r="O48" i="12" s="1"/>
  <c r="L48" i="12"/>
  <c r="K48" i="12"/>
  <c r="J48" i="12"/>
  <c r="R48" i="12" s="1"/>
  <c r="T48" i="12" s="1"/>
  <c r="E48" i="12"/>
  <c r="B48" i="12"/>
  <c r="L47" i="12"/>
  <c r="J47" i="12"/>
  <c r="R47" i="12" s="1"/>
  <c r="S46" i="12"/>
  <c r="M46" i="12"/>
  <c r="O46" i="12" s="1"/>
  <c r="L46" i="12"/>
  <c r="K46" i="12"/>
  <c r="J46" i="12"/>
  <c r="R46" i="12" s="1"/>
  <c r="T46" i="12" s="1"/>
  <c r="E46" i="12"/>
  <c r="B46" i="12"/>
  <c r="L45" i="12"/>
  <c r="J45" i="12"/>
  <c r="R45" i="12" s="1"/>
  <c r="M44" i="12"/>
  <c r="O44" i="12" s="1"/>
  <c r="L44" i="12"/>
  <c r="K44" i="12"/>
  <c r="S44" i="12" s="1"/>
  <c r="J44" i="12"/>
  <c r="R44" i="12" s="1"/>
  <c r="E44" i="12"/>
  <c r="B44" i="12"/>
  <c r="L43" i="12"/>
  <c r="J43" i="12"/>
  <c r="R43" i="12" s="1"/>
  <c r="M42" i="12"/>
  <c r="O42" i="12" s="1"/>
  <c r="L42" i="12"/>
  <c r="K42" i="12"/>
  <c r="S42" i="12" s="1"/>
  <c r="J42" i="12"/>
  <c r="R42" i="12" s="1"/>
  <c r="E42" i="12"/>
  <c r="B42" i="12"/>
  <c r="J41" i="12"/>
  <c r="R41" i="12" s="1"/>
  <c r="M40" i="12"/>
  <c r="O40" i="12" s="1"/>
  <c r="L40" i="12"/>
  <c r="K40" i="12"/>
  <c r="S40" i="12" s="1"/>
  <c r="J40" i="12"/>
  <c r="R40" i="12" s="1"/>
  <c r="E40" i="12"/>
  <c r="B40" i="12"/>
  <c r="L39" i="12"/>
  <c r="J39" i="12"/>
  <c r="R39" i="12" s="1"/>
  <c r="M38" i="12"/>
  <c r="O38" i="12" s="1"/>
  <c r="L38" i="12"/>
  <c r="K38" i="12"/>
  <c r="S38" i="12" s="1"/>
  <c r="J38" i="12"/>
  <c r="R38" i="12" s="1"/>
  <c r="E38" i="12"/>
  <c r="B38" i="12"/>
  <c r="L37" i="12"/>
  <c r="K37" i="12"/>
  <c r="S37" i="12" s="1"/>
  <c r="T37" i="12" s="1"/>
  <c r="J37" i="12"/>
  <c r="R37" i="12" s="1"/>
  <c r="S36" i="12"/>
  <c r="M36" i="12"/>
  <c r="L36" i="12"/>
  <c r="K36" i="12"/>
  <c r="J36" i="12"/>
  <c r="R36" i="12" s="1"/>
  <c r="T36" i="12" s="1"/>
  <c r="E36" i="12"/>
  <c r="B36" i="12"/>
  <c r="J35" i="12"/>
  <c r="R35" i="12" s="1"/>
  <c r="M34" i="12"/>
  <c r="O34" i="12" s="1"/>
  <c r="L34" i="12"/>
  <c r="K34" i="12"/>
  <c r="S34" i="12" s="1"/>
  <c r="J34" i="12"/>
  <c r="R34" i="12" s="1"/>
  <c r="E34" i="12"/>
  <c r="B34" i="12"/>
  <c r="J33" i="12"/>
  <c r="R33" i="12" s="1"/>
  <c r="M32" i="12"/>
  <c r="O32" i="12" s="1"/>
  <c r="L32" i="12"/>
  <c r="K32" i="12"/>
  <c r="S32" i="12" s="1"/>
  <c r="J32" i="12"/>
  <c r="R32" i="12" s="1"/>
  <c r="E32" i="12"/>
  <c r="B32" i="12"/>
  <c r="L31" i="12"/>
  <c r="J31" i="12"/>
  <c r="R31" i="12" s="1"/>
  <c r="M30" i="12"/>
  <c r="O30" i="12" s="1"/>
  <c r="L30" i="12"/>
  <c r="K30" i="12"/>
  <c r="S30" i="12" s="1"/>
  <c r="J30" i="12"/>
  <c r="R30" i="12" s="1"/>
  <c r="E30" i="12"/>
  <c r="B30" i="12"/>
  <c r="L29" i="12"/>
  <c r="J29" i="12"/>
  <c r="R29" i="12" s="1"/>
  <c r="S28" i="12"/>
  <c r="M28" i="12"/>
  <c r="L28" i="12"/>
  <c r="K28" i="12"/>
  <c r="J28" i="12"/>
  <c r="R28" i="12" s="1"/>
  <c r="T28" i="12" s="1"/>
  <c r="E28" i="12"/>
  <c r="B28" i="12"/>
  <c r="L27" i="12"/>
  <c r="J27" i="12"/>
  <c r="R27" i="12" s="1"/>
  <c r="S26" i="12"/>
  <c r="M26" i="12"/>
  <c r="L26" i="12"/>
  <c r="K26" i="12"/>
  <c r="J26" i="12"/>
  <c r="R26" i="12" s="1"/>
  <c r="T26" i="12" s="1"/>
  <c r="E26" i="12"/>
  <c r="B26" i="12"/>
  <c r="K25" i="12"/>
  <c r="S25" i="12" s="1"/>
  <c r="T25" i="12" s="1"/>
  <c r="J25" i="12"/>
  <c r="R25" i="12" s="1"/>
  <c r="S24" i="12"/>
  <c r="M24" i="12"/>
  <c r="L24" i="12"/>
  <c r="K24" i="12"/>
  <c r="J24" i="12"/>
  <c r="R24" i="12" s="1"/>
  <c r="T24" i="12" s="1"/>
  <c r="E24" i="12"/>
  <c r="B24" i="12"/>
  <c r="L23" i="12"/>
  <c r="J23" i="12"/>
  <c r="R23" i="12" s="1"/>
  <c r="S22" i="12"/>
  <c r="M22" i="12"/>
  <c r="L22" i="12"/>
  <c r="K22" i="12"/>
  <c r="J22" i="12"/>
  <c r="R22" i="12" s="1"/>
  <c r="T22" i="12" s="1"/>
  <c r="E22" i="12"/>
  <c r="B22" i="12"/>
  <c r="L21" i="12"/>
  <c r="J21" i="12"/>
  <c r="R21" i="12" s="1"/>
  <c r="T20" i="12"/>
  <c r="M20" i="12"/>
  <c r="L20" i="12"/>
  <c r="K20" i="12"/>
  <c r="S20" i="12" s="1"/>
  <c r="J20" i="12"/>
  <c r="R20" i="12" s="1"/>
  <c r="E20" i="12"/>
  <c r="B20" i="12"/>
  <c r="R19" i="12"/>
  <c r="J19" i="12"/>
  <c r="M18" i="12"/>
  <c r="L18" i="12"/>
  <c r="N18" i="12" s="1"/>
  <c r="K18" i="12"/>
  <c r="S18" i="12" s="1"/>
  <c r="J18" i="12"/>
  <c r="R18" i="12" s="1"/>
  <c r="T18" i="12" s="1"/>
  <c r="E18" i="12"/>
  <c r="B18" i="12"/>
  <c r="R17" i="12"/>
  <c r="J17" i="12"/>
  <c r="M16" i="12"/>
  <c r="L16" i="12"/>
  <c r="K16" i="12"/>
  <c r="J16" i="12"/>
  <c r="R16" i="12" s="1"/>
  <c r="E16" i="12"/>
  <c r="B16" i="12"/>
  <c r="R15" i="12"/>
  <c r="L15" i="12"/>
  <c r="N15" i="12" s="1"/>
  <c r="K15" i="12"/>
  <c r="S15" i="12" s="1"/>
  <c r="J15" i="12"/>
  <c r="M14" i="12"/>
  <c r="L14" i="12"/>
  <c r="K14" i="12"/>
  <c r="S14" i="12" s="1"/>
  <c r="J14" i="12"/>
  <c r="R14" i="12" s="1"/>
  <c r="T14" i="12" s="1"/>
  <c r="E14" i="12"/>
  <c r="B14" i="12"/>
  <c r="R13" i="12"/>
  <c r="L13" i="12"/>
  <c r="N13" i="12" s="1"/>
  <c r="K13" i="12"/>
  <c r="J13" i="12"/>
  <c r="M12" i="12"/>
  <c r="L12" i="12"/>
  <c r="K12" i="12"/>
  <c r="S12" i="12" s="1"/>
  <c r="J12" i="12"/>
  <c r="R12" i="12" s="1"/>
  <c r="E12" i="12"/>
  <c r="B12" i="12"/>
  <c r="R11" i="12"/>
  <c r="L11" i="12"/>
  <c r="N11" i="12" s="1"/>
  <c r="K11" i="12"/>
  <c r="S11" i="12" s="1"/>
  <c r="J11" i="12"/>
  <c r="M10" i="12"/>
  <c r="L10" i="12"/>
  <c r="K10" i="12"/>
  <c r="O10" i="12" s="1"/>
  <c r="J10" i="12"/>
  <c r="R10" i="12" s="1"/>
  <c r="E10" i="12"/>
  <c r="B10" i="12"/>
  <c r="R9" i="12"/>
  <c r="L9" i="12"/>
  <c r="K9" i="12"/>
  <c r="S9" i="12" s="1"/>
  <c r="J9" i="12"/>
  <c r="M8" i="12"/>
  <c r="L8" i="12"/>
  <c r="K8" i="12"/>
  <c r="S8" i="12" s="1"/>
  <c r="J8" i="12"/>
  <c r="R8" i="12" s="1"/>
  <c r="E8" i="12"/>
  <c r="B8" i="12"/>
  <c r="M7" i="12"/>
  <c r="L7" i="12"/>
  <c r="N7" i="12" s="1"/>
  <c r="K7" i="12"/>
  <c r="S7" i="12" s="1"/>
  <c r="J7" i="12"/>
  <c r="R7" i="12" s="1"/>
  <c r="E7" i="12"/>
  <c r="B7" i="12"/>
  <c r="K103" i="12" l="1"/>
  <c r="S103" i="12" s="1"/>
  <c r="E103" i="12"/>
  <c r="E83" i="12"/>
  <c r="K83" i="12"/>
  <c r="S83" i="12" s="1"/>
  <c r="E71" i="12"/>
  <c r="K71" i="12"/>
  <c r="S71" i="12" s="1"/>
  <c r="T71" i="12" s="1"/>
  <c r="E53" i="12"/>
  <c r="K53" i="12"/>
  <c r="S53" i="12" s="1"/>
  <c r="T53" i="12" s="1"/>
  <c r="E45" i="12"/>
  <c r="K45" i="12"/>
  <c r="S45" i="12" s="1"/>
  <c r="T45" i="12" s="1"/>
  <c r="E41" i="12"/>
  <c r="K41" i="12"/>
  <c r="S41" i="12" s="1"/>
  <c r="T41" i="12" s="1"/>
  <c r="K19" i="12"/>
  <c r="S19" i="12" s="1"/>
  <c r="E19" i="12"/>
  <c r="E107" i="12" s="1"/>
  <c r="N9" i="12"/>
  <c r="E17" i="12"/>
  <c r="K39" i="12"/>
  <c r="S39" i="12" s="1"/>
  <c r="T40" i="12"/>
  <c r="K43" i="12"/>
  <c r="S43" i="12" s="1"/>
  <c r="T44" i="12"/>
  <c r="E69" i="12"/>
  <c r="E73" i="12"/>
  <c r="K77" i="12"/>
  <c r="S77" i="12" s="1"/>
  <c r="E101" i="12"/>
  <c r="T105" i="12"/>
  <c r="E105" i="12"/>
  <c r="K105" i="12"/>
  <c r="S105" i="12" s="1"/>
  <c r="E99" i="12"/>
  <c r="K99" i="12"/>
  <c r="S99" i="12" s="1"/>
  <c r="E93" i="12"/>
  <c r="K93" i="12"/>
  <c r="S93" i="12" s="1"/>
  <c r="K87" i="12"/>
  <c r="S87" i="12" s="1"/>
  <c r="E87" i="12"/>
  <c r="K67" i="12"/>
  <c r="S67" i="12" s="1"/>
  <c r="E67" i="12"/>
  <c r="K61" i="12"/>
  <c r="S61" i="12" s="1"/>
  <c r="E61" i="12"/>
  <c r="E55" i="12"/>
  <c r="K55" i="12"/>
  <c r="S55" i="12" s="1"/>
  <c r="T55" i="12" s="1"/>
  <c r="E33" i="12"/>
  <c r="K33" i="12"/>
  <c r="S33" i="12" s="1"/>
  <c r="T33" i="12" s="1"/>
  <c r="K27" i="12"/>
  <c r="S27" i="12" s="1"/>
  <c r="E27" i="12"/>
  <c r="K21" i="12"/>
  <c r="S21" i="12" s="1"/>
  <c r="T21" i="12" s="1"/>
  <c r="E21" i="12"/>
  <c r="E57" i="12"/>
  <c r="T63" i="12"/>
  <c r="S68" i="12"/>
  <c r="T68" i="12" s="1"/>
  <c r="O68" i="12"/>
  <c r="E81" i="12"/>
  <c r="K97" i="12"/>
  <c r="S97" i="12" s="1"/>
  <c r="E97" i="12"/>
  <c r="K91" i="12"/>
  <c r="S91" i="12" s="1"/>
  <c r="E91" i="12"/>
  <c r="K79" i="12"/>
  <c r="S79" i="12" s="1"/>
  <c r="E79" i="12"/>
  <c r="K75" i="12"/>
  <c r="S75" i="12" s="1"/>
  <c r="E75" i="12"/>
  <c r="E63" i="12"/>
  <c r="K63" i="12"/>
  <c r="S63" i="12" s="1"/>
  <c r="E59" i="12"/>
  <c r="K59" i="12"/>
  <c r="S59" i="12" s="1"/>
  <c r="E51" i="12"/>
  <c r="K51" i="12"/>
  <c r="S51" i="12" s="1"/>
  <c r="T51" i="12" s="1"/>
  <c r="E47" i="12"/>
  <c r="K47" i="12"/>
  <c r="S47" i="12" s="1"/>
  <c r="T47" i="12" s="1"/>
  <c r="K23" i="12"/>
  <c r="S23" i="12" s="1"/>
  <c r="T23" i="12" s="1"/>
  <c r="E23" i="12"/>
  <c r="T11" i="12"/>
  <c r="K29" i="12"/>
  <c r="S29" i="12" s="1"/>
  <c r="T29" i="12" s="1"/>
  <c r="N8" i="12"/>
  <c r="N10" i="12"/>
  <c r="N12" i="12"/>
  <c r="K31" i="12"/>
  <c r="S31" i="12" s="1"/>
  <c r="T32" i="12"/>
  <c r="K35" i="12"/>
  <c r="S35" i="12" s="1"/>
  <c r="E49" i="12"/>
  <c r="T59" i="12"/>
  <c r="S80" i="12"/>
  <c r="O80" i="12"/>
  <c r="E85" i="12"/>
  <c r="K89" i="12"/>
  <c r="S89" i="12" s="1"/>
  <c r="E95" i="12"/>
  <c r="T102" i="12"/>
  <c r="T106" i="12"/>
  <c r="T30" i="12"/>
  <c r="T34" i="12"/>
  <c r="T38" i="12"/>
  <c r="T42" i="12"/>
  <c r="T69" i="12"/>
  <c r="T73" i="12"/>
  <c r="T101" i="12"/>
  <c r="O37" i="12"/>
  <c r="O103" i="12"/>
  <c r="O99" i="12"/>
  <c r="O95" i="12"/>
  <c r="O93" i="12"/>
  <c r="O91" i="12"/>
  <c r="O87" i="12"/>
  <c r="O85" i="12"/>
  <c r="O83" i="12"/>
  <c r="O77" i="12"/>
  <c r="O75" i="12"/>
  <c r="O73" i="12"/>
  <c r="O67" i="12"/>
  <c r="O65" i="12"/>
  <c r="O63" i="12"/>
  <c r="O61" i="12"/>
  <c r="O59" i="12"/>
  <c r="O57" i="12"/>
  <c r="O55" i="12"/>
  <c r="O51" i="12"/>
  <c r="O49" i="12"/>
  <c r="O47" i="12"/>
  <c r="O43" i="12"/>
  <c r="O41" i="12"/>
  <c r="O39" i="12"/>
  <c r="O35" i="12"/>
  <c r="O33" i="12"/>
  <c r="O31" i="12"/>
  <c r="O27" i="12"/>
  <c r="O25" i="12"/>
  <c r="O23" i="12"/>
  <c r="O20" i="12"/>
  <c r="T27" i="12"/>
  <c r="T61" i="12"/>
  <c r="O62" i="12"/>
  <c r="N63" i="12"/>
  <c r="N66" i="12"/>
  <c r="T67" i="12"/>
  <c r="O70" i="12"/>
  <c r="N72" i="12"/>
  <c r="O92" i="12"/>
  <c r="O98" i="12"/>
  <c r="O102" i="12"/>
  <c r="T103" i="12"/>
  <c r="O104" i="12"/>
  <c r="O29" i="12"/>
  <c r="N71" i="12"/>
  <c r="N69" i="12"/>
  <c r="N19" i="12"/>
  <c r="N17" i="12"/>
  <c r="N14" i="12"/>
  <c r="N16" i="12"/>
  <c r="O22" i="12"/>
  <c r="O24" i="12"/>
  <c r="O26" i="12"/>
  <c r="O28" i="12"/>
  <c r="T31" i="12"/>
  <c r="T35" i="12"/>
  <c r="O36" i="12"/>
  <c r="T39" i="12"/>
  <c r="T43" i="12"/>
  <c r="T62" i="12"/>
  <c r="N64" i="12"/>
  <c r="T65" i="12"/>
  <c r="O69" i="12"/>
  <c r="O72" i="12"/>
  <c r="O81" i="12"/>
  <c r="O84" i="12"/>
  <c r="O94" i="12"/>
  <c r="O100" i="12"/>
  <c r="T104" i="12"/>
  <c r="N106" i="12"/>
  <c r="O53" i="12"/>
  <c r="O21" i="12"/>
  <c r="T7" i="12"/>
  <c r="N95" i="12"/>
  <c r="B23" i="12"/>
  <c r="L25" i="12"/>
  <c r="L41" i="12"/>
  <c r="N41" i="12" s="1"/>
  <c r="B57" i="12"/>
  <c r="L73" i="12"/>
  <c r="N73" i="12" s="1"/>
  <c r="N74" i="12"/>
  <c r="N77" i="12"/>
  <c r="N86" i="12"/>
  <c r="N89" i="12"/>
  <c r="N94" i="12"/>
  <c r="B100" i="12"/>
  <c r="L105" i="12"/>
  <c r="B81" i="12"/>
  <c r="N75" i="12"/>
  <c r="N87" i="12"/>
  <c r="N93" i="12"/>
  <c r="M11" i="12"/>
  <c r="B39" i="12"/>
  <c r="N83" i="12"/>
  <c r="B51" i="12"/>
  <c r="B35" i="12"/>
  <c r="B19" i="12"/>
  <c r="N82" i="12"/>
  <c r="N99" i="12"/>
  <c r="B9" i="12"/>
  <c r="B13" i="12"/>
  <c r="O16" i="12"/>
  <c r="B17" i="12"/>
  <c r="B27" i="12"/>
  <c r="B33" i="12"/>
  <c r="B43" i="12"/>
  <c r="B49" i="12"/>
  <c r="B55" i="12"/>
  <c r="B63" i="12"/>
  <c r="B67" i="12"/>
  <c r="B71" i="12"/>
  <c r="B75" i="12"/>
  <c r="B79" i="12"/>
  <c r="N81" i="12"/>
  <c r="B83" i="12"/>
  <c r="N85" i="12"/>
  <c r="B87" i="12"/>
  <c r="B91" i="12"/>
  <c r="B95" i="12"/>
  <c r="N97" i="12"/>
  <c r="B99" i="12"/>
  <c r="M105" i="12"/>
  <c r="O13" i="12"/>
  <c r="B21" i="12"/>
  <c r="B31" i="12"/>
  <c r="B37" i="12"/>
  <c r="B47" i="12"/>
  <c r="B53" i="12"/>
  <c r="B59" i="12"/>
  <c r="N76" i="12"/>
  <c r="N80" i="12"/>
  <c r="N84" i="12"/>
  <c r="N88" i="12"/>
  <c r="N92" i="12"/>
  <c r="N96" i="12"/>
  <c r="N100" i="12"/>
  <c r="B103" i="12"/>
  <c r="N79" i="12"/>
  <c r="N91" i="12"/>
  <c r="T8" i="12"/>
  <c r="T12" i="12"/>
  <c r="T15" i="12"/>
  <c r="T19" i="12"/>
  <c r="T9" i="12"/>
  <c r="T17" i="12"/>
  <c r="O9" i="12"/>
  <c r="O12" i="12"/>
  <c r="O18" i="12"/>
  <c r="N22" i="12"/>
  <c r="N50" i="12"/>
  <c r="N58" i="12"/>
  <c r="O8" i="12"/>
  <c r="O14" i="12"/>
  <c r="O17" i="12"/>
  <c r="N23" i="12"/>
  <c r="N27" i="12"/>
  <c r="N31" i="12"/>
  <c r="N35" i="12"/>
  <c r="N39" i="12"/>
  <c r="N43" i="12"/>
  <c r="N47" i="12"/>
  <c r="N51" i="12"/>
  <c r="N55" i="12"/>
  <c r="N59" i="12"/>
  <c r="O7" i="12"/>
  <c r="O11" i="12"/>
  <c r="O15" i="12"/>
  <c r="O19" i="12"/>
  <c r="N34" i="12"/>
  <c r="N38" i="12"/>
  <c r="S10" i="12"/>
  <c r="T10" i="12" s="1"/>
  <c r="S13" i="12"/>
  <c r="T13" i="12" s="1"/>
  <c r="S16" i="12"/>
  <c r="T16" i="12" s="1"/>
  <c r="N20" i="12"/>
  <c r="N24" i="12"/>
  <c r="N28" i="12"/>
  <c r="N32" i="12"/>
  <c r="N36" i="12"/>
  <c r="N40" i="12"/>
  <c r="N44" i="12"/>
  <c r="N48" i="12"/>
  <c r="N52" i="12"/>
  <c r="N56" i="12"/>
  <c r="N60" i="12"/>
  <c r="N26" i="12"/>
  <c r="N30" i="12"/>
  <c r="N42" i="12"/>
  <c r="N46" i="12"/>
  <c r="N21" i="12"/>
  <c r="N25" i="12"/>
  <c r="N29" i="12"/>
  <c r="N33" i="12"/>
  <c r="N37" i="12"/>
  <c r="N45" i="12"/>
  <c r="N49" i="12"/>
  <c r="N53" i="12"/>
  <c r="N57" i="12"/>
  <c r="R74" i="12"/>
  <c r="T74" i="12" s="1"/>
  <c r="R75" i="12"/>
  <c r="T75" i="12" s="1"/>
  <c r="R76" i="12"/>
  <c r="T76" i="12" s="1"/>
  <c r="R77" i="12"/>
  <c r="T77" i="12" s="1"/>
  <c r="R78" i="12"/>
  <c r="T78" i="12" s="1"/>
  <c r="R79" i="12"/>
  <c r="T79" i="12" s="1"/>
  <c r="R80" i="12"/>
  <c r="R81" i="12"/>
  <c r="T81" i="12" s="1"/>
  <c r="R82" i="12"/>
  <c r="T82" i="12" s="1"/>
  <c r="R83" i="12"/>
  <c r="T83" i="12" s="1"/>
  <c r="R84" i="12"/>
  <c r="T84" i="12" s="1"/>
  <c r="R85" i="12"/>
  <c r="T85" i="12" s="1"/>
  <c r="R86" i="12"/>
  <c r="T86" i="12" s="1"/>
  <c r="R87" i="12"/>
  <c r="T87" i="12" s="1"/>
  <c r="R88" i="12"/>
  <c r="T88" i="12" s="1"/>
  <c r="R89" i="12"/>
  <c r="T89" i="12" s="1"/>
  <c r="R90" i="12"/>
  <c r="T90" i="12" s="1"/>
  <c r="R91" i="12"/>
  <c r="T91" i="12" s="1"/>
  <c r="R92" i="12"/>
  <c r="T92" i="12" s="1"/>
  <c r="R93" i="12"/>
  <c r="T93" i="12" s="1"/>
  <c r="R94" i="12"/>
  <c r="T94" i="12" s="1"/>
  <c r="R95" i="12"/>
  <c r="T95" i="12" s="1"/>
  <c r="R96" i="12"/>
  <c r="T96" i="12" s="1"/>
  <c r="R97" i="12"/>
  <c r="R98" i="12"/>
  <c r="T98" i="12" s="1"/>
  <c r="R99" i="12"/>
  <c r="T99" i="12" s="1"/>
  <c r="R100" i="12"/>
  <c r="T100" i="12" s="1"/>
  <c r="S106" i="11"/>
  <c r="R106" i="11"/>
  <c r="M106" i="11"/>
  <c r="O106" i="11" s="1"/>
  <c r="L106" i="11"/>
  <c r="N106" i="11" s="1"/>
  <c r="K106" i="11"/>
  <c r="J106" i="11"/>
  <c r="E106" i="11"/>
  <c r="B106" i="11"/>
  <c r="S105" i="11"/>
  <c r="M105" i="11"/>
  <c r="L105" i="11"/>
  <c r="K105" i="11"/>
  <c r="J105" i="11"/>
  <c r="R105" i="11" s="1"/>
  <c r="T105" i="11" s="1"/>
  <c r="W105" i="11" s="1"/>
  <c r="E105" i="11"/>
  <c r="B105" i="11"/>
  <c r="M104" i="11"/>
  <c r="O104" i="11" s="1"/>
  <c r="L104" i="11"/>
  <c r="K104" i="11"/>
  <c r="S104" i="11" s="1"/>
  <c r="J104" i="11"/>
  <c r="R104" i="11" s="1"/>
  <c r="T104" i="11" s="1"/>
  <c r="W104" i="11" s="1"/>
  <c r="E104" i="11"/>
  <c r="B104" i="11"/>
  <c r="S103" i="11"/>
  <c r="M103" i="11"/>
  <c r="O103" i="11" s="1"/>
  <c r="L103" i="11"/>
  <c r="K103" i="11"/>
  <c r="J103" i="11"/>
  <c r="R103" i="11" s="1"/>
  <c r="T103" i="11" s="1"/>
  <c r="W103" i="11" s="1"/>
  <c r="E103" i="11"/>
  <c r="B103" i="11"/>
  <c r="S102" i="11"/>
  <c r="R102" i="11"/>
  <c r="T102" i="11" s="1"/>
  <c r="W102" i="11" s="1"/>
  <c r="M102" i="11"/>
  <c r="O102" i="11" s="1"/>
  <c r="L102" i="11"/>
  <c r="N102" i="11" s="1"/>
  <c r="K102" i="11"/>
  <c r="J102" i="11"/>
  <c r="E102" i="11"/>
  <c r="B102" i="11"/>
  <c r="M101" i="11"/>
  <c r="L101" i="11"/>
  <c r="K101" i="11"/>
  <c r="S101" i="11" s="1"/>
  <c r="J101" i="11"/>
  <c r="R101" i="11" s="1"/>
  <c r="T101" i="11" s="1"/>
  <c r="W101" i="11" s="1"/>
  <c r="E101" i="11"/>
  <c r="B101" i="11"/>
  <c r="M100" i="11"/>
  <c r="L100" i="11"/>
  <c r="K100" i="11"/>
  <c r="S100" i="11" s="1"/>
  <c r="J100" i="11"/>
  <c r="R100" i="11" s="1"/>
  <c r="T100" i="11" s="1"/>
  <c r="W100" i="11" s="1"/>
  <c r="E100" i="11"/>
  <c r="B100" i="11"/>
  <c r="T99" i="11"/>
  <c r="W99" i="11" s="1"/>
  <c r="M99" i="11"/>
  <c r="L99" i="11"/>
  <c r="K99" i="11"/>
  <c r="S99" i="11" s="1"/>
  <c r="J99" i="11"/>
  <c r="R99" i="11" s="1"/>
  <c r="E99" i="11"/>
  <c r="B99" i="11"/>
  <c r="M98" i="11"/>
  <c r="L98" i="11"/>
  <c r="K98" i="11"/>
  <c r="S98" i="11" s="1"/>
  <c r="J98" i="11"/>
  <c r="R98" i="11" s="1"/>
  <c r="T98" i="11" s="1"/>
  <c r="W98" i="11" s="1"/>
  <c r="E98" i="11"/>
  <c r="B98" i="11"/>
  <c r="T97" i="11"/>
  <c r="W97" i="11" s="1"/>
  <c r="M97" i="11"/>
  <c r="L97" i="11"/>
  <c r="K97" i="11"/>
  <c r="S97" i="11" s="1"/>
  <c r="J97" i="11"/>
  <c r="R97" i="11" s="1"/>
  <c r="E97" i="11"/>
  <c r="B97" i="11"/>
  <c r="M96" i="11"/>
  <c r="L96" i="11"/>
  <c r="K96" i="11"/>
  <c r="S96" i="11" s="1"/>
  <c r="J96" i="11"/>
  <c r="R96" i="11" s="1"/>
  <c r="T96" i="11" s="1"/>
  <c r="W96" i="11" s="1"/>
  <c r="E96" i="11"/>
  <c r="B96" i="11"/>
  <c r="T95" i="11"/>
  <c r="W95" i="11" s="1"/>
  <c r="M95" i="11"/>
  <c r="L95" i="11"/>
  <c r="K95" i="11"/>
  <c r="S95" i="11" s="1"/>
  <c r="J95" i="11"/>
  <c r="R95" i="11" s="1"/>
  <c r="E95" i="11"/>
  <c r="B95" i="11"/>
  <c r="M94" i="11"/>
  <c r="L94" i="11"/>
  <c r="K94" i="11"/>
  <c r="S94" i="11" s="1"/>
  <c r="J94" i="11"/>
  <c r="R94" i="11" s="1"/>
  <c r="T94" i="11" s="1"/>
  <c r="W94" i="11" s="1"/>
  <c r="E94" i="11"/>
  <c r="B94" i="11"/>
  <c r="T93" i="11"/>
  <c r="W93" i="11" s="1"/>
  <c r="M93" i="11"/>
  <c r="L93" i="11"/>
  <c r="K93" i="11"/>
  <c r="S93" i="11" s="1"/>
  <c r="J93" i="11"/>
  <c r="R93" i="11" s="1"/>
  <c r="E93" i="11"/>
  <c r="B93" i="11"/>
  <c r="M92" i="11"/>
  <c r="L92" i="11"/>
  <c r="K92" i="11"/>
  <c r="S92" i="11" s="1"/>
  <c r="J92" i="11"/>
  <c r="R92" i="11" s="1"/>
  <c r="T92" i="11" s="1"/>
  <c r="W92" i="11" s="1"/>
  <c r="E92" i="11"/>
  <c r="B92" i="11"/>
  <c r="T91" i="11"/>
  <c r="W91" i="11" s="1"/>
  <c r="M91" i="11"/>
  <c r="L91" i="11"/>
  <c r="K91" i="11"/>
  <c r="S91" i="11" s="1"/>
  <c r="J91" i="11"/>
  <c r="R91" i="11" s="1"/>
  <c r="E91" i="11"/>
  <c r="B91" i="11"/>
  <c r="M90" i="11"/>
  <c r="L90" i="11"/>
  <c r="K90" i="11"/>
  <c r="S90" i="11" s="1"/>
  <c r="J90" i="11"/>
  <c r="R90" i="11" s="1"/>
  <c r="T90" i="11" s="1"/>
  <c r="W90" i="11" s="1"/>
  <c r="E90" i="11"/>
  <c r="B90" i="11"/>
  <c r="T89" i="11"/>
  <c r="W89" i="11" s="1"/>
  <c r="M89" i="11"/>
  <c r="L89" i="11"/>
  <c r="K89" i="11"/>
  <c r="S89" i="11" s="1"/>
  <c r="J89" i="11"/>
  <c r="R89" i="11" s="1"/>
  <c r="E89" i="11"/>
  <c r="B89" i="11"/>
  <c r="M88" i="11"/>
  <c r="L88" i="11"/>
  <c r="K88" i="11"/>
  <c r="S88" i="11" s="1"/>
  <c r="J88" i="11"/>
  <c r="R88" i="11" s="1"/>
  <c r="T88" i="11" s="1"/>
  <c r="W88" i="11" s="1"/>
  <c r="E88" i="11"/>
  <c r="B88" i="11"/>
  <c r="T87" i="11"/>
  <c r="W87" i="11" s="1"/>
  <c r="M87" i="11"/>
  <c r="L87" i="11"/>
  <c r="K87" i="11"/>
  <c r="S87" i="11" s="1"/>
  <c r="J87" i="11"/>
  <c r="R87" i="11" s="1"/>
  <c r="E87" i="11"/>
  <c r="B87" i="11"/>
  <c r="M86" i="11"/>
  <c r="L86" i="11"/>
  <c r="K86" i="11"/>
  <c r="S86" i="11" s="1"/>
  <c r="J86" i="11"/>
  <c r="R86" i="11" s="1"/>
  <c r="T86" i="11" s="1"/>
  <c r="W86" i="11" s="1"/>
  <c r="E86" i="11"/>
  <c r="B86" i="11"/>
  <c r="T85" i="11"/>
  <c r="W85" i="11" s="1"/>
  <c r="M85" i="11"/>
  <c r="L85" i="11"/>
  <c r="K85" i="11"/>
  <c r="S85" i="11" s="1"/>
  <c r="J85" i="11"/>
  <c r="R85" i="11" s="1"/>
  <c r="E85" i="11"/>
  <c r="B85" i="11"/>
  <c r="M84" i="11"/>
  <c r="L84" i="11"/>
  <c r="K84" i="11"/>
  <c r="S84" i="11" s="1"/>
  <c r="J84" i="11"/>
  <c r="R84" i="11" s="1"/>
  <c r="T84" i="11" s="1"/>
  <c r="W84" i="11" s="1"/>
  <c r="E84" i="11"/>
  <c r="B84" i="11"/>
  <c r="T83" i="11"/>
  <c r="W83" i="11" s="1"/>
  <c r="M83" i="11"/>
  <c r="L83" i="11"/>
  <c r="K83" i="11"/>
  <c r="S83" i="11" s="1"/>
  <c r="J83" i="11"/>
  <c r="R83" i="11" s="1"/>
  <c r="E83" i="11"/>
  <c r="B83" i="11"/>
  <c r="M82" i="11"/>
  <c r="L82" i="11"/>
  <c r="K82" i="11"/>
  <c r="S82" i="11" s="1"/>
  <c r="J82" i="11"/>
  <c r="R82" i="11" s="1"/>
  <c r="T82" i="11" s="1"/>
  <c r="W82" i="11" s="1"/>
  <c r="E82" i="11"/>
  <c r="B82" i="11"/>
  <c r="T81" i="11"/>
  <c r="W81" i="11" s="1"/>
  <c r="M81" i="11"/>
  <c r="L81" i="11"/>
  <c r="N81" i="11" s="1"/>
  <c r="K81" i="11"/>
  <c r="S81" i="11" s="1"/>
  <c r="J81" i="11"/>
  <c r="R81" i="11" s="1"/>
  <c r="E81" i="11"/>
  <c r="B81" i="11"/>
  <c r="R80" i="11"/>
  <c r="O80" i="11"/>
  <c r="M80" i="11"/>
  <c r="L80" i="11"/>
  <c r="N80" i="11" s="1"/>
  <c r="K80" i="11"/>
  <c r="S80" i="11" s="1"/>
  <c r="J80" i="11"/>
  <c r="E80" i="11"/>
  <c r="B80" i="11"/>
  <c r="M79" i="11"/>
  <c r="L79" i="11"/>
  <c r="K79" i="11"/>
  <c r="S79" i="11" s="1"/>
  <c r="J79" i="11"/>
  <c r="R79" i="11" s="1"/>
  <c r="T79" i="11" s="1"/>
  <c r="W79" i="11" s="1"/>
  <c r="E79" i="11"/>
  <c r="B79" i="11"/>
  <c r="T78" i="11"/>
  <c r="W78" i="11" s="1"/>
  <c r="M78" i="11"/>
  <c r="L78" i="11"/>
  <c r="K78" i="11"/>
  <c r="S78" i="11" s="1"/>
  <c r="J78" i="11"/>
  <c r="R78" i="11" s="1"/>
  <c r="E78" i="11"/>
  <c r="B78" i="11"/>
  <c r="T77" i="11"/>
  <c r="W77" i="11" s="1"/>
  <c r="R77" i="11"/>
  <c r="M77" i="11"/>
  <c r="L77" i="11"/>
  <c r="N77" i="11" s="1"/>
  <c r="K77" i="11"/>
  <c r="S77" i="11" s="1"/>
  <c r="J77" i="11"/>
  <c r="E77" i="11"/>
  <c r="B77" i="11"/>
  <c r="R76" i="11"/>
  <c r="M76" i="11"/>
  <c r="L76" i="11"/>
  <c r="N76" i="11" s="1"/>
  <c r="K76" i="11"/>
  <c r="J76" i="11"/>
  <c r="E76" i="11"/>
  <c r="B76" i="11"/>
  <c r="M75" i="11"/>
  <c r="L75" i="11"/>
  <c r="K75" i="11"/>
  <c r="S75" i="11" s="1"/>
  <c r="J75" i="11"/>
  <c r="R75" i="11" s="1"/>
  <c r="T75" i="11" s="1"/>
  <c r="W75" i="11" s="1"/>
  <c r="E75" i="11"/>
  <c r="B75" i="11"/>
  <c r="M74" i="11"/>
  <c r="L74" i="11"/>
  <c r="K74" i="11"/>
  <c r="S74" i="11" s="1"/>
  <c r="J74" i="11"/>
  <c r="R74" i="11" s="1"/>
  <c r="T74" i="11" s="1"/>
  <c r="W74" i="11" s="1"/>
  <c r="E74" i="11"/>
  <c r="B74" i="11"/>
  <c r="R73" i="11"/>
  <c r="T73" i="11" s="1"/>
  <c r="W73" i="11" s="1"/>
  <c r="M73" i="11"/>
  <c r="L73" i="11"/>
  <c r="N73" i="11" s="1"/>
  <c r="K73" i="11"/>
  <c r="S73" i="11" s="1"/>
  <c r="J73" i="11"/>
  <c r="E73" i="11"/>
  <c r="B73" i="11"/>
  <c r="R72" i="11"/>
  <c r="O72" i="11"/>
  <c r="M72" i="11"/>
  <c r="L72" i="11"/>
  <c r="N72" i="11" s="1"/>
  <c r="K72" i="11"/>
  <c r="S72" i="11" s="1"/>
  <c r="J72" i="11"/>
  <c r="E72" i="11"/>
  <c r="B72" i="11"/>
  <c r="M71" i="11"/>
  <c r="L71" i="11"/>
  <c r="K71" i="11"/>
  <c r="S71" i="11" s="1"/>
  <c r="J71" i="11"/>
  <c r="R71" i="11" s="1"/>
  <c r="T71" i="11" s="1"/>
  <c r="W71" i="11" s="1"/>
  <c r="E71" i="11"/>
  <c r="B71" i="11"/>
  <c r="T70" i="11"/>
  <c r="W70" i="11" s="1"/>
  <c r="M70" i="11"/>
  <c r="L70" i="11"/>
  <c r="K70" i="11"/>
  <c r="S70" i="11" s="1"/>
  <c r="J70" i="11"/>
  <c r="R70" i="11" s="1"/>
  <c r="E70" i="11"/>
  <c r="B70" i="11"/>
  <c r="T69" i="11"/>
  <c r="W69" i="11" s="1"/>
  <c r="R69" i="11"/>
  <c r="M69" i="11"/>
  <c r="L69" i="11"/>
  <c r="N69" i="11" s="1"/>
  <c r="K69" i="11"/>
  <c r="S69" i="11" s="1"/>
  <c r="J69" i="11"/>
  <c r="E69" i="11"/>
  <c r="B69" i="11"/>
  <c r="R68" i="11"/>
  <c r="M68" i="11"/>
  <c r="L68" i="11"/>
  <c r="N68" i="11" s="1"/>
  <c r="K68" i="11"/>
  <c r="J68" i="11"/>
  <c r="E68" i="11"/>
  <c r="B68" i="11"/>
  <c r="M67" i="11"/>
  <c r="L67" i="11"/>
  <c r="K67" i="11"/>
  <c r="S67" i="11" s="1"/>
  <c r="J67" i="11"/>
  <c r="R67" i="11" s="1"/>
  <c r="T67" i="11" s="1"/>
  <c r="W67" i="11" s="1"/>
  <c r="E67" i="11"/>
  <c r="B67" i="11"/>
  <c r="M66" i="11"/>
  <c r="L66" i="11"/>
  <c r="K66" i="11"/>
  <c r="S66" i="11" s="1"/>
  <c r="J66" i="11"/>
  <c r="R66" i="11" s="1"/>
  <c r="T66" i="11" s="1"/>
  <c r="W66" i="11" s="1"/>
  <c r="E66" i="11"/>
  <c r="B66" i="11"/>
  <c r="R65" i="11"/>
  <c r="T65" i="11" s="1"/>
  <c r="W65" i="11" s="1"/>
  <c r="M65" i="11"/>
  <c r="L65" i="11"/>
  <c r="N65" i="11" s="1"/>
  <c r="K65" i="11"/>
  <c r="S65" i="11" s="1"/>
  <c r="J65" i="11"/>
  <c r="E65" i="11"/>
  <c r="B65" i="11"/>
  <c r="R64" i="11"/>
  <c r="O64" i="11"/>
  <c r="M64" i="11"/>
  <c r="L64" i="11"/>
  <c r="N64" i="11" s="1"/>
  <c r="K64" i="11"/>
  <c r="S64" i="11" s="1"/>
  <c r="J64" i="11"/>
  <c r="E64" i="11"/>
  <c r="B64" i="11"/>
  <c r="M63" i="11"/>
  <c r="L63" i="11"/>
  <c r="K63" i="11"/>
  <c r="S63" i="11" s="1"/>
  <c r="J63" i="11"/>
  <c r="R63" i="11" s="1"/>
  <c r="T63" i="11" s="1"/>
  <c r="W63" i="11" s="1"/>
  <c r="E63" i="11"/>
  <c r="B63" i="11"/>
  <c r="T62" i="11"/>
  <c r="W62" i="11" s="1"/>
  <c r="M62" i="11"/>
  <c r="L62" i="11"/>
  <c r="K62" i="11"/>
  <c r="S62" i="11" s="1"/>
  <c r="J62" i="11"/>
  <c r="R62" i="11" s="1"/>
  <c r="E62" i="11"/>
  <c r="B62" i="11"/>
  <c r="T61" i="11"/>
  <c r="W61" i="11" s="1"/>
  <c r="R61" i="11"/>
  <c r="M61" i="11"/>
  <c r="L61" i="11"/>
  <c r="N61" i="11" s="1"/>
  <c r="K61" i="11"/>
  <c r="S61" i="11" s="1"/>
  <c r="J61" i="11"/>
  <c r="E61" i="11"/>
  <c r="B61" i="11"/>
  <c r="R60" i="11"/>
  <c r="M60" i="11"/>
  <c r="L60" i="11"/>
  <c r="N60" i="11" s="1"/>
  <c r="K60" i="11"/>
  <c r="J60" i="11"/>
  <c r="E60" i="11"/>
  <c r="B60" i="11"/>
  <c r="M59" i="11"/>
  <c r="L59" i="11"/>
  <c r="K59" i="11"/>
  <c r="S59" i="11" s="1"/>
  <c r="J59" i="11"/>
  <c r="R59" i="11" s="1"/>
  <c r="T59" i="11" s="1"/>
  <c r="W59" i="11" s="1"/>
  <c r="E59" i="11"/>
  <c r="B59" i="11"/>
  <c r="M58" i="11"/>
  <c r="L58" i="11"/>
  <c r="K58" i="11"/>
  <c r="S58" i="11" s="1"/>
  <c r="J58" i="11"/>
  <c r="R58" i="11" s="1"/>
  <c r="T58" i="11" s="1"/>
  <c r="W58" i="11" s="1"/>
  <c r="E58" i="11"/>
  <c r="B58" i="11"/>
  <c r="R57" i="11"/>
  <c r="T57" i="11" s="1"/>
  <c r="W57" i="11" s="1"/>
  <c r="M57" i="11"/>
  <c r="L57" i="11"/>
  <c r="N57" i="11" s="1"/>
  <c r="K57" i="11"/>
  <c r="S57" i="11" s="1"/>
  <c r="J57" i="11"/>
  <c r="E57" i="11"/>
  <c r="B57" i="11"/>
  <c r="R56" i="11"/>
  <c r="O56" i="11"/>
  <c r="M56" i="11"/>
  <c r="L56" i="11"/>
  <c r="N56" i="11" s="1"/>
  <c r="K56" i="11"/>
  <c r="S56" i="11" s="1"/>
  <c r="J56" i="11"/>
  <c r="E56" i="11"/>
  <c r="B56" i="11"/>
  <c r="M55" i="11"/>
  <c r="L55" i="11"/>
  <c r="K55" i="11"/>
  <c r="S55" i="11" s="1"/>
  <c r="J55" i="11"/>
  <c r="R55" i="11" s="1"/>
  <c r="T55" i="11" s="1"/>
  <c r="W55" i="11" s="1"/>
  <c r="E55" i="11"/>
  <c r="B55" i="11"/>
  <c r="T54" i="11"/>
  <c r="W54" i="11" s="1"/>
  <c r="M54" i="11"/>
  <c r="L54" i="11"/>
  <c r="K54" i="11"/>
  <c r="S54" i="11" s="1"/>
  <c r="J54" i="11"/>
  <c r="R54" i="11" s="1"/>
  <c r="E54" i="11"/>
  <c r="B54" i="11"/>
  <c r="T53" i="11"/>
  <c r="W53" i="11" s="1"/>
  <c r="R53" i="11"/>
  <c r="M53" i="11"/>
  <c r="L53" i="11"/>
  <c r="N53" i="11" s="1"/>
  <c r="K53" i="11"/>
  <c r="S53" i="11" s="1"/>
  <c r="J53" i="11"/>
  <c r="E53" i="11"/>
  <c r="B53" i="11"/>
  <c r="R52" i="11"/>
  <c r="M52" i="11"/>
  <c r="L52" i="11"/>
  <c r="N52" i="11" s="1"/>
  <c r="K52" i="11"/>
  <c r="J52" i="11"/>
  <c r="E52" i="11"/>
  <c r="B52" i="11"/>
  <c r="M51" i="11"/>
  <c r="L51" i="11"/>
  <c r="K51" i="11"/>
  <c r="S51" i="11" s="1"/>
  <c r="J51" i="11"/>
  <c r="R51" i="11" s="1"/>
  <c r="T51" i="11" s="1"/>
  <c r="W51" i="11" s="1"/>
  <c r="E51" i="11"/>
  <c r="B51" i="11"/>
  <c r="M50" i="11"/>
  <c r="L50" i="11"/>
  <c r="K50" i="11"/>
  <c r="S50" i="11" s="1"/>
  <c r="J50" i="11"/>
  <c r="R50" i="11" s="1"/>
  <c r="T50" i="11" s="1"/>
  <c r="W50" i="11" s="1"/>
  <c r="E50" i="11"/>
  <c r="B50" i="11"/>
  <c r="R49" i="11"/>
  <c r="T49" i="11" s="1"/>
  <c r="W49" i="11" s="1"/>
  <c r="M49" i="11"/>
  <c r="L49" i="11"/>
  <c r="N49" i="11" s="1"/>
  <c r="K49" i="11"/>
  <c r="S49" i="11" s="1"/>
  <c r="J49" i="11"/>
  <c r="E49" i="11"/>
  <c r="B49" i="11"/>
  <c r="R48" i="11"/>
  <c r="O48" i="11"/>
  <c r="M48" i="11"/>
  <c r="L48" i="11"/>
  <c r="N48" i="11" s="1"/>
  <c r="K48" i="11"/>
  <c r="S48" i="11" s="1"/>
  <c r="J48" i="11"/>
  <c r="E48" i="11"/>
  <c r="B48" i="11"/>
  <c r="M47" i="11"/>
  <c r="L47" i="11"/>
  <c r="K47" i="11"/>
  <c r="S47" i="11" s="1"/>
  <c r="J47" i="11"/>
  <c r="R47" i="11" s="1"/>
  <c r="T47" i="11" s="1"/>
  <c r="W47" i="11" s="1"/>
  <c r="E47" i="11"/>
  <c r="B47" i="11"/>
  <c r="T46" i="11"/>
  <c r="W46" i="11" s="1"/>
  <c r="M46" i="11"/>
  <c r="L46" i="11"/>
  <c r="K46" i="11"/>
  <c r="S46" i="11" s="1"/>
  <c r="J46" i="11"/>
  <c r="R46" i="11" s="1"/>
  <c r="E46" i="11"/>
  <c r="B46" i="11"/>
  <c r="R45" i="11"/>
  <c r="T45" i="11" s="1"/>
  <c r="W45" i="11" s="1"/>
  <c r="M45" i="11"/>
  <c r="L45" i="11"/>
  <c r="K45" i="11"/>
  <c r="S45" i="11" s="1"/>
  <c r="J45" i="11"/>
  <c r="N45" i="11" s="1"/>
  <c r="E45" i="11"/>
  <c r="B45" i="11"/>
  <c r="T44" i="11"/>
  <c r="W44" i="11" s="1"/>
  <c r="R44" i="11"/>
  <c r="O44" i="11"/>
  <c r="M44" i="11"/>
  <c r="L44" i="11"/>
  <c r="N44" i="11" s="1"/>
  <c r="K44" i="11"/>
  <c r="S44" i="11" s="1"/>
  <c r="J44" i="11"/>
  <c r="E44" i="11"/>
  <c r="B44" i="11"/>
  <c r="M43" i="11"/>
  <c r="L43" i="11"/>
  <c r="K43" i="11"/>
  <c r="S43" i="11" s="1"/>
  <c r="J43" i="11"/>
  <c r="R43" i="11" s="1"/>
  <c r="T43" i="11" s="1"/>
  <c r="W43" i="11" s="1"/>
  <c r="E43" i="11"/>
  <c r="B43" i="11"/>
  <c r="M42" i="11"/>
  <c r="L42" i="11"/>
  <c r="K42" i="11"/>
  <c r="S42" i="11" s="1"/>
  <c r="J42" i="11"/>
  <c r="R42" i="11" s="1"/>
  <c r="T42" i="11" s="1"/>
  <c r="W42" i="11" s="1"/>
  <c r="E42" i="11"/>
  <c r="B42" i="11"/>
  <c r="T41" i="11"/>
  <c r="W41" i="11" s="1"/>
  <c r="M41" i="11"/>
  <c r="L41" i="11"/>
  <c r="N41" i="11" s="1"/>
  <c r="K41" i="11"/>
  <c r="S41" i="11" s="1"/>
  <c r="J41" i="11"/>
  <c r="R41" i="11" s="1"/>
  <c r="E41" i="11"/>
  <c r="B41" i="11"/>
  <c r="R40" i="11"/>
  <c r="M40" i="11"/>
  <c r="L40" i="11"/>
  <c r="N40" i="11" s="1"/>
  <c r="K40" i="11"/>
  <c r="J40" i="11"/>
  <c r="E40" i="11"/>
  <c r="B40" i="11"/>
  <c r="R39" i="11"/>
  <c r="O39" i="11"/>
  <c r="M39" i="11"/>
  <c r="L39" i="11"/>
  <c r="N39" i="11" s="1"/>
  <c r="K39" i="11"/>
  <c r="S39" i="11" s="1"/>
  <c r="J39" i="11"/>
  <c r="E39" i="11"/>
  <c r="B39" i="11"/>
  <c r="M38" i="11"/>
  <c r="L38" i="11"/>
  <c r="K38" i="11"/>
  <c r="S38" i="11" s="1"/>
  <c r="J38" i="11"/>
  <c r="R38" i="11" s="1"/>
  <c r="T38" i="11" s="1"/>
  <c r="W38" i="11" s="1"/>
  <c r="E38" i="11"/>
  <c r="B38" i="11"/>
  <c r="T37" i="11"/>
  <c r="W37" i="11" s="1"/>
  <c r="R37" i="11"/>
  <c r="M37" i="11"/>
  <c r="L37" i="11"/>
  <c r="N37" i="11" s="1"/>
  <c r="K37" i="11"/>
  <c r="S37" i="11" s="1"/>
  <c r="J37" i="11"/>
  <c r="E37" i="11"/>
  <c r="B37" i="11"/>
  <c r="T36" i="11"/>
  <c r="W36" i="11" s="1"/>
  <c r="R36" i="11"/>
  <c r="O36" i="11"/>
  <c r="M36" i="11"/>
  <c r="L36" i="11"/>
  <c r="N36" i="11" s="1"/>
  <c r="K36" i="11"/>
  <c r="S36" i="11" s="1"/>
  <c r="J36" i="11"/>
  <c r="E36" i="11"/>
  <c r="B36" i="11"/>
  <c r="R35" i="11"/>
  <c r="T35" i="11" s="1"/>
  <c r="W35" i="11" s="1"/>
  <c r="M35" i="11"/>
  <c r="L35" i="11"/>
  <c r="N35" i="11" s="1"/>
  <c r="K35" i="11"/>
  <c r="S35" i="11" s="1"/>
  <c r="J35" i="11"/>
  <c r="E35" i="11"/>
  <c r="B35" i="11"/>
  <c r="M34" i="11"/>
  <c r="L34" i="11"/>
  <c r="K34" i="11"/>
  <c r="S34" i="11" s="1"/>
  <c r="J34" i="11"/>
  <c r="R34" i="11" s="1"/>
  <c r="T34" i="11" s="1"/>
  <c r="W34" i="11" s="1"/>
  <c r="E34" i="11"/>
  <c r="B34" i="11"/>
  <c r="M33" i="11"/>
  <c r="L33" i="11"/>
  <c r="K33" i="11"/>
  <c r="J33" i="11"/>
  <c r="R33" i="11" s="1"/>
  <c r="E33" i="11"/>
  <c r="B33" i="11"/>
  <c r="T32" i="11"/>
  <c r="W32" i="11" s="1"/>
  <c r="M32" i="11"/>
  <c r="L32" i="11"/>
  <c r="K32" i="11"/>
  <c r="S32" i="11" s="1"/>
  <c r="J32" i="11"/>
  <c r="R32" i="11" s="1"/>
  <c r="E32" i="11"/>
  <c r="B32" i="11"/>
  <c r="M31" i="11"/>
  <c r="L31" i="11"/>
  <c r="K31" i="11"/>
  <c r="S31" i="11" s="1"/>
  <c r="J31" i="11"/>
  <c r="R31" i="11" s="1"/>
  <c r="T31" i="11" s="1"/>
  <c r="W31" i="11" s="1"/>
  <c r="E31" i="11"/>
  <c r="B31" i="11"/>
  <c r="R30" i="11"/>
  <c r="M30" i="11"/>
  <c r="L30" i="11"/>
  <c r="N30" i="11" s="1"/>
  <c r="K30" i="11"/>
  <c r="J30" i="11"/>
  <c r="E30" i="11"/>
  <c r="B30" i="11"/>
  <c r="M29" i="11"/>
  <c r="L29" i="11"/>
  <c r="K29" i="11"/>
  <c r="S29" i="11" s="1"/>
  <c r="J29" i="11"/>
  <c r="R29" i="11" s="1"/>
  <c r="T29" i="11" s="1"/>
  <c r="W29" i="11" s="1"/>
  <c r="E29" i="11"/>
  <c r="B29" i="11"/>
  <c r="O28" i="11"/>
  <c r="M28" i="11"/>
  <c r="L28" i="11"/>
  <c r="K28" i="11"/>
  <c r="S28" i="11" s="1"/>
  <c r="T28" i="11" s="1"/>
  <c r="W28" i="11" s="1"/>
  <c r="J28" i="11"/>
  <c r="R28" i="11" s="1"/>
  <c r="E28" i="11"/>
  <c r="B28" i="11"/>
  <c r="M27" i="11"/>
  <c r="L27" i="11"/>
  <c r="K27" i="11"/>
  <c r="S27" i="11" s="1"/>
  <c r="J27" i="11"/>
  <c r="R27" i="11" s="1"/>
  <c r="T27" i="11" s="1"/>
  <c r="W27" i="11" s="1"/>
  <c r="E27" i="11"/>
  <c r="B27" i="11"/>
  <c r="R26" i="11"/>
  <c r="O26" i="11"/>
  <c r="M26" i="11"/>
  <c r="L26" i="11"/>
  <c r="N26" i="11" s="1"/>
  <c r="K26" i="11"/>
  <c r="S26" i="11" s="1"/>
  <c r="J26" i="11"/>
  <c r="E26" i="11"/>
  <c r="B26" i="11"/>
  <c r="R25" i="11"/>
  <c r="T25" i="11" s="1"/>
  <c r="W25" i="11" s="1"/>
  <c r="M25" i="11"/>
  <c r="L25" i="11"/>
  <c r="N25" i="11" s="1"/>
  <c r="K25" i="11"/>
  <c r="S25" i="11" s="1"/>
  <c r="J25" i="11"/>
  <c r="E25" i="11"/>
  <c r="B25" i="11"/>
  <c r="R24" i="11"/>
  <c r="O24" i="11"/>
  <c r="M24" i="11"/>
  <c r="L24" i="11"/>
  <c r="N24" i="11" s="1"/>
  <c r="K24" i="11"/>
  <c r="S24" i="11" s="1"/>
  <c r="J24" i="11"/>
  <c r="E24" i="11"/>
  <c r="B24" i="11"/>
  <c r="O23" i="11"/>
  <c r="M23" i="11"/>
  <c r="L23" i="11"/>
  <c r="K23" i="11"/>
  <c r="S23" i="11" s="1"/>
  <c r="J23" i="11"/>
  <c r="R23" i="11" s="1"/>
  <c r="E23" i="11"/>
  <c r="B23" i="11"/>
  <c r="M22" i="11"/>
  <c r="L22" i="11"/>
  <c r="K22" i="11"/>
  <c r="S22" i="11" s="1"/>
  <c r="J22" i="11"/>
  <c r="R22" i="11" s="1"/>
  <c r="T22" i="11" s="1"/>
  <c r="W22" i="11" s="1"/>
  <c r="E22" i="11"/>
  <c r="B22" i="11"/>
  <c r="R21" i="11"/>
  <c r="T21" i="11" s="1"/>
  <c r="W21" i="11" s="1"/>
  <c r="M21" i="11"/>
  <c r="L21" i="11"/>
  <c r="N21" i="11" s="1"/>
  <c r="K21" i="11"/>
  <c r="S21" i="11" s="1"/>
  <c r="J21" i="11"/>
  <c r="E21" i="11"/>
  <c r="B21" i="11"/>
  <c r="R20" i="11"/>
  <c r="O20" i="11"/>
  <c r="M20" i="11"/>
  <c r="L20" i="11"/>
  <c r="N20" i="11" s="1"/>
  <c r="K20" i="11"/>
  <c r="S20" i="11" s="1"/>
  <c r="J20" i="11"/>
  <c r="E20" i="11"/>
  <c r="B20" i="11"/>
  <c r="M19" i="11"/>
  <c r="L19" i="11"/>
  <c r="K19" i="11"/>
  <c r="S19" i="11" s="1"/>
  <c r="J19" i="11"/>
  <c r="R19" i="11" s="1"/>
  <c r="T19" i="11" s="1"/>
  <c r="W19" i="11" s="1"/>
  <c r="E19" i="11"/>
  <c r="B19" i="11"/>
  <c r="T18" i="11"/>
  <c r="W18" i="11" s="1"/>
  <c r="M18" i="11"/>
  <c r="L18" i="11"/>
  <c r="K18" i="11"/>
  <c r="S18" i="11" s="1"/>
  <c r="J18" i="11"/>
  <c r="R18" i="11" s="1"/>
  <c r="E18" i="11"/>
  <c r="B18" i="11"/>
  <c r="T17" i="11"/>
  <c r="W17" i="11" s="1"/>
  <c r="R17" i="11"/>
  <c r="M17" i="11"/>
  <c r="L17" i="11"/>
  <c r="N17" i="11" s="1"/>
  <c r="K17" i="11"/>
  <c r="S17" i="11" s="1"/>
  <c r="J17" i="11"/>
  <c r="E17" i="11"/>
  <c r="B17" i="11"/>
  <c r="R16" i="11"/>
  <c r="M16" i="11"/>
  <c r="L16" i="11"/>
  <c r="N16" i="11" s="1"/>
  <c r="K16" i="11"/>
  <c r="J16" i="11"/>
  <c r="E16" i="11"/>
  <c r="B16" i="11"/>
  <c r="M15" i="11"/>
  <c r="L15" i="11"/>
  <c r="K15" i="11"/>
  <c r="J15" i="11"/>
  <c r="R15" i="11" s="1"/>
  <c r="E15" i="11"/>
  <c r="B15" i="11"/>
  <c r="M14" i="11"/>
  <c r="L14" i="11"/>
  <c r="K14" i="11"/>
  <c r="S14" i="11" s="1"/>
  <c r="J14" i="11"/>
  <c r="R14" i="11" s="1"/>
  <c r="T14" i="11" s="1"/>
  <c r="W14" i="11" s="1"/>
  <c r="E14" i="11"/>
  <c r="B14" i="11"/>
  <c r="R13" i="11"/>
  <c r="T13" i="11" s="1"/>
  <c r="W13" i="11" s="1"/>
  <c r="M13" i="11"/>
  <c r="L13" i="11"/>
  <c r="N13" i="11" s="1"/>
  <c r="K13" i="11"/>
  <c r="S13" i="11" s="1"/>
  <c r="J13" i="11"/>
  <c r="E13" i="11"/>
  <c r="B13" i="11"/>
  <c r="R12" i="11"/>
  <c r="O12" i="11"/>
  <c r="M12" i="11"/>
  <c r="L12" i="11"/>
  <c r="N12" i="11" s="1"/>
  <c r="K12" i="11"/>
  <c r="S12" i="11" s="1"/>
  <c r="J12" i="11"/>
  <c r="E12" i="11"/>
  <c r="B12" i="11"/>
  <c r="M11" i="11"/>
  <c r="L11" i="11"/>
  <c r="K11" i="11"/>
  <c r="S11" i="11" s="1"/>
  <c r="J11" i="11"/>
  <c r="R11" i="11" s="1"/>
  <c r="T11" i="11" s="1"/>
  <c r="W11" i="11" s="1"/>
  <c r="E11" i="11"/>
  <c r="B11" i="11"/>
  <c r="M10" i="11"/>
  <c r="L10" i="11"/>
  <c r="K10" i="11"/>
  <c r="S10" i="11" s="1"/>
  <c r="J10" i="11"/>
  <c r="R10" i="11" s="1"/>
  <c r="T10" i="11" s="1"/>
  <c r="W10" i="11" s="1"/>
  <c r="E10" i="11"/>
  <c r="B10" i="11"/>
  <c r="R9" i="11"/>
  <c r="T9" i="11" s="1"/>
  <c r="W9" i="11" s="1"/>
  <c r="M9" i="11"/>
  <c r="L9" i="11"/>
  <c r="N9" i="11" s="1"/>
  <c r="K9" i="11"/>
  <c r="S9" i="11" s="1"/>
  <c r="J9" i="11"/>
  <c r="E9" i="11"/>
  <c r="B9" i="11"/>
  <c r="R8" i="11"/>
  <c r="O8" i="11"/>
  <c r="M8" i="11"/>
  <c r="L8" i="11"/>
  <c r="N8" i="11" s="1"/>
  <c r="K8" i="11"/>
  <c r="S8" i="11" s="1"/>
  <c r="J8" i="11"/>
  <c r="E8" i="11"/>
  <c r="B8" i="11"/>
  <c r="O7" i="11"/>
  <c r="M7" i="11"/>
  <c r="L7" i="11"/>
  <c r="K7" i="11"/>
  <c r="S7" i="11" s="1"/>
  <c r="J7" i="11"/>
  <c r="R7" i="11" s="1"/>
  <c r="E7" i="11"/>
  <c r="B7" i="11"/>
  <c r="S106" i="10"/>
  <c r="R106" i="10"/>
  <c r="M106" i="10"/>
  <c r="O106" i="10" s="1"/>
  <c r="L106" i="10"/>
  <c r="N106" i="10" s="1"/>
  <c r="K106" i="10"/>
  <c r="J106" i="10"/>
  <c r="E106" i="10"/>
  <c r="B106" i="10"/>
  <c r="M105" i="10"/>
  <c r="L105" i="10"/>
  <c r="K105" i="10"/>
  <c r="S105" i="10" s="1"/>
  <c r="J105" i="10"/>
  <c r="R105" i="10" s="1"/>
  <c r="T105" i="10" s="1"/>
  <c r="W105" i="10" s="1"/>
  <c r="E105" i="10"/>
  <c r="B105" i="10"/>
  <c r="S104" i="10"/>
  <c r="T104" i="10" s="1"/>
  <c r="W104" i="10" s="1"/>
  <c r="M104" i="10"/>
  <c r="O104" i="10" s="1"/>
  <c r="L104" i="10"/>
  <c r="K104" i="10"/>
  <c r="J104" i="10"/>
  <c r="R104" i="10" s="1"/>
  <c r="E104" i="10"/>
  <c r="B104" i="10"/>
  <c r="R103" i="10"/>
  <c r="M103" i="10"/>
  <c r="O103" i="10" s="1"/>
  <c r="L103" i="10"/>
  <c r="K103" i="10"/>
  <c r="S103" i="10" s="1"/>
  <c r="T103" i="10" s="1"/>
  <c r="W103" i="10" s="1"/>
  <c r="J103" i="10"/>
  <c r="E103" i="10"/>
  <c r="B103" i="10"/>
  <c r="R102" i="10"/>
  <c r="O102" i="10"/>
  <c r="M102" i="10"/>
  <c r="L102" i="10"/>
  <c r="N102" i="10" s="1"/>
  <c r="K102" i="10"/>
  <c r="S102" i="10" s="1"/>
  <c r="J102" i="10"/>
  <c r="E102" i="10"/>
  <c r="B102" i="10"/>
  <c r="S101" i="10"/>
  <c r="M101" i="10"/>
  <c r="L101" i="10"/>
  <c r="K101" i="10"/>
  <c r="J101" i="10"/>
  <c r="R101" i="10" s="1"/>
  <c r="T101" i="10" s="1"/>
  <c r="W101" i="10" s="1"/>
  <c r="E101" i="10"/>
  <c r="B101" i="10"/>
  <c r="M100" i="10"/>
  <c r="L100" i="10"/>
  <c r="K100" i="10"/>
  <c r="S100" i="10" s="1"/>
  <c r="J100" i="10"/>
  <c r="R100" i="10" s="1"/>
  <c r="T100" i="10" s="1"/>
  <c r="W100" i="10" s="1"/>
  <c r="E100" i="10"/>
  <c r="B100" i="10"/>
  <c r="T99" i="10"/>
  <c r="W99" i="10" s="1"/>
  <c r="M99" i="10"/>
  <c r="O99" i="10" s="1"/>
  <c r="L99" i="10"/>
  <c r="K99" i="10"/>
  <c r="S99" i="10" s="1"/>
  <c r="J99" i="10"/>
  <c r="R99" i="10" s="1"/>
  <c r="E99" i="10"/>
  <c r="B99" i="10"/>
  <c r="T98" i="10"/>
  <c r="W98" i="10" s="1"/>
  <c r="S98" i="10"/>
  <c r="M98" i="10"/>
  <c r="O98" i="10" s="1"/>
  <c r="L98" i="10"/>
  <c r="K98" i="10"/>
  <c r="J98" i="10"/>
  <c r="R98" i="10" s="1"/>
  <c r="E98" i="10"/>
  <c r="B98" i="10"/>
  <c r="S97" i="10"/>
  <c r="T97" i="10" s="1"/>
  <c r="W97" i="10" s="1"/>
  <c r="M97" i="10"/>
  <c r="L97" i="10"/>
  <c r="K97" i="10"/>
  <c r="O97" i="10" s="1"/>
  <c r="J97" i="10"/>
  <c r="R97" i="10" s="1"/>
  <c r="E97" i="10"/>
  <c r="B97" i="10"/>
  <c r="W96" i="10"/>
  <c r="M96" i="10"/>
  <c r="L96" i="10"/>
  <c r="K96" i="10"/>
  <c r="S96" i="10" s="1"/>
  <c r="J96" i="10"/>
  <c r="R96" i="10" s="1"/>
  <c r="T96" i="10" s="1"/>
  <c r="E96" i="10"/>
  <c r="B96" i="10"/>
  <c r="M95" i="10"/>
  <c r="O95" i="10" s="1"/>
  <c r="L95" i="10"/>
  <c r="K95" i="10"/>
  <c r="S95" i="10" s="1"/>
  <c r="J95" i="10"/>
  <c r="R95" i="10" s="1"/>
  <c r="T95" i="10" s="1"/>
  <c r="W95" i="10" s="1"/>
  <c r="E95" i="10"/>
  <c r="B95" i="10"/>
  <c r="S94" i="10"/>
  <c r="T94" i="10" s="1"/>
  <c r="W94" i="10" s="1"/>
  <c r="M94" i="10"/>
  <c r="O94" i="10" s="1"/>
  <c r="L94" i="10"/>
  <c r="K94" i="10"/>
  <c r="J94" i="10"/>
  <c r="R94" i="10" s="1"/>
  <c r="E94" i="10"/>
  <c r="B94" i="10"/>
  <c r="O93" i="10"/>
  <c r="M93" i="10"/>
  <c r="L93" i="10"/>
  <c r="K93" i="10"/>
  <c r="S93" i="10" s="1"/>
  <c r="T93" i="10" s="1"/>
  <c r="W93" i="10" s="1"/>
  <c r="J93" i="10"/>
  <c r="R93" i="10" s="1"/>
  <c r="E93" i="10"/>
  <c r="B93" i="10"/>
  <c r="M92" i="10"/>
  <c r="L92" i="10"/>
  <c r="K92" i="10"/>
  <c r="S92" i="10" s="1"/>
  <c r="J92" i="10"/>
  <c r="R92" i="10" s="1"/>
  <c r="T92" i="10" s="1"/>
  <c r="W92" i="10" s="1"/>
  <c r="E92" i="10"/>
  <c r="B92" i="10"/>
  <c r="T91" i="10"/>
  <c r="W91" i="10" s="1"/>
  <c r="M91" i="10"/>
  <c r="O91" i="10" s="1"/>
  <c r="L91" i="10"/>
  <c r="K91" i="10"/>
  <c r="S91" i="10" s="1"/>
  <c r="J91" i="10"/>
  <c r="R91" i="10" s="1"/>
  <c r="E91" i="10"/>
  <c r="B91" i="10"/>
  <c r="T90" i="10"/>
  <c r="W90" i="10" s="1"/>
  <c r="S90" i="10"/>
  <c r="M90" i="10"/>
  <c r="O90" i="10" s="1"/>
  <c r="L90" i="10"/>
  <c r="K90" i="10"/>
  <c r="J90" i="10"/>
  <c r="R90" i="10" s="1"/>
  <c r="E90" i="10"/>
  <c r="B90" i="10"/>
  <c r="M89" i="10"/>
  <c r="L89" i="10"/>
  <c r="K89" i="10"/>
  <c r="J89" i="10"/>
  <c r="R89" i="10" s="1"/>
  <c r="E89" i="10"/>
  <c r="B89" i="10"/>
  <c r="W88" i="10"/>
  <c r="M88" i="10"/>
  <c r="L88" i="10"/>
  <c r="K88" i="10"/>
  <c r="S88" i="10" s="1"/>
  <c r="J88" i="10"/>
  <c r="R88" i="10" s="1"/>
  <c r="T88" i="10" s="1"/>
  <c r="E88" i="10"/>
  <c r="B88" i="10"/>
  <c r="M87" i="10"/>
  <c r="O87" i="10" s="1"/>
  <c r="L87" i="10"/>
  <c r="K87" i="10"/>
  <c r="S87" i="10" s="1"/>
  <c r="J87" i="10"/>
  <c r="R87" i="10" s="1"/>
  <c r="T87" i="10" s="1"/>
  <c r="W87" i="10" s="1"/>
  <c r="E87" i="10"/>
  <c r="B87" i="10"/>
  <c r="S86" i="10"/>
  <c r="T86" i="10" s="1"/>
  <c r="W86" i="10" s="1"/>
  <c r="M86" i="10"/>
  <c r="O86" i="10" s="1"/>
  <c r="L86" i="10"/>
  <c r="K86" i="10"/>
  <c r="J86" i="10"/>
  <c r="R86" i="10" s="1"/>
  <c r="E86" i="10"/>
  <c r="B86" i="10"/>
  <c r="O85" i="10"/>
  <c r="M85" i="10"/>
  <c r="L85" i="10"/>
  <c r="K85" i="10"/>
  <c r="S85" i="10" s="1"/>
  <c r="T85" i="10" s="1"/>
  <c r="W85" i="10" s="1"/>
  <c r="J85" i="10"/>
  <c r="R85" i="10" s="1"/>
  <c r="E85" i="10"/>
  <c r="B85" i="10"/>
  <c r="O84" i="10"/>
  <c r="M84" i="10"/>
  <c r="L84" i="10"/>
  <c r="K84" i="10"/>
  <c r="S84" i="10" s="1"/>
  <c r="J84" i="10"/>
  <c r="R84" i="10" s="1"/>
  <c r="E84" i="10"/>
  <c r="B84" i="10"/>
  <c r="M83" i="10"/>
  <c r="O83" i="10" s="1"/>
  <c r="L83" i="10"/>
  <c r="K83" i="10"/>
  <c r="S83" i="10" s="1"/>
  <c r="T83" i="10" s="1"/>
  <c r="W83" i="10" s="1"/>
  <c r="J83" i="10"/>
  <c r="R83" i="10" s="1"/>
  <c r="E83" i="10"/>
  <c r="B83" i="10"/>
  <c r="T82" i="10"/>
  <c r="W82" i="10" s="1"/>
  <c r="S82" i="10"/>
  <c r="M82" i="10"/>
  <c r="O82" i="10" s="1"/>
  <c r="L82" i="10"/>
  <c r="K82" i="10"/>
  <c r="J82" i="10"/>
  <c r="R82" i="10" s="1"/>
  <c r="E82" i="10"/>
  <c r="B82" i="10"/>
  <c r="S81" i="10"/>
  <c r="T81" i="10" s="1"/>
  <c r="W81" i="10" s="1"/>
  <c r="M81" i="10"/>
  <c r="L81" i="10"/>
  <c r="K81" i="10"/>
  <c r="O81" i="10" s="1"/>
  <c r="J81" i="10"/>
  <c r="R81" i="10" s="1"/>
  <c r="E81" i="10"/>
  <c r="B81" i="10"/>
  <c r="W80" i="10"/>
  <c r="M80" i="10"/>
  <c r="L80" i="10"/>
  <c r="K80" i="10"/>
  <c r="S80" i="10" s="1"/>
  <c r="J80" i="10"/>
  <c r="R80" i="10" s="1"/>
  <c r="T80" i="10" s="1"/>
  <c r="E80" i="10"/>
  <c r="B80" i="10"/>
  <c r="M79" i="10"/>
  <c r="O79" i="10" s="1"/>
  <c r="L79" i="10"/>
  <c r="K79" i="10"/>
  <c r="S79" i="10" s="1"/>
  <c r="J79" i="10"/>
  <c r="R79" i="10" s="1"/>
  <c r="T79" i="10" s="1"/>
  <c r="W79" i="10" s="1"/>
  <c r="E79" i="10"/>
  <c r="B79" i="10"/>
  <c r="S78" i="10"/>
  <c r="T78" i="10" s="1"/>
  <c r="W78" i="10" s="1"/>
  <c r="M78" i="10"/>
  <c r="O78" i="10" s="1"/>
  <c r="L78" i="10"/>
  <c r="K78" i="10"/>
  <c r="J78" i="10"/>
  <c r="R78" i="10" s="1"/>
  <c r="E78" i="10"/>
  <c r="B78" i="10"/>
  <c r="O77" i="10"/>
  <c r="M77" i="10"/>
  <c r="L77" i="10"/>
  <c r="K77" i="10"/>
  <c r="S77" i="10" s="1"/>
  <c r="T77" i="10" s="1"/>
  <c r="W77" i="10" s="1"/>
  <c r="J77" i="10"/>
  <c r="R77" i="10" s="1"/>
  <c r="E77" i="10"/>
  <c r="B77" i="10"/>
  <c r="M76" i="10"/>
  <c r="L76" i="10"/>
  <c r="K76" i="10"/>
  <c r="S76" i="10" s="1"/>
  <c r="J76" i="10"/>
  <c r="R76" i="10" s="1"/>
  <c r="T76" i="10" s="1"/>
  <c r="W76" i="10" s="1"/>
  <c r="E76" i="10"/>
  <c r="B76" i="10"/>
  <c r="T75" i="10"/>
  <c r="W75" i="10" s="1"/>
  <c r="M75" i="10"/>
  <c r="O75" i="10" s="1"/>
  <c r="L75" i="10"/>
  <c r="K75" i="10"/>
  <c r="S75" i="10" s="1"/>
  <c r="J75" i="10"/>
  <c r="R75" i="10" s="1"/>
  <c r="E75" i="10"/>
  <c r="B75" i="10"/>
  <c r="T74" i="10"/>
  <c r="W74" i="10" s="1"/>
  <c r="S74" i="10"/>
  <c r="M74" i="10"/>
  <c r="O74" i="10" s="1"/>
  <c r="L74" i="10"/>
  <c r="K74" i="10"/>
  <c r="J74" i="10"/>
  <c r="R74" i="10" s="1"/>
  <c r="E74" i="10"/>
  <c r="B74" i="10"/>
  <c r="S73" i="10"/>
  <c r="T73" i="10" s="1"/>
  <c r="W73" i="10" s="1"/>
  <c r="M73" i="10"/>
  <c r="L73" i="10"/>
  <c r="K73" i="10"/>
  <c r="O73" i="10" s="1"/>
  <c r="J73" i="10"/>
  <c r="R73" i="10" s="1"/>
  <c r="E73" i="10"/>
  <c r="B73" i="10"/>
  <c r="W72" i="10"/>
  <c r="M72" i="10"/>
  <c r="L72" i="10"/>
  <c r="K72" i="10"/>
  <c r="S72" i="10" s="1"/>
  <c r="J72" i="10"/>
  <c r="R72" i="10" s="1"/>
  <c r="T72" i="10" s="1"/>
  <c r="E72" i="10"/>
  <c r="B72" i="10"/>
  <c r="M71" i="10"/>
  <c r="O71" i="10" s="1"/>
  <c r="L71" i="10"/>
  <c r="K71" i="10"/>
  <c r="S71" i="10" s="1"/>
  <c r="J71" i="10"/>
  <c r="R71" i="10" s="1"/>
  <c r="T71" i="10" s="1"/>
  <c r="W71" i="10" s="1"/>
  <c r="E71" i="10"/>
  <c r="B71" i="10"/>
  <c r="S70" i="10"/>
  <c r="T70" i="10" s="1"/>
  <c r="W70" i="10" s="1"/>
  <c r="M70" i="10"/>
  <c r="O70" i="10" s="1"/>
  <c r="L70" i="10"/>
  <c r="K70" i="10"/>
  <c r="J70" i="10"/>
  <c r="R70" i="10" s="1"/>
  <c r="E70" i="10"/>
  <c r="B70" i="10"/>
  <c r="O69" i="10"/>
  <c r="M69" i="10"/>
  <c r="L69" i="10"/>
  <c r="K69" i="10"/>
  <c r="S69" i="10" s="1"/>
  <c r="T69" i="10" s="1"/>
  <c r="W69" i="10" s="1"/>
  <c r="J69" i="10"/>
  <c r="R69" i="10" s="1"/>
  <c r="E69" i="10"/>
  <c r="B69" i="10"/>
  <c r="M68" i="10"/>
  <c r="L68" i="10"/>
  <c r="K68" i="10"/>
  <c r="S68" i="10" s="1"/>
  <c r="J68" i="10"/>
  <c r="R68" i="10" s="1"/>
  <c r="T68" i="10" s="1"/>
  <c r="W68" i="10" s="1"/>
  <c r="E68" i="10"/>
  <c r="B68" i="10"/>
  <c r="T67" i="10"/>
  <c r="W67" i="10" s="1"/>
  <c r="M67" i="10"/>
  <c r="O67" i="10" s="1"/>
  <c r="L67" i="10"/>
  <c r="K67" i="10"/>
  <c r="S67" i="10" s="1"/>
  <c r="J67" i="10"/>
  <c r="R67" i="10" s="1"/>
  <c r="E67" i="10"/>
  <c r="B67" i="10"/>
  <c r="T66" i="10"/>
  <c r="W66" i="10" s="1"/>
  <c r="S66" i="10"/>
  <c r="M66" i="10"/>
  <c r="O66" i="10" s="1"/>
  <c r="L66" i="10"/>
  <c r="K66" i="10"/>
  <c r="J66" i="10"/>
  <c r="R66" i="10" s="1"/>
  <c r="E66" i="10"/>
  <c r="B66" i="10"/>
  <c r="S65" i="10"/>
  <c r="T65" i="10" s="1"/>
  <c r="W65" i="10" s="1"/>
  <c r="M65" i="10"/>
  <c r="L65" i="10"/>
  <c r="K65" i="10"/>
  <c r="O65" i="10" s="1"/>
  <c r="J65" i="10"/>
  <c r="R65" i="10" s="1"/>
  <c r="E65" i="10"/>
  <c r="B65" i="10"/>
  <c r="W64" i="10"/>
  <c r="M64" i="10"/>
  <c r="L64" i="10"/>
  <c r="K64" i="10"/>
  <c r="S64" i="10" s="1"/>
  <c r="J64" i="10"/>
  <c r="R64" i="10" s="1"/>
  <c r="T64" i="10" s="1"/>
  <c r="E64" i="10"/>
  <c r="B64" i="10"/>
  <c r="M63" i="10"/>
  <c r="O63" i="10" s="1"/>
  <c r="L63" i="10"/>
  <c r="K63" i="10"/>
  <c r="S63" i="10" s="1"/>
  <c r="J63" i="10"/>
  <c r="R63" i="10" s="1"/>
  <c r="T63" i="10" s="1"/>
  <c r="W63" i="10" s="1"/>
  <c r="E63" i="10"/>
  <c r="B63" i="10"/>
  <c r="S62" i="10"/>
  <c r="T62" i="10" s="1"/>
  <c r="W62" i="10" s="1"/>
  <c r="M62" i="10"/>
  <c r="O62" i="10" s="1"/>
  <c r="L62" i="10"/>
  <c r="K62" i="10"/>
  <c r="J62" i="10"/>
  <c r="R62" i="10" s="1"/>
  <c r="E62" i="10"/>
  <c r="B62" i="10"/>
  <c r="O61" i="10"/>
  <c r="M61" i="10"/>
  <c r="L61" i="10"/>
  <c r="K61" i="10"/>
  <c r="S61" i="10" s="1"/>
  <c r="T61" i="10" s="1"/>
  <c r="W61" i="10" s="1"/>
  <c r="J61" i="10"/>
  <c r="R61" i="10" s="1"/>
  <c r="E61" i="10"/>
  <c r="B61" i="10"/>
  <c r="M60" i="10"/>
  <c r="L60" i="10"/>
  <c r="K60" i="10"/>
  <c r="S60" i="10" s="1"/>
  <c r="J60" i="10"/>
  <c r="R60" i="10" s="1"/>
  <c r="T60" i="10" s="1"/>
  <c r="W60" i="10" s="1"/>
  <c r="E60" i="10"/>
  <c r="B60" i="10"/>
  <c r="T59" i="10"/>
  <c r="W59" i="10" s="1"/>
  <c r="M59" i="10"/>
  <c r="O59" i="10" s="1"/>
  <c r="L59" i="10"/>
  <c r="K59" i="10"/>
  <c r="S59" i="10" s="1"/>
  <c r="J59" i="10"/>
  <c r="R59" i="10" s="1"/>
  <c r="E59" i="10"/>
  <c r="B59" i="10"/>
  <c r="T58" i="10"/>
  <c r="W58" i="10" s="1"/>
  <c r="S58" i="10"/>
  <c r="M58" i="10"/>
  <c r="O58" i="10" s="1"/>
  <c r="L58" i="10"/>
  <c r="K58" i="10"/>
  <c r="J58" i="10"/>
  <c r="R58" i="10" s="1"/>
  <c r="E58" i="10"/>
  <c r="B58" i="10"/>
  <c r="M57" i="10"/>
  <c r="L57" i="10"/>
  <c r="K57" i="10"/>
  <c r="J57" i="10"/>
  <c r="R57" i="10" s="1"/>
  <c r="E57" i="10"/>
  <c r="B57" i="10"/>
  <c r="W56" i="10"/>
  <c r="M56" i="10"/>
  <c r="L56" i="10"/>
  <c r="K56" i="10"/>
  <c r="S56" i="10" s="1"/>
  <c r="J56" i="10"/>
  <c r="R56" i="10" s="1"/>
  <c r="T56" i="10" s="1"/>
  <c r="E56" i="10"/>
  <c r="B56" i="10"/>
  <c r="M55" i="10"/>
  <c r="O55" i="10" s="1"/>
  <c r="L55" i="10"/>
  <c r="K55" i="10"/>
  <c r="S55" i="10" s="1"/>
  <c r="J55" i="10"/>
  <c r="R55" i="10" s="1"/>
  <c r="T55" i="10" s="1"/>
  <c r="W55" i="10" s="1"/>
  <c r="E55" i="10"/>
  <c r="B55" i="10"/>
  <c r="S54" i="10"/>
  <c r="T54" i="10" s="1"/>
  <c r="W54" i="10" s="1"/>
  <c r="M54" i="10"/>
  <c r="O54" i="10" s="1"/>
  <c r="L54" i="10"/>
  <c r="K54" i="10"/>
  <c r="J54" i="10"/>
  <c r="R54" i="10" s="1"/>
  <c r="E54" i="10"/>
  <c r="B54" i="10"/>
  <c r="O53" i="10"/>
  <c r="M53" i="10"/>
  <c r="L53" i="10"/>
  <c r="K53" i="10"/>
  <c r="S53" i="10" s="1"/>
  <c r="T53" i="10" s="1"/>
  <c r="W53" i="10" s="1"/>
  <c r="J53" i="10"/>
  <c r="R53" i="10" s="1"/>
  <c r="E53" i="10"/>
  <c r="B53" i="10"/>
  <c r="O52" i="10"/>
  <c r="M52" i="10"/>
  <c r="L52" i="10"/>
  <c r="K52" i="10"/>
  <c r="S52" i="10" s="1"/>
  <c r="J52" i="10"/>
  <c r="R52" i="10" s="1"/>
  <c r="E52" i="10"/>
  <c r="B52" i="10"/>
  <c r="W51" i="10"/>
  <c r="M51" i="10"/>
  <c r="O51" i="10" s="1"/>
  <c r="L51" i="10"/>
  <c r="K51" i="10"/>
  <c r="S51" i="10" s="1"/>
  <c r="T51" i="10" s="1"/>
  <c r="J51" i="10"/>
  <c r="R51" i="10" s="1"/>
  <c r="E51" i="10"/>
  <c r="B51" i="10"/>
  <c r="T50" i="10"/>
  <c r="W50" i="10" s="1"/>
  <c r="S50" i="10"/>
  <c r="M50" i="10"/>
  <c r="O50" i="10" s="1"/>
  <c r="L50" i="10"/>
  <c r="K50" i="10"/>
  <c r="J50" i="10"/>
  <c r="R50" i="10" s="1"/>
  <c r="E50" i="10"/>
  <c r="B50" i="10"/>
  <c r="S49" i="10"/>
  <c r="T49" i="10" s="1"/>
  <c r="W49" i="10" s="1"/>
  <c r="M49" i="10"/>
  <c r="L49" i="10"/>
  <c r="K49" i="10"/>
  <c r="O49" i="10" s="1"/>
  <c r="J49" i="10"/>
  <c r="R49" i="10" s="1"/>
  <c r="E49" i="10"/>
  <c r="B49" i="10"/>
  <c r="W48" i="10"/>
  <c r="M48" i="10"/>
  <c r="L48" i="10"/>
  <c r="K48" i="10"/>
  <c r="S48" i="10" s="1"/>
  <c r="J48" i="10"/>
  <c r="R48" i="10" s="1"/>
  <c r="T48" i="10" s="1"/>
  <c r="E48" i="10"/>
  <c r="B48" i="10"/>
  <c r="M47" i="10"/>
  <c r="O47" i="10" s="1"/>
  <c r="L47" i="10"/>
  <c r="K47" i="10"/>
  <c r="S47" i="10" s="1"/>
  <c r="J47" i="10"/>
  <c r="R47" i="10" s="1"/>
  <c r="T47" i="10" s="1"/>
  <c r="W47" i="10" s="1"/>
  <c r="E47" i="10"/>
  <c r="B47" i="10"/>
  <c r="S46" i="10"/>
  <c r="T46" i="10" s="1"/>
  <c r="W46" i="10" s="1"/>
  <c r="M46" i="10"/>
  <c r="O46" i="10" s="1"/>
  <c r="L46" i="10"/>
  <c r="K46" i="10"/>
  <c r="J46" i="10"/>
  <c r="R46" i="10" s="1"/>
  <c r="E46" i="10"/>
  <c r="B46" i="10"/>
  <c r="O45" i="10"/>
  <c r="M45" i="10"/>
  <c r="L45" i="10"/>
  <c r="K45" i="10"/>
  <c r="S45" i="10" s="1"/>
  <c r="T45" i="10" s="1"/>
  <c r="W45" i="10" s="1"/>
  <c r="J45" i="10"/>
  <c r="R45" i="10" s="1"/>
  <c r="E45" i="10"/>
  <c r="B45" i="10"/>
  <c r="O44" i="10"/>
  <c r="M44" i="10"/>
  <c r="L44" i="10"/>
  <c r="K44" i="10"/>
  <c r="S44" i="10" s="1"/>
  <c r="J44" i="10"/>
  <c r="R44" i="10" s="1"/>
  <c r="E44" i="10"/>
  <c r="B44" i="10"/>
  <c r="M43" i="10"/>
  <c r="O43" i="10" s="1"/>
  <c r="L43" i="10"/>
  <c r="K43" i="10"/>
  <c r="S43" i="10" s="1"/>
  <c r="T43" i="10" s="1"/>
  <c r="W43" i="10" s="1"/>
  <c r="J43" i="10"/>
  <c r="R43" i="10" s="1"/>
  <c r="E43" i="10"/>
  <c r="B43" i="10"/>
  <c r="T42" i="10"/>
  <c r="W42" i="10" s="1"/>
  <c r="S42" i="10"/>
  <c r="M42" i="10"/>
  <c r="O42" i="10" s="1"/>
  <c r="L42" i="10"/>
  <c r="K42" i="10"/>
  <c r="J42" i="10"/>
  <c r="R42" i="10" s="1"/>
  <c r="E42" i="10"/>
  <c r="B42" i="10"/>
  <c r="S41" i="10"/>
  <c r="T41" i="10" s="1"/>
  <c r="W41" i="10" s="1"/>
  <c r="M41" i="10"/>
  <c r="L41" i="10"/>
  <c r="K41" i="10"/>
  <c r="O41" i="10" s="1"/>
  <c r="J41" i="10"/>
  <c r="R41" i="10" s="1"/>
  <c r="E41" i="10"/>
  <c r="B41" i="10"/>
  <c r="W40" i="10"/>
  <c r="M40" i="10"/>
  <c r="L40" i="10"/>
  <c r="K40" i="10"/>
  <c r="S40" i="10" s="1"/>
  <c r="J40" i="10"/>
  <c r="R40" i="10" s="1"/>
  <c r="T40" i="10" s="1"/>
  <c r="E40" i="10"/>
  <c r="B40" i="10"/>
  <c r="M39" i="10"/>
  <c r="O39" i="10" s="1"/>
  <c r="L39" i="10"/>
  <c r="K39" i="10"/>
  <c r="S39" i="10" s="1"/>
  <c r="J39" i="10"/>
  <c r="R39" i="10" s="1"/>
  <c r="T39" i="10" s="1"/>
  <c r="W39" i="10" s="1"/>
  <c r="E39" i="10"/>
  <c r="B39" i="10"/>
  <c r="S38" i="10"/>
  <c r="T38" i="10" s="1"/>
  <c r="W38" i="10" s="1"/>
  <c r="M38" i="10"/>
  <c r="O38" i="10" s="1"/>
  <c r="L38" i="10"/>
  <c r="K38" i="10"/>
  <c r="J38" i="10"/>
  <c r="R38" i="10" s="1"/>
  <c r="E38" i="10"/>
  <c r="B38" i="10"/>
  <c r="O37" i="10"/>
  <c r="M37" i="10"/>
  <c r="L37" i="10"/>
  <c r="K37" i="10"/>
  <c r="S37" i="10" s="1"/>
  <c r="T37" i="10" s="1"/>
  <c r="W37" i="10" s="1"/>
  <c r="J37" i="10"/>
  <c r="R37" i="10" s="1"/>
  <c r="E37" i="10"/>
  <c r="B37" i="10"/>
  <c r="M36" i="10"/>
  <c r="L36" i="10"/>
  <c r="K36" i="10"/>
  <c r="S36" i="10" s="1"/>
  <c r="J36" i="10"/>
  <c r="R36" i="10" s="1"/>
  <c r="T36" i="10" s="1"/>
  <c r="W36" i="10" s="1"/>
  <c r="E36" i="10"/>
  <c r="B36" i="10"/>
  <c r="T35" i="10"/>
  <c r="W35" i="10" s="1"/>
  <c r="M35" i="10"/>
  <c r="O35" i="10" s="1"/>
  <c r="L35" i="10"/>
  <c r="K35" i="10"/>
  <c r="S35" i="10" s="1"/>
  <c r="J35" i="10"/>
  <c r="R35" i="10" s="1"/>
  <c r="E35" i="10"/>
  <c r="B35" i="10"/>
  <c r="T34" i="10"/>
  <c r="W34" i="10" s="1"/>
  <c r="S34" i="10"/>
  <c r="M34" i="10"/>
  <c r="O34" i="10" s="1"/>
  <c r="L34" i="10"/>
  <c r="K34" i="10"/>
  <c r="J34" i="10"/>
  <c r="R34" i="10" s="1"/>
  <c r="E34" i="10"/>
  <c r="B34" i="10"/>
  <c r="S33" i="10"/>
  <c r="T33" i="10" s="1"/>
  <c r="W33" i="10" s="1"/>
  <c r="M33" i="10"/>
  <c r="L33" i="10"/>
  <c r="K33" i="10"/>
  <c r="O33" i="10" s="1"/>
  <c r="J33" i="10"/>
  <c r="R33" i="10" s="1"/>
  <c r="E33" i="10"/>
  <c r="B33" i="10"/>
  <c r="W32" i="10"/>
  <c r="M32" i="10"/>
  <c r="L32" i="10"/>
  <c r="K32" i="10"/>
  <c r="S32" i="10" s="1"/>
  <c r="J32" i="10"/>
  <c r="R32" i="10" s="1"/>
  <c r="T32" i="10" s="1"/>
  <c r="E32" i="10"/>
  <c r="B32" i="10"/>
  <c r="M31" i="10"/>
  <c r="O31" i="10" s="1"/>
  <c r="L31" i="10"/>
  <c r="K31" i="10"/>
  <c r="S31" i="10" s="1"/>
  <c r="J31" i="10"/>
  <c r="R31" i="10" s="1"/>
  <c r="T31" i="10" s="1"/>
  <c r="W31" i="10" s="1"/>
  <c r="E31" i="10"/>
  <c r="B31" i="10"/>
  <c r="S30" i="10"/>
  <c r="T30" i="10" s="1"/>
  <c r="W30" i="10" s="1"/>
  <c r="M30" i="10"/>
  <c r="O30" i="10" s="1"/>
  <c r="L30" i="10"/>
  <c r="K30" i="10"/>
  <c r="J30" i="10"/>
  <c r="R30" i="10" s="1"/>
  <c r="E30" i="10"/>
  <c r="B30" i="10"/>
  <c r="O29" i="10"/>
  <c r="M29" i="10"/>
  <c r="L29" i="10"/>
  <c r="K29" i="10"/>
  <c r="S29" i="10" s="1"/>
  <c r="T29" i="10" s="1"/>
  <c r="W29" i="10" s="1"/>
  <c r="J29" i="10"/>
  <c r="R29" i="10" s="1"/>
  <c r="E29" i="10"/>
  <c r="B29" i="10"/>
  <c r="M28" i="10"/>
  <c r="L28" i="10"/>
  <c r="K28" i="10"/>
  <c r="S28" i="10" s="1"/>
  <c r="J28" i="10"/>
  <c r="R28" i="10" s="1"/>
  <c r="T28" i="10" s="1"/>
  <c r="W28" i="10" s="1"/>
  <c r="E28" i="10"/>
  <c r="B28" i="10"/>
  <c r="T27" i="10"/>
  <c r="W27" i="10" s="1"/>
  <c r="M27" i="10"/>
  <c r="O27" i="10" s="1"/>
  <c r="L27" i="10"/>
  <c r="K27" i="10"/>
  <c r="S27" i="10" s="1"/>
  <c r="J27" i="10"/>
  <c r="R27" i="10" s="1"/>
  <c r="E27" i="10"/>
  <c r="B27" i="10"/>
  <c r="T26" i="10"/>
  <c r="W26" i="10" s="1"/>
  <c r="S26" i="10"/>
  <c r="M26" i="10"/>
  <c r="O26" i="10" s="1"/>
  <c r="L26" i="10"/>
  <c r="K26" i="10"/>
  <c r="J26" i="10"/>
  <c r="R26" i="10" s="1"/>
  <c r="E26" i="10"/>
  <c r="B26" i="10"/>
  <c r="M25" i="10"/>
  <c r="L25" i="10"/>
  <c r="K25" i="10"/>
  <c r="J25" i="10"/>
  <c r="R25" i="10" s="1"/>
  <c r="E25" i="10"/>
  <c r="B25" i="10"/>
  <c r="W24" i="10"/>
  <c r="M24" i="10"/>
  <c r="L24" i="10"/>
  <c r="K24" i="10"/>
  <c r="S24" i="10" s="1"/>
  <c r="J24" i="10"/>
  <c r="R24" i="10" s="1"/>
  <c r="T24" i="10" s="1"/>
  <c r="E24" i="10"/>
  <c r="B24" i="10"/>
  <c r="M23" i="10"/>
  <c r="L23" i="10"/>
  <c r="K23" i="10"/>
  <c r="S23" i="10" s="1"/>
  <c r="J23" i="10"/>
  <c r="R23" i="10" s="1"/>
  <c r="T23" i="10" s="1"/>
  <c r="W23" i="10" s="1"/>
  <c r="E23" i="10"/>
  <c r="B23" i="10"/>
  <c r="T22" i="10"/>
  <c r="W22" i="10" s="1"/>
  <c r="S22" i="10"/>
  <c r="M22" i="10"/>
  <c r="O22" i="10" s="1"/>
  <c r="L22" i="10"/>
  <c r="K22" i="10"/>
  <c r="J22" i="10"/>
  <c r="R22" i="10" s="1"/>
  <c r="E22" i="10"/>
  <c r="B22" i="10"/>
  <c r="O21" i="10"/>
  <c r="M21" i="10"/>
  <c r="L21" i="10"/>
  <c r="K21" i="10"/>
  <c r="S21" i="10" s="1"/>
  <c r="T21" i="10" s="1"/>
  <c r="W21" i="10" s="1"/>
  <c r="J21" i="10"/>
  <c r="R21" i="10" s="1"/>
  <c r="E21" i="10"/>
  <c r="B21" i="10"/>
  <c r="O20" i="10"/>
  <c r="M20" i="10"/>
  <c r="L20" i="10"/>
  <c r="K20" i="10"/>
  <c r="S20" i="10" s="1"/>
  <c r="J20" i="10"/>
  <c r="R20" i="10" s="1"/>
  <c r="E20" i="10"/>
  <c r="B20" i="10"/>
  <c r="M19" i="10"/>
  <c r="O19" i="10" s="1"/>
  <c r="L19" i="10"/>
  <c r="K19" i="10"/>
  <c r="S19" i="10" s="1"/>
  <c r="J19" i="10"/>
  <c r="R19" i="10" s="1"/>
  <c r="T19" i="10" s="1"/>
  <c r="W19" i="10" s="1"/>
  <c r="E19" i="10"/>
  <c r="B19" i="10"/>
  <c r="S18" i="10"/>
  <c r="T18" i="10" s="1"/>
  <c r="W18" i="10" s="1"/>
  <c r="M18" i="10"/>
  <c r="O18" i="10" s="1"/>
  <c r="L18" i="10"/>
  <c r="K18" i="10"/>
  <c r="J18" i="10"/>
  <c r="R18" i="10" s="1"/>
  <c r="E18" i="10"/>
  <c r="B18" i="10"/>
  <c r="T17" i="10"/>
  <c r="W17" i="10" s="1"/>
  <c r="M17" i="10"/>
  <c r="O17" i="10" s="1"/>
  <c r="L17" i="10"/>
  <c r="K17" i="10"/>
  <c r="S17" i="10" s="1"/>
  <c r="J17" i="10"/>
  <c r="R17" i="10" s="1"/>
  <c r="E17" i="10"/>
  <c r="B17" i="10"/>
  <c r="M16" i="10"/>
  <c r="L16" i="10"/>
  <c r="K16" i="10"/>
  <c r="S16" i="10" s="1"/>
  <c r="J16" i="10"/>
  <c r="R16" i="10" s="1"/>
  <c r="T16" i="10" s="1"/>
  <c r="W16" i="10" s="1"/>
  <c r="E16" i="10"/>
  <c r="B16" i="10"/>
  <c r="T15" i="10"/>
  <c r="W15" i="10" s="1"/>
  <c r="M15" i="10"/>
  <c r="O15" i="10" s="1"/>
  <c r="L15" i="10"/>
  <c r="K15" i="10"/>
  <c r="S15" i="10" s="1"/>
  <c r="J15" i="10"/>
  <c r="R15" i="10" s="1"/>
  <c r="E15" i="10"/>
  <c r="B15" i="10"/>
  <c r="S14" i="10"/>
  <c r="M14" i="10"/>
  <c r="O14" i="10" s="1"/>
  <c r="L14" i="10"/>
  <c r="K14" i="10"/>
  <c r="J14" i="10"/>
  <c r="R14" i="10" s="1"/>
  <c r="T14" i="10" s="1"/>
  <c r="W14" i="10" s="1"/>
  <c r="E14" i="10"/>
  <c r="B14" i="10"/>
  <c r="S13" i="10"/>
  <c r="T13" i="10" s="1"/>
  <c r="W13" i="10" s="1"/>
  <c r="M13" i="10"/>
  <c r="O13" i="10" s="1"/>
  <c r="L13" i="10"/>
  <c r="K13" i="10"/>
  <c r="J13" i="10"/>
  <c r="R13" i="10" s="1"/>
  <c r="E13" i="10"/>
  <c r="B13" i="10"/>
  <c r="M12" i="10"/>
  <c r="L12" i="10"/>
  <c r="K12" i="10"/>
  <c r="S12" i="10" s="1"/>
  <c r="J12" i="10"/>
  <c r="R12" i="10" s="1"/>
  <c r="T12" i="10" s="1"/>
  <c r="W12" i="10" s="1"/>
  <c r="E12" i="10"/>
  <c r="B12" i="10"/>
  <c r="O11" i="10"/>
  <c r="M11" i="10"/>
  <c r="L11" i="10"/>
  <c r="K11" i="10"/>
  <c r="S11" i="10" s="1"/>
  <c r="T11" i="10" s="1"/>
  <c r="W11" i="10" s="1"/>
  <c r="J11" i="10"/>
  <c r="R11" i="10" s="1"/>
  <c r="E11" i="10"/>
  <c r="B11" i="10"/>
  <c r="S10" i="10"/>
  <c r="M10" i="10"/>
  <c r="O10" i="10" s="1"/>
  <c r="L10" i="10"/>
  <c r="K10" i="10"/>
  <c r="J10" i="10"/>
  <c r="R10" i="10" s="1"/>
  <c r="T10" i="10" s="1"/>
  <c r="W10" i="10" s="1"/>
  <c r="E10" i="10"/>
  <c r="B10" i="10"/>
  <c r="O9" i="10"/>
  <c r="M9" i="10"/>
  <c r="L9" i="10"/>
  <c r="K9" i="10"/>
  <c r="S9" i="10" s="1"/>
  <c r="T9" i="10" s="1"/>
  <c r="W9" i="10" s="1"/>
  <c r="J9" i="10"/>
  <c r="R9" i="10" s="1"/>
  <c r="E9" i="10"/>
  <c r="B9" i="10"/>
  <c r="S8" i="10"/>
  <c r="M8" i="10"/>
  <c r="L8" i="10"/>
  <c r="K8" i="10"/>
  <c r="O8" i="10" s="1"/>
  <c r="J8" i="10"/>
  <c r="R8" i="10" s="1"/>
  <c r="E8" i="10"/>
  <c r="B8" i="10"/>
  <c r="M7" i="10"/>
  <c r="L7" i="10"/>
  <c r="K7" i="10"/>
  <c r="S7" i="10" s="1"/>
  <c r="J7" i="10"/>
  <c r="R7" i="10" s="1"/>
  <c r="T7" i="10" s="1"/>
  <c r="W7" i="10" s="1"/>
  <c r="E7" i="10"/>
  <c r="B7" i="10"/>
  <c r="R106" i="9"/>
  <c r="T106" i="9" s="1"/>
  <c r="W106" i="9" s="1"/>
  <c r="M106" i="9"/>
  <c r="L106" i="9"/>
  <c r="N106" i="9" s="1"/>
  <c r="K106" i="9"/>
  <c r="S106" i="9" s="1"/>
  <c r="J106" i="9"/>
  <c r="E106" i="9"/>
  <c r="B106" i="9"/>
  <c r="M105" i="9"/>
  <c r="L105" i="9"/>
  <c r="K105" i="9"/>
  <c r="S105" i="9" s="1"/>
  <c r="J105" i="9"/>
  <c r="R105" i="9" s="1"/>
  <c r="T105" i="9" s="1"/>
  <c r="W105" i="9" s="1"/>
  <c r="E105" i="9"/>
  <c r="B105" i="9"/>
  <c r="R104" i="9"/>
  <c r="M104" i="9"/>
  <c r="L104" i="9"/>
  <c r="K104" i="9"/>
  <c r="S104" i="9" s="1"/>
  <c r="T104" i="9" s="1"/>
  <c r="W104" i="9" s="1"/>
  <c r="J104" i="9"/>
  <c r="E104" i="9"/>
  <c r="B104" i="9"/>
  <c r="S103" i="9"/>
  <c r="O103" i="9"/>
  <c r="M103" i="9"/>
  <c r="L103" i="9"/>
  <c r="K103" i="9"/>
  <c r="J103" i="9"/>
  <c r="R103" i="9" s="1"/>
  <c r="T103" i="9" s="1"/>
  <c r="W103" i="9" s="1"/>
  <c r="E103" i="9"/>
  <c r="B103" i="9"/>
  <c r="R102" i="9"/>
  <c r="M102" i="9"/>
  <c r="L102" i="9"/>
  <c r="N102" i="9" s="1"/>
  <c r="K102" i="9"/>
  <c r="J102" i="9"/>
  <c r="E102" i="9"/>
  <c r="B102" i="9"/>
  <c r="M101" i="9"/>
  <c r="L101" i="9"/>
  <c r="K101" i="9"/>
  <c r="S101" i="9" s="1"/>
  <c r="J101" i="9"/>
  <c r="R101" i="9" s="1"/>
  <c r="T101" i="9" s="1"/>
  <c r="W101" i="9" s="1"/>
  <c r="E101" i="9"/>
  <c r="B101" i="9"/>
  <c r="R100" i="9"/>
  <c r="M100" i="9"/>
  <c r="L100" i="9"/>
  <c r="N100" i="9" s="1"/>
  <c r="K100" i="9"/>
  <c r="S100" i="9" s="1"/>
  <c r="J100" i="9"/>
  <c r="E100" i="9"/>
  <c r="B100" i="9"/>
  <c r="R99" i="9"/>
  <c r="M99" i="9"/>
  <c r="O99" i="9" s="1"/>
  <c r="L99" i="9"/>
  <c r="N99" i="9" s="1"/>
  <c r="K99" i="9"/>
  <c r="S99" i="9" s="1"/>
  <c r="J99" i="9"/>
  <c r="E99" i="9"/>
  <c r="B99" i="9"/>
  <c r="R98" i="9"/>
  <c r="M98" i="9"/>
  <c r="O98" i="9" s="1"/>
  <c r="L98" i="9"/>
  <c r="N98" i="9" s="1"/>
  <c r="K98" i="9"/>
  <c r="S98" i="9" s="1"/>
  <c r="J98" i="9"/>
  <c r="E98" i="9"/>
  <c r="B98" i="9"/>
  <c r="R97" i="9"/>
  <c r="O97" i="9"/>
  <c r="M97" i="9"/>
  <c r="L97" i="9"/>
  <c r="N97" i="9" s="1"/>
  <c r="K97" i="9"/>
  <c r="S97" i="9" s="1"/>
  <c r="J97" i="9"/>
  <c r="E97" i="9"/>
  <c r="B97" i="9"/>
  <c r="R96" i="9"/>
  <c r="T96" i="9" s="1"/>
  <c r="W96" i="9" s="1"/>
  <c r="M96" i="9"/>
  <c r="O96" i="9" s="1"/>
  <c r="L96" i="9"/>
  <c r="N96" i="9" s="1"/>
  <c r="K96" i="9"/>
  <c r="S96" i="9" s="1"/>
  <c r="J96" i="9"/>
  <c r="E96" i="9"/>
  <c r="B96" i="9"/>
  <c r="R95" i="9"/>
  <c r="O95" i="9"/>
  <c r="M95" i="9"/>
  <c r="L95" i="9"/>
  <c r="N95" i="9" s="1"/>
  <c r="K95" i="9"/>
  <c r="S95" i="9" s="1"/>
  <c r="J95" i="9"/>
  <c r="E95" i="9"/>
  <c r="B95" i="9"/>
  <c r="R94" i="9"/>
  <c r="T94" i="9" s="1"/>
  <c r="W94" i="9" s="1"/>
  <c r="M94" i="9"/>
  <c r="L94" i="9"/>
  <c r="N94" i="9" s="1"/>
  <c r="K94" i="9"/>
  <c r="S94" i="9" s="1"/>
  <c r="J94" i="9"/>
  <c r="E94" i="9"/>
  <c r="B94" i="9"/>
  <c r="R93" i="9"/>
  <c r="M93" i="9"/>
  <c r="O93" i="9" s="1"/>
  <c r="L93" i="9"/>
  <c r="N93" i="9" s="1"/>
  <c r="K93" i="9"/>
  <c r="S93" i="9" s="1"/>
  <c r="J93" i="9"/>
  <c r="E93" i="9"/>
  <c r="B93" i="9"/>
  <c r="R92" i="9"/>
  <c r="M92" i="9"/>
  <c r="L92" i="9"/>
  <c r="N92" i="9" s="1"/>
  <c r="K92" i="9"/>
  <c r="S92" i="9" s="1"/>
  <c r="J92" i="9"/>
  <c r="E92" i="9"/>
  <c r="B92" i="9"/>
  <c r="R91" i="9"/>
  <c r="M91" i="9"/>
  <c r="O91" i="9" s="1"/>
  <c r="L91" i="9"/>
  <c r="N91" i="9" s="1"/>
  <c r="K91" i="9"/>
  <c r="S91" i="9" s="1"/>
  <c r="J91" i="9"/>
  <c r="E91" i="9"/>
  <c r="B91" i="9"/>
  <c r="R90" i="9"/>
  <c r="M90" i="9"/>
  <c r="O90" i="9" s="1"/>
  <c r="L90" i="9"/>
  <c r="N90" i="9" s="1"/>
  <c r="K90" i="9"/>
  <c r="S90" i="9" s="1"/>
  <c r="J90" i="9"/>
  <c r="E90" i="9"/>
  <c r="B90" i="9"/>
  <c r="R89" i="9"/>
  <c r="M89" i="9"/>
  <c r="O89" i="9" s="1"/>
  <c r="L89" i="9"/>
  <c r="N89" i="9" s="1"/>
  <c r="K89" i="9"/>
  <c r="S89" i="9" s="1"/>
  <c r="J89" i="9"/>
  <c r="E89" i="9"/>
  <c r="B89" i="9"/>
  <c r="R88" i="9"/>
  <c r="M88" i="9"/>
  <c r="O88" i="9" s="1"/>
  <c r="L88" i="9"/>
  <c r="N88" i="9" s="1"/>
  <c r="K88" i="9"/>
  <c r="S88" i="9" s="1"/>
  <c r="J88" i="9"/>
  <c r="E88" i="9"/>
  <c r="B88" i="9"/>
  <c r="R87" i="9"/>
  <c r="O87" i="9"/>
  <c r="M87" i="9"/>
  <c r="L87" i="9"/>
  <c r="N87" i="9" s="1"/>
  <c r="K87" i="9"/>
  <c r="S87" i="9" s="1"/>
  <c r="J87" i="9"/>
  <c r="E87" i="9"/>
  <c r="B87" i="9"/>
  <c r="R86" i="9"/>
  <c r="M86" i="9"/>
  <c r="L86" i="9"/>
  <c r="N86" i="9" s="1"/>
  <c r="K86" i="9"/>
  <c r="S86" i="9" s="1"/>
  <c r="J86" i="9"/>
  <c r="E86" i="9"/>
  <c r="B86" i="9"/>
  <c r="R85" i="9"/>
  <c r="M85" i="9"/>
  <c r="O85" i="9" s="1"/>
  <c r="L85" i="9"/>
  <c r="N85" i="9" s="1"/>
  <c r="K85" i="9"/>
  <c r="S85" i="9" s="1"/>
  <c r="J85" i="9"/>
  <c r="E85" i="9"/>
  <c r="B85" i="9"/>
  <c r="R84" i="9"/>
  <c r="M84" i="9"/>
  <c r="L84" i="9"/>
  <c r="N84" i="9" s="1"/>
  <c r="K84" i="9"/>
  <c r="S84" i="9" s="1"/>
  <c r="J84" i="9"/>
  <c r="E84" i="9"/>
  <c r="B84" i="9"/>
  <c r="R83" i="9"/>
  <c r="M83" i="9"/>
  <c r="O83" i="9" s="1"/>
  <c r="L83" i="9"/>
  <c r="N83" i="9" s="1"/>
  <c r="K83" i="9"/>
  <c r="S83" i="9" s="1"/>
  <c r="J83" i="9"/>
  <c r="E83" i="9"/>
  <c r="B83" i="9"/>
  <c r="R82" i="9"/>
  <c r="M82" i="9"/>
  <c r="O82" i="9" s="1"/>
  <c r="L82" i="9"/>
  <c r="N82" i="9" s="1"/>
  <c r="K82" i="9"/>
  <c r="S82" i="9" s="1"/>
  <c r="J82" i="9"/>
  <c r="E82" i="9"/>
  <c r="B82" i="9"/>
  <c r="R81" i="9"/>
  <c r="O81" i="9"/>
  <c r="M81" i="9"/>
  <c r="L81" i="9"/>
  <c r="N81" i="9" s="1"/>
  <c r="K81" i="9"/>
  <c r="S81" i="9" s="1"/>
  <c r="J81" i="9"/>
  <c r="E81" i="9"/>
  <c r="B81" i="9"/>
  <c r="R80" i="9"/>
  <c r="T80" i="9" s="1"/>
  <c r="W80" i="9" s="1"/>
  <c r="M80" i="9"/>
  <c r="O80" i="9" s="1"/>
  <c r="L80" i="9"/>
  <c r="N80" i="9" s="1"/>
  <c r="K80" i="9"/>
  <c r="S80" i="9" s="1"/>
  <c r="J80" i="9"/>
  <c r="E80" i="9"/>
  <c r="B80" i="9"/>
  <c r="R79" i="9"/>
  <c r="O79" i="9"/>
  <c r="M79" i="9"/>
  <c r="L79" i="9"/>
  <c r="N79" i="9" s="1"/>
  <c r="K79" i="9"/>
  <c r="S79" i="9" s="1"/>
  <c r="J79" i="9"/>
  <c r="E79" i="9"/>
  <c r="B79" i="9"/>
  <c r="R78" i="9"/>
  <c r="M78" i="9"/>
  <c r="L78" i="9"/>
  <c r="N78" i="9" s="1"/>
  <c r="K78" i="9"/>
  <c r="S78" i="9" s="1"/>
  <c r="J78" i="9"/>
  <c r="E78" i="9"/>
  <c r="B78" i="9"/>
  <c r="R77" i="9"/>
  <c r="M77" i="9"/>
  <c r="O77" i="9" s="1"/>
  <c r="L77" i="9"/>
  <c r="N77" i="9" s="1"/>
  <c r="K77" i="9"/>
  <c r="S77" i="9" s="1"/>
  <c r="J77" i="9"/>
  <c r="E77" i="9"/>
  <c r="B77" i="9"/>
  <c r="R76" i="9"/>
  <c r="M76" i="9"/>
  <c r="L76" i="9"/>
  <c r="N76" i="9" s="1"/>
  <c r="K76" i="9"/>
  <c r="S76" i="9" s="1"/>
  <c r="J76" i="9"/>
  <c r="E76" i="9"/>
  <c r="B76" i="9"/>
  <c r="R75" i="9"/>
  <c r="M75" i="9"/>
  <c r="O75" i="9" s="1"/>
  <c r="L75" i="9"/>
  <c r="N75" i="9" s="1"/>
  <c r="K75" i="9"/>
  <c r="S75" i="9" s="1"/>
  <c r="J75" i="9"/>
  <c r="E75" i="9"/>
  <c r="B75" i="9"/>
  <c r="R74" i="9"/>
  <c r="M74" i="9"/>
  <c r="O74" i="9" s="1"/>
  <c r="L74" i="9"/>
  <c r="N74" i="9" s="1"/>
  <c r="K74" i="9"/>
  <c r="S74" i="9" s="1"/>
  <c r="J74" i="9"/>
  <c r="E74" i="9"/>
  <c r="B74" i="9"/>
  <c r="R73" i="9"/>
  <c r="M73" i="9"/>
  <c r="O73" i="9" s="1"/>
  <c r="L73" i="9"/>
  <c r="N73" i="9" s="1"/>
  <c r="K73" i="9"/>
  <c r="S73" i="9" s="1"/>
  <c r="J73" i="9"/>
  <c r="E73" i="9"/>
  <c r="B73" i="9"/>
  <c r="R72" i="9"/>
  <c r="M72" i="9"/>
  <c r="O72" i="9" s="1"/>
  <c r="L72" i="9"/>
  <c r="N72" i="9" s="1"/>
  <c r="K72" i="9"/>
  <c r="S72" i="9" s="1"/>
  <c r="J72" i="9"/>
  <c r="E72" i="9"/>
  <c r="B72" i="9"/>
  <c r="R71" i="9"/>
  <c r="O71" i="9"/>
  <c r="M71" i="9"/>
  <c r="L71" i="9"/>
  <c r="N71" i="9" s="1"/>
  <c r="K71" i="9"/>
  <c r="S71" i="9" s="1"/>
  <c r="J71" i="9"/>
  <c r="E71" i="9"/>
  <c r="B71" i="9"/>
  <c r="R70" i="9"/>
  <c r="M70" i="9"/>
  <c r="L70" i="9"/>
  <c r="N70" i="9" s="1"/>
  <c r="K70" i="9"/>
  <c r="S70" i="9" s="1"/>
  <c r="J70" i="9"/>
  <c r="E70" i="9"/>
  <c r="B70" i="9"/>
  <c r="R69" i="9"/>
  <c r="M69" i="9"/>
  <c r="O69" i="9" s="1"/>
  <c r="L69" i="9"/>
  <c r="N69" i="9" s="1"/>
  <c r="K69" i="9"/>
  <c r="S69" i="9" s="1"/>
  <c r="J69" i="9"/>
  <c r="E69" i="9"/>
  <c r="B69" i="9"/>
  <c r="R68" i="9"/>
  <c r="M68" i="9"/>
  <c r="L68" i="9"/>
  <c r="N68" i="9" s="1"/>
  <c r="K68" i="9"/>
  <c r="S68" i="9" s="1"/>
  <c r="J68" i="9"/>
  <c r="E68" i="9"/>
  <c r="B68" i="9"/>
  <c r="R67" i="9"/>
  <c r="M67" i="9"/>
  <c r="O67" i="9" s="1"/>
  <c r="L67" i="9"/>
  <c r="N67" i="9" s="1"/>
  <c r="K67" i="9"/>
  <c r="S67" i="9" s="1"/>
  <c r="J67" i="9"/>
  <c r="E67" i="9"/>
  <c r="B67" i="9"/>
  <c r="R66" i="9"/>
  <c r="M66" i="9"/>
  <c r="O66" i="9" s="1"/>
  <c r="L66" i="9"/>
  <c r="N66" i="9" s="1"/>
  <c r="K66" i="9"/>
  <c r="S66" i="9" s="1"/>
  <c r="J66" i="9"/>
  <c r="E66" i="9"/>
  <c r="B66" i="9"/>
  <c r="R65" i="9"/>
  <c r="O65" i="9"/>
  <c r="M65" i="9"/>
  <c r="L65" i="9"/>
  <c r="N65" i="9" s="1"/>
  <c r="K65" i="9"/>
  <c r="S65" i="9" s="1"/>
  <c r="J65" i="9"/>
  <c r="E65" i="9"/>
  <c r="B65" i="9"/>
  <c r="R64" i="9"/>
  <c r="T64" i="9" s="1"/>
  <c r="W64" i="9" s="1"/>
  <c r="M64" i="9"/>
  <c r="O64" i="9" s="1"/>
  <c r="L64" i="9"/>
  <c r="N64" i="9" s="1"/>
  <c r="K64" i="9"/>
  <c r="S64" i="9" s="1"/>
  <c r="J64" i="9"/>
  <c r="E64" i="9"/>
  <c r="B64" i="9"/>
  <c r="R63" i="9"/>
  <c r="O63" i="9"/>
  <c r="M63" i="9"/>
  <c r="L63" i="9"/>
  <c r="N63" i="9" s="1"/>
  <c r="K63" i="9"/>
  <c r="S63" i="9" s="1"/>
  <c r="J63" i="9"/>
  <c r="E63" i="9"/>
  <c r="B63" i="9"/>
  <c r="R62" i="9"/>
  <c r="T62" i="9" s="1"/>
  <c r="W62" i="9" s="1"/>
  <c r="M62" i="9"/>
  <c r="L62" i="9"/>
  <c r="N62" i="9" s="1"/>
  <c r="K62" i="9"/>
  <c r="S62" i="9" s="1"/>
  <c r="J62" i="9"/>
  <c r="E62" i="9"/>
  <c r="B62" i="9"/>
  <c r="R61" i="9"/>
  <c r="M61" i="9"/>
  <c r="O61" i="9" s="1"/>
  <c r="L61" i="9"/>
  <c r="N61" i="9" s="1"/>
  <c r="K61" i="9"/>
  <c r="S61" i="9" s="1"/>
  <c r="J61" i="9"/>
  <c r="E61" i="9"/>
  <c r="B61" i="9"/>
  <c r="R60" i="9"/>
  <c r="M60" i="9"/>
  <c r="L60" i="9"/>
  <c r="N60" i="9" s="1"/>
  <c r="K60" i="9"/>
  <c r="S60" i="9" s="1"/>
  <c r="J60" i="9"/>
  <c r="E60" i="9"/>
  <c r="B60" i="9"/>
  <c r="R59" i="9"/>
  <c r="M59" i="9"/>
  <c r="O59" i="9" s="1"/>
  <c r="L59" i="9"/>
  <c r="N59" i="9" s="1"/>
  <c r="K59" i="9"/>
  <c r="S59" i="9" s="1"/>
  <c r="J59" i="9"/>
  <c r="E59" i="9"/>
  <c r="B59" i="9"/>
  <c r="R58" i="9"/>
  <c r="M58" i="9"/>
  <c r="O58" i="9" s="1"/>
  <c r="L58" i="9"/>
  <c r="N58" i="9" s="1"/>
  <c r="K58" i="9"/>
  <c r="S58" i="9" s="1"/>
  <c r="J58" i="9"/>
  <c r="E58" i="9"/>
  <c r="B58" i="9"/>
  <c r="R57" i="9"/>
  <c r="M57" i="9"/>
  <c r="O57" i="9" s="1"/>
  <c r="L57" i="9"/>
  <c r="N57" i="9" s="1"/>
  <c r="K57" i="9"/>
  <c r="S57" i="9" s="1"/>
  <c r="J57" i="9"/>
  <c r="E57" i="9"/>
  <c r="B57" i="9"/>
  <c r="R56" i="9"/>
  <c r="M56" i="9"/>
  <c r="L56" i="9"/>
  <c r="N56" i="9" s="1"/>
  <c r="K56" i="9"/>
  <c r="S56" i="9" s="1"/>
  <c r="J56" i="9"/>
  <c r="E56" i="9"/>
  <c r="B56" i="9"/>
  <c r="R55" i="9"/>
  <c r="T55" i="9" s="1"/>
  <c r="W55" i="9" s="1"/>
  <c r="M55" i="9"/>
  <c r="O55" i="9" s="1"/>
  <c r="L55" i="9"/>
  <c r="N55" i="9" s="1"/>
  <c r="K55" i="9"/>
  <c r="S55" i="9" s="1"/>
  <c r="J55" i="9"/>
  <c r="E55" i="9"/>
  <c r="B55" i="9"/>
  <c r="R54" i="9"/>
  <c r="M54" i="9"/>
  <c r="O54" i="9" s="1"/>
  <c r="L54" i="9"/>
  <c r="N54" i="9" s="1"/>
  <c r="K54" i="9"/>
  <c r="S54" i="9" s="1"/>
  <c r="J54" i="9"/>
  <c r="E54" i="9"/>
  <c r="B54" i="9"/>
  <c r="R53" i="9"/>
  <c r="M53" i="9"/>
  <c r="O53" i="9" s="1"/>
  <c r="L53" i="9"/>
  <c r="N53" i="9" s="1"/>
  <c r="K53" i="9"/>
  <c r="S53" i="9" s="1"/>
  <c r="J53" i="9"/>
  <c r="E53" i="9"/>
  <c r="B53" i="9"/>
  <c r="R52" i="9"/>
  <c r="M52" i="9"/>
  <c r="L52" i="9"/>
  <c r="N52" i="9" s="1"/>
  <c r="K52" i="9"/>
  <c r="S52" i="9" s="1"/>
  <c r="J52" i="9"/>
  <c r="E52" i="9"/>
  <c r="B52" i="9"/>
  <c r="R51" i="9"/>
  <c r="T51" i="9" s="1"/>
  <c r="W51" i="9" s="1"/>
  <c r="M51" i="9"/>
  <c r="O51" i="9" s="1"/>
  <c r="L51" i="9"/>
  <c r="N51" i="9" s="1"/>
  <c r="K51" i="9"/>
  <c r="S51" i="9" s="1"/>
  <c r="J51" i="9"/>
  <c r="E51" i="9"/>
  <c r="B51" i="9"/>
  <c r="R50" i="9"/>
  <c r="M50" i="9"/>
  <c r="O50" i="9" s="1"/>
  <c r="L50" i="9"/>
  <c r="N50" i="9" s="1"/>
  <c r="K50" i="9"/>
  <c r="S50" i="9" s="1"/>
  <c r="J50" i="9"/>
  <c r="E50" i="9"/>
  <c r="B50" i="9"/>
  <c r="R49" i="9"/>
  <c r="M49" i="9"/>
  <c r="O49" i="9" s="1"/>
  <c r="L49" i="9"/>
  <c r="N49" i="9" s="1"/>
  <c r="K49" i="9"/>
  <c r="S49" i="9" s="1"/>
  <c r="J49" i="9"/>
  <c r="E49" i="9"/>
  <c r="B49" i="9"/>
  <c r="R48" i="9"/>
  <c r="M48" i="9"/>
  <c r="L48" i="9"/>
  <c r="N48" i="9" s="1"/>
  <c r="K48" i="9"/>
  <c r="S48" i="9" s="1"/>
  <c r="J48" i="9"/>
  <c r="E48" i="9"/>
  <c r="B48" i="9"/>
  <c r="R47" i="9"/>
  <c r="T47" i="9" s="1"/>
  <c r="W47" i="9" s="1"/>
  <c r="M47" i="9"/>
  <c r="O47" i="9" s="1"/>
  <c r="L47" i="9"/>
  <c r="N47" i="9" s="1"/>
  <c r="K47" i="9"/>
  <c r="S47" i="9" s="1"/>
  <c r="J47" i="9"/>
  <c r="E47" i="9"/>
  <c r="B47" i="9"/>
  <c r="R46" i="9"/>
  <c r="M46" i="9"/>
  <c r="O46" i="9" s="1"/>
  <c r="L46" i="9"/>
  <c r="N46" i="9" s="1"/>
  <c r="K46" i="9"/>
  <c r="S46" i="9" s="1"/>
  <c r="J46" i="9"/>
  <c r="E46" i="9"/>
  <c r="B46" i="9"/>
  <c r="R45" i="9"/>
  <c r="M45" i="9"/>
  <c r="O45" i="9" s="1"/>
  <c r="L45" i="9"/>
  <c r="N45" i="9" s="1"/>
  <c r="K45" i="9"/>
  <c r="S45" i="9" s="1"/>
  <c r="J45" i="9"/>
  <c r="E45" i="9"/>
  <c r="B45" i="9"/>
  <c r="R44" i="9"/>
  <c r="M44" i="9"/>
  <c r="L44" i="9"/>
  <c r="N44" i="9" s="1"/>
  <c r="K44" i="9"/>
  <c r="S44" i="9" s="1"/>
  <c r="J44" i="9"/>
  <c r="E44" i="9"/>
  <c r="B44" i="9"/>
  <c r="R43" i="9"/>
  <c r="T43" i="9" s="1"/>
  <c r="W43" i="9" s="1"/>
  <c r="M43" i="9"/>
  <c r="O43" i="9" s="1"/>
  <c r="L43" i="9"/>
  <c r="N43" i="9" s="1"/>
  <c r="K43" i="9"/>
  <c r="S43" i="9" s="1"/>
  <c r="J43" i="9"/>
  <c r="E43" i="9"/>
  <c r="B43" i="9"/>
  <c r="R42" i="9"/>
  <c r="M42" i="9"/>
  <c r="O42" i="9" s="1"/>
  <c r="L42" i="9"/>
  <c r="N42" i="9" s="1"/>
  <c r="K42" i="9"/>
  <c r="S42" i="9" s="1"/>
  <c r="J42" i="9"/>
  <c r="E42" i="9"/>
  <c r="B42" i="9"/>
  <c r="R41" i="9"/>
  <c r="M41" i="9"/>
  <c r="O41" i="9" s="1"/>
  <c r="L41" i="9"/>
  <c r="N41" i="9" s="1"/>
  <c r="K41" i="9"/>
  <c r="S41" i="9" s="1"/>
  <c r="J41" i="9"/>
  <c r="E41" i="9"/>
  <c r="B41" i="9"/>
  <c r="R40" i="9"/>
  <c r="M40" i="9"/>
  <c r="L40" i="9"/>
  <c r="N40" i="9" s="1"/>
  <c r="K40" i="9"/>
  <c r="S40" i="9" s="1"/>
  <c r="J40" i="9"/>
  <c r="E40" i="9"/>
  <c r="B40" i="9"/>
  <c r="R39" i="9"/>
  <c r="T39" i="9" s="1"/>
  <c r="W39" i="9" s="1"/>
  <c r="M39" i="9"/>
  <c r="O39" i="9" s="1"/>
  <c r="L39" i="9"/>
  <c r="N39" i="9" s="1"/>
  <c r="K39" i="9"/>
  <c r="S39" i="9" s="1"/>
  <c r="J39" i="9"/>
  <c r="E39" i="9"/>
  <c r="B39" i="9"/>
  <c r="R38" i="9"/>
  <c r="M38" i="9"/>
  <c r="O38" i="9" s="1"/>
  <c r="L38" i="9"/>
  <c r="N38" i="9" s="1"/>
  <c r="K38" i="9"/>
  <c r="S38" i="9" s="1"/>
  <c r="J38" i="9"/>
  <c r="E38" i="9"/>
  <c r="B38" i="9"/>
  <c r="R37" i="9"/>
  <c r="M37" i="9"/>
  <c r="O37" i="9" s="1"/>
  <c r="L37" i="9"/>
  <c r="N37" i="9" s="1"/>
  <c r="K37" i="9"/>
  <c r="S37" i="9" s="1"/>
  <c r="J37" i="9"/>
  <c r="E37" i="9"/>
  <c r="B37" i="9"/>
  <c r="R36" i="9"/>
  <c r="M36" i="9"/>
  <c r="L36" i="9"/>
  <c r="N36" i="9" s="1"/>
  <c r="K36" i="9"/>
  <c r="S36" i="9" s="1"/>
  <c r="J36" i="9"/>
  <c r="E36" i="9"/>
  <c r="B36" i="9"/>
  <c r="R35" i="9"/>
  <c r="T35" i="9" s="1"/>
  <c r="W35" i="9" s="1"/>
  <c r="M35" i="9"/>
  <c r="O35" i="9" s="1"/>
  <c r="L35" i="9"/>
  <c r="N35" i="9" s="1"/>
  <c r="K35" i="9"/>
  <c r="S35" i="9" s="1"/>
  <c r="J35" i="9"/>
  <c r="E35" i="9"/>
  <c r="B35" i="9"/>
  <c r="R34" i="9"/>
  <c r="M34" i="9"/>
  <c r="O34" i="9" s="1"/>
  <c r="L34" i="9"/>
  <c r="N34" i="9" s="1"/>
  <c r="K34" i="9"/>
  <c r="S34" i="9" s="1"/>
  <c r="J34" i="9"/>
  <c r="E34" i="9"/>
  <c r="B34" i="9"/>
  <c r="M33" i="9"/>
  <c r="O33" i="9" s="1"/>
  <c r="L33" i="9"/>
  <c r="K33" i="9"/>
  <c r="S33" i="9" s="1"/>
  <c r="J33" i="9"/>
  <c r="R33" i="9" s="1"/>
  <c r="T33" i="9" s="1"/>
  <c r="W33" i="9" s="1"/>
  <c r="E33" i="9"/>
  <c r="B33" i="9"/>
  <c r="T32" i="9"/>
  <c r="W32" i="9" s="1"/>
  <c r="S32" i="9"/>
  <c r="M32" i="9"/>
  <c r="O32" i="9" s="1"/>
  <c r="L32" i="9"/>
  <c r="K32" i="9"/>
  <c r="J32" i="9"/>
  <c r="R32" i="9" s="1"/>
  <c r="E32" i="9"/>
  <c r="B32" i="9"/>
  <c r="M31" i="9"/>
  <c r="L31" i="9"/>
  <c r="K31" i="9"/>
  <c r="J31" i="9"/>
  <c r="R31" i="9" s="1"/>
  <c r="E31" i="9"/>
  <c r="B31" i="9"/>
  <c r="W30" i="9"/>
  <c r="M30" i="9"/>
  <c r="L30" i="9"/>
  <c r="K30" i="9"/>
  <c r="S30" i="9" s="1"/>
  <c r="J30" i="9"/>
  <c r="R30" i="9" s="1"/>
  <c r="T30" i="9" s="1"/>
  <c r="E30" i="9"/>
  <c r="B30" i="9"/>
  <c r="M29" i="9"/>
  <c r="O29" i="9" s="1"/>
  <c r="L29" i="9"/>
  <c r="K29" i="9"/>
  <c r="S29" i="9" s="1"/>
  <c r="J29" i="9"/>
  <c r="R29" i="9" s="1"/>
  <c r="T29" i="9" s="1"/>
  <c r="W29" i="9" s="1"/>
  <c r="E29" i="9"/>
  <c r="B29" i="9"/>
  <c r="S28" i="9"/>
  <c r="T28" i="9" s="1"/>
  <c r="W28" i="9" s="1"/>
  <c r="M28" i="9"/>
  <c r="O28" i="9" s="1"/>
  <c r="L28" i="9"/>
  <c r="K28" i="9"/>
  <c r="J28" i="9"/>
  <c r="R28" i="9" s="1"/>
  <c r="E28" i="9"/>
  <c r="B28" i="9"/>
  <c r="O27" i="9"/>
  <c r="M27" i="9"/>
  <c r="L27" i="9"/>
  <c r="K27" i="9"/>
  <c r="S27" i="9" s="1"/>
  <c r="T27" i="9" s="1"/>
  <c r="W27" i="9" s="1"/>
  <c r="J27" i="9"/>
  <c r="R27" i="9" s="1"/>
  <c r="E27" i="9"/>
  <c r="B27" i="9"/>
  <c r="O26" i="9"/>
  <c r="M26" i="9"/>
  <c r="L26" i="9"/>
  <c r="K26" i="9"/>
  <c r="S26" i="9" s="1"/>
  <c r="J26" i="9"/>
  <c r="R26" i="9" s="1"/>
  <c r="E26" i="9"/>
  <c r="B26" i="9"/>
  <c r="W25" i="9"/>
  <c r="M25" i="9"/>
  <c r="O25" i="9" s="1"/>
  <c r="L25" i="9"/>
  <c r="K25" i="9"/>
  <c r="S25" i="9" s="1"/>
  <c r="T25" i="9" s="1"/>
  <c r="J25" i="9"/>
  <c r="R25" i="9" s="1"/>
  <c r="E25" i="9"/>
  <c r="B25" i="9"/>
  <c r="T24" i="9"/>
  <c r="W24" i="9" s="1"/>
  <c r="S24" i="9"/>
  <c r="M24" i="9"/>
  <c r="O24" i="9" s="1"/>
  <c r="L24" i="9"/>
  <c r="K24" i="9"/>
  <c r="J24" i="9"/>
  <c r="R24" i="9" s="1"/>
  <c r="E24" i="9"/>
  <c r="B24" i="9"/>
  <c r="M23" i="9"/>
  <c r="L23" i="9"/>
  <c r="K23" i="9"/>
  <c r="O23" i="9" s="1"/>
  <c r="J23" i="9"/>
  <c r="R23" i="9" s="1"/>
  <c r="E23" i="9"/>
  <c r="B23" i="9"/>
  <c r="W22" i="9"/>
  <c r="M22" i="9"/>
  <c r="L22" i="9"/>
  <c r="K22" i="9"/>
  <c r="S22" i="9" s="1"/>
  <c r="J22" i="9"/>
  <c r="R22" i="9" s="1"/>
  <c r="T22" i="9" s="1"/>
  <c r="E22" i="9"/>
  <c r="B22" i="9"/>
  <c r="M21" i="9"/>
  <c r="O21" i="9" s="1"/>
  <c r="L21" i="9"/>
  <c r="K21" i="9"/>
  <c r="S21" i="9" s="1"/>
  <c r="J21" i="9"/>
  <c r="R21" i="9" s="1"/>
  <c r="T21" i="9" s="1"/>
  <c r="W21" i="9" s="1"/>
  <c r="E21" i="9"/>
  <c r="B21" i="9"/>
  <c r="S20" i="9"/>
  <c r="T20" i="9" s="1"/>
  <c r="W20" i="9" s="1"/>
  <c r="M20" i="9"/>
  <c r="O20" i="9" s="1"/>
  <c r="L20" i="9"/>
  <c r="K20" i="9"/>
  <c r="J20" i="9"/>
  <c r="R20" i="9" s="1"/>
  <c r="E20" i="9"/>
  <c r="B20" i="9"/>
  <c r="O19" i="9"/>
  <c r="M19" i="9"/>
  <c r="L19" i="9"/>
  <c r="K19" i="9"/>
  <c r="S19" i="9" s="1"/>
  <c r="T19" i="9" s="1"/>
  <c r="W19" i="9" s="1"/>
  <c r="J19" i="9"/>
  <c r="R19" i="9" s="1"/>
  <c r="E19" i="9"/>
  <c r="B19" i="9"/>
  <c r="M18" i="9"/>
  <c r="L18" i="9"/>
  <c r="K18" i="9"/>
  <c r="S18" i="9" s="1"/>
  <c r="J18" i="9"/>
  <c r="R18" i="9" s="1"/>
  <c r="T18" i="9" s="1"/>
  <c r="W18" i="9" s="1"/>
  <c r="E18" i="9"/>
  <c r="B18" i="9"/>
  <c r="T17" i="9"/>
  <c r="W17" i="9" s="1"/>
  <c r="M17" i="9"/>
  <c r="O17" i="9" s="1"/>
  <c r="L17" i="9"/>
  <c r="K17" i="9"/>
  <c r="S17" i="9" s="1"/>
  <c r="J17" i="9"/>
  <c r="R17" i="9" s="1"/>
  <c r="E17" i="9"/>
  <c r="B17" i="9"/>
  <c r="T16" i="9"/>
  <c r="W16" i="9" s="1"/>
  <c r="S16" i="9"/>
  <c r="M16" i="9"/>
  <c r="O16" i="9" s="1"/>
  <c r="L16" i="9"/>
  <c r="K16" i="9"/>
  <c r="J16" i="9"/>
  <c r="R16" i="9" s="1"/>
  <c r="E16" i="9"/>
  <c r="B16" i="9"/>
  <c r="S15" i="9"/>
  <c r="T15" i="9" s="1"/>
  <c r="W15" i="9" s="1"/>
  <c r="M15" i="9"/>
  <c r="L15" i="9"/>
  <c r="K15" i="9"/>
  <c r="O15" i="9" s="1"/>
  <c r="J15" i="9"/>
  <c r="R15" i="9" s="1"/>
  <c r="E15" i="9"/>
  <c r="B15" i="9"/>
  <c r="W14" i="9"/>
  <c r="M14" i="9"/>
  <c r="L14" i="9"/>
  <c r="K14" i="9"/>
  <c r="S14" i="9" s="1"/>
  <c r="J14" i="9"/>
  <c r="R14" i="9" s="1"/>
  <c r="T14" i="9" s="1"/>
  <c r="E14" i="9"/>
  <c r="B14" i="9"/>
  <c r="M13" i="9"/>
  <c r="O13" i="9" s="1"/>
  <c r="L13" i="9"/>
  <c r="K13" i="9"/>
  <c r="S13" i="9" s="1"/>
  <c r="J13" i="9"/>
  <c r="R13" i="9" s="1"/>
  <c r="T13" i="9" s="1"/>
  <c r="W13" i="9" s="1"/>
  <c r="E13" i="9"/>
  <c r="B13" i="9"/>
  <c r="S12" i="9"/>
  <c r="T12" i="9" s="1"/>
  <c r="W12" i="9" s="1"/>
  <c r="M12" i="9"/>
  <c r="O12" i="9" s="1"/>
  <c r="L12" i="9"/>
  <c r="K12" i="9"/>
  <c r="J12" i="9"/>
  <c r="R12" i="9" s="1"/>
  <c r="E12" i="9"/>
  <c r="B12" i="9"/>
  <c r="O11" i="9"/>
  <c r="M11" i="9"/>
  <c r="L11" i="9"/>
  <c r="K11" i="9"/>
  <c r="S11" i="9" s="1"/>
  <c r="T11" i="9" s="1"/>
  <c r="W11" i="9" s="1"/>
  <c r="J11" i="9"/>
  <c r="R11" i="9" s="1"/>
  <c r="E11" i="9"/>
  <c r="B11" i="9"/>
  <c r="M10" i="9"/>
  <c r="L10" i="9"/>
  <c r="K10" i="9"/>
  <c r="S10" i="9" s="1"/>
  <c r="J10" i="9"/>
  <c r="R10" i="9" s="1"/>
  <c r="T10" i="9" s="1"/>
  <c r="W10" i="9" s="1"/>
  <c r="E10" i="9"/>
  <c r="B10" i="9"/>
  <c r="T9" i="9"/>
  <c r="W9" i="9" s="1"/>
  <c r="M9" i="9"/>
  <c r="O9" i="9" s="1"/>
  <c r="L9" i="9"/>
  <c r="K9" i="9"/>
  <c r="S9" i="9" s="1"/>
  <c r="J9" i="9"/>
  <c r="R9" i="9" s="1"/>
  <c r="E9" i="9"/>
  <c r="B9" i="9"/>
  <c r="T8" i="9"/>
  <c r="W8" i="9" s="1"/>
  <c r="S8" i="9"/>
  <c r="M8" i="9"/>
  <c r="O8" i="9" s="1"/>
  <c r="L8" i="9"/>
  <c r="K8" i="9"/>
  <c r="J8" i="9"/>
  <c r="R8" i="9" s="1"/>
  <c r="E8" i="9"/>
  <c r="B8" i="9"/>
  <c r="S7" i="9"/>
  <c r="T7" i="9" s="1"/>
  <c r="W7" i="9" s="1"/>
  <c r="M7" i="9"/>
  <c r="L7" i="9"/>
  <c r="K7" i="9"/>
  <c r="O7" i="9" s="1"/>
  <c r="J7" i="9"/>
  <c r="R7" i="9" s="1"/>
  <c r="E7" i="9"/>
  <c r="B7" i="9"/>
  <c r="M106" i="8"/>
  <c r="L106" i="8"/>
  <c r="K106" i="8"/>
  <c r="S106" i="8" s="1"/>
  <c r="J106" i="8"/>
  <c r="R106" i="8" s="1"/>
  <c r="T106" i="8" s="1"/>
  <c r="W106" i="8" s="1"/>
  <c r="E106" i="8"/>
  <c r="B106" i="8"/>
  <c r="M105" i="8"/>
  <c r="L105" i="8"/>
  <c r="K105" i="8"/>
  <c r="S105" i="8" s="1"/>
  <c r="J105" i="8"/>
  <c r="R105" i="8" s="1"/>
  <c r="T105" i="8" s="1"/>
  <c r="W105" i="8" s="1"/>
  <c r="E105" i="8"/>
  <c r="B105" i="8"/>
  <c r="R104" i="8"/>
  <c r="M104" i="8"/>
  <c r="O104" i="8" s="1"/>
  <c r="L104" i="8"/>
  <c r="K104" i="8"/>
  <c r="S104" i="8" s="1"/>
  <c r="T104" i="8" s="1"/>
  <c r="W104" i="8" s="1"/>
  <c r="J104" i="8"/>
  <c r="E104" i="8"/>
  <c r="B104" i="8"/>
  <c r="O103" i="8"/>
  <c r="M103" i="8"/>
  <c r="L103" i="8"/>
  <c r="K103" i="8"/>
  <c r="S103" i="8" s="1"/>
  <c r="J103" i="8"/>
  <c r="R103" i="8" s="1"/>
  <c r="T103" i="8" s="1"/>
  <c r="W103" i="8" s="1"/>
  <c r="E103" i="8"/>
  <c r="B103" i="8"/>
  <c r="T102" i="8"/>
  <c r="W102" i="8" s="1"/>
  <c r="M102" i="8"/>
  <c r="L102" i="8"/>
  <c r="K102" i="8"/>
  <c r="S102" i="8" s="1"/>
  <c r="J102" i="8"/>
  <c r="R102" i="8" s="1"/>
  <c r="E102" i="8"/>
  <c r="B102" i="8"/>
  <c r="M101" i="8"/>
  <c r="L101" i="8"/>
  <c r="K101" i="8"/>
  <c r="S101" i="8" s="1"/>
  <c r="J101" i="8"/>
  <c r="R101" i="8" s="1"/>
  <c r="T101" i="8" s="1"/>
  <c r="W101" i="8" s="1"/>
  <c r="E101" i="8"/>
  <c r="B101" i="8"/>
  <c r="T100" i="8"/>
  <c r="W100" i="8" s="1"/>
  <c r="S100" i="8"/>
  <c r="M100" i="8"/>
  <c r="O100" i="8" s="1"/>
  <c r="L100" i="8"/>
  <c r="N100" i="8" s="1"/>
  <c r="K100" i="8"/>
  <c r="J100" i="8"/>
  <c r="R100" i="8" s="1"/>
  <c r="E100" i="8"/>
  <c r="B100" i="8"/>
  <c r="S99" i="8"/>
  <c r="M99" i="8"/>
  <c r="O99" i="8" s="1"/>
  <c r="L99" i="8"/>
  <c r="K99" i="8"/>
  <c r="J99" i="8"/>
  <c r="R99" i="8" s="1"/>
  <c r="T99" i="8" s="1"/>
  <c r="W99" i="8" s="1"/>
  <c r="E99" i="8"/>
  <c r="B99" i="8"/>
  <c r="S98" i="8"/>
  <c r="M98" i="8"/>
  <c r="O98" i="8" s="1"/>
  <c r="L98" i="8"/>
  <c r="N98" i="8" s="1"/>
  <c r="K98" i="8"/>
  <c r="J98" i="8"/>
  <c r="R98" i="8" s="1"/>
  <c r="T98" i="8" s="1"/>
  <c r="W98" i="8" s="1"/>
  <c r="E98" i="8"/>
  <c r="B98" i="8"/>
  <c r="S97" i="8"/>
  <c r="M97" i="8"/>
  <c r="O97" i="8" s="1"/>
  <c r="L97" i="8"/>
  <c r="K97" i="8"/>
  <c r="J97" i="8"/>
  <c r="R97" i="8" s="1"/>
  <c r="T97" i="8" s="1"/>
  <c r="W97" i="8" s="1"/>
  <c r="E97" i="8"/>
  <c r="B97" i="8"/>
  <c r="S96" i="8"/>
  <c r="M96" i="8"/>
  <c r="O96" i="8" s="1"/>
  <c r="L96" i="8"/>
  <c r="N96" i="8" s="1"/>
  <c r="K96" i="8"/>
  <c r="J96" i="8"/>
  <c r="R96" i="8" s="1"/>
  <c r="T96" i="8" s="1"/>
  <c r="W96" i="8" s="1"/>
  <c r="E96" i="8"/>
  <c r="B96" i="8"/>
  <c r="S95" i="8"/>
  <c r="M95" i="8"/>
  <c r="O95" i="8" s="1"/>
  <c r="L95" i="8"/>
  <c r="K95" i="8"/>
  <c r="J95" i="8"/>
  <c r="R95" i="8" s="1"/>
  <c r="T95" i="8" s="1"/>
  <c r="W95" i="8" s="1"/>
  <c r="E95" i="8"/>
  <c r="B95" i="8"/>
  <c r="S94" i="8"/>
  <c r="M94" i="8"/>
  <c r="O94" i="8" s="1"/>
  <c r="L94" i="8"/>
  <c r="N94" i="8" s="1"/>
  <c r="K94" i="8"/>
  <c r="J94" i="8"/>
  <c r="R94" i="8" s="1"/>
  <c r="T94" i="8" s="1"/>
  <c r="W94" i="8" s="1"/>
  <c r="E94" i="8"/>
  <c r="B94" i="8"/>
  <c r="S93" i="8"/>
  <c r="R93" i="8"/>
  <c r="T93" i="8" s="1"/>
  <c r="W93" i="8" s="1"/>
  <c r="M93" i="8"/>
  <c r="O93" i="8" s="1"/>
  <c r="L93" i="8"/>
  <c r="K93" i="8"/>
  <c r="J93" i="8"/>
  <c r="N93" i="8" s="1"/>
  <c r="E93" i="8"/>
  <c r="B93" i="8"/>
  <c r="T92" i="8"/>
  <c r="W92" i="8" s="1"/>
  <c r="S92" i="8"/>
  <c r="M92" i="8"/>
  <c r="O92" i="8" s="1"/>
  <c r="L92" i="8"/>
  <c r="N92" i="8" s="1"/>
  <c r="K92" i="8"/>
  <c r="J92" i="8"/>
  <c r="R92" i="8" s="1"/>
  <c r="E92" i="8"/>
  <c r="B92" i="8"/>
  <c r="S91" i="8"/>
  <c r="M91" i="8"/>
  <c r="O91" i="8" s="1"/>
  <c r="L91" i="8"/>
  <c r="K91" i="8"/>
  <c r="J91" i="8"/>
  <c r="R91" i="8" s="1"/>
  <c r="T91" i="8" s="1"/>
  <c r="W91" i="8" s="1"/>
  <c r="E91" i="8"/>
  <c r="B91" i="8"/>
  <c r="S90" i="8"/>
  <c r="M90" i="8"/>
  <c r="O90" i="8" s="1"/>
  <c r="L90" i="8"/>
  <c r="N90" i="8" s="1"/>
  <c r="K90" i="8"/>
  <c r="J90" i="8"/>
  <c r="R90" i="8" s="1"/>
  <c r="T90" i="8" s="1"/>
  <c r="W90" i="8" s="1"/>
  <c r="E90" i="8"/>
  <c r="B90" i="8"/>
  <c r="S89" i="8"/>
  <c r="M89" i="8"/>
  <c r="O89" i="8" s="1"/>
  <c r="L89" i="8"/>
  <c r="K89" i="8"/>
  <c r="J89" i="8"/>
  <c r="R89" i="8" s="1"/>
  <c r="T89" i="8" s="1"/>
  <c r="W89" i="8" s="1"/>
  <c r="E89" i="8"/>
  <c r="B89" i="8"/>
  <c r="S88" i="8"/>
  <c r="M88" i="8"/>
  <c r="O88" i="8" s="1"/>
  <c r="L88" i="8"/>
  <c r="N88" i="8" s="1"/>
  <c r="K88" i="8"/>
  <c r="J88" i="8"/>
  <c r="R88" i="8" s="1"/>
  <c r="T88" i="8" s="1"/>
  <c r="W88" i="8" s="1"/>
  <c r="E88" i="8"/>
  <c r="B88" i="8"/>
  <c r="S87" i="8"/>
  <c r="M87" i="8"/>
  <c r="O87" i="8" s="1"/>
  <c r="L87" i="8"/>
  <c r="K87" i="8"/>
  <c r="J87" i="8"/>
  <c r="R87" i="8" s="1"/>
  <c r="T87" i="8" s="1"/>
  <c r="W87" i="8" s="1"/>
  <c r="E87" i="8"/>
  <c r="B87" i="8"/>
  <c r="S86" i="8"/>
  <c r="M86" i="8"/>
  <c r="O86" i="8" s="1"/>
  <c r="L86" i="8"/>
  <c r="N86" i="8" s="1"/>
  <c r="K86" i="8"/>
  <c r="J86" i="8"/>
  <c r="R86" i="8" s="1"/>
  <c r="T86" i="8" s="1"/>
  <c r="W86" i="8" s="1"/>
  <c r="E86" i="8"/>
  <c r="B86" i="8"/>
  <c r="S85" i="8"/>
  <c r="R85" i="8"/>
  <c r="T85" i="8" s="1"/>
  <c r="W85" i="8" s="1"/>
  <c r="M85" i="8"/>
  <c r="O85" i="8" s="1"/>
  <c r="L85" i="8"/>
  <c r="K85" i="8"/>
  <c r="J85" i="8"/>
  <c r="N85" i="8" s="1"/>
  <c r="E85" i="8"/>
  <c r="B85" i="8"/>
  <c r="T84" i="8"/>
  <c r="W84" i="8" s="1"/>
  <c r="S84" i="8"/>
  <c r="M84" i="8"/>
  <c r="O84" i="8" s="1"/>
  <c r="L84" i="8"/>
  <c r="N84" i="8" s="1"/>
  <c r="K84" i="8"/>
  <c r="J84" i="8"/>
  <c r="R84" i="8" s="1"/>
  <c r="E84" i="8"/>
  <c r="B84" i="8"/>
  <c r="S83" i="8"/>
  <c r="M83" i="8"/>
  <c r="O83" i="8" s="1"/>
  <c r="L83" i="8"/>
  <c r="K83" i="8"/>
  <c r="J83" i="8"/>
  <c r="R83" i="8" s="1"/>
  <c r="T83" i="8" s="1"/>
  <c r="W83" i="8" s="1"/>
  <c r="E83" i="8"/>
  <c r="B83" i="8"/>
  <c r="S82" i="8"/>
  <c r="M82" i="8"/>
  <c r="O82" i="8" s="1"/>
  <c r="L82" i="8"/>
  <c r="N82" i="8" s="1"/>
  <c r="K82" i="8"/>
  <c r="J82" i="8"/>
  <c r="R82" i="8" s="1"/>
  <c r="T82" i="8" s="1"/>
  <c r="W82" i="8" s="1"/>
  <c r="E82" i="8"/>
  <c r="B82" i="8"/>
  <c r="S81" i="8"/>
  <c r="M81" i="8"/>
  <c r="O81" i="8" s="1"/>
  <c r="L81" i="8"/>
  <c r="K81" i="8"/>
  <c r="J81" i="8"/>
  <c r="R81" i="8" s="1"/>
  <c r="T81" i="8" s="1"/>
  <c r="W81" i="8" s="1"/>
  <c r="E81" i="8"/>
  <c r="B81" i="8"/>
  <c r="S80" i="8"/>
  <c r="M80" i="8"/>
  <c r="O80" i="8" s="1"/>
  <c r="L80" i="8"/>
  <c r="N80" i="8" s="1"/>
  <c r="K80" i="8"/>
  <c r="J80" i="8"/>
  <c r="R80" i="8" s="1"/>
  <c r="T80" i="8" s="1"/>
  <c r="W80" i="8" s="1"/>
  <c r="E80" i="8"/>
  <c r="B80" i="8"/>
  <c r="S79" i="8"/>
  <c r="M79" i="8"/>
  <c r="O79" i="8" s="1"/>
  <c r="L79" i="8"/>
  <c r="K79" i="8"/>
  <c r="J79" i="8"/>
  <c r="R79" i="8" s="1"/>
  <c r="T79" i="8" s="1"/>
  <c r="W79" i="8" s="1"/>
  <c r="E79" i="8"/>
  <c r="B79" i="8"/>
  <c r="S78" i="8"/>
  <c r="M78" i="8"/>
  <c r="O78" i="8" s="1"/>
  <c r="L78" i="8"/>
  <c r="N78" i="8" s="1"/>
  <c r="K78" i="8"/>
  <c r="J78" i="8"/>
  <c r="R78" i="8" s="1"/>
  <c r="T78" i="8" s="1"/>
  <c r="W78" i="8" s="1"/>
  <c r="E78" i="8"/>
  <c r="B78" i="8"/>
  <c r="S77" i="8"/>
  <c r="R77" i="8"/>
  <c r="T77" i="8" s="1"/>
  <c r="W77" i="8" s="1"/>
  <c r="M77" i="8"/>
  <c r="O77" i="8" s="1"/>
  <c r="L77" i="8"/>
  <c r="K77" i="8"/>
  <c r="J77" i="8"/>
  <c r="N77" i="8" s="1"/>
  <c r="E77" i="8"/>
  <c r="B77" i="8"/>
  <c r="T76" i="8"/>
  <c r="W76" i="8" s="1"/>
  <c r="S76" i="8"/>
  <c r="M76" i="8"/>
  <c r="O76" i="8" s="1"/>
  <c r="L76" i="8"/>
  <c r="N76" i="8" s="1"/>
  <c r="K76" i="8"/>
  <c r="J76" i="8"/>
  <c r="R76" i="8" s="1"/>
  <c r="E76" i="8"/>
  <c r="B76" i="8"/>
  <c r="S75" i="8"/>
  <c r="M75" i="8"/>
  <c r="O75" i="8" s="1"/>
  <c r="L75" i="8"/>
  <c r="K75" i="8"/>
  <c r="J75" i="8"/>
  <c r="R75" i="8" s="1"/>
  <c r="T75" i="8" s="1"/>
  <c r="W75" i="8" s="1"/>
  <c r="E75" i="8"/>
  <c r="B75" i="8"/>
  <c r="S74" i="8"/>
  <c r="M74" i="8"/>
  <c r="O74" i="8" s="1"/>
  <c r="L74" i="8"/>
  <c r="N74" i="8" s="1"/>
  <c r="K74" i="8"/>
  <c r="J74" i="8"/>
  <c r="R74" i="8" s="1"/>
  <c r="T74" i="8" s="1"/>
  <c r="W74" i="8" s="1"/>
  <c r="E74" i="8"/>
  <c r="B74" i="8"/>
  <c r="S73" i="8"/>
  <c r="M73" i="8"/>
  <c r="O73" i="8" s="1"/>
  <c r="L73" i="8"/>
  <c r="K73" i="8"/>
  <c r="J73" i="8"/>
  <c r="R73" i="8" s="1"/>
  <c r="T73" i="8" s="1"/>
  <c r="W73" i="8" s="1"/>
  <c r="E73" i="8"/>
  <c r="B73" i="8"/>
  <c r="S72" i="8"/>
  <c r="M72" i="8"/>
  <c r="O72" i="8" s="1"/>
  <c r="L72" i="8"/>
  <c r="N72" i="8" s="1"/>
  <c r="K72" i="8"/>
  <c r="J72" i="8"/>
  <c r="R72" i="8" s="1"/>
  <c r="T72" i="8" s="1"/>
  <c r="W72" i="8" s="1"/>
  <c r="E72" i="8"/>
  <c r="B72" i="8"/>
  <c r="S71" i="8"/>
  <c r="M71" i="8"/>
  <c r="O71" i="8" s="1"/>
  <c r="L71" i="8"/>
  <c r="K71" i="8"/>
  <c r="J71" i="8"/>
  <c r="R71" i="8" s="1"/>
  <c r="T71" i="8" s="1"/>
  <c r="W71" i="8" s="1"/>
  <c r="E71" i="8"/>
  <c r="B71" i="8"/>
  <c r="S70" i="8"/>
  <c r="M70" i="8"/>
  <c r="O70" i="8" s="1"/>
  <c r="L70" i="8"/>
  <c r="N70" i="8" s="1"/>
  <c r="K70" i="8"/>
  <c r="J70" i="8"/>
  <c r="R70" i="8" s="1"/>
  <c r="T70" i="8" s="1"/>
  <c r="W70" i="8" s="1"/>
  <c r="E70" i="8"/>
  <c r="B70" i="8"/>
  <c r="S69" i="8"/>
  <c r="R69" i="8"/>
  <c r="T69" i="8" s="1"/>
  <c r="W69" i="8" s="1"/>
  <c r="M69" i="8"/>
  <c r="O69" i="8" s="1"/>
  <c r="L69" i="8"/>
  <c r="K69" i="8"/>
  <c r="J69" i="8"/>
  <c r="N69" i="8" s="1"/>
  <c r="E69" i="8"/>
  <c r="B69" i="8"/>
  <c r="T68" i="8"/>
  <c r="W68" i="8" s="1"/>
  <c r="S68" i="8"/>
  <c r="M68" i="8"/>
  <c r="O68" i="8" s="1"/>
  <c r="L68" i="8"/>
  <c r="N68" i="8" s="1"/>
  <c r="K68" i="8"/>
  <c r="J68" i="8"/>
  <c r="R68" i="8" s="1"/>
  <c r="E68" i="8"/>
  <c r="B68" i="8"/>
  <c r="S67" i="8"/>
  <c r="M67" i="8"/>
  <c r="O67" i="8" s="1"/>
  <c r="L67" i="8"/>
  <c r="K67" i="8"/>
  <c r="J67" i="8"/>
  <c r="R67" i="8" s="1"/>
  <c r="T67" i="8" s="1"/>
  <c r="W67" i="8" s="1"/>
  <c r="E67" i="8"/>
  <c r="B67" i="8"/>
  <c r="S66" i="8"/>
  <c r="M66" i="8"/>
  <c r="O66" i="8" s="1"/>
  <c r="L66" i="8"/>
  <c r="N66" i="8" s="1"/>
  <c r="K66" i="8"/>
  <c r="J66" i="8"/>
  <c r="R66" i="8" s="1"/>
  <c r="T66" i="8" s="1"/>
  <c r="W66" i="8" s="1"/>
  <c r="E66" i="8"/>
  <c r="B66" i="8"/>
  <c r="S65" i="8"/>
  <c r="M65" i="8"/>
  <c r="O65" i="8" s="1"/>
  <c r="L65" i="8"/>
  <c r="K65" i="8"/>
  <c r="J65" i="8"/>
  <c r="R65" i="8" s="1"/>
  <c r="T65" i="8" s="1"/>
  <c r="W65" i="8" s="1"/>
  <c r="E65" i="8"/>
  <c r="B65" i="8"/>
  <c r="S64" i="8"/>
  <c r="M64" i="8"/>
  <c r="O64" i="8" s="1"/>
  <c r="L64" i="8"/>
  <c r="N64" i="8" s="1"/>
  <c r="K64" i="8"/>
  <c r="J64" i="8"/>
  <c r="R64" i="8" s="1"/>
  <c r="T64" i="8" s="1"/>
  <c r="W64" i="8" s="1"/>
  <c r="E64" i="8"/>
  <c r="B64" i="8"/>
  <c r="S63" i="8"/>
  <c r="N63" i="8"/>
  <c r="M63" i="8"/>
  <c r="O63" i="8" s="1"/>
  <c r="L63" i="8"/>
  <c r="K63" i="8"/>
  <c r="J63" i="8"/>
  <c r="R63" i="8" s="1"/>
  <c r="T63" i="8" s="1"/>
  <c r="W63" i="8" s="1"/>
  <c r="E63" i="8"/>
  <c r="B63" i="8"/>
  <c r="S62" i="8"/>
  <c r="M62" i="8"/>
  <c r="O62" i="8" s="1"/>
  <c r="L62" i="8"/>
  <c r="N62" i="8" s="1"/>
  <c r="K62" i="8"/>
  <c r="J62" i="8"/>
  <c r="R62" i="8" s="1"/>
  <c r="T62" i="8" s="1"/>
  <c r="W62" i="8" s="1"/>
  <c r="E62" i="8"/>
  <c r="B62" i="8"/>
  <c r="S61" i="8"/>
  <c r="R61" i="8"/>
  <c r="T61" i="8" s="1"/>
  <c r="W61" i="8" s="1"/>
  <c r="M61" i="8"/>
  <c r="O61" i="8" s="1"/>
  <c r="L61" i="8"/>
  <c r="K61" i="8"/>
  <c r="J61" i="8"/>
  <c r="N61" i="8" s="1"/>
  <c r="E61" i="8"/>
  <c r="B61" i="8"/>
  <c r="T60" i="8"/>
  <c r="W60" i="8" s="1"/>
  <c r="S60" i="8"/>
  <c r="M60" i="8"/>
  <c r="O60" i="8" s="1"/>
  <c r="L60" i="8"/>
  <c r="N60" i="8" s="1"/>
  <c r="K60" i="8"/>
  <c r="J60" i="8"/>
  <c r="R60" i="8" s="1"/>
  <c r="E60" i="8"/>
  <c r="B60" i="8"/>
  <c r="S59" i="8"/>
  <c r="M59" i="8"/>
  <c r="O59" i="8" s="1"/>
  <c r="L59" i="8"/>
  <c r="K59" i="8"/>
  <c r="J59" i="8"/>
  <c r="R59" i="8" s="1"/>
  <c r="T59" i="8" s="1"/>
  <c r="W59" i="8" s="1"/>
  <c r="E59" i="8"/>
  <c r="B59" i="8"/>
  <c r="S58" i="8"/>
  <c r="M58" i="8"/>
  <c r="O58" i="8" s="1"/>
  <c r="L58" i="8"/>
  <c r="N58" i="8" s="1"/>
  <c r="K58" i="8"/>
  <c r="J58" i="8"/>
  <c r="R58" i="8" s="1"/>
  <c r="T58" i="8" s="1"/>
  <c r="W58" i="8" s="1"/>
  <c r="E58" i="8"/>
  <c r="B58" i="8"/>
  <c r="S57" i="8"/>
  <c r="M57" i="8"/>
  <c r="O57" i="8" s="1"/>
  <c r="L57" i="8"/>
  <c r="K57" i="8"/>
  <c r="J57" i="8"/>
  <c r="R57" i="8" s="1"/>
  <c r="T57" i="8" s="1"/>
  <c r="W57" i="8" s="1"/>
  <c r="E57" i="8"/>
  <c r="B57" i="8"/>
  <c r="S56" i="8"/>
  <c r="M56" i="8"/>
  <c r="O56" i="8" s="1"/>
  <c r="L56" i="8"/>
  <c r="N56" i="8" s="1"/>
  <c r="K56" i="8"/>
  <c r="J56" i="8"/>
  <c r="R56" i="8" s="1"/>
  <c r="T56" i="8" s="1"/>
  <c r="W56" i="8" s="1"/>
  <c r="E56" i="8"/>
  <c r="B56" i="8"/>
  <c r="S55" i="8"/>
  <c r="M55" i="8"/>
  <c r="O55" i="8" s="1"/>
  <c r="L55" i="8"/>
  <c r="K55" i="8"/>
  <c r="J55" i="8"/>
  <c r="R55" i="8" s="1"/>
  <c r="T55" i="8" s="1"/>
  <c r="W55" i="8" s="1"/>
  <c r="E55" i="8"/>
  <c r="B55" i="8"/>
  <c r="S54" i="8"/>
  <c r="M54" i="8"/>
  <c r="O54" i="8" s="1"/>
  <c r="L54" i="8"/>
  <c r="N54" i="8" s="1"/>
  <c r="K54" i="8"/>
  <c r="J54" i="8"/>
  <c r="R54" i="8" s="1"/>
  <c r="T54" i="8" s="1"/>
  <c r="W54" i="8" s="1"/>
  <c r="E54" i="8"/>
  <c r="B54" i="8"/>
  <c r="S53" i="8"/>
  <c r="R53" i="8"/>
  <c r="T53" i="8" s="1"/>
  <c r="W53" i="8" s="1"/>
  <c r="M53" i="8"/>
  <c r="O53" i="8" s="1"/>
  <c r="L53" i="8"/>
  <c r="K53" i="8"/>
  <c r="J53" i="8"/>
  <c r="N53" i="8" s="1"/>
  <c r="E53" i="8"/>
  <c r="B53" i="8"/>
  <c r="T52" i="8"/>
  <c r="W52" i="8" s="1"/>
  <c r="S52" i="8"/>
  <c r="M52" i="8"/>
  <c r="O52" i="8" s="1"/>
  <c r="L52" i="8"/>
  <c r="N52" i="8" s="1"/>
  <c r="K52" i="8"/>
  <c r="J52" i="8"/>
  <c r="R52" i="8" s="1"/>
  <c r="E52" i="8"/>
  <c r="B52" i="8"/>
  <c r="S51" i="8"/>
  <c r="M51" i="8"/>
  <c r="O51" i="8" s="1"/>
  <c r="L51" i="8"/>
  <c r="K51" i="8"/>
  <c r="J51" i="8"/>
  <c r="R51" i="8" s="1"/>
  <c r="T51" i="8" s="1"/>
  <c r="W51" i="8" s="1"/>
  <c r="E51" i="8"/>
  <c r="B51" i="8"/>
  <c r="S50" i="8"/>
  <c r="M50" i="8"/>
  <c r="O50" i="8" s="1"/>
  <c r="L50" i="8"/>
  <c r="N50" i="8" s="1"/>
  <c r="K50" i="8"/>
  <c r="J50" i="8"/>
  <c r="R50" i="8" s="1"/>
  <c r="T50" i="8" s="1"/>
  <c r="W50" i="8" s="1"/>
  <c r="E50" i="8"/>
  <c r="B50" i="8"/>
  <c r="S49" i="8"/>
  <c r="M49" i="8"/>
  <c r="O49" i="8" s="1"/>
  <c r="L49" i="8"/>
  <c r="K49" i="8"/>
  <c r="J49" i="8"/>
  <c r="R49" i="8" s="1"/>
  <c r="T49" i="8" s="1"/>
  <c r="W49" i="8" s="1"/>
  <c r="E49" i="8"/>
  <c r="B49" i="8"/>
  <c r="S48" i="8"/>
  <c r="M48" i="8"/>
  <c r="O48" i="8" s="1"/>
  <c r="L48" i="8"/>
  <c r="N48" i="8" s="1"/>
  <c r="K48" i="8"/>
  <c r="J48" i="8"/>
  <c r="R48" i="8" s="1"/>
  <c r="T48" i="8" s="1"/>
  <c r="W48" i="8" s="1"/>
  <c r="E48" i="8"/>
  <c r="B48" i="8"/>
  <c r="S47" i="8"/>
  <c r="M47" i="8"/>
  <c r="O47" i="8" s="1"/>
  <c r="L47" i="8"/>
  <c r="K47" i="8"/>
  <c r="J47" i="8"/>
  <c r="N47" i="8" s="1"/>
  <c r="E47" i="8"/>
  <c r="B47" i="8"/>
  <c r="S46" i="8"/>
  <c r="T46" i="8" s="1"/>
  <c r="W46" i="8" s="1"/>
  <c r="R46" i="8"/>
  <c r="M46" i="8"/>
  <c r="O46" i="8" s="1"/>
  <c r="L46" i="8"/>
  <c r="N46" i="8" s="1"/>
  <c r="K46" i="8"/>
  <c r="J46" i="8"/>
  <c r="E46" i="8"/>
  <c r="B46" i="8"/>
  <c r="S45" i="8"/>
  <c r="M45" i="8"/>
  <c r="O45" i="8" s="1"/>
  <c r="L45" i="8"/>
  <c r="K45" i="8"/>
  <c r="J45" i="8"/>
  <c r="R45" i="8" s="1"/>
  <c r="T45" i="8" s="1"/>
  <c r="W45" i="8" s="1"/>
  <c r="E45" i="8"/>
  <c r="B45" i="8"/>
  <c r="S44" i="8"/>
  <c r="T44" i="8" s="1"/>
  <c r="W44" i="8" s="1"/>
  <c r="R44" i="8"/>
  <c r="M44" i="8"/>
  <c r="O44" i="8" s="1"/>
  <c r="L44" i="8"/>
  <c r="N44" i="8" s="1"/>
  <c r="K44" i="8"/>
  <c r="J44" i="8"/>
  <c r="E44" i="8"/>
  <c r="B44" i="8"/>
  <c r="S43" i="8"/>
  <c r="R43" i="8"/>
  <c r="T43" i="8" s="1"/>
  <c r="W43" i="8" s="1"/>
  <c r="M43" i="8"/>
  <c r="O43" i="8" s="1"/>
  <c r="L43" i="8"/>
  <c r="K43" i="8"/>
  <c r="J43" i="8"/>
  <c r="N43" i="8" s="1"/>
  <c r="E43" i="8"/>
  <c r="B43" i="8"/>
  <c r="T42" i="8"/>
  <c r="W42" i="8" s="1"/>
  <c r="S42" i="8"/>
  <c r="R42" i="8"/>
  <c r="M42" i="8"/>
  <c r="O42" i="8" s="1"/>
  <c r="L42" i="8"/>
  <c r="N42" i="8" s="1"/>
  <c r="K42" i="8"/>
  <c r="J42" i="8"/>
  <c r="E42" i="8"/>
  <c r="B42" i="8"/>
  <c r="S41" i="8"/>
  <c r="M41" i="8"/>
  <c r="O41" i="8" s="1"/>
  <c r="L41" i="8"/>
  <c r="K41" i="8"/>
  <c r="J41" i="8"/>
  <c r="R41" i="8" s="1"/>
  <c r="T41" i="8" s="1"/>
  <c r="W41" i="8" s="1"/>
  <c r="E41" i="8"/>
  <c r="B41" i="8"/>
  <c r="S40" i="8"/>
  <c r="T40" i="8" s="1"/>
  <c r="W40" i="8" s="1"/>
  <c r="R40" i="8"/>
  <c r="M40" i="8"/>
  <c r="O40" i="8" s="1"/>
  <c r="L40" i="8"/>
  <c r="N40" i="8" s="1"/>
  <c r="K40" i="8"/>
  <c r="J40" i="8"/>
  <c r="E40" i="8"/>
  <c r="B40" i="8"/>
  <c r="S39" i="8"/>
  <c r="M39" i="8"/>
  <c r="O39" i="8" s="1"/>
  <c r="L39" i="8"/>
  <c r="K39" i="8"/>
  <c r="J39" i="8"/>
  <c r="R39" i="8" s="1"/>
  <c r="T39" i="8" s="1"/>
  <c r="W39" i="8" s="1"/>
  <c r="E39" i="8"/>
  <c r="B39" i="8"/>
  <c r="S38" i="8"/>
  <c r="T38" i="8" s="1"/>
  <c r="W38" i="8" s="1"/>
  <c r="R38" i="8"/>
  <c r="M38" i="8"/>
  <c r="O38" i="8" s="1"/>
  <c r="L38" i="8"/>
  <c r="N38" i="8" s="1"/>
  <c r="K38" i="8"/>
  <c r="J38" i="8"/>
  <c r="E38" i="8"/>
  <c r="B38" i="8"/>
  <c r="S37" i="8"/>
  <c r="M37" i="8"/>
  <c r="O37" i="8" s="1"/>
  <c r="L37" i="8"/>
  <c r="K37" i="8"/>
  <c r="J37" i="8"/>
  <c r="R37" i="8" s="1"/>
  <c r="T37" i="8" s="1"/>
  <c r="W37" i="8" s="1"/>
  <c r="E37" i="8"/>
  <c r="B37" i="8"/>
  <c r="S36" i="8"/>
  <c r="T36" i="8" s="1"/>
  <c r="W36" i="8" s="1"/>
  <c r="R36" i="8"/>
  <c r="M36" i="8"/>
  <c r="O36" i="8" s="1"/>
  <c r="L36" i="8"/>
  <c r="N36" i="8" s="1"/>
  <c r="K36" i="8"/>
  <c r="J36" i="8"/>
  <c r="E36" i="8"/>
  <c r="B36" i="8"/>
  <c r="S35" i="8"/>
  <c r="M35" i="8"/>
  <c r="O35" i="8" s="1"/>
  <c r="L35" i="8"/>
  <c r="K35" i="8"/>
  <c r="J35" i="8"/>
  <c r="R35" i="8" s="1"/>
  <c r="T35" i="8" s="1"/>
  <c r="W35" i="8" s="1"/>
  <c r="E35" i="8"/>
  <c r="B35" i="8"/>
  <c r="S34" i="8"/>
  <c r="T34" i="8" s="1"/>
  <c r="W34" i="8" s="1"/>
  <c r="R34" i="8"/>
  <c r="M34" i="8"/>
  <c r="O34" i="8" s="1"/>
  <c r="L34" i="8"/>
  <c r="N34" i="8" s="1"/>
  <c r="K34" i="8"/>
  <c r="J34" i="8"/>
  <c r="E34" i="8"/>
  <c r="B34" i="8"/>
  <c r="S33" i="8"/>
  <c r="M33" i="8"/>
  <c r="O33" i="8" s="1"/>
  <c r="L33" i="8"/>
  <c r="K33" i="8"/>
  <c r="J33" i="8"/>
  <c r="R33" i="8" s="1"/>
  <c r="T33" i="8" s="1"/>
  <c r="W33" i="8" s="1"/>
  <c r="E33" i="8"/>
  <c r="B33" i="8"/>
  <c r="S32" i="8"/>
  <c r="T32" i="8" s="1"/>
  <c r="W32" i="8" s="1"/>
  <c r="R32" i="8"/>
  <c r="M32" i="8"/>
  <c r="O32" i="8" s="1"/>
  <c r="L32" i="8"/>
  <c r="N32" i="8" s="1"/>
  <c r="K32" i="8"/>
  <c r="J32" i="8"/>
  <c r="E32" i="8"/>
  <c r="B32" i="8"/>
  <c r="R31" i="8"/>
  <c r="O31" i="8"/>
  <c r="M31" i="8"/>
  <c r="L31" i="8"/>
  <c r="N31" i="8" s="1"/>
  <c r="K31" i="8"/>
  <c r="S31" i="8" s="1"/>
  <c r="J31" i="8"/>
  <c r="E31" i="8"/>
  <c r="B31" i="8"/>
  <c r="R30" i="8"/>
  <c r="O30" i="8"/>
  <c r="M30" i="8"/>
  <c r="L30" i="8"/>
  <c r="N30" i="8" s="1"/>
  <c r="K30" i="8"/>
  <c r="S30" i="8" s="1"/>
  <c r="J30" i="8"/>
  <c r="E30" i="8"/>
  <c r="B30" i="8"/>
  <c r="R29" i="8"/>
  <c r="M29" i="8"/>
  <c r="L29" i="8"/>
  <c r="N29" i="8" s="1"/>
  <c r="K29" i="8"/>
  <c r="J29" i="8"/>
  <c r="E29" i="8"/>
  <c r="B29" i="8"/>
  <c r="R28" i="8"/>
  <c r="O28" i="8"/>
  <c r="M28" i="8"/>
  <c r="L28" i="8"/>
  <c r="N28" i="8" s="1"/>
  <c r="K28" i="8"/>
  <c r="S28" i="8" s="1"/>
  <c r="J28" i="8"/>
  <c r="E28" i="8"/>
  <c r="B28" i="8"/>
  <c r="R27" i="8"/>
  <c r="O27" i="8"/>
  <c r="M27" i="8"/>
  <c r="L27" i="8"/>
  <c r="N27" i="8" s="1"/>
  <c r="K27" i="8"/>
  <c r="S27" i="8" s="1"/>
  <c r="J27" i="8"/>
  <c r="E27" i="8"/>
  <c r="B27" i="8"/>
  <c r="R26" i="8"/>
  <c r="O26" i="8"/>
  <c r="M26" i="8"/>
  <c r="L26" i="8"/>
  <c r="N26" i="8" s="1"/>
  <c r="K26" i="8"/>
  <c r="S26" i="8" s="1"/>
  <c r="J26" i="8"/>
  <c r="E26" i="8"/>
  <c r="B26" i="8"/>
  <c r="R25" i="8"/>
  <c r="M25" i="8"/>
  <c r="L25" i="8"/>
  <c r="N25" i="8" s="1"/>
  <c r="K25" i="8"/>
  <c r="J25" i="8"/>
  <c r="E25" i="8"/>
  <c r="B25" i="8"/>
  <c r="R24" i="8"/>
  <c r="O24" i="8"/>
  <c r="M24" i="8"/>
  <c r="L24" i="8"/>
  <c r="N24" i="8" s="1"/>
  <c r="K24" i="8"/>
  <c r="S24" i="8" s="1"/>
  <c r="J24" i="8"/>
  <c r="E24" i="8"/>
  <c r="B24" i="8"/>
  <c r="R23" i="8"/>
  <c r="O23" i="8"/>
  <c r="M23" i="8"/>
  <c r="L23" i="8"/>
  <c r="N23" i="8" s="1"/>
  <c r="K23" i="8"/>
  <c r="S23" i="8" s="1"/>
  <c r="J23" i="8"/>
  <c r="E23" i="8"/>
  <c r="B23" i="8"/>
  <c r="R22" i="8"/>
  <c r="M22" i="8"/>
  <c r="L22" i="8"/>
  <c r="N22" i="8" s="1"/>
  <c r="K22" i="8"/>
  <c r="J22" i="8"/>
  <c r="E22" i="8"/>
  <c r="B22" i="8"/>
  <c r="R21" i="8"/>
  <c r="M21" i="8"/>
  <c r="L21" i="8"/>
  <c r="N21" i="8" s="1"/>
  <c r="K21" i="8"/>
  <c r="J21" i="8"/>
  <c r="E21" i="8"/>
  <c r="B21" i="8"/>
  <c r="R20" i="8"/>
  <c r="O20" i="8"/>
  <c r="M20" i="8"/>
  <c r="L20" i="8"/>
  <c r="N20" i="8" s="1"/>
  <c r="K20" i="8"/>
  <c r="S20" i="8" s="1"/>
  <c r="J20" i="8"/>
  <c r="E20" i="8"/>
  <c r="B20" i="8"/>
  <c r="R19" i="8"/>
  <c r="O19" i="8"/>
  <c r="M19" i="8"/>
  <c r="L19" i="8"/>
  <c r="N19" i="8" s="1"/>
  <c r="K19" i="8"/>
  <c r="S19" i="8" s="1"/>
  <c r="J19" i="8"/>
  <c r="E19" i="8"/>
  <c r="B19" i="8"/>
  <c r="R18" i="8"/>
  <c r="O18" i="8"/>
  <c r="M18" i="8"/>
  <c r="L18" i="8"/>
  <c r="N18" i="8" s="1"/>
  <c r="K18" i="8"/>
  <c r="S18" i="8" s="1"/>
  <c r="J18" i="8"/>
  <c r="E18" i="8"/>
  <c r="B18" i="8"/>
  <c r="R17" i="8"/>
  <c r="M17" i="8"/>
  <c r="L17" i="8"/>
  <c r="N17" i="8" s="1"/>
  <c r="K17" i="8"/>
  <c r="J17" i="8"/>
  <c r="E17" i="8"/>
  <c r="B17" i="8"/>
  <c r="R16" i="8"/>
  <c r="O16" i="8"/>
  <c r="M16" i="8"/>
  <c r="L16" i="8"/>
  <c r="N16" i="8" s="1"/>
  <c r="K16" i="8"/>
  <c r="S16" i="8" s="1"/>
  <c r="J16" i="8"/>
  <c r="E16" i="8"/>
  <c r="B16" i="8"/>
  <c r="R15" i="8"/>
  <c r="O15" i="8"/>
  <c r="M15" i="8"/>
  <c r="L15" i="8"/>
  <c r="N15" i="8" s="1"/>
  <c r="K15" i="8"/>
  <c r="S15" i="8" s="1"/>
  <c r="J15" i="8"/>
  <c r="E15" i="8"/>
  <c r="B15" i="8"/>
  <c r="R14" i="8"/>
  <c r="O14" i="8"/>
  <c r="M14" i="8"/>
  <c r="L14" i="8"/>
  <c r="N14" i="8" s="1"/>
  <c r="K14" i="8"/>
  <c r="S14" i="8" s="1"/>
  <c r="J14" i="8"/>
  <c r="E14" i="8"/>
  <c r="B14" i="8"/>
  <c r="R13" i="8"/>
  <c r="M13" i="8"/>
  <c r="L13" i="8"/>
  <c r="N13" i="8" s="1"/>
  <c r="K13" i="8"/>
  <c r="J13" i="8"/>
  <c r="E13" i="8"/>
  <c r="B13" i="8"/>
  <c r="R12" i="8"/>
  <c r="O12" i="8"/>
  <c r="M12" i="8"/>
  <c r="L12" i="8"/>
  <c r="N12" i="8" s="1"/>
  <c r="K12" i="8"/>
  <c r="S12" i="8" s="1"/>
  <c r="J12" i="8"/>
  <c r="E12" i="8"/>
  <c r="B12" i="8"/>
  <c r="R11" i="8"/>
  <c r="O11" i="8"/>
  <c r="M11" i="8"/>
  <c r="L11" i="8"/>
  <c r="N11" i="8" s="1"/>
  <c r="K11" i="8"/>
  <c r="S11" i="8" s="1"/>
  <c r="J11" i="8"/>
  <c r="E11" i="8"/>
  <c r="B11" i="8"/>
  <c r="R10" i="8"/>
  <c r="O10" i="8"/>
  <c r="M10" i="8"/>
  <c r="L10" i="8"/>
  <c r="N10" i="8" s="1"/>
  <c r="K10" i="8"/>
  <c r="S10" i="8" s="1"/>
  <c r="J10" i="8"/>
  <c r="E10" i="8"/>
  <c r="B10" i="8"/>
  <c r="R9" i="8"/>
  <c r="M9" i="8"/>
  <c r="L9" i="8"/>
  <c r="N9" i="8" s="1"/>
  <c r="K9" i="8"/>
  <c r="J9" i="8"/>
  <c r="E9" i="8"/>
  <c r="B9" i="8"/>
  <c r="R8" i="8"/>
  <c r="O8" i="8"/>
  <c r="M8" i="8"/>
  <c r="L8" i="8"/>
  <c r="N8" i="8" s="1"/>
  <c r="K8" i="8"/>
  <c r="S8" i="8" s="1"/>
  <c r="J8" i="8"/>
  <c r="E8" i="8"/>
  <c r="B8" i="8"/>
  <c r="R7" i="8"/>
  <c r="O7" i="8"/>
  <c r="M7" i="8"/>
  <c r="L7" i="8"/>
  <c r="N7" i="8" s="1"/>
  <c r="K7" i="8"/>
  <c r="S7" i="8" s="1"/>
  <c r="J7" i="8"/>
  <c r="E7" i="8"/>
  <c r="B7" i="8"/>
  <c r="S106" i="7"/>
  <c r="R106" i="7"/>
  <c r="T106" i="7" s="1"/>
  <c r="W106" i="7" s="1"/>
  <c r="M106" i="7"/>
  <c r="O106" i="7" s="1"/>
  <c r="L106" i="7"/>
  <c r="N106" i="7" s="1"/>
  <c r="K106" i="7"/>
  <c r="J106" i="7"/>
  <c r="E106" i="7"/>
  <c r="B106" i="7"/>
  <c r="B107" i="7" s="1"/>
  <c r="M105" i="7"/>
  <c r="L105" i="7"/>
  <c r="K105" i="7"/>
  <c r="S105" i="7" s="1"/>
  <c r="J105" i="7"/>
  <c r="R105" i="7" s="1"/>
  <c r="T105" i="7" s="1"/>
  <c r="W105" i="7" s="1"/>
  <c r="E105" i="7"/>
  <c r="B105" i="7"/>
  <c r="S104" i="7"/>
  <c r="O104" i="7"/>
  <c r="M104" i="7"/>
  <c r="L104" i="7"/>
  <c r="K104" i="7"/>
  <c r="J104" i="7"/>
  <c r="R104" i="7" s="1"/>
  <c r="T104" i="7" s="1"/>
  <c r="W104" i="7" s="1"/>
  <c r="E104" i="7"/>
  <c r="B104" i="7"/>
  <c r="S103" i="7"/>
  <c r="T103" i="7" s="1"/>
  <c r="W103" i="7" s="1"/>
  <c r="R103" i="7"/>
  <c r="M103" i="7"/>
  <c r="O103" i="7" s="1"/>
  <c r="L103" i="7"/>
  <c r="K103" i="7"/>
  <c r="J103" i="7"/>
  <c r="E103" i="7"/>
  <c r="B103" i="7"/>
  <c r="S102" i="7"/>
  <c r="R102" i="7"/>
  <c r="M102" i="7"/>
  <c r="O102" i="7" s="1"/>
  <c r="L102" i="7"/>
  <c r="N102" i="7" s="1"/>
  <c r="K102" i="7"/>
  <c r="J102" i="7"/>
  <c r="E102" i="7"/>
  <c r="B102" i="7"/>
  <c r="S101" i="7"/>
  <c r="M101" i="7"/>
  <c r="L101" i="7"/>
  <c r="K101" i="7"/>
  <c r="J101" i="7"/>
  <c r="R101" i="7" s="1"/>
  <c r="T101" i="7" s="1"/>
  <c r="W101" i="7" s="1"/>
  <c r="E101" i="7"/>
  <c r="B101" i="7"/>
  <c r="M100" i="7"/>
  <c r="L100" i="7"/>
  <c r="K100" i="7"/>
  <c r="S100" i="7" s="1"/>
  <c r="J100" i="7"/>
  <c r="R100" i="7" s="1"/>
  <c r="T100" i="7" s="1"/>
  <c r="W100" i="7" s="1"/>
  <c r="E100" i="7"/>
  <c r="B100" i="7"/>
  <c r="O99" i="7"/>
  <c r="M99" i="7"/>
  <c r="L99" i="7"/>
  <c r="K99" i="7"/>
  <c r="S99" i="7" s="1"/>
  <c r="T99" i="7" s="1"/>
  <c r="W99" i="7" s="1"/>
  <c r="J99" i="7"/>
  <c r="R99" i="7" s="1"/>
  <c r="E99" i="7"/>
  <c r="B99" i="7"/>
  <c r="M98" i="7"/>
  <c r="L98" i="7"/>
  <c r="K98" i="7"/>
  <c r="S98" i="7" s="1"/>
  <c r="J98" i="7"/>
  <c r="R98" i="7" s="1"/>
  <c r="T98" i="7" s="1"/>
  <c r="W98" i="7" s="1"/>
  <c r="E98" i="7"/>
  <c r="B98" i="7"/>
  <c r="O97" i="7"/>
  <c r="M97" i="7"/>
  <c r="L97" i="7"/>
  <c r="K97" i="7"/>
  <c r="S97" i="7" s="1"/>
  <c r="T97" i="7" s="1"/>
  <c r="W97" i="7" s="1"/>
  <c r="J97" i="7"/>
  <c r="R97" i="7" s="1"/>
  <c r="E97" i="7"/>
  <c r="B97" i="7"/>
  <c r="M96" i="7"/>
  <c r="L96" i="7"/>
  <c r="K96" i="7"/>
  <c r="S96" i="7" s="1"/>
  <c r="J96" i="7"/>
  <c r="R96" i="7" s="1"/>
  <c r="T96" i="7" s="1"/>
  <c r="W96" i="7" s="1"/>
  <c r="E96" i="7"/>
  <c r="B96" i="7"/>
  <c r="O95" i="7"/>
  <c r="M95" i="7"/>
  <c r="L95" i="7"/>
  <c r="K95" i="7"/>
  <c r="S95" i="7" s="1"/>
  <c r="T95" i="7" s="1"/>
  <c r="W95" i="7" s="1"/>
  <c r="J95" i="7"/>
  <c r="R95" i="7" s="1"/>
  <c r="E95" i="7"/>
  <c r="B95" i="7"/>
  <c r="M94" i="7"/>
  <c r="L94" i="7"/>
  <c r="K94" i="7"/>
  <c r="S94" i="7" s="1"/>
  <c r="J94" i="7"/>
  <c r="R94" i="7" s="1"/>
  <c r="T94" i="7" s="1"/>
  <c r="W94" i="7" s="1"/>
  <c r="E94" i="7"/>
  <c r="B94" i="7"/>
  <c r="O93" i="7"/>
  <c r="M93" i="7"/>
  <c r="L93" i="7"/>
  <c r="K93" i="7"/>
  <c r="S93" i="7" s="1"/>
  <c r="T93" i="7" s="1"/>
  <c r="W93" i="7" s="1"/>
  <c r="J93" i="7"/>
  <c r="R93" i="7" s="1"/>
  <c r="E93" i="7"/>
  <c r="B93" i="7"/>
  <c r="M92" i="7"/>
  <c r="L92" i="7"/>
  <c r="K92" i="7"/>
  <c r="S92" i="7" s="1"/>
  <c r="J92" i="7"/>
  <c r="R92" i="7" s="1"/>
  <c r="T92" i="7" s="1"/>
  <c r="W92" i="7" s="1"/>
  <c r="E92" i="7"/>
  <c r="B92" i="7"/>
  <c r="O91" i="7"/>
  <c r="M91" i="7"/>
  <c r="L91" i="7"/>
  <c r="K91" i="7"/>
  <c r="S91" i="7" s="1"/>
  <c r="T91" i="7" s="1"/>
  <c r="W91" i="7" s="1"/>
  <c r="J91" i="7"/>
  <c r="R91" i="7" s="1"/>
  <c r="E91" i="7"/>
  <c r="B91" i="7"/>
  <c r="M90" i="7"/>
  <c r="L90" i="7"/>
  <c r="K90" i="7"/>
  <c r="S90" i="7" s="1"/>
  <c r="J90" i="7"/>
  <c r="R90" i="7" s="1"/>
  <c r="T90" i="7" s="1"/>
  <c r="W90" i="7" s="1"/>
  <c r="E90" i="7"/>
  <c r="B90" i="7"/>
  <c r="O89" i="7"/>
  <c r="M89" i="7"/>
  <c r="L89" i="7"/>
  <c r="K89" i="7"/>
  <c r="S89" i="7" s="1"/>
  <c r="T89" i="7" s="1"/>
  <c r="W89" i="7" s="1"/>
  <c r="J89" i="7"/>
  <c r="R89" i="7" s="1"/>
  <c r="E89" i="7"/>
  <c r="B89" i="7"/>
  <c r="M88" i="7"/>
  <c r="L88" i="7"/>
  <c r="K88" i="7"/>
  <c r="S88" i="7" s="1"/>
  <c r="J88" i="7"/>
  <c r="R88" i="7" s="1"/>
  <c r="T88" i="7" s="1"/>
  <c r="W88" i="7" s="1"/>
  <c r="E88" i="7"/>
  <c r="B88" i="7"/>
  <c r="O87" i="7"/>
  <c r="M87" i="7"/>
  <c r="L87" i="7"/>
  <c r="K87" i="7"/>
  <c r="S87" i="7" s="1"/>
  <c r="T87" i="7" s="1"/>
  <c r="W87" i="7" s="1"/>
  <c r="J87" i="7"/>
  <c r="R87" i="7" s="1"/>
  <c r="E87" i="7"/>
  <c r="B87" i="7"/>
  <c r="M86" i="7"/>
  <c r="L86" i="7"/>
  <c r="K86" i="7"/>
  <c r="S86" i="7" s="1"/>
  <c r="J86" i="7"/>
  <c r="R86" i="7" s="1"/>
  <c r="T86" i="7" s="1"/>
  <c r="W86" i="7" s="1"/>
  <c r="E86" i="7"/>
  <c r="B86" i="7"/>
  <c r="O85" i="7"/>
  <c r="M85" i="7"/>
  <c r="L85" i="7"/>
  <c r="K85" i="7"/>
  <c r="S85" i="7" s="1"/>
  <c r="T85" i="7" s="1"/>
  <c r="W85" i="7" s="1"/>
  <c r="J85" i="7"/>
  <c r="R85" i="7" s="1"/>
  <c r="E85" i="7"/>
  <c r="B85" i="7"/>
  <c r="M84" i="7"/>
  <c r="L84" i="7"/>
  <c r="K84" i="7"/>
  <c r="S84" i="7" s="1"/>
  <c r="J84" i="7"/>
  <c r="R84" i="7" s="1"/>
  <c r="T84" i="7" s="1"/>
  <c r="W84" i="7" s="1"/>
  <c r="E84" i="7"/>
  <c r="B84" i="7"/>
  <c r="O83" i="7"/>
  <c r="M83" i="7"/>
  <c r="L83" i="7"/>
  <c r="K83" i="7"/>
  <c r="S83" i="7" s="1"/>
  <c r="T83" i="7" s="1"/>
  <c r="W83" i="7" s="1"/>
  <c r="J83" i="7"/>
  <c r="R83" i="7" s="1"/>
  <c r="E83" i="7"/>
  <c r="B83" i="7"/>
  <c r="M82" i="7"/>
  <c r="L82" i="7"/>
  <c r="K82" i="7"/>
  <c r="S82" i="7" s="1"/>
  <c r="J82" i="7"/>
  <c r="R82" i="7" s="1"/>
  <c r="T82" i="7" s="1"/>
  <c r="W82" i="7" s="1"/>
  <c r="E82" i="7"/>
  <c r="B82" i="7"/>
  <c r="O81" i="7"/>
  <c r="M81" i="7"/>
  <c r="L81" i="7"/>
  <c r="K81" i="7"/>
  <c r="S81" i="7" s="1"/>
  <c r="T81" i="7" s="1"/>
  <c r="W81" i="7" s="1"/>
  <c r="J81" i="7"/>
  <c r="R81" i="7" s="1"/>
  <c r="E81" i="7"/>
  <c r="B81" i="7"/>
  <c r="M80" i="7"/>
  <c r="L80" i="7"/>
  <c r="K80" i="7"/>
  <c r="S80" i="7" s="1"/>
  <c r="J80" i="7"/>
  <c r="R80" i="7" s="1"/>
  <c r="T80" i="7" s="1"/>
  <c r="W80" i="7" s="1"/>
  <c r="E80" i="7"/>
  <c r="B80" i="7"/>
  <c r="O79" i="7"/>
  <c r="M79" i="7"/>
  <c r="L79" i="7"/>
  <c r="K79" i="7"/>
  <c r="S79" i="7" s="1"/>
  <c r="T79" i="7" s="1"/>
  <c r="W79" i="7" s="1"/>
  <c r="J79" i="7"/>
  <c r="R79" i="7" s="1"/>
  <c r="E79" i="7"/>
  <c r="B79" i="7"/>
  <c r="M78" i="7"/>
  <c r="L78" i="7"/>
  <c r="K78" i="7"/>
  <c r="S78" i="7" s="1"/>
  <c r="J78" i="7"/>
  <c r="R78" i="7" s="1"/>
  <c r="T78" i="7" s="1"/>
  <c r="W78" i="7" s="1"/>
  <c r="E78" i="7"/>
  <c r="B78" i="7"/>
  <c r="O77" i="7"/>
  <c r="M77" i="7"/>
  <c r="L77" i="7"/>
  <c r="K77" i="7"/>
  <c r="S77" i="7" s="1"/>
  <c r="T77" i="7" s="1"/>
  <c r="W77" i="7" s="1"/>
  <c r="J77" i="7"/>
  <c r="R77" i="7" s="1"/>
  <c r="E77" i="7"/>
  <c r="B77" i="7"/>
  <c r="M76" i="7"/>
  <c r="L76" i="7"/>
  <c r="K76" i="7"/>
  <c r="S76" i="7" s="1"/>
  <c r="J76" i="7"/>
  <c r="R76" i="7" s="1"/>
  <c r="T76" i="7" s="1"/>
  <c r="W76" i="7" s="1"/>
  <c r="E76" i="7"/>
  <c r="B76" i="7"/>
  <c r="O75" i="7"/>
  <c r="M75" i="7"/>
  <c r="L75" i="7"/>
  <c r="K75" i="7"/>
  <c r="S75" i="7" s="1"/>
  <c r="T75" i="7" s="1"/>
  <c r="W75" i="7" s="1"/>
  <c r="J75" i="7"/>
  <c r="R75" i="7" s="1"/>
  <c r="E75" i="7"/>
  <c r="B75" i="7"/>
  <c r="M74" i="7"/>
  <c r="L74" i="7"/>
  <c r="K74" i="7"/>
  <c r="S74" i="7" s="1"/>
  <c r="J74" i="7"/>
  <c r="R74" i="7" s="1"/>
  <c r="T74" i="7" s="1"/>
  <c r="W74" i="7" s="1"/>
  <c r="E74" i="7"/>
  <c r="B74" i="7"/>
  <c r="O73" i="7"/>
  <c r="M73" i="7"/>
  <c r="L73" i="7"/>
  <c r="K73" i="7"/>
  <c r="S73" i="7" s="1"/>
  <c r="T73" i="7" s="1"/>
  <c r="W73" i="7" s="1"/>
  <c r="J73" i="7"/>
  <c r="R73" i="7" s="1"/>
  <c r="E73" i="7"/>
  <c r="B73" i="7"/>
  <c r="M72" i="7"/>
  <c r="L72" i="7"/>
  <c r="K72" i="7"/>
  <c r="S72" i="7" s="1"/>
  <c r="J72" i="7"/>
  <c r="R72" i="7" s="1"/>
  <c r="T72" i="7" s="1"/>
  <c r="W72" i="7" s="1"/>
  <c r="E72" i="7"/>
  <c r="B72" i="7"/>
  <c r="O71" i="7"/>
  <c r="M71" i="7"/>
  <c r="L71" i="7"/>
  <c r="K71" i="7"/>
  <c r="S71" i="7" s="1"/>
  <c r="T71" i="7" s="1"/>
  <c r="W71" i="7" s="1"/>
  <c r="J71" i="7"/>
  <c r="R71" i="7" s="1"/>
  <c r="E71" i="7"/>
  <c r="B71" i="7"/>
  <c r="M70" i="7"/>
  <c r="L70" i="7"/>
  <c r="K70" i="7"/>
  <c r="S70" i="7" s="1"/>
  <c r="J70" i="7"/>
  <c r="R70" i="7" s="1"/>
  <c r="T70" i="7" s="1"/>
  <c r="W70" i="7" s="1"/>
  <c r="E70" i="7"/>
  <c r="B70" i="7"/>
  <c r="O69" i="7"/>
  <c r="M69" i="7"/>
  <c r="L69" i="7"/>
  <c r="K69" i="7"/>
  <c r="S69" i="7" s="1"/>
  <c r="T69" i="7" s="1"/>
  <c r="W69" i="7" s="1"/>
  <c r="J69" i="7"/>
  <c r="R69" i="7" s="1"/>
  <c r="E69" i="7"/>
  <c r="B69" i="7"/>
  <c r="M68" i="7"/>
  <c r="L68" i="7"/>
  <c r="K68" i="7"/>
  <c r="S68" i="7" s="1"/>
  <c r="J68" i="7"/>
  <c r="R68" i="7" s="1"/>
  <c r="T68" i="7" s="1"/>
  <c r="W68" i="7" s="1"/>
  <c r="E68" i="7"/>
  <c r="B68" i="7"/>
  <c r="O67" i="7"/>
  <c r="M67" i="7"/>
  <c r="L67" i="7"/>
  <c r="K67" i="7"/>
  <c r="S67" i="7" s="1"/>
  <c r="T67" i="7" s="1"/>
  <c r="W67" i="7" s="1"/>
  <c r="J67" i="7"/>
  <c r="R67" i="7" s="1"/>
  <c r="E67" i="7"/>
  <c r="B67" i="7"/>
  <c r="M66" i="7"/>
  <c r="L66" i="7"/>
  <c r="K66" i="7"/>
  <c r="S66" i="7" s="1"/>
  <c r="J66" i="7"/>
  <c r="R66" i="7" s="1"/>
  <c r="T66" i="7" s="1"/>
  <c r="W66" i="7" s="1"/>
  <c r="E66" i="7"/>
  <c r="B66" i="7"/>
  <c r="O65" i="7"/>
  <c r="M65" i="7"/>
  <c r="L65" i="7"/>
  <c r="K65" i="7"/>
  <c r="S65" i="7" s="1"/>
  <c r="T65" i="7" s="1"/>
  <c r="W65" i="7" s="1"/>
  <c r="J65" i="7"/>
  <c r="R65" i="7" s="1"/>
  <c r="E65" i="7"/>
  <c r="B65" i="7"/>
  <c r="M64" i="7"/>
  <c r="L64" i="7"/>
  <c r="K64" i="7"/>
  <c r="S64" i="7" s="1"/>
  <c r="J64" i="7"/>
  <c r="R64" i="7" s="1"/>
  <c r="T64" i="7" s="1"/>
  <c r="W64" i="7" s="1"/>
  <c r="E64" i="7"/>
  <c r="B64" i="7"/>
  <c r="O63" i="7"/>
  <c r="M63" i="7"/>
  <c r="L63" i="7"/>
  <c r="K63" i="7"/>
  <c r="S63" i="7" s="1"/>
  <c r="T63" i="7" s="1"/>
  <c r="W63" i="7" s="1"/>
  <c r="J63" i="7"/>
  <c r="R63" i="7" s="1"/>
  <c r="E63" i="7"/>
  <c r="B63" i="7"/>
  <c r="M62" i="7"/>
  <c r="L62" i="7"/>
  <c r="K62" i="7"/>
  <c r="S62" i="7" s="1"/>
  <c r="J62" i="7"/>
  <c r="R62" i="7" s="1"/>
  <c r="T62" i="7" s="1"/>
  <c r="W62" i="7" s="1"/>
  <c r="E62" i="7"/>
  <c r="B62" i="7"/>
  <c r="O61" i="7"/>
  <c r="M61" i="7"/>
  <c r="L61" i="7"/>
  <c r="K61" i="7"/>
  <c r="S61" i="7" s="1"/>
  <c r="T61" i="7" s="1"/>
  <c r="W61" i="7" s="1"/>
  <c r="J61" i="7"/>
  <c r="R61" i="7" s="1"/>
  <c r="E61" i="7"/>
  <c r="B61" i="7"/>
  <c r="M60" i="7"/>
  <c r="L60" i="7"/>
  <c r="K60" i="7"/>
  <c r="S60" i="7" s="1"/>
  <c r="J60" i="7"/>
  <c r="R60" i="7" s="1"/>
  <c r="T60" i="7" s="1"/>
  <c r="W60" i="7" s="1"/>
  <c r="E60" i="7"/>
  <c r="B60" i="7"/>
  <c r="O59" i="7"/>
  <c r="M59" i="7"/>
  <c r="L59" i="7"/>
  <c r="K59" i="7"/>
  <c r="S59" i="7" s="1"/>
  <c r="T59" i="7" s="1"/>
  <c r="W59" i="7" s="1"/>
  <c r="J59" i="7"/>
  <c r="R59" i="7" s="1"/>
  <c r="E59" i="7"/>
  <c r="B59" i="7"/>
  <c r="M58" i="7"/>
  <c r="L58" i="7"/>
  <c r="K58" i="7"/>
  <c r="S58" i="7" s="1"/>
  <c r="J58" i="7"/>
  <c r="R58" i="7" s="1"/>
  <c r="T58" i="7" s="1"/>
  <c r="W58" i="7" s="1"/>
  <c r="E58" i="7"/>
  <c r="B58" i="7"/>
  <c r="O57" i="7"/>
  <c r="M57" i="7"/>
  <c r="L57" i="7"/>
  <c r="K57" i="7"/>
  <c r="S57" i="7" s="1"/>
  <c r="T57" i="7" s="1"/>
  <c r="W57" i="7" s="1"/>
  <c r="J57" i="7"/>
  <c r="R57" i="7" s="1"/>
  <c r="E57" i="7"/>
  <c r="B57" i="7"/>
  <c r="M56" i="7"/>
  <c r="L56" i="7"/>
  <c r="K56" i="7"/>
  <c r="S56" i="7" s="1"/>
  <c r="J56" i="7"/>
  <c r="R56" i="7" s="1"/>
  <c r="T56" i="7" s="1"/>
  <c r="W56" i="7" s="1"/>
  <c r="E56" i="7"/>
  <c r="B56" i="7"/>
  <c r="O55" i="7"/>
  <c r="M55" i="7"/>
  <c r="L55" i="7"/>
  <c r="K55" i="7"/>
  <c r="S55" i="7" s="1"/>
  <c r="T55" i="7" s="1"/>
  <c r="W55" i="7" s="1"/>
  <c r="J55" i="7"/>
  <c r="R55" i="7" s="1"/>
  <c r="E55" i="7"/>
  <c r="B55" i="7"/>
  <c r="M54" i="7"/>
  <c r="L54" i="7"/>
  <c r="K54" i="7"/>
  <c r="S54" i="7" s="1"/>
  <c r="J54" i="7"/>
  <c r="R54" i="7" s="1"/>
  <c r="T54" i="7" s="1"/>
  <c r="W54" i="7" s="1"/>
  <c r="E54" i="7"/>
  <c r="B54" i="7"/>
  <c r="O53" i="7"/>
  <c r="M53" i="7"/>
  <c r="L53" i="7"/>
  <c r="K53" i="7"/>
  <c r="S53" i="7" s="1"/>
  <c r="T53" i="7" s="1"/>
  <c r="W53" i="7" s="1"/>
  <c r="J53" i="7"/>
  <c r="R53" i="7" s="1"/>
  <c r="E53" i="7"/>
  <c r="B53" i="7"/>
  <c r="M52" i="7"/>
  <c r="L52" i="7"/>
  <c r="K52" i="7"/>
  <c r="S52" i="7" s="1"/>
  <c r="J52" i="7"/>
  <c r="R52" i="7" s="1"/>
  <c r="T52" i="7" s="1"/>
  <c r="W52" i="7" s="1"/>
  <c r="E52" i="7"/>
  <c r="B52" i="7"/>
  <c r="O51" i="7"/>
  <c r="M51" i="7"/>
  <c r="L51" i="7"/>
  <c r="K51" i="7"/>
  <c r="S51" i="7" s="1"/>
  <c r="T51" i="7" s="1"/>
  <c r="W51" i="7" s="1"/>
  <c r="J51" i="7"/>
  <c r="R51" i="7" s="1"/>
  <c r="E51" i="7"/>
  <c r="B51" i="7"/>
  <c r="M50" i="7"/>
  <c r="L50" i="7"/>
  <c r="K50" i="7"/>
  <c r="S50" i="7" s="1"/>
  <c r="J50" i="7"/>
  <c r="R50" i="7" s="1"/>
  <c r="T50" i="7" s="1"/>
  <c r="W50" i="7" s="1"/>
  <c r="E50" i="7"/>
  <c r="B50" i="7"/>
  <c r="O49" i="7"/>
  <c r="M49" i="7"/>
  <c r="L49" i="7"/>
  <c r="K49" i="7"/>
  <c r="S49" i="7" s="1"/>
  <c r="T49" i="7" s="1"/>
  <c r="W49" i="7" s="1"/>
  <c r="J49" i="7"/>
  <c r="R49" i="7" s="1"/>
  <c r="E49" i="7"/>
  <c r="B49" i="7"/>
  <c r="M48" i="7"/>
  <c r="L48" i="7"/>
  <c r="K48" i="7"/>
  <c r="S48" i="7" s="1"/>
  <c r="J48" i="7"/>
  <c r="R48" i="7" s="1"/>
  <c r="T48" i="7" s="1"/>
  <c r="W48" i="7" s="1"/>
  <c r="E48" i="7"/>
  <c r="B48" i="7"/>
  <c r="O47" i="7"/>
  <c r="M47" i="7"/>
  <c r="L47" i="7"/>
  <c r="K47" i="7"/>
  <c r="S47" i="7" s="1"/>
  <c r="T47" i="7" s="1"/>
  <c r="W47" i="7" s="1"/>
  <c r="J47" i="7"/>
  <c r="R47" i="7" s="1"/>
  <c r="E47" i="7"/>
  <c r="B47" i="7"/>
  <c r="M46" i="7"/>
  <c r="L46" i="7"/>
  <c r="K46" i="7"/>
  <c r="S46" i="7" s="1"/>
  <c r="J46" i="7"/>
  <c r="R46" i="7" s="1"/>
  <c r="T46" i="7" s="1"/>
  <c r="W46" i="7" s="1"/>
  <c r="E46" i="7"/>
  <c r="B46" i="7"/>
  <c r="O45" i="7"/>
  <c r="M45" i="7"/>
  <c r="L45" i="7"/>
  <c r="K45" i="7"/>
  <c r="S45" i="7" s="1"/>
  <c r="T45" i="7" s="1"/>
  <c r="W45" i="7" s="1"/>
  <c r="J45" i="7"/>
  <c r="R45" i="7" s="1"/>
  <c r="E45" i="7"/>
  <c r="B45" i="7"/>
  <c r="M44" i="7"/>
  <c r="L44" i="7"/>
  <c r="K44" i="7"/>
  <c r="S44" i="7" s="1"/>
  <c r="J44" i="7"/>
  <c r="R44" i="7" s="1"/>
  <c r="T44" i="7" s="1"/>
  <c r="W44" i="7" s="1"/>
  <c r="E44" i="7"/>
  <c r="B44" i="7"/>
  <c r="O43" i="7"/>
  <c r="M43" i="7"/>
  <c r="L43" i="7"/>
  <c r="K43" i="7"/>
  <c r="S43" i="7" s="1"/>
  <c r="T43" i="7" s="1"/>
  <c r="W43" i="7" s="1"/>
  <c r="J43" i="7"/>
  <c r="R43" i="7" s="1"/>
  <c r="E43" i="7"/>
  <c r="B43" i="7"/>
  <c r="M42" i="7"/>
  <c r="L42" i="7"/>
  <c r="K42" i="7"/>
  <c r="S42" i="7" s="1"/>
  <c r="J42" i="7"/>
  <c r="R42" i="7" s="1"/>
  <c r="T42" i="7" s="1"/>
  <c r="W42" i="7" s="1"/>
  <c r="E42" i="7"/>
  <c r="B42" i="7"/>
  <c r="O41" i="7"/>
  <c r="M41" i="7"/>
  <c r="L41" i="7"/>
  <c r="K41" i="7"/>
  <c r="S41" i="7" s="1"/>
  <c r="T41" i="7" s="1"/>
  <c r="W41" i="7" s="1"/>
  <c r="J41" i="7"/>
  <c r="R41" i="7" s="1"/>
  <c r="E41" i="7"/>
  <c r="B41" i="7"/>
  <c r="M40" i="7"/>
  <c r="L40" i="7"/>
  <c r="K40" i="7"/>
  <c r="S40" i="7" s="1"/>
  <c r="J40" i="7"/>
  <c r="R40" i="7" s="1"/>
  <c r="T40" i="7" s="1"/>
  <c r="W40" i="7" s="1"/>
  <c r="E40" i="7"/>
  <c r="B40" i="7"/>
  <c r="O39" i="7"/>
  <c r="M39" i="7"/>
  <c r="L39" i="7"/>
  <c r="K39" i="7"/>
  <c r="S39" i="7" s="1"/>
  <c r="T39" i="7" s="1"/>
  <c r="W39" i="7" s="1"/>
  <c r="J39" i="7"/>
  <c r="R39" i="7" s="1"/>
  <c r="E39" i="7"/>
  <c r="B39" i="7"/>
  <c r="M38" i="7"/>
  <c r="L38" i="7"/>
  <c r="K38" i="7"/>
  <c r="S38" i="7" s="1"/>
  <c r="J38" i="7"/>
  <c r="R38" i="7" s="1"/>
  <c r="T38" i="7" s="1"/>
  <c r="W38" i="7" s="1"/>
  <c r="E38" i="7"/>
  <c r="B38" i="7"/>
  <c r="O37" i="7"/>
  <c r="M37" i="7"/>
  <c r="L37" i="7"/>
  <c r="K37" i="7"/>
  <c r="S37" i="7" s="1"/>
  <c r="T37" i="7" s="1"/>
  <c r="W37" i="7" s="1"/>
  <c r="J37" i="7"/>
  <c r="R37" i="7" s="1"/>
  <c r="E37" i="7"/>
  <c r="B37" i="7"/>
  <c r="M36" i="7"/>
  <c r="L36" i="7"/>
  <c r="K36" i="7"/>
  <c r="S36" i="7" s="1"/>
  <c r="J36" i="7"/>
  <c r="R36" i="7" s="1"/>
  <c r="T36" i="7" s="1"/>
  <c r="W36" i="7" s="1"/>
  <c r="E36" i="7"/>
  <c r="B36" i="7"/>
  <c r="T35" i="7"/>
  <c r="W35" i="7" s="1"/>
  <c r="S35" i="7"/>
  <c r="M35" i="7"/>
  <c r="O35" i="7" s="1"/>
  <c r="L35" i="7"/>
  <c r="K35" i="7"/>
  <c r="J35" i="7"/>
  <c r="R35" i="7" s="1"/>
  <c r="E35" i="7"/>
  <c r="B35" i="7"/>
  <c r="T34" i="7"/>
  <c r="W34" i="7" s="1"/>
  <c r="S34" i="7"/>
  <c r="M34" i="7"/>
  <c r="O34" i="7" s="1"/>
  <c r="L34" i="7"/>
  <c r="K34" i="7"/>
  <c r="J34" i="7"/>
  <c r="R34" i="7" s="1"/>
  <c r="E34" i="7"/>
  <c r="B34" i="7"/>
  <c r="S33" i="7"/>
  <c r="M33" i="7"/>
  <c r="L33" i="7"/>
  <c r="K33" i="7"/>
  <c r="O33" i="7" s="1"/>
  <c r="J33" i="7"/>
  <c r="R33" i="7" s="1"/>
  <c r="E33" i="7"/>
  <c r="B33" i="7"/>
  <c r="W32" i="7"/>
  <c r="M32" i="7"/>
  <c r="L32" i="7"/>
  <c r="K32" i="7"/>
  <c r="S32" i="7" s="1"/>
  <c r="J32" i="7"/>
  <c r="R32" i="7" s="1"/>
  <c r="T32" i="7" s="1"/>
  <c r="E32" i="7"/>
  <c r="B32" i="7"/>
  <c r="S31" i="7"/>
  <c r="M31" i="7"/>
  <c r="O31" i="7" s="1"/>
  <c r="L31" i="7"/>
  <c r="K31" i="7"/>
  <c r="J31" i="7"/>
  <c r="R31" i="7" s="1"/>
  <c r="T31" i="7" s="1"/>
  <c r="W31" i="7" s="1"/>
  <c r="E31" i="7"/>
  <c r="B31" i="7"/>
  <c r="S30" i="7"/>
  <c r="T30" i="7" s="1"/>
  <c r="W30" i="7" s="1"/>
  <c r="M30" i="7"/>
  <c r="O30" i="7" s="1"/>
  <c r="L30" i="7"/>
  <c r="K30" i="7"/>
  <c r="J30" i="7"/>
  <c r="R30" i="7" s="1"/>
  <c r="E30" i="7"/>
  <c r="B30" i="7"/>
  <c r="O29" i="7"/>
  <c r="M29" i="7"/>
  <c r="L29" i="7"/>
  <c r="K29" i="7"/>
  <c r="S29" i="7" s="1"/>
  <c r="J29" i="7"/>
  <c r="R29" i="7" s="1"/>
  <c r="E29" i="7"/>
  <c r="B29" i="7"/>
  <c r="O28" i="7"/>
  <c r="M28" i="7"/>
  <c r="L28" i="7"/>
  <c r="K28" i="7"/>
  <c r="S28" i="7" s="1"/>
  <c r="J28" i="7"/>
  <c r="R28" i="7" s="1"/>
  <c r="E28" i="7"/>
  <c r="B28" i="7"/>
  <c r="S27" i="7"/>
  <c r="M27" i="7"/>
  <c r="O27" i="7" s="1"/>
  <c r="L27" i="7"/>
  <c r="K27" i="7"/>
  <c r="J27" i="7"/>
  <c r="R27" i="7" s="1"/>
  <c r="T27" i="7" s="1"/>
  <c r="W27" i="7" s="1"/>
  <c r="E27" i="7"/>
  <c r="B27" i="7"/>
  <c r="S26" i="7"/>
  <c r="T26" i="7" s="1"/>
  <c r="W26" i="7" s="1"/>
  <c r="M26" i="7"/>
  <c r="O26" i="7" s="1"/>
  <c r="L26" i="7"/>
  <c r="K26" i="7"/>
  <c r="J26" i="7"/>
  <c r="R26" i="7" s="1"/>
  <c r="E26" i="7"/>
  <c r="B26" i="7"/>
  <c r="O25" i="7"/>
  <c r="M25" i="7"/>
  <c r="L25" i="7"/>
  <c r="K25" i="7"/>
  <c r="S25" i="7" s="1"/>
  <c r="J25" i="7"/>
  <c r="R25" i="7" s="1"/>
  <c r="E25" i="7"/>
  <c r="B25" i="7"/>
  <c r="M24" i="7"/>
  <c r="L24" i="7"/>
  <c r="K24" i="7"/>
  <c r="S24" i="7" s="1"/>
  <c r="J24" i="7"/>
  <c r="R24" i="7" s="1"/>
  <c r="E24" i="7"/>
  <c r="B24" i="7"/>
  <c r="W23" i="7"/>
  <c r="T23" i="7"/>
  <c r="S23" i="7"/>
  <c r="M23" i="7"/>
  <c r="O23" i="7" s="1"/>
  <c r="L23" i="7"/>
  <c r="K23" i="7"/>
  <c r="J23" i="7"/>
  <c r="R23" i="7" s="1"/>
  <c r="E23" i="7"/>
  <c r="B23" i="7"/>
  <c r="S22" i="7"/>
  <c r="T22" i="7" s="1"/>
  <c r="W22" i="7" s="1"/>
  <c r="M22" i="7"/>
  <c r="O22" i="7" s="1"/>
  <c r="L22" i="7"/>
  <c r="K22" i="7"/>
  <c r="J22" i="7"/>
  <c r="R22" i="7" s="1"/>
  <c r="E22" i="7"/>
  <c r="B22" i="7"/>
  <c r="O21" i="7"/>
  <c r="M21" i="7"/>
  <c r="L21" i="7"/>
  <c r="K21" i="7"/>
  <c r="S21" i="7" s="1"/>
  <c r="J21" i="7"/>
  <c r="R21" i="7" s="1"/>
  <c r="E21" i="7"/>
  <c r="B21" i="7"/>
  <c r="M20" i="7"/>
  <c r="L20" i="7"/>
  <c r="K20" i="7"/>
  <c r="S20" i="7" s="1"/>
  <c r="J20" i="7"/>
  <c r="R20" i="7" s="1"/>
  <c r="T20" i="7" s="1"/>
  <c r="W20" i="7" s="1"/>
  <c r="E20" i="7"/>
  <c r="B20" i="7"/>
  <c r="T19" i="7"/>
  <c r="W19" i="7" s="1"/>
  <c r="S19" i="7"/>
  <c r="M19" i="7"/>
  <c r="O19" i="7" s="1"/>
  <c r="L19" i="7"/>
  <c r="K19" i="7"/>
  <c r="J19" i="7"/>
  <c r="R19" i="7" s="1"/>
  <c r="E19" i="7"/>
  <c r="B19" i="7"/>
  <c r="T18" i="7"/>
  <c r="W18" i="7" s="1"/>
  <c r="S18" i="7"/>
  <c r="M18" i="7"/>
  <c r="O18" i="7" s="1"/>
  <c r="L18" i="7"/>
  <c r="K18" i="7"/>
  <c r="J18" i="7"/>
  <c r="R18" i="7" s="1"/>
  <c r="E18" i="7"/>
  <c r="B18" i="7"/>
  <c r="S17" i="7"/>
  <c r="M17" i="7"/>
  <c r="L17" i="7"/>
  <c r="K17" i="7"/>
  <c r="O17" i="7" s="1"/>
  <c r="J17" i="7"/>
  <c r="R17" i="7" s="1"/>
  <c r="E17" i="7"/>
  <c r="B17" i="7"/>
  <c r="W16" i="7"/>
  <c r="M16" i="7"/>
  <c r="L16" i="7"/>
  <c r="K16" i="7"/>
  <c r="S16" i="7" s="1"/>
  <c r="J16" i="7"/>
  <c r="R16" i="7" s="1"/>
  <c r="T16" i="7" s="1"/>
  <c r="E16" i="7"/>
  <c r="B16" i="7"/>
  <c r="S15" i="7"/>
  <c r="M15" i="7"/>
  <c r="O15" i="7" s="1"/>
  <c r="L15" i="7"/>
  <c r="K15" i="7"/>
  <c r="J15" i="7"/>
  <c r="R15" i="7" s="1"/>
  <c r="T15" i="7" s="1"/>
  <c r="W15" i="7" s="1"/>
  <c r="E15" i="7"/>
  <c r="B15" i="7"/>
  <c r="T14" i="7"/>
  <c r="W14" i="7" s="1"/>
  <c r="S14" i="7"/>
  <c r="M14" i="7"/>
  <c r="O14" i="7" s="1"/>
  <c r="L14" i="7"/>
  <c r="K14" i="7"/>
  <c r="J14" i="7"/>
  <c r="R14" i="7" s="1"/>
  <c r="E14" i="7"/>
  <c r="B14" i="7"/>
  <c r="M13" i="7"/>
  <c r="L13" i="7"/>
  <c r="K13" i="7"/>
  <c r="O13" i="7" s="1"/>
  <c r="J13" i="7"/>
  <c r="R13" i="7" s="1"/>
  <c r="E13" i="7"/>
  <c r="B13" i="7"/>
  <c r="M12" i="7"/>
  <c r="L12" i="7"/>
  <c r="K12" i="7"/>
  <c r="S12" i="7" s="1"/>
  <c r="J12" i="7"/>
  <c r="R12" i="7" s="1"/>
  <c r="E12" i="7"/>
  <c r="B12" i="7"/>
  <c r="W11" i="7"/>
  <c r="S11" i="7"/>
  <c r="M11" i="7"/>
  <c r="O11" i="7" s="1"/>
  <c r="L11" i="7"/>
  <c r="K11" i="7"/>
  <c r="J11" i="7"/>
  <c r="R11" i="7" s="1"/>
  <c r="T11" i="7" s="1"/>
  <c r="E11" i="7"/>
  <c r="B11" i="7"/>
  <c r="S10" i="7"/>
  <c r="T10" i="7" s="1"/>
  <c r="W10" i="7" s="1"/>
  <c r="M10" i="7"/>
  <c r="O10" i="7" s="1"/>
  <c r="L10" i="7"/>
  <c r="K10" i="7"/>
  <c r="J10" i="7"/>
  <c r="R10" i="7" s="1"/>
  <c r="E10" i="7"/>
  <c r="B10" i="7"/>
  <c r="O9" i="7"/>
  <c r="M9" i="7"/>
  <c r="L9" i="7"/>
  <c r="K9" i="7"/>
  <c r="S9" i="7" s="1"/>
  <c r="J9" i="7"/>
  <c r="R9" i="7" s="1"/>
  <c r="T9" i="7" s="1"/>
  <c r="W9" i="7" s="1"/>
  <c r="E9" i="7"/>
  <c r="B9" i="7"/>
  <c r="M8" i="7"/>
  <c r="L8" i="7"/>
  <c r="K8" i="7"/>
  <c r="S8" i="7" s="1"/>
  <c r="J8" i="7"/>
  <c r="R8" i="7" s="1"/>
  <c r="T8" i="7" s="1"/>
  <c r="W8" i="7" s="1"/>
  <c r="E8" i="7"/>
  <c r="B8" i="7"/>
  <c r="T7" i="7"/>
  <c r="W7" i="7" s="1"/>
  <c r="S7" i="7"/>
  <c r="M7" i="7"/>
  <c r="O7" i="7" s="1"/>
  <c r="L7" i="7"/>
  <c r="K7" i="7"/>
  <c r="J7" i="7"/>
  <c r="R7" i="7" s="1"/>
  <c r="E7" i="7"/>
  <c r="B7" i="7"/>
  <c r="R106" i="6"/>
  <c r="M106" i="6"/>
  <c r="L106" i="6"/>
  <c r="K106" i="6"/>
  <c r="J106" i="6"/>
  <c r="E106" i="6"/>
  <c r="B106" i="6"/>
  <c r="W105" i="6"/>
  <c r="M105" i="6"/>
  <c r="L105" i="6"/>
  <c r="K105" i="6"/>
  <c r="S105" i="6" s="1"/>
  <c r="T105" i="6" s="1"/>
  <c r="J105" i="6"/>
  <c r="R105" i="6" s="1"/>
  <c r="E105" i="6"/>
  <c r="B105" i="6"/>
  <c r="O104" i="6"/>
  <c r="M104" i="6"/>
  <c r="L104" i="6"/>
  <c r="K104" i="6"/>
  <c r="S104" i="6" s="1"/>
  <c r="J104" i="6"/>
  <c r="R104" i="6" s="1"/>
  <c r="T104" i="6" s="1"/>
  <c r="W104" i="6" s="1"/>
  <c r="E104" i="6"/>
  <c r="B104" i="6"/>
  <c r="T103" i="6"/>
  <c r="W103" i="6" s="1"/>
  <c r="R103" i="6"/>
  <c r="M103" i="6"/>
  <c r="O103" i="6" s="1"/>
  <c r="L103" i="6"/>
  <c r="K103" i="6"/>
  <c r="S103" i="6" s="1"/>
  <c r="J103" i="6"/>
  <c r="E103" i="6"/>
  <c r="B103" i="6"/>
  <c r="S102" i="6"/>
  <c r="M102" i="6"/>
  <c r="L102" i="6"/>
  <c r="K102" i="6"/>
  <c r="O102" i="6" s="1"/>
  <c r="J102" i="6"/>
  <c r="R102" i="6" s="1"/>
  <c r="E102" i="6"/>
  <c r="B102" i="6"/>
  <c r="M101" i="6"/>
  <c r="L101" i="6"/>
  <c r="K101" i="6"/>
  <c r="S101" i="6" s="1"/>
  <c r="T101" i="6" s="1"/>
  <c r="W101" i="6" s="1"/>
  <c r="J101" i="6"/>
  <c r="R101" i="6" s="1"/>
  <c r="E101" i="6"/>
  <c r="B101" i="6"/>
  <c r="R100" i="6"/>
  <c r="M100" i="6"/>
  <c r="L100" i="6"/>
  <c r="N100" i="6" s="1"/>
  <c r="K100" i="6"/>
  <c r="S100" i="6" s="1"/>
  <c r="J100" i="6"/>
  <c r="E100" i="6"/>
  <c r="B100" i="6"/>
  <c r="S99" i="6"/>
  <c r="R99" i="6"/>
  <c r="M99" i="6"/>
  <c r="O99" i="6" s="1"/>
  <c r="L99" i="6"/>
  <c r="N99" i="6" s="1"/>
  <c r="K99" i="6"/>
  <c r="J99" i="6"/>
  <c r="E99" i="6"/>
  <c r="B99" i="6"/>
  <c r="R98" i="6"/>
  <c r="M98" i="6"/>
  <c r="L98" i="6"/>
  <c r="N98" i="6" s="1"/>
  <c r="K98" i="6"/>
  <c r="J98" i="6"/>
  <c r="E98" i="6"/>
  <c r="B98" i="6"/>
  <c r="S97" i="6"/>
  <c r="R97" i="6"/>
  <c r="M97" i="6"/>
  <c r="O97" i="6" s="1"/>
  <c r="L97" i="6"/>
  <c r="N97" i="6" s="1"/>
  <c r="K97" i="6"/>
  <c r="J97" i="6"/>
  <c r="E97" i="6"/>
  <c r="B97" i="6"/>
  <c r="R96" i="6"/>
  <c r="O96" i="6"/>
  <c r="M96" i="6"/>
  <c r="L96" i="6"/>
  <c r="N96" i="6" s="1"/>
  <c r="K96" i="6"/>
  <c r="S96" i="6" s="1"/>
  <c r="J96" i="6"/>
  <c r="E96" i="6"/>
  <c r="B96" i="6"/>
  <c r="S95" i="6"/>
  <c r="R95" i="6"/>
  <c r="M95" i="6"/>
  <c r="O95" i="6" s="1"/>
  <c r="L95" i="6"/>
  <c r="N95" i="6" s="1"/>
  <c r="K95" i="6"/>
  <c r="J95" i="6"/>
  <c r="E95" i="6"/>
  <c r="B95" i="6"/>
  <c r="R94" i="6"/>
  <c r="O94" i="6"/>
  <c r="M94" i="6"/>
  <c r="L94" i="6"/>
  <c r="N94" i="6" s="1"/>
  <c r="K94" i="6"/>
  <c r="S94" i="6" s="1"/>
  <c r="J94" i="6"/>
  <c r="E94" i="6"/>
  <c r="B94" i="6"/>
  <c r="S93" i="6"/>
  <c r="R93" i="6"/>
  <c r="M93" i="6"/>
  <c r="O93" i="6" s="1"/>
  <c r="L93" i="6"/>
  <c r="N93" i="6" s="1"/>
  <c r="K93" i="6"/>
  <c r="J93" i="6"/>
  <c r="E93" i="6"/>
  <c r="B93" i="6"/>
  <c r="R92" i="6"/>
  <c r="O92" i="6"/>
  <c r="M92" i="6"/>
  <c r="L92" i="6"/>
  <c r="N92" i="6" s="1"/>
  <c r="K92" i="6"/>
  <c r="S92" i="6" s="1"/>
  <c r="J92" i="6"/>
  <c r="E92" i="6"/>
  <c r="B92" i="6"/>
  <c r="S91" i="6"/>
  <c r="R91" i="6"/>
  <c r="M91" i="6"/>
  <c r="O91" i="6" s="1"/>
  <c r="L91" i="6"/>
  <c r="N91" i="6" s="1"/>
  <c r="K91" i="6"/>
  <c r="J91" i="6"/>
  <c r="E91" i="6"/>
  <c r="B91" i="6"/>
  <c r="R90" i="6"/>
  <c r="M90" i="6"/>
  <c r="L90" i="6"/>
  <c r="N90" i="6" s="1"/>
  <c r="K90" i="6"/>
  <c r="J90" i="6"/>
  <c r="E90" i="6"/>
  <c r="B90" i="6"/>
  <c r="S89" i="6"/>
  <c r="R89" i="6"/>
  <c r="M89" i="6"/>
  <c r="O89" i="6" s="1"/>
  <c r="L89" i="6"/>
  <c r="N89" i="6" s="1"/>
  <c r="K89" i="6"/>
  <c r="J89" i="6"/>
  <c r="E89" i="6"/>
  <c r="B89" i="6"/>
  <c r="R88" i="6"/>
  <c r="O88" i="6"/>
  <c r="M88" i="6"/>
  <c r="L88" i="6"/>
  <c r="N88" i="6" s="1"/>
  <c r="K88" i="6"/>
  <c r="S88" i="6" s="1"/>
  <c r="J88" i="6"/>
  <c r="E88" i="6"/>
  <c r="B88" i="6"/>
  <c r="S87" i="6"/>
  <c r="R87" i="6"/>
  <c r="M87" i="6"/>
  <c r="O87" i="6" s="1"/>
  <c r="L87" i="6"/>
  <c r="N87" i="6" s="1"/>
  <c r="K87" i="6"/>
  <c r="J87" i="6"/>
  <c r="E87" i="6"/>
  <c r="B87" i="6"/>
  <c r="R86" i="6"/>
  <c r="O86" i="6"/>
  <c r="M86" i="6"/>
  <c r="L86" i="6"/>
  <c r="N86" i="6" s="1"/>
  <c r="K86" i="6"/>
  <c r="S86" i="6" s="1"/>
  <c r="J86" i="6"/>
  <c r="E86" i="6"/>
  <c r="B86" i="6"/>
  <c r="S85" i="6"/>
  <c r="R85" i="6"/>
  <c r="M85" i="6"/>
  <c r="O85" i="6" s="1"/>
  <c r="L85" i="6"/>
  <c r="N85" i="6" s="1"/>
  <c r="K85" i="6"/>
  <c r="J85" i="6"/>
  <c r="E85" i="6"/>
  <c r="B85" i="6"/>
  <c r="R84" i="6"/>
  <c r="O84" i="6"/>
  <c r="M84" i="6"/>
  <c r="L84" i="6"/>
  <c r="N84" i="6" s="1"/>
  <c r="K84" i="6"/>
  <c r="S84" i="6" s="1"/>
  <c r="J84" i="6"/>
  <c r="E84" i="6"/>
  <c r="B84" i="6"/>
  <c r="S83" i="6"/>
  <c r="R83" i="6"/>
  <c r="M83" i="6"/>
  <c r="O83" i="6" s="1"/>
  <c r="L83" i="6"/>
  <c r="N83" i="6" s="1"/>
  <c r="K83" i="6"/>
  <c r="J83" i="6"/>
  <c r="E83" i="6"/>
  <c r="B83" i="6"/>
  <c r="R82" i="6"/>
  <c r="M82" i="6"/>
  <c r="L82" i="6"/>
  <c r="N82" i="6" s="1"/>
  <c r="K82" i="6"/>
  <c r="J82" i="6"/>
  <c r="E82" i="6"/>
  <c r="B82" i="6"/>
  <c r="S81" i="6"/>
  <c r="R81" i="6"/>
  <c r="M81" i="6"/>
  <c r="O81" i="6" s="1"/>
  <c r="L81" i="6"/>
  <c r="N81" i="6" s="1"/>
  <c r="K81" i="6"/>
  <c r="J81" i="6"/>
  <c r="E81" i="6"/>
  <c r="B81" i="6"/>
  <c r="R80" i="6"/>
  <c r="O80" i="6"/>
  <c r="M80" i="6"/>
  <c r="L80" i="6"/>
  <c r="N80" i="6" s="1"/>
  <c r="K80" i="6"/>
  <c r="S80" i="6" s="1"/>
  <c r="J80" i="6"/>
  <c r="E80" i="6"/>
  <c r="B80" i="6"/>
  <c r="S79" i="6"/>
  <c r="R79" i="6"/>
  <c r="M79" i="6"/>
  <c r="O79" i="6" s="1"/>
  <c r="L79" i="6"/>
  <c r="N79" i="6" s="1"/>
  <c r="K79" i="6"/>
  <c r="J79" i="6"/>
  <c r="E79" i="6"/>
  <c r="B79" i="6"/>
  <c r="R78" i="6"/>
  <c r="O78" i="6"/>
  <c r="M78" i="6"/>
  <c r="L78" i="6"/>
  <c r="N78" i="6" s="1"/>
  <c r="K78" i="6"/>
  <c r="S78" i="6" s="1"/>
  <c r="J78" i="6"/>
  <c r="E78" i="6"/>
  <c r="B78" i="6"/>
  <c r="S77" i="6"/>
  <c r="R77" i="6"/>
  <c r="M77" i="6"/>
  <c r="O77" i="6" s="1"/>
  <c r="L77" i="6"/>
  <c r="N77" i="6" s="1"/>
  <c r="K77" i="6"/>
  <c r="J77" i="6"/>
  <c r="E77" i="6"/>
  <c r="B77" i="6"/>
  <c r="R76" i="6"/>
  <c r="O76" i="6"/>
  <c r="M76" i="6"/>
  <c r="L76" i="6"/>
  <c r="N76" i="6" s="1"/>
  <c r="K76" i="6"/>
  <c r="S76" i="6" s="1"/>
  <c r="J76" i="6"/>
  <c r="E76" i="6"/>
  <c r="B76" i="6"/>
  <c r="S75" i="6"/>
  <c r="R75" i="6"/>
  <c r="M75" i="6"/>
  <c r="O75" i="6" s="1"/>
  <c r="L75" i="6"/>
  <c r="N75" i="6" s="1"/>
  <c r="K75" i="6"/>
  <c r="J75" i="6"/>
  <c r="E75" i="6"/>
  <c r="B75" i="6"/>
  <c r="R74" i="6"/>
  <c r="M74" i="6"/>
  <c r="L74" i="6"/>
  <c r="N74" i="6" s="1"/>
  <c r="K74" i="6"/>
  <c r="J74" i="6"/>
  <c r="E74" i="6"/>
  <c r="B74" i="6"/>
  <c r="S73" i="6"/>
  <c r="R73" i="6"/>
  <c r="M73" i="6"/>
  <c r="O73" i="6" s="1"/>
  <c r="L73" i="6"/>
  <c r="N73" i="6" s="1"/>
  <c r="K73" i="6"/>
  <c r="J73" i="6"/>
  <c r="E73" i="6"/>
  <c r="B73" i="6"/>
  <c r="R72" i="6"/>
  <c r="O72" i="6"/>
  <c r="M72" i="6"/>
  <c r="L72" i="6"/>
  <c r="N72" i="6" s="1"/>
  <c r="K72" i="6"/>
  <c r="S72" i="6" s="1"/>
  <c r="J72" i="6"/>
  <c r="E72" i="6"/>
  <c r="B72" i="6"/>
  <c r="S71" i="6"/>
  <c r="R71" i="6"/>
  <c r="M71" i="6"/>
  <c r="O71" i="6" s="1"/>
  <c r="L71" i="6"/>
  <c r="N71" i="6" s="1"/>
  <c r="K71" i="6"/>
  <c r="J71" i="6"/>
  <c r="E71" i="6"/>
  <c r="B71" i="6"/>
  <c r="O70" i="6"/>
  <c r="M70" i="6"/>
  <c r="L70" i="6"/>
  <c r="K70" i="6"/>
  <c r="S70" i="6" s="1"/>
  <c r="J70" i="6"/>
  <c r="R70" i="6" s="1"/>
  <c r="T70" i="6" s="1"/>
  <c r="W70" i="6" s="1"/>
  <c r="E70" i="6"/>
  <c r="B70" i="6"/>
  <c r="O69" i="6"/>
  <c r="M69" i="6"/>
  <c r="L69" i="6"/>
  <c r="K69" i="6"/>
  <c r="S69" i="6" s="1"/>
  <c r="T69" i="6" s="1"/>
  <c r="W69" i="6" s="1"/>
  <c r="J69" i="6"/>
  <c r="R69" i="6" s="1"/>
  <c r="E69" i="6"/>
  <c r="B69" i="6"/>
  <c r="M68" i="6"/>
  <c r="L68" i="6"/>
  <c r="K68" i="6"/>
  <c r="S68" i="6" s="1"/>
  <c r="J68" i="6"/>
  <c r="R68" i="6" s="1"/>
  <c r="T68" i="6" s="1"/>
  <c r="W68" i="6" s="1"/>
  <c r="E68" i="6"/>
  <c r="B68" i="6"/>
  <c r="O67" i="6"/>
  <c r="M67" i="6"/>
  <c r="L67" i="6"/>
  <c r="K67" i="6"/>
  <c r="S67" i="6" s="1"/>
  <c r="T67" i="6" s="1"/>
  <c r="W67" i="6" s="1"/>
  <c r="J67" i="6"/>
  <c r="R67" i="6" s="1"/>
  <c r="E67" i="6"/>
  <c r="B67" i="6"/>
  <c r="M66" i="6"/>
  <c r="L66" i="6"/>
  <c r="K66" i="6"/>
  <c r="S66" i="6" s="1"/>
  <c r="J66" i="6"/>
  <c r="R66" i="6" s="1"/>
  <c r="T66" i="6" s="1"/>
  <c r="W66" i="6" s="1"/>
  <c r="E66" i="6"/>
  <c r="B66" i="6"/>
  <c r="O65" i="6"/>
  <c r="M65" i="6"/>
  <c r="L65" i="6"/>
  <c r="K65" i="6"/>
  <c r="S65" i="6" s="1"/>
  <c r="T65" i="6" s="1"/>
  <c r="W65" i="6" s="1"/>
  <c r="J65" i="6"/>
  <c r="R65" i="6" s="1"/>
  <c r="E65" i="6"/>
  <c r="B65" i="6"/>
  <c r="M64" i="6"/>
  <c r="L64" i="6"/>
  <c r="K64" i="6"/>
  <c r="S64" i="6" s="1"/>
  <c r="J64" i="6"/>
  <c r="R64" i="6" s="1"/>
  <c r="T64" i="6" s="1"/>
  <c r="W64" i="6" s="1"/>
  <c r="E64" i="6"/>
  <c r="B64" i="6"/>
  <c r="O63" i="6"/>
  <c r="M63" i="6"/>
  <c r="L63" i="6"/>
  <c r="K63" i="6"/>
  <c r="S63" i="6" s="1"/>
  <c r="T63" i="6" s="1"/>
  <c r="W63" i="6" s="1"/>
  <c r="J63" i="6"/>
  <c r="R63" i="6" s="1"/>
  <c r="E63" i="6"/>
  <c r="B63" i="6"/>
  <c r="M62" i="6"/>
  <c r="L62" i="6"/>
  <c r="K62" i="6"/>
  <c r="S62" i="6" s="1"/>
  <c r="J62" i="6"/>
  <c r="R62" i="6" s="1"/>
  <c r="T62" i="6" s="1"/>
  <c r="W62" i="6" s="1"/>
  <c r="E62" i="6"/>
  <c r="B62" i="6"/>
  <c r="O61" i="6"/>
  <c r="M61" i="6"/>
  <c r="L61" i="6"/>
  <c r="K61" i="6"/>
  <c r="S61" i="6" s="1"/>
  <c r="T61" i="6" s="1"/>
  <c r="W61" i="6" s="1"/>
  <c r="J61" i="6"/>
  <c r="R61" i="6" s="1"/>
  <c r="E61" i="6"/>
  <c r="B61" i="6"/>
  <c r="M60" i="6"/>
  <c r="L60" i="6"/>
  <c r="K60" i="6"/>
  <c r="S60" i="6" s="1"/>
  <c r="J60" i="6"/>
  <c r="R60" i="6" s="1"/>
  <c r="T60" i="6" s="1"/>
  <c r="W60" i="6" s="1"/>
  <c r="E60" i="6"/>
  <c r="B60" i="6"/>
  <c r="O59" i="6"/>
  <c r="M59" i="6"/>
  <c r="L59" i="6"/>
  <c r="K59" i="6"/>
  <c r="S59" i="6" s="1"/>
  <c r="T59" i="6" s="1"/>
  <c r="W59" i="6" s="1"/>
  <c r="J59" i="6"/>
  <c r="R59" i="6" s="1"/>
  <c r="E59" i="6"/>
  <c r="B59" i="6"/>
  <c r="M58" i="6"/>
  <c r="L58" i="6"/>
  <c r="K58" i="6"/>
  <c r="S58" i="6" s="1"/>
  <c r="J58" i="6"/>
  <c r="R58" i="6" s="1"/>
  <c r="T58" i="6" s="1"/>
  <c r="W58" i="6" s="1"/>
  <c r="E58" i="6"/>
  <c r="B58" i="6"/>
  <c r="O57" i="6"/>
  <c r="M57" i="6"/>
  <c r="L57" i="6"/>
  <c r="K57" i="6"/>
  <c r="S57" i="6" s="1"/>
  <c r="T57" i="6" s="1"/>
  <c r="W57" i="6" s="1"/>
  <c r="J57" i="6"/>
  <c r="R57" i="6" s="1"/>
  <c r="E57" i="6"/>
  <c r="B57" i="6"/>
  <c r="M56" i="6"/>
  <c r="L56" i="6"/>
  <c r="K56" i="6"/>
  <c r="S56" i="6" s="1"/>
  <c r="J56" i="6"/>
  <c r="R56" i="6" s="1"/>
  <c r="T56" i="6" s="1"/>
  <c r="W56" i="6" s="1"/>
  <c r="E56" i="6"/>
  <c r="B56" i="6"/>
  <c r="O55" i="6"/>
  <c r="M55" i="6"/>
  <c r="L55" i="6"/>
  <c r="K55" i="6"/>
  <c r="S55" i="6" s="1"/>
  <c r="T55" i="6" s="1"/>
  <c r="W55" i="6" s="1"/>
  <c r="J55" i="6"/>
  <c r="R55" i="6" s="1"/>
  <c r="E55" i="6"/>
  <c r="B55" i="6"/>
  <c r="M54" i="6"/>
  <c r="L54" i="6"/>
  <c r="K54" i="6"/>
  <c r="S54" i="6" s="1"/>
  <c r="J54" i="6"/>
  <c r="R54" i="6" s="1"/>
  <c r="T54" i="6" s="1"/>
  <c r="W54" i="6" s="1"/>
  <c r="E54" i="6"/>
  <c r="B54" i="6"/>
  <c r="O53" i="6"/>
  <c r="M53" i="6"/>
  <c r="L53" i="6"/>
  <c r="K53" i="6"/>
  <c r="S53" i="6" s="1"/>
  <c r="T53" i="6" s="1"/>
  <c r="W53" i="6" s="1"/>
  <c r="J53" i="6"/>
  <c r="R53" i="6" s="1"/>
  <c r="E53" i="6"/>
  <c r="B53" i="6"/>
  <c r="M52" i="6"/>
  <c r="L52" i="6"/>
  <c r="K52" i="6"/>
  <c r="S52" i="6" s="1"/>
  <c r="J52" i="6"/>
  <c r="R52" i="6" s="1"/>
  <c r="T52" i="6" s="1"/>
  <c r="W52" i="6" s="1"/>
  <c r="E52" i="6"/>
  <c r="B52" i="6"/>
  <c r="O51" i="6"/>
  <c r="M51" i="6"/>
  <c r="L51" i="6"/>
  <c r="K51" i="6"/>
  <c r="S51" i="6" s="1"/>
  <c r="T51" i="6" s="1"/>
  <c r="W51" i="6" s="1"/>
  <c r="J51" i="6"/>
  <c r="R51" i="6" s="1"/>
  <c r="E51" i="6"/>
  <c r="B51" i="6"/>
  <c r="M50" i="6"/>
  <c r="L50" i="6"/>
  <c r="K50" i="6"/>
  <c r="S50" i="6" s="1"/>
  <c r="J50" i="6"/>
  <c r="R50" i="6" s="1"/>
  <c r="T50" i="6" s="1"/>
  <c r="W50" i="6" s="1"/>
  <c r="E50" i="6"/>
  <c r="B50" i="6"/>
  <c r="O49" i="6"/>
  <c r="M49" i="6"/>
  <c r="L49" i="6"/>
  <c r="K49" i="6"/>
  <c r="S49" i="6" s="1"/>
  <c r="T49" i="6" s="1"/>
  <c r="W49" i="6" s="1"/>
  <c r="J49" i="6"/>
  <c r="R49" i="6" s="1"/>
  <c r="E49" i="6"/>
  <c r="B49" i="6"/>
  <c r="M48" i="6"/>
  <c r="L48" i="6"/>
  <c r="K48" i="6"/>
  <c r="S48" i="6" s="1"/>
  <c r="J48" i="6"/>
  <c r="R48" i="6" s="1"/>
  <c r="T48" i="6" s="1"/>
  <c r="W48" i="6" s="1"/>
  <c r="E48" i="6"/>
  <c r="B48" i="6"/>
  <c r="O47" i="6"/>
  <c r="M47" i="6"/>
  <c r="L47" i="6"/>
  <c r="K47" i="6"/>
  <c r="S47" i="6" s="1"/>
  <c r="T47" i="6" s="1"/>
  <c r="W47" i="6" s="1"/>
  <c r="J47" i="6"/>
  <c r="R47" i="6" s="1"/>
  <c r="E47" i="6"/>
  <c r="B47" i="6"/>
  <c r="M46" i="6"/>
  <c r="L46" i="6"/>
  <c r="K46" i="6"/>
  <c r="S46" i="6" s="1"/>
  <c r="J46" i="6"/>
  <c r="R46" i="6" s="1"/>
  <c r="T46" i="6" s="1"/>
  <c r="W46" i="6" s="1"/>
  <c r="E46" i="6"/>
  <c r="B46" i="6"/>
  <c r="O45" i="6"/>
  <c r="M45" i="6"/>
  <c r="L45" i="6"/>
  <c r="K45" i="6"/>
  <c r="S45" i="6" s="1"/>
  <c r="T45" i="6" s="1"/>
  <c r="W45" i="6" s="1"/>
  <c r="J45" i="6"/>
  <c r="R45" i="6" s="1"/>
  <c r="E45" i="6"/>
  <c r="B45" i="6"/>
  <c r="M44" i="6"/>
  <c r="L44" i="6"/>
  <c r="K44" i="6"/>
  <c r="S44" i="6" s="1"/>
  <c r="J44" i="6"/>
  <c r="R44" i="6" s="1"/>
  <c r="T44" i="6" s="1"/>
  <c r="W44" i="6" s="1"/>
  <c r="E44" i="6"/>
  <c r="B44" i="6"/>
  <c r="O43" i="6"/>
  <c r="M43" i="6"/>
  <c r="L43" i="6"/>
  <c r="K43" i="6"/>
  <c r="S43" i="6" s="1"/>
  <c r="T43" i="6" s="1"/>
  <c r="W43" i="6" s="1"/>
  <c r="J43" i="6"/>
  <c r="R43" i="6" s="1"/>
  <c r="E43" i="6"/>
  <c r="B43" i="6"/>
  <c r="M42" i="6"/>
  <c r="L42" i="6"/>
  <c r="K42" i="6"/>
  <c r="S42" i="6" s="1"/>
  <c r="J42" i="6"/>
  <c r="R42" i="6" s="1"/>
  <c r="T42" i="6" s="1"/>
  <c r="W42" i="6" s="1"/>
  <c r="E42" i="6"/>
  <c r="B42" i="6"/>
  <c r="O41" i="6"/>
  <c r="M41" i="6"/>
  <c r="L41" i="6"/>
  <c r="K41" i="6"/>
  <c r="S41" i="6" s="1"/>
  <c r="T41" i="6" s="1"/>
  <c r="W41" i="6" s="1"/>
  <c r="J41" i="6"/>
  <c r="R41" i="6" s="1"/>
  <c r="E41" i="6"/>
  <c r="B41" i="6"/>
  <c r="M40" i="6"/>
  <c r="L40" i="6"/>
  <c r="K40" i="6"/>
  <c r="S40" i="6" s="1"/>
  <c r="J40" i="6"/>
  <c r="R40" i="6" s="1"/>
  <c r="T40" i="6" s="1"/>
  <c r="W40" i="6" s="1"/>
  <c r="E40" i="6"/>
  <c r="B40" i="6"/>
  <c r="O39" i="6"/>
  <c r="M39" i="6"/>
  <c r="L39" i="6"/>
  <c r="K39" i="6"/>
  <c r="S39" i="6" s="1"/>
  <c r="T39" i="6" s="1"/>
  <c r="W39" i="6" s="1"/>
  <c r="J39" i="6"/>
  <c r="R39" i="6" s="1"/>
  <c r="E39" i="6"/>
  <c r="B39" i="6"/>
  <c r="M38" i="6"/>
  <c r="L38" i="6"/>
  <c r="K38" i="6"/>
  <c r="S38" i="6" s="1"/>
  <c r="J38" i="6"/>
  <c r="R38" i="6" s="1"/>
  <c r="T38" i="6" s="1"/>
  <c r="W38" i="6" s="1"/>
  <c r="E38" i="6"/>
  <c r="B38" i="6"/>
  <c r="O37" i="6"/>
  <c r="M37" i="6"/>
  <c r="L37" i="6"/>
  <c r="K37" i="6"/>
  <c r="S37" i="6" s="1"/>
  <c r="T37" i="6" s="1"/>
  <c r="W37" i="6" s="1"/>
  <c r="J37" i="6"/>
  <c r="R37" i="6" s="1"/>
  <c r="E37" i="6"/>
  <c r="B37" i="6"/>
  <c r="M36" i="6"/>
  <c r="L36" i="6"/>
  <c r="K36" i="6"/>
  <c r="S36" i="6" s="1"/>
  <c r="J36" i="6"/>
  <c r="R36" i="6" s="1"/>
  <c r="T36" i="6" s="1"/>
  <c r="W36" i="6" s="1"/>
  <c r="E36" i="6"/>
  <c r="B36" i="6"/>
  <c r="O35" i="6"/>
  <c r="M35" i="6"/>
  <c r="L35" i="6"/>
  <c r="K35" i="6"/>
  <c r="S35" i="6" s="1"/>
  <c r="T35" i="6" s="1"/>
  <c r="W35" i="6" s="1"/>
  <c r="J35" i="6"/>
  <c r="R35" i="6" s="1"/>
  <c r="E35" i="6"/>
  <c r="B35" i="6"/>
  <c r="M34" i="6"/>
  <c r="L34" i="6"/>
  <c r="K34" i="6"/>
  <c r="S34" i="6" s="1"/>
  <c r="J34" i="6"/>
  <c r="R34" i="6" s="1"/>
  <c r="T34" i="6" s="1"/>
  <c r="W34" i="6" s="1"/>
  <c r="E34" i="6"/>
  <c r="B34" i="6"/>
  <c r="O33" i="6"/>
  <c r="M33" i="6"/>
  <c r="L33" i="6"/>
  <c r="K33" i="6"/>
  <c r="S33" i="6" s="1"/>
  <c r="T33" i="6" s="1"/>
  <c r="W33" i="6" s="1"/>
  <c r="J33" i="6"/>
  <c r="R33" i="6" s="1"/>
  <c r="E33" i="6"/>
  <c r="B33" i="6"/>
  <c r="M32" i="6"/>
  <c r="L32" i="6"/>
  <c r="K32" i="6"/>
  <c r="S32" i="6" s="1"/>
  <c r="J32" i="6"/>
  <c r="R32" i="6" s="1"/>
  <c r="T32" i="6" s="1"/>
  <c r="W32" i="6" s="1"/>
  <c r="E32" i="6"/>
  <c r="B32" i="6"/>
  <c r="O31" i="6"/>
  <c r="M31" i="6"/>
  <c r="L31" i="6"/>
  <c r="K31" i="6"/>
  <c r="S31" i="6" s="1"/>
  <c r="T31" i="6" s="1"/>
  <c r="W31" i="6" s="1"/>
  <c r="J31" i="6"/>
  <c r="R31" i="6" s="1"/>
  <c r="E31" i="6"/>
  <c r="B31" i="6"/>
  <c r="M30" i="6"/>
  <c r="L30" i="6"/>
  <c r="K30" i="6"/>
  <c r="S30" i="6" s="1"/>
  <c r="J30" i="6"/>
  <c r="R30" i="6" s="1"/>
  <c r="T30" i="6" s="1"/>
  <c r="W30" i="6" s="1"/>
  <c r="E30" i="6"/>
  <c r="B30" i="6"/>
  <c r="O29" i="6"/>
  <c r="M29" i="6"/>
  <c r="L29" i="6"/>
  <c r="K29" i="6"/>
  <c r="S29" i="6" s="1"/>
  <c r="T29" i="6" s="1"/>
  <c r="W29" i="6" s="1"/>
  <c r="J29" i="6"/>
  <c r="R29" i="6" s="1"/>
  <c r="E29" i="6"/>
  <c r="B29" i="6"/>
  <c r="M28" i="6"/>
  <c r="L28" i="6"/>
  <c r="K28" i="6"/>
  <c r="S28" i="6" s="1"/>
  <c r="J28" i="6"/>
  <c r="R28" i="6" s="1"/>
  <c r="T28" i="6" s="1"/>
  <c r="W28" i="6" s="1"/>
  <c r="E28" i="6"/>
  <c r="B28" i="6"/>
  <c r="O27" i="6"/>
  <c r="M27" i="6"/>
  <c r="L27" i="6"/>
  <c r="K27" i="6"/>
  <c r="S27" i="6" s="1"/>
  <c r="T27" i="6" s="1"/>
  <c r="W27" i="6" s="1"/>
  <c r="J27" i="6"/>
  <c r="R27" i="6" s="1"/>
  <c r="E27" i="6"/>
  <c r="B27" i="6"/>
  <c r="M26" i="6"/>
  <c r="L26" i="6"/>
  <c r="K26" i="6"/>
  <c r="S26" i="6" s="1"/>
  <c r="J26" i="6"/>
  <c r="R26" i="6" s="1"/>
  <c r="T26" i="6" s="1"/>
  <c r="W26" i="6" s="1"/>
  <c r="E26" i="6"/>
  <c r="B26" i="6"/>
  <c r="O25" i="6"/>
  <c r="M25" i="6"/>
  <c r="L25" i="6"/>
  <c r="K25" i="6"/>
  <c r="S25" i="6" s="1"/>
  <c r="T25" i="6" s="1"/>
  <c r="W25" i="6" s="1"/>
  <c r="J25" i="6"/>
  <c r="R25" i="6" s="1"/>
  <c r="E25" i="6"/>
  <c r="B25" i="6"/>
  <c r="M24" i="6"/>
  <c r="L24" i="6"/>
  <c r="K24" i="6"/>
  <c r="S24" i="6" s="1"/>
  <c r="J24" i="6"/>
  <c r="R24" i="6" s="1"/>
  <c r="T24" i="6" s="1"/>
  <c r="W24" i="6" s="1"/>
  <c r="E24" i="6"/>
  <c r="B24" i="6"/>
  <c r="O23" i="6"/>
  <c r="M23" i="6"/>
  <c r="L23" i="6"/>
  <c r="K23" i="6"/>
  <c r="S23" i="6" s="1"/>
  <c r="T23" i="6" s="1"/>
  <c r="W23" i="6" s="1"/>
  <c r="J23" i="6"/>
  <c r="R23" i="6" s="1"/>
  <c r="E23" i="6"/>
  <c r="B23" i="6"/>
  <c r="M22" i="6"/>
  <c r="L22" i="6"/>
  <c r="K22" i="6"/>
  <c r="S22" i="6" s="1"/>
  <c r="J22" i="6"/>
  <c r="R22" i="6" s="1"/>
  <c r="T22" i="6" s="1"/>
  <c r="W22" i="6" s="1"/>
  <c r="E22" i="6"/>
  <c r="B22" i="6"/>
  <c r="O21" i="6"/>
  <c r="M21" i="6"/>
  <c r="L21" i="6"/>
  <c r="K21" i="6"/>
  <c r="S21" i="6" s="1"/>
  <c r="T21" i="6" s="1"/>
  <c r="W21" i="6" s="1"/>
  <c r="J21" i="6"/>
  <c r="R21" i="6" s="1"/>
  <c r="E21" i="6"/>
  <c r="B21" i="6"/>
  <c r="M20" i="6"/>
  <c r="L20" i="6"/>
  <c r="K20" i="6"/>
  <c r="S20" i="6" s="1"/>
  <c r="J20" i="6"/>
  <c r="R20" i="6" s="1"/>
  <c r="T20" i="6" s="1"/>
  <c r="W20" i="6" s="1"/>
  <c r="E20" i="6"/>
  <c r="B20" i="6"/>
  <c r="O19" i="6"/>
  <c r="M19" i="6"/>
  <c r="L19" i="6"/>
  <c r="K19" i="6"/>
  <c r="S19" i="6" s="1"/>
  <c r="T19" i="6" s="1"/>
  <c r="W19" i="6" s="1"/>
  <c r="J19" i="6"/>
  <c r="R19" i="6" s="1"/>
  <c r="E19" i="6"/>
  <c r="B19" i="6"/>
  <c r="M18" i="6"/>
  <c r="L18" i="6"/>
  <c r="K18" i="6"/>
  <c r="S18" i="6" s="1"/>
  <c r="J18" i="6"/>
  <c r="R18" i="6" s="1"/>
  <c r="T18" i="6" s="1"/>
  <c r="W18" i="6" s="1"/>
  <c r="E18" i="6"/>
  <c r="B18" i="6"/>
  <c r="O17" i="6"/>
  <c r="M17" i="6"/>
  <c r="L17" i="6"/>
  <c r="K17" i="6"/>
  <c r="S17" i="6" s="1"/>
  <c r="T17" i="6" s="1"/>
  <c r="W17" i="6" s="1"/>
  <c r="J17" i="6"/>
  <c r="R17" i="6" s="1"/>
  <c r="E17" i="6"/>
  <c r="B17" i="6"/>
  <c r="M16" i="6"/>
  <c r="L16" i="6"/>
  <c r="K16" i="6"/>
  <c r="S16" i="6" s="1"/>
  <c r="J16" i="6"/>
  <c r="R16" i="6" s="1"/>
  <c r="T16" i="6" s="1"/>
  <c r="W16" i="6" s="1"/>
  <c r="E16" i="6"/>
  <c r="B16" i="6"/>
  <c r="O15" i="6"/>
  <c r="M15" i="6"/>
  <c r="L15" i="6"/>
  <c r="K15" i="6"/>
  <c r="S15" i="6" s="1"/>
  <c r="T15" i="6" s="1"/>
  <c r="W15" i="6" s="1"/>
  <c r="J15" i="6"/>
  <c r="R15" i="6" s="1"/>
  <c r="E15" i="6"/>
  <c r="B15" i="6"/>
  <c r="M14" i="6"/>
  <c r="L14" i="6"/>
  <c r="K14" i="6"/>
  <c r="S14" i="6" s="1"/>
  <c r="J14" i="6"/>
  <c r="R14" i="6" s="1"/>
  <c r="T14" i="6" s="1"/>
  <c r="W14" i="6" s="1"/>
  <c r="E14" i="6"/>
  <c r="B14" i="6"/>
  <c r="O13" i="6"/>
  <c r="M13" i="6"/>
  <c r="L13" i="6"/>
  <c r="K13" i="6"/>
  <c r="S13" i="6" s="1"/>
  <c r="T13" i="6" s="1"/>
  <c r="W13" i="6" s="1"/>
  <c r="J13" i="6"/>
  <c r="R13" i="6" s="1"/>
  <c r="E13" i="6"/>
  <c r="B13" i="6"/>
  <c r="M12" i="6"/>
  <c r="L12" i="6"/>
  <c r="K12" i="6"/>
  <c r="S12" i="6" s="1"/>
  <c r="J12" i="6"/>
  <c r="R12" i="6" s="1"/>
  <c r="T12" i="6" s="1"/>
  <c r="W12" i="6" s="1"/>
  <c r="E12" i="6"/>
  <c r="B12" i="6"/>
  <c r="O11" i="6"/>
  <c r="M11" i="6"/>
  <c r="L11" i="6"/>
  <c r="K11" i="6"/>
  <c r="S11" i="6" s="1"/>
  <c r="T11" i="6" s="1"/>
  <c r="W11" i="6" s="1"/>
  <c r="J11" i="6"/>
  <c r="R11" i="6" s="1"/>
  <c r="E11" i="6"/>
  <c r="B11" i="6"/>
  <c r="M10" i="6"/>
  <c r="L10" i="6"/>
  <c r="K10" i="6"/>
  <c r="S10" i="6" s="1"/>
  <c r="J10" i="6"/>
  <c r="R10" i="6" s="1"/>
  <c r="T10" i="6" s="1"/>
  <c r="W10" i="6" s="1"/>
  <c r="E10" i="6"/>
  <c r="B10" i="6"/>
  <c r="O9" i="6"/>
  <c r="M9" i="6"/>
  <c r="L9" i="6"/>
  <c r="K9" i="6"/>
  <c r="S9" i="6" s="1"/>
  <c r="T9" i="6" s="1"/>
  <c r="W9" i="6" s="1"/>
  <c r="J9" i="6"/>
  <c r="R9" i="6" s="1"/>
  <c r="E9" i="6"/>
  <c r="B9" i="6"/>
  <c r="M8" i="6"/>
  <c r="L8" i="6"/>
  <c r="K8" i="6"/>
  <c r="S8" i="6" s="1"/>
  <c r="J8" i="6"/>
  <c r="R8" i="6" s="1"/>
  <c r="T8" i="6" s="1"/>
  <c r="W8" i="6" s="1"/>
  <c r="E8" i="6"/>
  <c r="B8" i="6"/>
  <c r="O7" i="6"/>
  <c r="M7" i="6"/>
  <c r="L7" i="6"/>
  <c r="K7" i="6"/>
  <c r="S7" i="6" s="1"/>
  <c r="T7" i="6" s="1"/>
  <c r="W7" i="6" s="1"/>
  <c r="J7" i="6"/>
  <c r="R7" i="6" s="1"/>
  <c r="E7" i="6"/>
  <c r="B7" i="6"/>
  <c r="R106" i="5"/>
  <c r="M106" i="5"/>
  <c r="L106" i="5"/>
  <c r="N106" i="5" s="1"/>
  <c r="K106" i="5"/>
  <c r="J106" i="5"/>
  <c r="E106" i="5"/>
  <c r="B106" i="5"/>
  <c r="M105" i="5"/>
  <c r="L105" i="5"/>
  <c r="K105" i="5"/>
  <c r="S105" i="5" s="1"/>
  <c r="J105" i="5"/>
  <c r="R105" i="5" s="1"/>
  <c r="T105" i="5" s="1"/>
  <c r="W105" i="5" s="1"/>
  <c r="E105" i="5"/>
  <c r="B105" i="5"/>
  <c r="T104" i="5"/>
  <c r="W104" i="5" s="1"/>
  <c r="S104" i="5"/>
  <c r="M104" i="5"/>
  <c r="O104" i="5" s="1"/>
  <c r="L104" i="5"/>
  <c r="K104" i="5"/>
  <c r="J104" i="5"/>
  <c r="R104" i="5" s="1"/>
  <c r="E104" i="5"/>
  <c r="B104" i="5"/>
  <c r="R103" i="5"/>
  <c r="M103" i="5"/>
  <c r="L103" i="5"/>
  <c r="K103" i="5"/>
  <c r="S103" i="5" s="1"/>
  <c r="J103" i="5"/>
  <c r="E103" i="5"/>
  <c r="B103" i="5"/>
  <c r="R102" i="5"/>
  <c r="O102" i="5"/>
  <c r="M102" i="5"/>
  <c r="L102" i="5"/>
  <c r="N102" i="5" s="1"/>
  <c r="K102" i="5"/>
  <c r="S102" i="5" s="1"/>
  <c r="J102" i="5"/>
  <c r="E102" i="5"/>
  <c r="B102" i="5"/>
  <c r="B107" i="5" s="1"/>
  <c r="M101" i="5"/>
  <c r="L101" i="5"/>
  <c r="K101" i="5"/>
  <c r="S101" i="5" s="1"/>
  <c r="J101" i="5"/>
  <c r="R101" i="5" s="1"/>
  <c r="T101" i="5" s="1"/>
  <c r="W101" i="5" s="1"/>
  <c r="E101" i="5"/>
  <c r="B101" i="5"/>
  <c r="S100" i="5"/>
  <c r="M100" i="5"/>
  <c r="O100" i="5" s="1"/>
  <c r="L100" i="5"/>
  <c r="K100" i="5"/>
  <c r="J100" i="5"/>
  <c r="R100" i="5" s="1"/>
  <c r="T100" i="5" s="1"/>
  <c r="W100" i="5" s="1"/>
  <c r="E100" i="5"/>
  <c r="B100" i="5"/>
  <c r="S99" i="5"/>
  <c r="M99" i="5"/>
  <c r="O99" i="5" s="1"/>
  <c r="L99" i="5"/>
  <c r="K99" i="5"/>
  <c r="J99" i="5"/>
  <c r="R99" i="5" s="1"/>
  <c r="T99" i="5" s="1"/>
  <c r="W99" i="5" s="1"/>
  <c r="E99" i="5"/>
  <c r="B99" i="5"/>
  <c r="S98" i="5"/>
  <c r="T98" i="5" s="1"/>
  <c r="W98" i="5" s="1"/>
  <c r="M98" i="5"/>
  <c r="O98" i="5" s="1"/>
  <c r="L98" i="5"/>
  <c r="K98" i="5"/>
  <c r="J98" i="5"/>
  <c r="R98" i="5" s="1"/>
  <c r="E98" i="5"/>
  <c r="B98" i="5"/>
  <c r="T97" i="5"/>
  <c r="W97" i="5" s="1"/>
  <c r="S97" i="5"/>
  <c r="M97" i="5"/>
  <c r="O97" i="5" s="1"/>
  <c r="L97" i="5"/>
  <c r="K97" i="5"/>
  <c r="J97" i="5"/>
  <c r="R97" i="5" s="1"/>
  <c r="E97" i="5"/>
  <c r="B97" i="5"/>
  <c r="S96" i="5"/>
  <c r="M96" i="5"/>
  <c r="O96" i="5" s="1"/>
  <c r="L96" i="5"/>
  <c r="K96" i="5"/>
  <c r="J96" i="5"/>
  <c r="R96" i="5" s="1"/>
  <c r="T96" i="5" s="1"/>
  <c r="W96" i="5" s="1"/>
  <c r="E96" i="5"/>
  <c r="B96" i="5"/>
  <c r="S95" i="5"/>
  <c r="M95" i="5"/>
  <c r="O95" i="5" s="1"/>
  <c r="L95" i="5"/>
  <c r="K95" i="5"/>
  <c r="J95" i="5"/>
  <c r="R95" i="5" s="1"/>
  <c r="T95" i="5" s="1"/>
  <c r="W95" i="5" s="1"/>
  <c r="E95" i="5"/>
  <c r="B95" i="5"/>
  <c r="S94" i="5"/>
  <c r="T94" i="5" s="1"/>
  <c r="W94" i="5" s="1"/>
  <c r="M94" i="5"/>
  <c r="O94" i="5" s="1"/>
  <c r="L94" i="5"/>
  <c r="K94" i="5"/>
  <c r="J94" i="5"/>
  <c r="R94" i="5" s="1"/>
  <c r="E94" i="5"/>
  <c r="B94" i="5"/>
  <c r="T93" i="5"/>
  <c r="W93" i="5" s="1"/>
  <c r="S93" i="5"/>
  <c r="M93" i="5"/>
  <c r="O93" i="5" s="1"/>
  <c r="L93" i="5"/>
  <c r="K93" i="5"/>
  <c r="J93" i="5"/>
  <c r="R93" i="5" s="1"/>
  <c r="E93" i="5"/>
  <c r="B93" i="5"/>
  <c r="S92" i="5"/>
  <c r="M92" i="5"/>
  <c r="O92" i="5" s="1"/>
  <c r="L92" i="5"/>
  <c r="K92" i="5"/>
  <c r="J92" i="5"/>
  <c r="R92" i="5" s="1"/>
  <c r="T92" i="5" s="1"/>
  <c r="W92" i="5" s="1"/>
  <c r="E92" i="5"/>
  <c r="B92" i="5"/>
  <c r="S91" i="5"/>
  <c r="M91" i="5"/>
  <c r="O91" i="5" s="1"/>
  <c r="L91" i="5"/>
  <c r="K91" i="5"/>
  <c r="J91" i="5"/>
  <c r="R91" i="5" s="1"/>
  <c r="T91" i="5" s="1"/>
  <c r="W91" i="5" s="1"/>
  <c r="E91" i="5"/>
  <c r="B91" i="5"/>
  <c r="S90" i="5"/>
  <c r="T90" i="5" s="1"/>
  <c r="W90" i="5" s="1"/>
  <c r="M90" i="5"/>
  <c r="O90" i="5" s="1"/>
  <c r="L90" i="5"/>
  <c r="K90" i="5"/>
  <c r="J90" i="5"/>
  <c r="R90" i="5" s="1"/>
  <c r="E90" i="5"/>
  <c r="B90" i="5"/>
  <c r="T89" i="5"/>
  <c r="W89" i="5" s="1"/>
  <c r="S89" i="5"/>
  <c r="M89" i="5"/>
  <c r="O89" i="5" s="1"/>
  <c r="L89" i="5"/>
  <c r="K89" i="5"/>
  <c r="J89" i="5"/>
  <c r="R89" i="5" s="1"/>
  <c r="E89" i="5"/>
  <c r="B89" i="5"/>
  <c r="S88" i="5"/>
  <c r="M88" i="5"/>
  <c r="O88" i="5" s="1"/>
  <c r="L88" i="5"/>
  <c r="K88" i="5"/>
  <c r="J88" i="5"/>
  <c r="R88" i="5" s="1"/>
  <c r="T88" i="5" s="1"/>
  <c r="W88" i="5" s="1"/>
  <c r="E88" i="5"/>
  <c r="B88" i="5"/>
  <c r="S87" i="5"/>
  <c r="M87" i="5"/>
  <c r="O87" i="5" s="1"/>
  <c r="L87" i="5"/>
  <c r="K87" i="5"/>
  <c r="J87" i="5"/>
  <c r="R87" i="5" s="1"/>
  <c r="T87" i="5" s="1"/>
  <c r="W87" i="5" s="1"/>
  <c r="E87" i="5"/>
  <c r="B87" i="5"/>
  <c r="S86" i="5"/>
  <c r="T86" i="5" s="1"/>
  <c r="W86" i="5" s="1"/>
  <c r="M86" i="5"/>
  <c r="O86" i="5" s="1"/>
  <c r="L86" i="5"/>
  <c r="K86" i="5"/>
  <c r="J86" i="5"/>
  <c r="R86" i="5" s="1"/>
  <c r="E86" i="5"/>
  <c r="B86" i="5"/>
  <c r="T85" i="5"/>
  <c r="W85" i="5" s="1"/>
  <c r="S85" i="5"/>
  <c r="M85" i="5"/>
  <c r="O85" i="5" s="1"/>
  <c r="L85" i="5"/>
  <c r="K85" i="5"/>
  <c r="J85" i="5"/>
  <c r="R85" i="5" s="1"/>
  <c r="E85" i="5"/>
  <c r="B85" i="5"/>
  <c r="S84" i="5"/>
  <c r="N84" i="5"/>
  <c r="M84" i="5"/>
  <c r="O84" i="5" s="1"/>
  <c r="L84" i="5"/>
  <c r="K84" i="5"/>
  <c r="J84" i="5"/>
  <c r="R84" i="5" s="1"/>
  <c r="T84" i="5" s="1"/>
  <c r="W84" i="5" s="1"/>
  <c r="E84" i="5"/>
  <c r="B84" i="5"/>
  <c r="S83" i="5"/>
  <c r="M83" i="5"/>
  <c r="O83" i="5" s="1"/>
  <c r="L83" i="5"/>
  <c r="K83" i="5"/>
  <c r="J83" i="5"/>
  <c r="R83" i="5" s="1"/>
  <c r="T83" i="5" s="1"/>
  <c r="W83" i="5" s="1"/>
  <c r="E83" i="5"/>
  <c r="B83" i="5"/>
  <c r="S82" i="5"/>
  <c r="T82" i="5" s="1"/>
  <c r="W82" i="5" s="1"/>
  <c r="M82" i="5"/>
  <c r="O82" i="5" s="1"/>
  <c r="L82" i="5"/>
  <c r="K82" i="5"/>
  <c r="J82" i="5"/>
  <c r="R82" i="5" s="1"/>
  <c r="E82" i="5"/>
  <c r="B82" i="5"/>
  <c r="T81" i="5"/>
  <c r="W81" i="5" s="1"/>
  <c r="S81" i="5"/>
  <c r="M81" i="5"/>
  <c r="O81" i="5" s="1"/>
  <c r="L81" i="5"/>
  <c r="K81" i="5"/>
  <c r="J81" i="5"/>
  <c r="R81" i="5" s="1"/>
  <c r="E81" i="5"/>
  <c r="B81" i="5"/>
  <c r="S80" i="5"/>
  <c r="M80" i="5"/>
  <c r="O80" i="5" s="1"/>
  <c r="L80" i="5"/>
  <c r="K80" i="5"/>
  <c r="J80" i="5"/>
  <c r="R80" i="5" s="1"/>
  <c r="T80" i="5" s="1"/>
  <c r="W80" i="5" s="1"/>
  <c r="E80" i="5"/>
  <c r="B80" i="5"/>
  <c r="S79" i="5"/>
  <c r="M79" i="5"/>
  <c r="O79" i="5" s="1"/>
  <c r="L79" i="5"/>
  <c r="K79" i="5"/>
  <c r="J79" i="5"/>
  <c r="R79" i="5" s="1"/>
  <c r="T79" i="5" s="1"/>
  <c r="W79" i="5" s="1"/>
  <c r="E79" i="5"/>
  <c r="B79" i="5"/>
  <c r="S78" i="5"/>
  <c r="T78" i="5" s="1"/>
  <c r="W78" i="5" s="1"/>
  <c r="M78" i="5"/>
  <c r="O78" i="5" s="1"/>
  <c r="L78" i="5"/>
  <c r="K78" i="5"/>
  <c r="J78" i="5"/>
  <c r="R78" i="5" s="1"/>
  <c r="E78" i="5"/>
  <c r="B78" i="5"/>
  <c r="T77" i="5"/>
  <c r="W77" i="5" s="1"/>
  <c r="S77" i="5"/>
  <c r="M77" i="5"/>
  <c r="O77" i="5" s="1"/>
  <c r="L77" i="5"/>
  <c r="K77" i="5"/>
  <c r="J77" i="5"/>
  <c r="R77" i="5" s="1"/>
  <c r="E77" i="5"/>
  <c r="B77" i="5"/>
  <c r="S76" i="5"/>
  <c r="N76" i="5"/>
  <c r="M76" i="5"/>
  <c r="O76" i="5" s="1"/>
  <c r="L76" i="5"/>
  <c r="K76" i="5"/>
  <c r="J76" i="5"/>
  <c r="R76" i="5" s="1"/>
  <c r="T76" i="5" s="1"/>
  <c r="W76" i="5" s="1"/>
  <c r="E76" i="5"/>
  <c r="B76" i="5"/>
  <c r="S75" i="5"/>
  <c r="M75" i="5"/>
  <c r="O75" i="5" s="1"/>
  <c r="L75" i="5"/>
  <c r="K75" i="5"/>
  <c r="J75" i="5"/>
  <c r="R75" i="5" s="1"/>
  <c r="T75" i="5" s="1"/>
  <c r="W75" i="5" s="1"/>
  <c r="E75" i="5"/>
  <c r="B75" i="5"/>
  <c r="S74" i="5"/>
  <c r="T74" i="5" s="1"/>
  <c r="W74" i="5" s="1"/>
  <c r="M74" i="5"/>
  <c r="O74" i="5" s="1"/>
  <c r="L74" i="5"/>
  <c r="K74" i="5"/>
  <c r="J74" i="5"/>
  <c r="R74" i="5" s="1"/>
  <c r="E74" i="5"/>
  <c r="B74" i="5"/>
  <c r="T73" i="5"/>
  <c r="W73" i="5" s="1"/>
  <c r="S73" i="5"/>
  <c r="M73" i="5"/>
  <c r="O73" i="5" s="1"/>
  <c r="L73" i="5"/>
  <c r="K73" i="5"/>
  <c r="J73" i="5"/>
  <c r="R73" i="5" s="1"/>
  <c r="E73" i="5"/>
  <c r="B73" i="5"/>
  <c r="S72" i="5"/>
  <c r="M72" i="5"/>
  <c r="O72" i="5" s="1"/>
  <c r="L72" i="5"/>
  <c r="K72" i="5"/>
  <c r="J72" i="5"/>
  <c r="R72" i="5" s="1"/>
  <c r="T72" i="5" s="1"/>
  <c r="W72" i="5" s="1"/>
  <c r="E72" i="5"/>
  <c r="B72" i="5"/>
  <c r="S71" i="5"/>
  <c r="M71" i="5"/>
  <c r="O71" i="5" s="1"/>
  <c r="L71" i="5"/>
  <c r="K71" i="5"/>
  <c r="J71" i="5"/>
  <c r="R71" i="5" s="1"/>
  <c r="T71" i="5" s="1"/>
  <c r="W71" i="5" s="1"/>
  <c r="E71" i="5"/>
  <c r="B71" i="5"/>
  <c r="S70" i="5"/>
  <c r="T70" i="5" s="1"/>
  <c r="W70" i="5" s="1"/>
  <c r="M70" i="5"/>
  <c r="O70" i="5" s="1"/>
  <c r="L70" i="5"/>
  <c r="K70" i="5"/>
  <c r="J70" i="5"/>
  <c r="R70" i="5" s="1"/>
  <c r="E70" i="5"/>
  <c r="B70" i="5"/>
  <c r="T69" i="5"/>
  <c r="W69" i="5" s="1"/>
  <c r="S69" i="5"/>
  <c r="M69" i="5"/>
  <c r="O69" i="5" s="1"/>
  <c r="L69" i="5"/>
  <c r="K69" i="5"/>
  <c r="J69" i="5"/>
  <c r="R69" i="5" s="1"/>
  <c r="E69" i="5"/>
  <c r="B69" i="5"/>
  <c r="S68" i="5"/>
  <c r="M68" i="5"/>
  <c r="O68" i="5" s="1"/>
  <c r="L68" i="5"/>
  <c r="K68" i="5"/>
  <c r="J68" i="5"/>
  <c r="R68" i="5" s="1"/>
  <c r="T68" i="5" s="1"/>
  <c r="W68" i="5" s="1"/>
  <c r="E68" i="5"/>
  <c r="B68" i="5"/>
  <c r="S67" i="5"/>
  <c r="M67" i="5"/>
  <c r="O67" i="5" s="1"/>
  <c r="L67" i="5"/>
  <c r="K67" i="5"/>
  <c r="J67" i="5"/>
  <c r="R67" i="5" s="1"/>
  <c r="T67" i="5" s="1"/>
  <c r="W67" i="5" s="1"/>
  <c r="E67" i="5"/>
  <c r="B67" i="5"/>
  <c r="S66" i="5"/>
  <c r="T66" i="5" s="1"/>
  <c r="W66" i="5" s="1"/>
  <c r="M66" i="5"/>
  <c r="O66" i="5" s="1"/>
  <c r="L66" i="5"/>
  <c r="K66" i="5"/>
  <c r="J66" i="5"/>
  <c r="R66" i="5" s="1"/>
  <c r="E66" i="5"/>
  <c r="B66" i="5"/>
  <c r="T65" i="5"/>
  <c r="W65" i="5" s="1"/>
  <c r="S65" i="5"/>
  <c r="M65" i="5"/>
  <c r="O65" i="5" s="1"/>
  <c r="L65" i="5"/>
  <c r="K65" i="5"/>
  <c r="J65" i="5"/>
  <c r="R65" i="5" s="1"/>
  <c r="E65" i="5"/>
  <c r="B65" i="5"/>
  <c r="S64" i="5"/>
  <c r="M64" i="5"/>
  <c r="O64" i="5" s="1"/>
  <c r="L64" i="5"/>
  <c r="K64" i="5"/>
  <c r="J64" i="5"/>
  <c r="R64" i="5" s="1"/>
  <c r="T64" i="5" s="1"/>
  <c r="W64" i="5" s="1"/>
  <c r="E64" i="5"/>
  <c r="B64" i="5"/>
  <c r="S63" i="5"/>
  <c r="M63" i="5"/>
  <c r="O63" i="5" s="1"/>
  <c r="L63" i="5"/>
  <c r="K63" i="5"/>
  <c r="J63" i="5"/>
  <c r="R63" i="5" s="1"/>
  <c r="T63" i="5" s="1"/>
  <c r="W63" i="5" s="1"/>
  <c r="E63" i="5"/>
  <c r="B63" i="5"/>
  <c r="S62" i="5"/>
  <c r="T62" i="5" s="1"/>
  <c r="W62" i="5" s="1"/>
  <c r="M62" i="5"/>
  <c r="O62" i="5" s="1"/>
  <c r="L62" i="5"/>
  <c r="K62" i="5"/>
  <c r="J62" i="5"/>
  <c r="R62" i="5" s="1"/>
  <c r="E62" i="5"/>
  <c r="B62" i="5"/>
  <c r="T61" i="5"/>
  <c r="W61" i="5" s="1"/>
  <c r="S61" i="5"/>
  <c r="M61" i="5"/>
  <c r="O61" i="5" s="1"/>
  <c r="L61" i="5"/>
  <c r="K61" i="5"/>
  <c r="J61" i="5"/>
  <c r="R61" i="5" s="1"/>
  <c r="E61" i="5"/>
  <c r="B61" i="5"/>
  <c r="S60" i="5"/>
  <c r="M60" i="5"/>
  <c r="O60" i="5" s="1"/>
  <c r="L60" i="5"/>
  <c r="K60" i="5"/>
  <c r="J60" i="5"/>
  <c r="R60" i="5" s="1"/>
  <c r="T60" i="5" s="1"/>
  <c r="W60" i="5" s="1"/>
  <c r="E60" i="5"/>
  <c r="B60" i="5"/>
  <c r="S59" i="5"/>
  <c r="M59" i="5"/>
  <c r="O59" i="5" s="1"/>
  <c r="L59" i="5"/>
  <c r="K59" i="5"/>
  <c r="J59" i="5"/>
  <c r="R59" i="5" s="1"/>
  <c r="T59" i="5" s="1"/>
  <c r="W59" i="5" s="1"/>
  <c r="E59" i="5"/>
  <c r="B59" i="5"/>
  <c r="S58" i="5"/>
  <c r="T58" i="5" s="1"/>
  <c r="W58" i="5" s="1"/>
  <c r="M58" i="5"/>
  <c r="O58" i="5" s="1"/>
  <c r="L58" i="5"/>
  <c r="K58" i="5"/>
  <c r="J58" i="5"/>
  <c r="R58" i="5" s="1"/>
  <c r="E58" i="5"/>
  <c r="B58" i="5"/>
  <c r="T57" i="5"/>
  <c r="W57" i="5" s="1"/>
  <c r="S57" i="5"/>
  <c r="M57" i="5"/>
  <c r="O57" i="5" s="1"/>
  <c r="L57" i="5"/>
  <c r="K57" i="5"/>
  <c r="J57" i="5"/>
  <c r="R57" i="5" s="1"/>
  <c r="E57" i="5"/>
  <c r="B57" i="5"/>
  <c r="S56" i="5"/>
  <c r="M56" i="5"/>
  <c r="O56" i="5" s="1"/>
  <c r="L56" i="5"/>
  <c r="K56" i="5"/>
  <c r="J56" i="5"/>
  <c r="R56" i="5" s="1"/>
  <c r="T56" i="5" s="1"/>
  <c r="W56" i="5" s="1"/>
  <c r="E56" i="5"/>
  <c r="B56" i="5"/>
  <c r="S55" i="5"/>
  <c r="M55" i="5"/>
  <c r="O55" i="5" s="1"/>
  <c r="L55" i="5"/>
  <c r="K55" i="5"/>
  <c r="J55" i="5"/>
  <c r="R55" i="5" s="1"/>
  <c r="T55" i="5" s="1"/>
  <c r="W55" i="5" s="1"/>
  <c r="E55" i="5"/>
  <c r="B55" i="5"/>
  <c r="S54" i="5"/>
  <c r="T54" i="5" s="1"/>
  <c r="W54" i="5" s="1"/>
  <c r="M54" i="5"/>
  <c r="O54" i="5" s="1"/>
  <c r="L54" i="5"/>
  <c r="K54" i="5"/>
  <c r="J54" i="5"/>
  <c r="R54" i="5" s="1"/>
  <c r="E54" i="5"/>
  <c r="B54" i="5"/>
  <c r="T53" i="5"/>
  <c r="W53" i="5" s="1"/>
  <c r="S53" i="5"/>
  <c r="M53" i="5"/>
  <c r="O53" i="5" s="1"/>
  <c r="L53" i="5"/>
  <c r="K53" i="5"/>
  <c r="J53" i="5"/>
  <c r="R53" i="5" s="1"/>
  <c r="E53" i="5"/>
  <c r="B53" i="5"/>
  <c r="S52" i="5"/>
  <c r="M52" i="5"/>
  <c r="O52" i="5" s="1"/>
  <c r="L52" i="5"/>
  <c r="K52" i="5"/>
  <c r="J52" i="5"/>
  <c r="R52" i="5" s="1"/>
  <c r="T52" i="5" s="1"/>
  <c r="W52" i="5" s="1"/>
  <c r="E52" i="5"/>
  <c r="B52" i="5"/>
  <c r="S51" i="5"/>
  <c r="M51" i="5"/>
  <c r="O51" i="5" s="1"/>
  <c r="L51" i="5"/>
  <c r="K51" i="5"/>
  <c r="J51" i="5"/>
  <c r="R51" i="5" s="1"/>
  <c r="T51" i="5" s="1"/>
  <c r="W51" i="5" s="1"/>
  <c r="E51" i="5"/>
  <c r="B51" i="5"/>
  <c r="S50" i="5"/>
  <c r="T50" i="5" s="1"/>
  <c r="W50" i="5" s="1"/>
  <c r="M50" i="5"/>
  <c r="O50" i="5" s="1"/>
  <c r="L50" i="5"/>
  <c r="K50" i="5"/>
  <c r="J50" i="5"/>
  <c r="R50" i="5" s="1"/>
  <c r="E50" i="5"/>
  <c r="B50" i="5"/>
  <c r="T49" i="5"/>
  <c r="W49" i="5" s="1"/>
  <c r="S49" i="5"/>
  <c r="M49" i="5"/>
  <c r="O49" i="5" s="1"/>
  <c r="L49" i="5"/>
  <c r="K49" i="5"/>
  <c r="J49" i="5"/>
  <c r="R49" i="5" s="1"/>
  <c r="E49" i="5"/>
  <c r="B49" i="5"/>
  <c r="S48" i="5"/>
  <c r="M48" i="5"/>
  <c r="O48" i="5" s="1"/>
  <c r="L48" i="5"/>
  <c r="K48" i="5"/>
  <c r="J48" i="5"/>
  <c r="R48" i="5" s="1"/>
  <c r="T48" i="5" s="1"/>
  <c r="W48" i="5" s="1"/>
  <c r="E48" i="5"/>
  <c r="B48" i="5"/>
  <c r="S47" i="5"/>
  <c r="M47" i="5"/>
  <c r="O47" i="5" s="1"/>
  <c r="L47" i="5"/>
  <c r="K47" i="5"/>
  <c r="J47" i="5"/>
  <c r="R47" i="5" s="1"/>
  <c r="T47" i="5" s="1"/>
  <c r="W47" i="5" s="1"/>
  <c r="E47" i="5"/>
  <c r="B47" i="5"/>
  <c r="S46" i="5"/>
  <c r="T46" i="5" s="1"/>
  <c r="W46" i="5" s="1"/>
  <c r="M46" i="5"/>
  <c r="O46" i="5" s="1"/>
  <c r="L46" i="5"/>
  <c r="K46" i="5"/>
  <c r="J46" i="5"/>
  <c r="R46" i="5" s="1"/>
  <c r="E46" i="5"/>
  <c r="B46" i="5"/>
  <c r="T45" i="5"/>
  <c r="W45" i="5" s="1"/>
  <c r="S45" i="5"/>
  <c r="M45" i="5"/>
  <c r="O45" i="5" s="1"/>
  <c r="L45" i="5"/>
  <c r="K45" i="5"/>
  <c r="J45" i="5"/>
  <c r="R45" i="5" s="1"/>
  <c r="E45" i="5"/>
  <c r="B45" i="5"/>
  <c r="S44" i="5"/>
  <c r="M44" i="5"/>
  <c r="O44" i="5" s="1"/>
  <c r="L44" i="5"/>
  <c r="K44" i="5"/>
  <c r="J44" i="5"/>
  <c r="R44" i="5" s="1"/>
  <c r="T44" i="5" s="1"/>
  <c r="W44" i="5" s="1"/>
  <c r="E44" i="5"/>
  <c r="B44" i="5"/>
  <c r="S43" i="5"/>
  <c r="M43" i="5"/>
  <c r="O43" i="5" s="1"/>
  <c r="L43" i="5"/>
  <c r="K43" i="5"/>
  <c r="J43" i="5"/>
  <c r="R43" i="5" s="1"/>
  <c r="T43" i="5" s="1"/>
  <c r="W43" i="5" s="1"/>
  <c r="E43" i="5"/>
  <c r="B43" i="5"/>
  <c r="S42" i="5"/>
  <c r="T42" i="5" s="1"/>
  <c r="W42" i="5" s="1"/>
  <c r="M42" i="5"/>
  <c r="O42" i="5" s="1"/>
  <c r="L42" i="5"/>
  <c r="K42" i="5"/>
  <c r="J42" i="5"/>
  <c r="R42" i="5" s="1"/>
  <c r="E42" i="5"/>
  <c r="B42" i="5"/>
  <c r="T41" i="5"/>
  <c r="W41" i="5" s="1"/>
  <c r="S41" i="5"/>
  <c r="M41" i="5"/>
  <c r="O41" i="5" s="1"/>
  <c r="L41" i="5"/>
  <c r="K41" i="5"/>
  <c r="J41" i="5"/>
  <c r="R41" i="5" s="1"/>
  <c r="E41" i="5"/>
  <c r="B41" i="5"/>
  <c r="S40" i="5"/>
  <c r="M40" i="5"/>
  <c r="O40" i="5" s="1"/>
  <c r="L40" i="5"/>
  <c r="K40" i="5"/>
  <c r="J40" i="5"/>
  <c r="R40" i="5" s="1"/>
  <c r="T40" i="5" s="1"/>
  <c r="W40" i="5" s="1"/>
  <c r="E40" i="5"/>
  <c r="B40" i="5"/>
  <c r="S39" i="5"/>
  <c r="M39" i="5"/>
  <c r="O39" i="5" s="1"/>
  <c r="L39" i="5"/>
  <c r="K39" i="5"/>
  <c r="J39" i="5"/>
  <c r="R39" i="5" s="1"/>
  <c r="T39" i="5" s="1"/>
  <c r="W39" i="5" s="1"/>
  <c r="E39" i="5"/>
  <c r="B39" i="5"/>
  <c r="S38" i="5"/>
  <c r="T38" i="5" s="1"/>
  <c r="W38" i="5" s="1"/>
  <c r="M38" i="5"/>
  <c r="O38" i="5" s="1"/>
  <c r="L38" i="5"/>
  <c r="K38" i="5"/>
  <c r="J38" i="5"/>
  <c r="R38" i="5" s="1"/>
  <c r="E38" i="5"/>
  <c r="B38" i="5"/>
  <c r="T37" i="5"/>
  <c r="W37" i="5" s="1"/>
  <c r="S37" i="5"/>
  <c r="M37" i="5"/>
  <c r="O37" i="5" s="1"/>
  <c r="L37" i="5"/>
  <c r="K37" i="5"/>
  <c r="J37" i="5"/>
  <c r="R37" i="5" s="1"/>
  <c r="E37" i="5"/>
  <c r="B37" i="5"/>
  <c r="S36" i="5"/>
  <c r="M36" i="5"/>
  <c r="O36" i="5" s="1"/>
  <c r="L36" i="5"/>
  <c r="K36" i="5"/>
  <c r="J36" i="5"/>
  <c r="R36" i="5" s="1"/>
  <c r="T36" i="5" s="1"/>
  <c r="W36" i="5" s="1"/>
  <c r="E36" i="5"/>
  <c r="B36" i="5"/>
  <c r="S35" i="5"/>
  <c r="M35" i="5"/>
  <c r="O35" i="5" s="1"/>
  <c r="L35" i="5"/>
  <c r="K35" i="5"/>
  <c r="J35" i="5"/>
  <c r="R35" i="5" s="1"/>
  <c r="T35" i="5" s="1"/>
  <c r="W35" i="5" s="1"/>
  <c r="E35" i="5"/>
  <c r="B35" i="5"/>
  <c r="S34" i="5"/>
  <c r="T34" i="5" s="1"/>
  <c r="W34" i="5" s="1"/>
  <c r="M34" i="5"/>
  <c r="O34" i="5" s="1"/>
  <c r="L34" i="5"/>
  <c r="K34" i="5"/>
  <c r="J34" i="5"/>
  <c r="R34" i="5" s="1"/>
  <c r="E34" i="5"/>
  <c r="B34" i="5"/>
  <c r="T33" i="5"/>
  <c r="W33" i="5" s="1"/>
  <c r="S33" i="5"/>
  <c r="M33" i="5"/>
  <c r="O33" i="5" s="1"/>
  <c r="L33" i="5"/>
  <c r="K33" i="5"/>
  <c r="J33" i="5"/>
  <c r="R33" i="5" s="1"/>
  <c r="E33" i="5"/>
  <c r="B33" i="5"/>
  <c r="S32" i="5"/>
  <c r="M32" i="5"/>
  <c r="O32" i="5" s="1"/>
  <c r="L32" i="5"/>
  <c r="K32" i="5"/>
  <c r="J32" i="5"/>
  <c r="R32" i="5" s="1"/>
  <c r="T32" i="5" s="1"/>
  <c r="W32" i="5" s="1"/>
  <c r="E32" i="5"/>
  <c r="B32" i="5"/>
  <c r="S31" i="5"/>
  <c r="M31" i="5"/>
  <c r="O31" i="5" s="1"/>
  <c r="L31" i="5"/>
  <c r="K31" i="5"/>
  <c r="J31" i="5"/>
  <c r="R31" i="5" s="1"/>
  <c r="T31" i="5" s="1"/>
  <c r="W31" i="5" s="1"/>
  <c r="E31" i="5"/>
  <c r="B31" i="5"/>
  <c r="S30" i="5"/>
  <c r="T30" i="5" s="1"/>
  <c r="W30" i="5" s="1"/>
  <c r="M30" i="5"/>
  <c r="O30" i="5" s="1"/>
  <c r="L30" i="5"/>
  <c r="K30" i="5"/>
  <c r="J30" i="5"/>
  <c r="R30" i="5" s="1"/>
  <c r="E30" i="5"/>
  <c r="B30" i="5"/>
  <c r="T29" i="5"/>
  <c r="W29" i="5" s="1"/>
  <c r="S29" i="5"/>
  <c r="M29" i="5"/>
  <c r="O29" i="5" s="1"/>
  <c r="L29" i="5"/>
  <c r="K29" i="5"/>
  <c r="J29" i="5"/>
  <c r="R29" i="5" s="1"/>
  <c r="E29" i="5"/>
  <c r="B29" i="5"/>
  <c r="S28" i="5"/>
  <c r="M28" i="5"/>
  <c r="O28" i="5" s="1"/>
  <c r="L28" i="5"/>
  <c r="K28" i="5"/>
  <c r="J28" i="5"/>
  <c r="R28" i="5" s="1"/>
  <c r="T28" i="5" s="1"/>
  <c r="W28" i="5" s="1"/>
  <c r="E28" i="5"/>
  <c r="B28" i="5"/>
  <c r="S27" i="5"/>
  <c r="M27" i="5"/>
  <c r="O27" i="5" s="1"/>
  <c r="L27" i="5"/>
  <c r="K27" i="5"/>
  <c r="J27" i="5"/>
  <c r="R27" i="5" s="1"/>
  <c r="T27" i="5" s="1"/>
  <c r="W27" i="5" s="1"/>
  <c r="E27" i="5"/>
  <c r="B27" i="5"/>
  <c r="S26" i="5"/>
  <c r="T26" i="5" s="1"/>
  <c r="W26" i="5" s="1"/>
  <c r="M26" i="5"/>
  <c r="O26" i="5" s="1"/>
  <c r="L26" i="5"/>
  <c r="K26" i="5"/>
  <c r="J26" i="5"/>
  <c r="R26" i="5" s="1"/>
  <c r="E26" i="5"/>
  <c r="B26" i="5"/>
  <c r="T25" i="5"/>
  <c r="W25" i="5" s="1"/>
  <c r="S25" i="5"/>
  <c r="M25" i="5"/>
  <c r="O25" i="5" s="1"/>
  <c r="L25" i="5"/>
  <c r="K25" i="5"/>
  <c r="J25" i="5"/>
  <c r="R25" i="5" s="1"/>
  <c r="E25" i="5"/>
  <c r="B25" i="5"/>
  <c r="S24" i="5"/>
  <c r="M24" i="5"/>
  <c r="O24" i="5" s="1"/>
  <c r="L24" i="5"/>
  <c r="K24" i="5"/>
  <c r="J24" i="5"/>
  <c r="R24" i="5" s="1"/>
  <c r="T24" i="5" s="1"/>
  <c r="W24" i="5" s="1"/>
  <c r="E24" i="5"/>
  <c r="B24" i="5"/>
  <c r="S23" i="5"/>
  <c r="M23" i="5"/>
  <c r="O23" i="5" s="1"/>
  <c r="L23" i="5"/>
  <c r="K23" i="5"/>
  <c r="J23" i="5"/>
  <c r="R23" i="5" s="1"/>
  <c r="T23" i="5" s="1"/>
  <c r="W23" i="5" s="1"/>
  <c r="E23" i="5"/>
  <c r="B23" i="5"/>
  <c r="S22" i="5"/>
  <c r="T22" i="5" s="1"/>
  <c r="W22" i="5" s="1"/>
  <c r="M22" i="5"/>
  <c r="O22" i="5" s="1"/>
  <c r="L22" i="5"/>
  <c r="K22" i="5"/>
  <c r="J22" i="5"/>
  <c r="R22" i="5" s="1"/>
  <c r="E22" i="5"/>
  <c r="B22" i="5"/>
  <c r="T21" i="5"/>
  <c r="W21" i="5" s="1"/>
  <c r="S21" i="5"/>
  <c r="M21" i="5"/>
  <c r="O21" i="5" s="1"/>
  <c r="L21" i="5"/>
  <c r="K21" i="5"/>
  <c r="J21" i="5"/>
  <c r="R21" i="5" s="1"/>
  <c r="E21" i="5"/>
  <c r="B21" i="5"/>
  <c r="S20" i="5"/>
  <c r="M20" i="5"/>
  <c r="O20" i="5" s="1"/>
  <c r="L20" i="5"/>
  <c r="K20" i="5"/>
  <c r="J20" i="5"/>
  <c r="R20" i="5" s="1"/>
  <c r="T20" i="5" s="1"/>
  <c r="W20" i="5" s="1"/>
  <c r="E20" i="5"/>
  <c r="B20" i="5"/>
  <c r="S19" i="5"/>
  <c r="M19" i="5"/>
  <c r="O19" i="5" s="1"/>
  <c r="L19" i="5"/>
  <c r="K19" i="5"/>
  <c r="J19" i="5"/>
  <c r="R19" i="5" s="1"/>
  <c r="T19" i="5" s="1"/>
  <c r="W19" i="5" s="1"/>
  <c r="E19" i="5"/>
  <c r="B19" i="5"/>
  <c r="S18" i="5"/>
  <c r="T18" i="5" s="1"/>
  <c r="W18" i="5" s="1"/>
  <c r="M18" i="5"/>
  <c r="O18" i="5" s="1"/>
  <c r="L18" i="5"/>
  <c r="K18" i="5"/>
  <c r="J18" i="5"/>
  <c r="R18" i="5" s="1"/>
  <c r="E18" i="5"/>
  <c r="B18" i="5"/>
  <c r="T17" i="5"/>
  <c r="W17" i="5" s="1"/>
  <c r="S17" i="5"/>
  <c r="M17" i="5"/>
  <c r="O17" i="5" s="1"/>
  <c r="L17" i="5"/>
  <c r="K17" i="5"/>
  <c r="J17" i="5"/>
  <c r="R17" i="5" s="1"/>
  <c r="E17" i="5"/>
  <c r="B17" i="5"/>
  <c r="S16" i="5"/>
  <c r="M16" i="5"/>
  <c r="O16" i="5" s="1"/>
  <c r="L16" i="5"/>
  <c r="K16" i="5"/>
  <c r="J16" i="5"/>
  <c r="R16" i="5" s="1"/>
  <c r="T16" i="5" s="1"/>
  <c r="W16" i="5" s="1"/>
  <c r="E16" i="5"/>
  <c r="B16" i="5"/>
  <c r="S15" i="5"/>
  <c r="M15" i="5"/>
  <c r="O15" i="5" s="1"/>
  <c r="L15" i="5"/>
  <c r="K15" i="5"/>
  <c r="J15" i="5"/>
  <c r="R15" i="5" s="1"/>
  <c r="T15" i="5" s="1"/>
  <c r="W15" i="5" s="1"/>
  <c r="E15" i="5"/>
  <c r="B15" i="5"/>
  <c r="S14" i="5"/>
  <c r="T14" i="5" s="1"/>
  <c r="W14" i="5" s="1"/>
  <c r="M14" i="5"/>
  <c r="O14" i="5" s="1"/>
  <c r="L14" i="5"/>
  <c r="K14" i="5"/>
  <c r="J14" i="5"/>
  <c r="R14" i="5" s="1"/>
  <c r="E14" i="5"/>
  <c r="B14" i="5"/>
  <c r="T13" i="5"/>
  <c r="W13" i="5" s="1"/>
  <c r="S13" i="5"/>
  <c r="M13" i="5"/>
  <c r="O13" i="5" s="1"/>
  <c r="L13" i="5"/>
  <c r="K13" i="5"/>
  <c r="J13" i="5"/>
  <c r="R13" i="5" s="1"/>
  <c r="E13" i="5"/>
  <c r="B13" i="5"/>
  <c r="S12" i="5"/>
  <c r="M12" i="5"/>
  <c r="O12" i="5" s="1"/>
  <c r="L12" i="5"/>
  <c r="K12" i="5"/>
  <c r="J12" i="5"/>
  <c r="R12" i="5" s="1"/>
  <c r="T12" i="5" s="1"/>
  <c r="W12" i="5" s="1"/>
  <c r="E12" i="5"/>
  <c r="B12" i="5"/>
  <c r="S11" i="5"/>
  <c r="M11" i="5"/>
  <c r="O11" i="5" s="1"/>
  <c r="L11" i="5"/>
  <c r="K11" i="5"/>
  <c r="J11" i="5"/>
  <c r="R11" i="5" s="1"/>
  <c r="T11" i="5" s="1"/>
  <c r="W11" i="5" s="1"/>
  <c r="E11" i="5"/>
  <c r="B11" i="5"/>
  <c r="S10" i="5"/>
  <c r="T10" i="5" s="1"/>
  <c r="W10" i="5" s="1"/>
  <c r="M10" i="5"/>
  <c r="O10" i="5" s="1"/>
  <c r="L10" i="5"/>
  <c r="K10" i="5"/>
  <c r="J10" i="5"/>
  <c r="R10" i="5" s="1"/>
  <c r="E10" i="5"/>
  <c r="B10" i="5"/>
  <c r="T9" i="5"/>
  <c r="W9" i="5" s="1"/>
  <c r="S9" i="5"/>
  <c r="M9" i="5"/>
  <c r="O9" i="5" s="1"/>
  <c r="L9" i="5"/>
  <c r="K9" i="5"/>
  <c r="J9" i="5"/>
  <c r="R9" i="5" s="1"/>
  <c r="E9" i="5"/>
  <c r="B9" i="5"/>
  <c r="S8" i="5"/>
  <c r="M8" i="5"/>
  <c r="O8" i="5" s="1"/>
  <c r="L8" i="5"/>
  <c r="K8" i="5"/>
  <c r="J8" i="5"/>
  <c r="R8" i="5" s="1"/>
  <c r="T8" i="5" s="1"/>
  <c r="W8" i="5" s="1"/>
  <c r="E8" i="5"/>
  <c r="B8" i="5"/>
  <c r="S7" i="5"/>
  <c r="M7" i="5"/>
  <c r="O7" i="5" s="1"/>
  <c r="L7" i="5"/>
  <c r="K7" i="5"/>
  <c r="J7" i="5"/>
  <c r="R7" i="5" s="1"/>
  <c r="T7" i="5" s="1"/>
  <c r="W7" i="5" s="1"/>
  <c r="E7" i="5"/>
  <c r="B7" i="5"/>
  <c r="M106" i="4"/>
  <c r="L106" i="4"/>
  <c r="K106" i="4"/>
  <c r="S106" i="4" s="1"/>
  <c r="T106" i="4" s="1"/>
  <c r="W106" i="4" s="1"/>
  <c r="J106" i="4"/>
  <c r="R106" i="4" s="1"/>
  <c r="E106" i="4"/>
  <c r="B106" i="4"/>
  <c r="M105" i="4"/>
  <c r="L105" i="4"/>
  <c r="K105" i="4"/>
  <c r="S105" i="4" s="1"/>
  <c r="J105" i="4"/>
  <c r="R105" i="4" s="1"/>
  <c r="T105" i="4" s="1"/>
  <c r="W105" i="4" s="1"/>
  <c r="E105" i="4"/>
  <c r="B105" i="4"/>
  <c r="R104" i="4"/>
  <c r="M104" i="4"/>
  <c r="L104" i="4"/>
  <c r="K104" i="4"/>
  <c r="O104" i="4" s="1"/>
  <c r="J104" i="4"/>
  <c r="E104" i="4"/>
  <c r="B104" i="4"/>
  <c r="O103" i="4"/>
  <c r="M103" i="4"/>
  <c r="L103" i="4"/>
  <c r="K103" i="4"/>
  <c r="S103" i="4" s="1"/>
  <c r="J103" i="4"/>
  <c r="R103" i="4" s="1"/>
  <c r="T103" i="4" s="1"/>
  <c r="W103" i="4" s="1"/>
  <c r="E103" i="4"/>
  <c r="B103" i="4"/>
  <c r="M102" i="4"/>
  <c r="L102" i="4"/>
  <c r="K102" i="4"/>
  <c r="S102" i="4" s="1"/>
  <c r="J102" i="4"/>
  <c r="R102" i="4" s="1"/>
  <c r="T102" i="4" s="1"/>
  <c r="W102" i="4" s="1"/>
  <c r="E102" i="4"/>
  <c r="B102" i="4"/>
  <c r="M101" i="4"/>
  <c r="L101" i="4"/>
  <c r="K101" i="4"/>
  <c r="S101" i="4" s="1"/>
  <c r="J101" i="4"/>
  <c r="R101" i="4" s="1"/>
  <c r="T101" i="4" s="1"/>
  <c r="W101" i="4" s="1"/>
  <c r="E101" i="4"/>
  <c r="B101" i="4"/>
  <c r="S100" i="4"/>
  <c r="R100" i="4"/>
  <c r="T100" i="4" s="1"/>
  <c r="W100" i="4" s="1"/>
  <c r="M100" i="4"/>
  <c r="O100" i="4" s="1"/>
  <c r="L100" i="4"/>
  <c r="N100" i="4" s="1"/>
  <c r="K100" i="4"/>
  <c r="J100" i="4"/>
  <c r="E100" i="4"/>
  <c r="B100" i="4"/>
  <c r="S99" i="4"/>
  <c r="R99" i="4"/>
  <c r="T99" i="4" s="1"/>
  <c r="W99" i="4" s="1"/>
  <c r="M99" i="4"/>
  <c r="O99" i="4" s="1"/>
  <c r="L99" i="4"/>
  <c r="N99" i="4" s="1"/>
  <c r="K99" i="4"/>
  <c r="J99" i="4"/>
  <c r="E99" i="4"/>
  <c r="B99" i="4"/>
  <c r="S98" i="4"/>
  <c r="R98" i="4"/>
  <c r="T98" i="4" s="1"/>
  <c r="W98" i="4" s="1"/>
  <c r="M98" i="4"/>
  <c r="O98" i="4" s="1"/>
  <c r="L98" i="4"/>
  <c r="N98" i="4" s="1"/>
  <c r="K98" i="4"/>
  <c r="J98" i="4"/>
  <c r="E98" i="4"/>
  <c r="B98" i="4"/>
  <c r="S97" i="4"/>
  <c r="R97" i="4"/>
  <c r="T97" i="4" s="1"/>
  <c r="W97" i="4" s="1"/>
  <c r="M97" i="4"/>
  <c r="O97" i="4" s="1"/>
  <c r="L97" i="4"/>
  <c r="N97" i="4" s="1"/>
  <c r="K97" i="4"/>
  <c r="J97" i="4"/>
  <c r="E97" i="4"/>
  <c r="B97" i="4"/>
  <c r="S96" i="4"/>
  <c r="R96" i="4"/>
  <c r="T96" i="4" s="1"/>
  <c r="W96" i="4" s="1"/>
  <c r="M96" i="4"/>
  <c r="O96" i="4" s="1"/>
  <c r="L96" i="4"/>
  <c r="N96" i="4" s="1"/>
  <c r="K96" i="4"/>
  <c r="J96" i="4"/>
  <c r="E96" i="4"/>
  <c r="B96" i="4"/>
  <c r="S95" i="4"/>
  <c r="R95" i="4"/>
  <c r="T95" i="4" s="1"/>
  <c r="W95" i="4" s="1"/>
  <c r="M95" i="4"/>
  <c r="O95" i="4" s="1"/>
  <c r="L95" i="4"/>
  <c r="N95" i="4" s="1"/>
  <c r="K95" i="4"/>
  <c r="J95" i="4"/>
  <c r="E95" i="4"/>
  <c r="B95" i="4"/>
  <c r="S94" i="4"/>
  <c r="R94" i="4"/>
  <c r="T94" i="4" s="1"/>
  <c r="W94" i="4" s="1"/>
  <c r="M94" i="4"/>
  <c r="O94" i="4" s="1"/>
  <c r="L94" i="4"/>
  <c r="N94" i="4" s="1"/>
  <c r="K94" i="4"/>
  <c r="J94" i="4"/>
  <c r="E94" i="4"/>
  <c r="B94" i="4"/>
  <c r="S93" i="4"/>
  <c r="R93" i="4"/>
  <c r="T93" i="4" s="1"/>
  <c r="W93" i="4" s="1"/>
  <c r="M93" i="4"/>
  <c r="O93" i="4" s="1"/>
  <c r="L93" i="4"/>
  <c r="N93" i="4" s="1"/>
  <c r="K93" i="4"/>
  <c r="J93" i="4"/>
  <c r="E93" i="4"/>
  <c r="B93" i="4"/>
  <c r="S92" i="4"/>
  <c r="R92" i="4"/>
  <c r="T92" i="4" s="1"/>
  <c r="W92" i="4" s="1"/>
  <c r="M92" i="4"/>
  <c r="O92" i="4" s="1"/>
  <c r="L92" i="4"/>
  <c r="N92" i="4" s="1"/>
  <c r="K92" i="4"/>
  <c r="J92" i="4"/>
  <c r="E92" i="4"/>
  <c r="B92" i="4"/>
  <c r="S91" i="4"/>
  <c r="R91" i="4"/>
  <c r="T91" i="4" s="1"/>
  <c r="W91" i="4" s="1"/>
  <c r="M91" i="4"/>
  <c r="O91" i="4" s="1"/>
  <c r="L91" i="4"/>
  <c r="N91" i="4" s="1"/>
  <c r="K91" i="4"/>
  <c r="J91" i="4"/>
  <c r="E91" i="4"/>
  <c r="B91" i="4"/>
  <c r="S90" i="4"/>
  <c r="R90" i="4"/>
  <c r="T90" i="4" s="1"/>
  <c r="W90" i="4" s="1"/>
  <c r="M90" i="4"/>
  <c r="O90" i="4" s="1"/>
  <c r="L90" i="4"/>
  <c r="N90" i="4" s="1"/>
  <c r="K90" i="4"/>
  <c r="J90" i="4"/>
  <c r="E90" i="4"/>
  <c r="B90" i="4"/>
  <c r="S89" i="4"/>
  <c r="R89" i="4"/>
  <c r="T89" i="4" s="1"/>
  <c r="W89" i="4" s="1"/>
  <c r="M89" i="4"/>
  <c r="O89" i="4" s="1"/>
  <c r="L89" i="4"/>
  <c r="N89" i="4" s="1"/>
  <c r="K89" i="4"/>
  <c r="J89" i="4"/>
  <c r="E89" i="4"/>
  <c r="B89" i="4"/>
  <c r="S88" i="4"/>
  <c r="R88" i="4"/>
  <c r="T88" i="4" s="1"/>
  <c r="W88" i="4" s="1"/>
  <c r="M88" i="4"/>
  <c r="O88" i="4" s="1"/>
  <c r="L88" i="4"/>
  <c r="N88" i="4" s="1"/>
  <c r="K88" i="4"/>
  <c r="J88" i="4"/>
  <c r="E88" i="4"/>
  <c r="B88" i="4"/>
  <c r="S87" i="4"/>
  <c r="R87" i="4"/>
  <c r="T87" i="4" s="1"/>
  <c r="W87" i="4" s="1"/>
  <c r="M87" i="4"/>
  <c r="O87" i="4" s="1"/>
  <c r="L87" i="4"/>
  <c r="N87" i="4" s="1"/>
  <c r="K87" i="4"/>
  <c r="J87" i="4"/>
  <c r="E87" i="4"/>
  <c r="B87" i="4"/>
  <c r="S86" i="4"/>
  <c r="R86" i="4"/>
  <c r="T86" i="4" s="1"/>
  <c r="W86" i="4" s="1"/>
  <c r="M86" i="4"/>
  <c r="O86" i="4" s="1"/>
  <c r="L86" i="4"/>
  <c r="N86" i="4" s="1"/>
  <c r="K86" i="4"/>
  <c r="J86" i="4"/>
  <c r="E86" i="4"/>
  <c r="B86" i="4"/>
  <c r="S85" i="4"/>
  <c r="R85" i="4"/>
  <c r="T85" i="4" s="1"/>
  <c r="W85" i="4" s="1"/>
  <c r="M85" i="4"/>
  <c r="O85" i="4" s="1"/>
  <c r="L85" i="4"/>
  <c r="N85" i="4" s="1"/>
  <c r="K85" i="4"/>
  <c r="J85" i="4"/>
  <c r="E85" i="4"/>
  <c r="B85" i="4"/>
  <c r="S84" i="4"/>
  <c r="R84" i="4"/>
  <c r="T84" i="4" s="1"/>
  <c r="W84" i="4" s="1"/>
  <c r="M84" i="4"/>
  <c r="O84" i="4" s="1"/>
  <c r="L84" i="4"/>
  <c r="N84" i="4" s="1"/>
  <c r="K84" i="4"/>
  <c r="J84" i="4"/>
  <c r="E84" i="4"/>
  <c r="B84" i="4"/>
  <c r="S83" i="4"/>
  <c r="R83" i="4"/>
  <c r="T83" i="4" s="1"/>
  <c r="W83" i="4" s="1"/>
  <c r="M83" i="4"/>
  <c r="O83" i="4" s="1"/>
  <c r="L83" i="4"/>
  <c r="N83" i="4" s="1"/>
  <c r="K83" i="4"/>
  <c r="J83" i="4"/>
  <c r="E83" i="4"/>
  <c r="B83" i="4"/>
  <c r="S82" i="4"/>
  <c r="R82" i="4"/>
  <c r="T82" i="4" s="1"/>
  <c r="W82" i="4" s="1"/>
  <c r="M82" i="4"/>
  <c r="O82" i="4" s="1"/>
  <c r="L82" i="4"/>
  <c r="N82" i="4" s="1"/>
  <c r="K82" i="4"/>
  <c r="J82" i="4"/>
  <c r="E82" i="4"/>
  <c r="B82" i="4"/>
  <c r="S81" i="4"/>
  <c r="R81" i="4"/>
  <c r="T81" i="4" s="1"/>
  <c r="W81" i="4" s="1"/>
  <c r="M81" i="4"/>
  <c r="O81" i="4" s="1"/>
  <c r="L81" i="4"/>
  <c r="N81" i="4" s="1"/>
  <c r="K81" i="4"/>
  <c r="J81" i="4"/>
  <c r="E81" i="4"/>
  <c r="B81" i="4"/>
  <c r="S80" i="4"/>
  <c r="R80" i="4"/>
  <c r="T80" i="4" s="1"/>
  <c r="W80" i="4" s="1"/>
  <c r="M80" i="4"/>
  <c r="O80" i="4" s="1"/>
  <c r="L80" i="4"/>
  <c r="N80" i="4" s="1"/>
  <c r="K80" i="4"/>
  <c r="J80" i="4"/>
  <c r="E80" i="4"/>
  <c r="B80" i="4"/>
  <c r="S79" i="4"/>
  <c r="R79" i="4"/>
  <c r="T79" i="4" s="1"/>
  <c r="W79" i="4" s="1"/>
  <c r="M79" i="4"/>
  <c r="O79" i="4" s="1"/>
  <c r="L79" i="4"/>
  <c r="N79" i="4" s="1"/>
  <c r="K79" i="4"/>
  <c r="J79" i="4"/>
  <c r="E79" i="4"/>
  <c r="B79" i="4"/>
  <c r="S78" i="4"/>
  <c r="R78" i="4"/>
  <c r="T78" i="4" s="1"/>
  <c r="W78" i="4" s="1"/>
  <c r="M78" i="4"/>
  <c r="O78" i="4" s="1"/>
  <c r="L78" i="4"/>
  <c r="N78" i="4" s="1"/>
  <c r="K78" i="4"/>
  <c r="J78" i="4"/>
  <c r="E78" i="4"/>
  <c r="B78" i="4"/>
  <c r="S77" i="4"/>
  <c r="R77" i="4"/>
  <c r="T77" i="4" s="1"/>
  <c r="W77" i="4" s="1"/>
  <c r="M77" i="4"/>
  <c r="O77" i="4" s="1"/>
  <c r="L77" i="4"/>
  <c r="N77" i="4" s="1"/>
  <c r="K77" i="4"/>
  <c r="J77" i="4"/>
  <c r="E77" i="4"/>
  <c r="B77" i="4"/>
  <c r="S76" i="4"/>
  <c r="R76" i="4"/>
  <c r="T76" i="4" s="1"/>
  <c r="W76" i="4" s="1"/>
  <c r="M76" i="4"/>
  <c r="O76" i="4" s="1"/>
  <c r="L76" i="4"/>
  <c r="N76" i="4" s="1"/>
  <c r="K76" i="4"/>
  <c r="J76" i="4"/>
  <c r="E76" i="4"/>
  <c r="B76" i="4"/>
  <c r="S75" i="4"/>
  <c r="R75" i="4"/>
  <c r="T75" i="4" s="1"/>
  <c r="W75" i="4" s="1"/>
  <c r="M75" i="4"/>
  <c r="O75" i="4" s="1"/>
  <c r="L75" i="4"/>
  <c r="N75" i="4" s="1"/>
  <c r="K75" i="4"/>
  <c r="J75" i="4"/>
  <c r="E75" i="4"/>
  <c r="B75" i="4"/>
  <c r="S74" i="4"/>
  <c r="R74" i="4"/>
  <c r="T74" i="4" s="1"/>
  <c r="W74" i="4" s="1"/>
  <c r="M74" i="4"/>
  <c r="O74" i="4" s="1"/>
  <c r="L74" i="4"/>
  <c r="N74" i="4" s="1"/>
  <c r="K74" i="4"/>
  <c r="J74" i="4"/>
  <c r="E74" i="4"/>
  <c r="B74" i="4"/>
  <c r="S73" i="4"/>
  <c r="R73" i="4"/>
  <c r="T73" i="4" s="1"/>
  <c r="W73" i="4" s="1"/>
  <c r="M73" i="4"/>
  <c r="O73" i="4" s="1"/>
  <c r="L73" i="4"/>
  <c r="N73" i="4" s="1"/>
  <c r="K73" i="4"/>
  <c r="J73" i="4"/>
  <c r="E73" i="4"/>
  <c r="B73" i="4"/>
  <c r="S72" i="4"/>
  <c r="R72" i="4"/>
  <c r="T72" i="4" s="1"/>
  <c r="W72" i="4" s="1"/>
  <c r="M72" i="4"/>
  <c r="O72" i="4" s="1"/>
  <c r="L72" i="4"/>
  <c r="N72" i="4" s="1"/>
  <c r="K72" i="4"/>
  <c r="J72" i="4"/>
  <c r="E72" i="4"/>
  <c r="B72" i="4"/>
  <c r="S71" i="4"/>
  <c r="R71" i="4"/>
  <c r="T71" i="4" s="1"/>
  <c r="W71" i="4" s="1"/>
  <c r="M71" i="4"/>
  <c r="O71" i="4" s="1"/>
  <c r="L71" i="4"/>
  <c r="N71" i="4" s="1"/>
  <c r="K71" i="4"/>
  <c r="J71" i="4"/>
  <c r="E71" i="4"/>
  <c r="B71" i="4"/>
  <c r="S70" i="4"/>
  <c r="R70" i="4"/>
  <c r="T70" i="4" s="1"/>
  <c r="W70" i="4" s="1"/>
  <c r="M70" i="4"/>
  <c r="O70" i="4" s="1"/>
  <c r="L70" i="4"/>
  <c r="N70" i="4" s="1"/>
  <c r="K70" i="4"/>
  <c r="J70" i="4"/>
  <c r="E70" i="4"/>
  <c r="B70" i="4"/>
  <c r="S69" i="4"/>
  <c r="R69" i="4"/>
  <c r="T69" i="4" s="1"/>
  <c r="W69" i="4" s="1"/>
  <c r="M69" i="4"/>
  <c r="O69" i="4" s="1"/>
  <c r="L69" i="4"/>
  <c r="N69" i="4" s="1"/>
  <c r="K69" i="4"/>
  <c r="J69" i="4"/>
  <c r="E69" i="4"/>
  <c r="B69" i="4"/>
  <c r="S68" i="4"/>
  <c r="R68" i="4"/>
  <c r="T68" i="4" s="1"/>
  <c r="W68" i="4" s="1"/>
  <c r="M68" i="4"/>
  <c r="O68" i="4" s="1"/>
  <c r="L68" i="4"/>
  <c r="N68" i="4" s="1"/>
  <c r="K68" i="4"/>
  <c r="J68" i="4"/>
  <c r="E68" i="4"/>
  <c r="B68" i="4"/>
  <c r="S67" i="4"/>
  <c r="R67" i="4"/>
  <c r="T67" i="4" s="1"/>
  <c r="W67" i="4" s="1"/>
  <c r="M67" i="4"/>
  <c r="O67" i="4" s="1"/>
  <c r="L67" i="4"/>
  <c r="N67" i="4" s="1"/>
  <c r="K67" i="4"/>
  <c r="J67" i="4"/>
  <c r="E67" i="4"/>
  <c r="B67" i="4"/>
  <c r="S66" i="4"/>
  <c r="R66" i="4"/>
  <c r="T66" i="4" s="1"/>
  <c r="W66" i="4" s="1"/>
  <c r="M66" i="4"/>
  <c r="O66" i="4" s="1"/>
  <c r="L66" i="4"/>
  <c r="N66" i="4" s="1"/>
  <c r="K66" i="4"/>
  <c r="J66" i="4"/>
  <c r="E66" i="4"/>
  <c r="B66" i="4"/>
  <c r="S65" i="4"/>
  <c r="R65" i="4"/>
  <c r="T65" i="4" s="1"/>
  <c r="W65" i="4" s="1"/>
  <c r="M65" i="4"/>
  <c r="O65" i="4" s="1"/>
  <c r="L65" i="4"/>
  <c r="N65" i="4" s="1"/>
  <c r="K65" i="4"/>
  <c r="J65" i="4"/>
  <c r="E65" i="4"/>
  <c r="B65" i="4"/>
  <c r="S64" i="4"/>
  <c r="R64" i="4"/>
  <c r="T64" i="4" s="1"/>
  <c r="W64" i="4" s="1"/>
  <c r="M64" i="4"/>
  <c r="O64" i="4" s="1"/>
  <c r="L64" i="4"/>
  <c r="N64" i="4" s="1"/>
  <c r="K64" i="4"/>
  <c r="J64" i="4"/>
  <c r="E64" i="4"/>
  <c r="B64" i="4"/>
  <c r="S63" i="4"/>
  <c r="R63" i="4"/>
  <c r="T63" i="4" s="1"/>
  <c r="W63" i="4" s="1"/>
  <c r="M63" i="4"/>
  <c r="O63" i="4" s="1"/>
  <c r="L63" i="4"/>
  <c r="N63" i="4" s="1"/>
  <c r="K63" i="4"/>
  <c r="J63" i="4"/>
  <c r="E63" i="4"/>
  <c r="B63" i="4"/>
  <c r="S62" i="4"/>
  <c r="R62" i="4"/>
  <c r="T62" i="4" s="1"/>
  <c r="W62" i="4" s="1"/>
  <c r="M62" i="4"/>
  <c r="O62" i="4" s="1"/>
  <c r="L62" i="4"/>
  <c r="N62" i="4" s="1"/>
  <c r="K62" i="4"/>
  <c r="J62" i="4"/>
  <c r="E62" i="4"/>
  <c r="B62" i="4"/>
  <c r="S61" i="4"/>
  <c r="R61" i="4"/>
  <c r="T61" i="4" s="1"/>
  <c r="W61" i="4" s="1"/>
  <c r="M61" i="4"/>
  <c r="O61" i="4" s="1"/>
  <c r="L61" i="4"/>
  <c r="N61" i="4" s="1"/>
  <c r="K61" i="4"/>
  <c r="J61" i="4"/>
  <c r="E61" i="4"/>
  <c r="B61" i="4"/>
  <c r="S60" i="4"/>
  <c r="R60" i="4"/>
  <c r="T60" i="4" s="1"/>
  <c r="W60" i="4" s="1"/>
  <c r="M60" i="4"/>
  <c r="O60" i="4" s="1"/>
  <c r="L60" i="4"/>
  <c r="N60" i="4" s="1"/>
  <c r="K60" i="4"/>
  <c r="J60" i="4"/>
  <c r="E60" i="4"/>
  <c r="B60" i="4"/>
  <c r="S59" i="4"/>
  <c r="R59" i="4"/>
  <c r="T59" i="4" s="1"/>
  <c r="W59" i="4" s="1"/>
  <c r="M59" i="4"/>
  <c r="O59" i="4" s="1"/>
  <c r="L59" i="4"/>
  <c r="N59" i="4" s="1"/>
  <c r="K59" i="4"/>
  <c r="J59" i="4"/>
  <c r="E59" i="4"/>
  <c r="B59" i="4"/>
  <c r="S58" i="4"/>
  <c r="R58" i="4"/>
  <c r="T58" i="4" s="1"/>
  <c r="W58" i="4" s="1"/>
  <c r="M58" i="4"/>
  <c r="O58" i="4" s="1"/>
  <c r="L58" i="4"/>
  <c r="N58" i="4" s="1"/>
  <c r="K58" i="4"/>
  <c r="J58" i="4"/>
  <c r="E58" i="4"/>
  <c r="B58" i="4"/>
  <c r="S57" i="4"/>
  <c r="R57" i="4"/>
  <c r="T57" i="4" s="1"/>
  <c r="W57" i="4" s="1"/>
  <c r="M57" i="4"/>
  <c r="O57" i="4" s="1"/>
  <c r="L57" i="4"/>
  <c r="N57" i="4" s="1"/>
  <c r="K57" i="4"/>
  <c r="J57" i="4"/>
  <c r="E57" i="4"/>
  <c r="B57" i="4"/>
  <c r="S56" i="4"/>
  <c r="R56" i="4"/>
  <c r="T56" i="4" s="1"/>
  <c r="W56" i="4" s="1"/>
  <c r="M56" i="4"/>
  <c r="O56" i="4" s="1"/>
  <c r="L56" i="4"/>
  <c r="N56" i="4" s="1"/>
  <c r="K56" i="4"/>
  <c r="J56" i="4"/>
  <c r="E56" i="4"/>
  <c r="B56" i="4"/>
  <c r="S55" i="4"/>
  <c r="R55" i="4"/>
  <c r="T55" i="4" s="1"/>
  <c r="W55" i="4" s="1"/>
  <c r="M55" i="4"/>
  <c r="O55" i="4" s="1"/>
  <c r="L55" i="4"/>
  <c r="N55" i="4" s="1"/>
  <c r="K55" i="4"/>
  <c r="J55" i="4"/>
  <c r="E55" i="4"/>
  <c r="B55" i="4"/>
  <c r="S54" i="4"/>
  <c r="R54" i="4"/>
  <c r="T54" i="4" s="1"/>
  <c r="W54" i="4" s="1"/>
  <c r="M54" i="4"/>
  <c r="O54" i="4" s="1"/>
  <c r="L54" i="4"/>
  <c r="N54" i="4" s="1"/>
  <c r="K54" i="4"/>
  <c r="J54" i="4"/>
  <c r="E54" i="4"/>
  <c r="B54" i="4"/>
  <c r="S53" i="4"/>
  <c r="R53" i="4"/>
  <c r="T53" i="4" s="1"/>
  <c r="W53" i="4" s="1"/>
  <c r="M53" i="4"/>
  <c r="O53" i="4" s="1"/>
  <c r="L53" i="4"/>
  <c r="N53" i="4" s="1"/>
  <c r="K53" i="4"/>
  <c r="J53" i="4"/>
  <c r="E53" i="4"/>
  <c r="B53" i="4"/>
  <c r="S52" i="4"/>
  <c r="R52" i="4"/>
  <c r="T52" i="4" s="1"/>
  <c r="W52" i="4" s="1"/>
  <c r="M52" i="4"/>
  <c r="O52" i="4" s="1"/>
  <c r="L52" i="4"/>
  <c r="N52" i="4" s="1"/>
  <c r="K52" i="4"/>
  <c r="J52" i="4"/>
  <c r="E52" i="4"/>
  <c r="B52" i="4"/>
  <c r="S51" i="4"/>
  <c r="R51" i="4"/>
  <c r="T51" i="4" s="1"/>
  <c r="W51" i="4" s="1"/>
  <c r="M51" i="4"/>
  <c r="O51" i="4" s="1"/>
  <c r="L51" i="4"/>
  <c r="N51" i="4" s="1"/>
  <c r="K51" i="4"/>
  <c r="J51" i="4"/>
  <c r="E51" i="4"/>
  <c r="B51" i="4"/>
  <c r="S50" i="4"/>
  <c r="R50" i="4"/>
  <c r="T50" i="4" s="1"/>
  <c r="W50" i="4" s="1"/>
  <c r="M50" i="4"/>
  <c r="O50" i="4" s="1"/>
  <c r="L50" i="4"/>
  <c r="N50" i="4" s="1"/>
  <c r="K50" i="4"/>
  <c r="J50" i="4"/>
  <c r="E50" i="4"/>
  <c r="B50" i="4"/>
  <c r="S49" i="4"/>
  <c r="R49" i="4"/>
  <c r="T49" i="4" s="1"/>
  <c r="W49" i="4" s="1"/>
  <c r="M49" i="4"/>
  <c r="O49" i="4" s="1"/>
  <c r="L49" i="4"/>
  <c r="N49" i="4" s="1"/>
  <c r="K49" i="4"/>
  <c r="J49" i="4"/>
  <c r="E49" i="4"/>
  <c r="B49" i="4"/>
  <c r="S48" i="4"/>
  <c r="R48" i="4"/>
  <c r="T48" i="4" s="1"/>
  <c r="W48" i="4" s="1"/>
  <c r="M48" i="4"/>
  <c r="O48" i="4" s="1"/>
  <c r="L48" i="4"/>
  <c r="N48" i="4" s="1"/>
  <c r="K48" i="4"/>
  <c r="J48" i="4"/>
  <c r="E48" i="4"/>
  <c r="B48" i="4"/>
  <c r="S47" i="4"/>
  <c r="R47" i="4"/>
  <c r="T47" i="4" s="1"/>
  <c r="W47" i="4" s="1"/>
  <c r="M47" i="4"/>
  <c r="O47" i="4" s="1"/>
  <c r="L47" i="4"/>
  <c r="N47" i="4" s="1"/>
  <c r="K47" i="4"/>
  <c r="J47" i="4"/>
  <c r="E47" i="4"/>
  <c r="B47" i="4"/>
  <c r="S46" i="4"/>
  <c r="R46" i="4"/>
  <c r="T46" i="4" s="1"/>
  <c r="W46" i="4" s="1"/>
  <c r="M46" i="4"/>
  <c r="O46" i="4" s="1"/>
  <c r="L46" i="4"/>
  <c r="N46" i="4" s="1"/>
  <c r="K46" i="4"/>
  <c r="J46" i="4"/>
  <c r="E46" i="4"/>
  <c r="B46" i="4"/>
  <c r="S45" i="4"/>
  <c r="R45" i="4"/>
  <c r="T45" i="4" s="1"/>
  <c r="W45" i="4" s="1"/>
  <c r="M45" i="4"/>
  <c r="O45" i="4" s="1"/>
  <c r="L45" i="4"/>
  <c r="N45" i="4" s="1"/>
  <c r="K45" i="4"/>
  <c r="J45" i="4"/>
  <c r="E45" i="4"/>
  <c r="B45" i="4"/>
  <c r="S44" i="4"/>
  <c r="R44" i="4"/>
  <c r="T44" i="4" s="1"/>
  <c r="W44" i="4" s="1"/>
  <c r="M44" i="4"/>
  <c r="O44" i="4" s="1"/>
  <c r="L44" i="4"/>
  <c r="N44" i="4" s="1"/>
  <c r="K44" i="4"/>
  <c r="J44" i="4"/>
  <c r="E44" i="4"/>
  <c r="B44" i="4"/>
  <c r="S43" i="4"/>
  <c r="R43" i="4"/>
  <c r="T43" i="4" s="1"/>
  <c r="W43" i="4" s="1"/>
  <c r="M43" i="4"/>
  <c r="O43" i="4" s="1"/>
  <c r="L43" i="4"/>
  <c r="N43" i="4" s="1"/>
  <c r="K43" i="4"/>
  <c r="J43" i="4"/>
  <c r="E43" i="4"/>
  <c r="B43" i="4"/>
  <c r="S42" i="4"/>
  <c r="R42" i="4"/>
  <c r="T42" i="4" s="1"/>
  <c r="W42" i="4" s="1"/>
  <c r="M42" i="4"/>
  <c r="O42" i="4" s="1"/>
  <c r="L42" i="4"/>
  <c r="N42" i="4" s="1"/>
  <c r="K42" i="4"/>
  <c r="J42" i="4"/>
  <c r="E42" i="4"/>
  <c r="B42" i="4"/>
  <c r="S41" i="4"/>
  <c r="R41" i="4"/>
  <c r="T41" i="4" s="1"/>
  <c r="W41" i="4" s="1"/>
  <c r="M41" i="4"/>
  <c r="O41" i="4" s="1"/>
  <c r="L41" i="4"/>
  <c r="N41" i="4" s="1"/>
  <c r="K41" i="4"/>
  <c r="J41" i="4"/>
  <c r="E41" i="4"/>
  <c r="B41" i="4"/>
  <c r="S40" i="4"/>
  <c r="R40" i="4"/>
  <c r="T40" i="4" s="1"/>
  <c r="W40" i="4" s="1"/>
  <c r="M40" i="4"/>
  <c r="O40" i="4" s="1"/>
  <c r="L40" i="4"/>
  <c r="N40" i="4" s="1"/>
  <c r="K40" i="4"/>
  <c r="J40" i="4"/>
  <c r="E40" i="4"/>
  <c r="B40" i="4"/>
  <c r="S39" i="4"/>
  <c r="R39" i="4"/>
  <c r="T39" i="4" s="1"/>
  <c r="W39" i="4" s="1"/>
  <c r="M39" i="4"/>
  <c r="O39" i="4" s="1"/>
  <c r="L39" i="4"/>
  <c r="N39" i="4" s="1"/>
  <c r="K39" i="4"/>
  <c r="J39" i="4"/>
  <c r="E39" i="4"/>
  <c r="B39" i="4"/>
  <c r="S38" i="4"/>
  <c r="R38" i="4"/>
  <c r="T38" i="4" s="1"/>
  <c r="W38" i="4" s="1"/>
  <c r="M38" i="4"/>
  <c r="O38" i="4" s="1"/>
  <c r="L38" i="4"/>
  <c r="N38" i="4" s="1"/>
  <c r="K38" i="4"/>
  <c r="J38" i="4"/>
  <c r="E38" i="4"/>
  <c r="B38" i="4"/>
  <c r="S37" i="4"/>
  <c r="R37" i="4"/>
  <c r="T37" i="4" s="1"/>
  <c r="W37" i="4" s="1"/>
  <c r="M37" i="4"/>
  <c r="O37" i="4" s="1"/>
  <c r="L37" i="4"/>
  <c r="N37" i="4" s="1"/>
  <c r="K37" i="4"/>
  <c r="J37" i="4"/>
  <c r="E37" i="4"/>
  <c r="B37" i="4"/>
  <c r="S36" i="4"/>
  <c r="R36" i="4"/>
  <c r="T36" i="4" s="1"/>
  <c r="W36" i="4" s="1"/>
  <c r="M36" i="4"/>
  <c r="O36" i="4" s="1"/>
  <c r="L36" i="4"/>
  <c r="N36" i="4" s="1"/>
  <c r="K36" i="4"/>
  <c r="J36" i="4"/>
  <c r="E36" i="4"/>
  <c r="B36" i="4"/>
  <c r="S35" i="4"/>
  <c r="R35" i="4"/>
  <c r="T35" i="4" s="1"/>
  <c r="W35" i="4" s="1"/>
  <c r="M35" i="4"/>
  <c r="O35" i="4" s="1"/>
  <c r="L35" i="4"/>
  <c r="N35" i="4" s="1"/>
  <c r="K35" i="4"/>
  <c r="J35" i="4"/>
  <c r="E35" i="4"/>
  <c r="B35" i="4"/>
  <c r="S34" i="4"/>
  <c r="R34" i="4"/>
  <c r="T34" i="4" s="1"/>
  <c r="W34" i="4" s="1"/>
  <c r="M34" i="4"/>
  <c r="O34" i="4" s="1"/>
  <c r="L34" i="4"/>
  <c r="N34" i="4" s="1"/>
  <c r="K34" i="4"/>
  <c r="J34" i="4"/>
  <c r="E34" i="4"/>
  <c r="B34" i="4"/>
  <c r="S33" i="4"/>
  <c r="R33" i="4"/>
  <c r="T33" i="4" s="1"/>
  <c r="W33" i="4" s="1"/>
  <c r="M33" i="4"/>
  <c r="O33" i="4" s="1"/>
  <c r="L33" i="4"/>
  <c r="N33" i="4" s="1"/>
  <c r="K33" i="4"/>
  <c r="J33" i="4"/>
  <c r="E33" i="4"/>
  <c r="B33" i="4"/>
  <c r="S32" i="4"/>
  <c r="R32" i="4"/>
  <c r="T32" i="4" s="1"/>
  <c r="W32" i="4" s="1"/>
  <c r="M32" i="4"/>
  <c r="O32" i="4" s="1"/>
  <c r="L32" i="4"/>
  <c r="N32" i="4" s="1"/>
  <c r="K32" i="4"/>
  <c r="J32" i="4"/>
  <c r="E32" i="4"/>
  <c r="B32" i="4"/>
  <c r="S31" i="4"/>
  <c r="R31" i="4"/>
  <c r="T31" i="4" s="1"/>
  <c r="W31" i="4" s="1"/>
  <c r="M31" i="4"/>
  <c r="O31" i="4" s="1"/>
  <c r="L31" i="4"/>
  <c r="N31" i="4" s="1"/>
  <c r="K31" i="4"/>
  <c r="J31" i="4"/>
  <c r="E31" i="4"/>
  <c r="B31" i="4"/>
  <c r="S30" i="4"/>
  <c r="R30" i="4"/>
  <c r="T30" i="4" s="1"/>
  <c r="W30" i="4" s="1"/>
  <c r="M30" i="4"/>
  <c r="O30" i="4" s="1"/>
  <c r="L30" i="4"/>
  <c r="N30" i="4" s="1"/>
  <c r="K30" i="4"/>
  <c r="J30" i="4"/>
  <c r="E30" i="4"/>
  <c r="B30" i="4"/>
  <c r="S29" i="4"/>
  <c r="R29" i="4"/>
  <c r="T29" i="4" s="1"/>
  <c r="W29" i="4" s="1"/>
  <c r="M29" i="4"/>
  <c r="O29" i="4" s="1"/>
  <c r="L29" i="4"/>
  <c r="N29" i="4" s="1"/>
  <c r="K29" i="4"/>
  <c r="J29" i="4"/>
  <c r="E29" i="4"/>
  <c r="B29" i="4"/>
  <c r="S28" i="4"/>
  <c r="R28" i="4"/>
  <c r="T28" i="4" s="1"/>
  <c r="W28" i="4" s="1"/>
  <c r="M28" i="4"/>
  <c r="O28" i="4" s="1"/>
  <c r="L28" i="4"/>
  <c r="N28" i="4" s="1"/>
  <c r="K28" i="4"/>
  <c r="J28" i="4"/>
  <c r="E28" i="4"/>
  <c r="B28" i="4"/>
  <c r="S27" i="4"/>
  <c r="R27" i="4"/>
  <c r="T27" i="4" s="1"/>
  <c r="W27" i="4" s="1"/>
  <c r="M27" i="4"/>
  <c r="O27" i="4" s="1"/>
  <c r="L27" i="4"/>
  <c r="N27" i="4" s="1"/>
  <c r="K27" i="4"/>
  <c r="J27" i="4"/>
  <c r="E27" i="4"/>
  <c r="B27" i="4"/>
  <c r="S26" i="4"/>
  <c r="R26" i="4"/>
  <c r="T26" i="4" s="1"/>
  <c r="W26" i="4" s="1"/>
  <c r="M26" i="4"/>
  <c r="O26" i="4" s="1"/>
  <c r="L26" i="4"/>
  <c r="N26" i="4" s="1"/>
  <c r="K26" i="4"/>
  <c r="J26" i="4"/>
  <c r="E26" i="4"/>
  <c r="B26" i="4"/>
  <c r="S25" i="4"/>
  <c r="R25" i="4"/>
  <c r="T25" i="4" s="1"/>
  <c r="W25" i="4" s="1"/>
  <c r="M25" i="4"/>
  <c r="O25" i="4" s="1"/>
  <c r="L25" i="4"/>
  <c r="N25" i="4" s="1"/>
  <c r="K25" i="4"/>
  <c r="J25" i="4"/>
  <c r="E25" i="4"/>
  <c r="B25" i="4"/>
  <c r="S24" i="4"/>
  <c r="R24" i="4"/>
  <c r="T24" i="4" s="1"/>
  <c r="W24" i="4" s="1"/>
  <c r="M24" i="4"/>
  <c r="O24" i="4" s="1"/>
  <c r="L24" i="4"/>
  <c r="N24" i="4" s="1"/>
  <c r="K24" i="4"/>
  <c r="J24" i="4"/>
  <c r="E24" i="4"/>
  <c r="B24" i="4"/>
  <c r="S23" i="4"/>
  <c r="R23" i="4"/>
  <c r="T23" i="4" s="1"/>
  <c r="W23" i="4" s="1"/>
  <c r="M23" i="4"/>
  <c r="O23" i="4" s="1"/>
  <c r="L23" i="4"/>
  <c r="N23" i="4" s="1"/>
  <c r="K23" i="4"/>
  <c r="J23" i="4"/>
  <c r="E23" i="4"/>
  <c r="B23" i="4"/>
  <c r="S22" i="4"/>
  <c r="R22" i="4"/>
  <c r="T22" i="4" s="1"/>
  <c r="W22" i="4" s="1"/>
  <c r="M22" i="4"/>
  <c r="O22" i="4" s="1"/>
  <c r="L22" i="4"/>
  <c r="N22" i="4" s="1"/>
  <c r="K22" i="4"/>
  <c r="J22" i="4"/>
  <c r="E22" i="4"/>
  <c r="B22" i="4"/>
  <c r="S21" i="4"/>
  <c r="R21" i="4"/>
  <c r="T21" i="4" s="1"/>
  <c r="W21" i="4" s="1"/>
  <c r="M21" i="4"/>
  <c r="O21" i="4" s="1"/>
  <c r="L21" i="4"/>
  <c r="N21" i="4" s="1"/>
  <c r="K21" i="4"/>
  <c r="J21" i="4"/>
  <c r="E21" i="4"/>
  <c r="B21" i="4"/>
  <c r="S20" i="4"/>
  <c r="R20" i="4"/>
  <c r="T20" i="4" s="1"/>
  <c r="W20" i="4" s="1"/>
  <c r="M20" i="4"/>
  <c r="O20" i="4" s="1"/>
  <c r="L20" i="4"/>
  <c r="N20" i="4" s="1"/>
  <c r="K20" i="4"/>
  <c r="J20" i="4"/>
  <c r="E20" i="4"/>
  <c r="B20" i="4"/>
  <c r="S19" i="4"/>
  <c r="R19" i="4"/>
  <c r="T19" i="4" s="1"/>
  <c r="W19" i="4" s="1"/>
  <c r="M19" i="4"/>
  <c r="O19" i="4" s="1"/>
  <c r="L19" i="4"/>
  <c r="N19" i="4" s="1"/>
  <c r="K19" i="4"/>
  <c r="J19" i="4"/>
  <c r="E19" i="4"/>
  <c r="B19" i="4"/>
  <c r="S18" i="4"/>
  <c r="R18" i="4"/>
  <c r="T18" i="4" s="1"/>
  <c r="W18" i="4" s="1"/>
  <c r="M18" i="4"/>
  <c r="O18" i="4" s="1"/>
  <c r="L18" i="4"/>
  <c r="N18" i="4" s="1"/>
  <c r="K18" i="4"/>
  <c r="J18" i="4"/>
  <c r="E18" i="4"/>
  <c r="B18" i="4"/>
  <c r="S17" i="4"/>
  <c r="R17" i="4"/>
  <c r="T17" i="4" s="1"/>
  <c r="W17" i="4" s="1"/>
  <c r="M17" i="4"/>
  <c r="O17" i="4" s="1"/>
  <c r="L17" i="4"/>
  <c r="N17" i="4" s="1"/>
  <c r="K17" i="4"/>
  <c r="J17" i="4"/>
  <c r="E17" i="4"/>
  <c r="B17" i="4"/>
  <c r="S16" i="4"/>
  <c r="R16" i="4"/>
  <c r="T16" i="4" s="1"/>
  <c r="W16" i="4" s="1"/>
  <c r="M16" i="4"/>
  <c r="O16" i="4" s="1"/>
  <c r="L16" i="4"/>
  <c r="N16" i="4" s="1"/>
  <c r="K16" i="4"/>
  <c r="J16" i="4"/>
  <c r="E16" i="4"/>
  <c r="B16" i="4"/>
  <c r="S15" i="4"/>
  <c r="R15" i="4"/>
  <c r="T15" i="4" s="1"/>
  <c r="W15" i="4" s="1"/>
  <c r="M15" i="4"/>
  <c r="O15" i="4" s="1"/>
  <c r="L15" i="4"/>
  <c r="N15" i="4" s="1"/>
  <c r="K15" i="4"/>
  <c r="J15" i="4"/>
  <c r="E15" i="4"/>
  <c r="B15" i="4"/>
  <c r="S14" i="4"/>
  <c r="R14" i="4"/>
  <c r="T14" i="4" s="1"/>
  <c r="W14" i="4" s="1"/>
  <c r="M14" i="4"/>
  <c r="O14" i="4" s="1"/>
  <c r="L14" i="4"/>
  <c r="N14" i="4" s="1"/>
  <c r="K14" i="4"/>
  <c r="J14" i="4"/>
  <c r="E14" i="4"/>
  <c r="B14" i="4"/>
  <c r="S13" i="4"/>
  <c r="R13" i="4"/>
  <c r="T13" i="4" s="1"/>
  <c r="W13" i="4" s="1"/>
  <c r="M13" i="4"/>
  <c r="O13" i="4" s="1"/>
  <c r="L13" i="4"/>
  <c r="N13" i="4" s="1"/>
  <c r="K13" i="4"/>
  <c r="J13" i="4"/>
  <c r="E13" i="4"/>
  <c r="B13" i="4"/>
  <c r="S12" i="4"/>
  <c r="M12" i="4"/>
  <c r="O12" i="4" s="1"/>
  <c r="L12" i="4"/>
  <c r="K12" i="4"/>
  <c r="J12" i="4"/>
  <c r="R12" i="4" s="1"/>
  <c r="T12" i="4" s="1"/>
  <c r="W12" i="4" s="1"/>
  <c r="E12" i="4"/>
  <c r="B12" i="4"/>
  <c r="T11" i="4"/>
  <c r="W11" i="4" s="1"/>
  <c r="M11" i="4"/>
  <c r="L11" i="4"/>
  <c r="K11" i="4"/>
  <c r="S11" i="4" s="1"/>
  <c r="J11" i="4"/>
  <c r="R11" i="4" s="1"/>
  <c r="E11" i="4"/>
  <c r="B11" i="4"/>
  <c r="M10" i="4"/>
  <c r="L10" i="4"/>
  <c r="K10" i="4"/>
  <c r="S10" i="4" s="1"/>
  <c r="J10" i="4"/>
  <c r="R10" i="4" s="1"/>
  <c r="T10" i="4" s="1"/>
  <c r="W10" i="4" s="1"/>
  <c r="E10" i="4"/>
  <c r="B10" i="4"/>
  <c r="T9" i="4"/>
  <c r="W9" i="4" s="1"/>
  <c r="M9" i="4"/>
  <c r="L9" i="4"/>
  <c r="K9" i="4"/>
  <c r="S9" i="4" s="1"/>
  <c r="J9" i="4"/>
  <c r="R9" i="4" s="1"/>
  <c r="E9" i="4"/>
  <c r="B9" i="4"/>
  <c r="M8" i="4"/>
  <c r="L8" i="4"/>
  <c r="K8" i="4"/>
  <c r="S8" i="4" s="1"/>
  <c r="J8" i="4"/>
  <c r="R8" i="4" s="1"/>
  <c r="T8" i="4" s="1"/>
  <c r="W8" i="4" s="1"/>
  <c r="E8" i="4"/>
  <c r="B8" i="4"/>
  <c r="T7" i="4"/>
  <c r="W7" i="4" s="1"/>
  <c r="M7" i="4"/>
  <c r="L7" i="4"/>
  <c r="K7" i="4"/>
  <c r="S7" i="4" s="1"/>
  <c r="J7" i="4"/>
  <c r="R7" i="4" s="1"/>
  <c r="E7" i="4"/>
  <c r="B7" i="4"/>
  <c r="R106" i="3"/>
  <c r="M106" i="3"/>
  <c r="L106" i="3"/>
  <c r="N106" i="3" s="1"/>
  <c r="K106" i="3"/>
  <c r="S106" i="3" s="1"/>
  <c r="J106" i="3"/>
  <c r="E106" i="3"/>
  <c r="B106" i="3"/>
  <c r="M105" i="3"/>
  <c r="L105" i="3"/>
  <c r="K105" i="3"/>
  <c r="S105" i="3" s="1"/>
  <c r="J105" i="3"/>
  <c r="R105" i="3" s="1"/>
  <c r="T105" i="3" s="1"/>
  <c r="W105" i="3" s="1"/>
  <c r="E105" i="3"/>
  <c r="B105" i="3"/>
  <c r="T104" i="3"/>
  <c r="W104" i="3" s="1"/>
  <c r="S104" i="3"/>
  <c r="M104" i="3"/>
  <c r="O104" i="3" s="1"/>
  <c r="L104" i="3"/>
  <c r="K104" i="3"/>
  <c r="J104" i="3"/>
  <c r="R104" i="3" s="1"/>
  <c r="E104" i="3"/>
  <c r="B104" i="3"/>
  <c r="R103" i="3"/>
  <c r="M103" i="3"/>
  <c r="O103" i="3" s="1"/>
  <c r="L103" i="3"/>
  <c r="K103" i="3"/>
  <c r="S103" i="3" s="1"/>
  <c r="J103" i="3"/>
  <c r="E103" i="3"/>
  <c r="B103" i="3"/>
  <c r="B107" i="3" s="1"/>
  <c r="R102" i="3"/>
  <c r="O102" i="3"/>
  <c r="M102" i="3"/>
  <c r="L102" i="3"/>
  <c r="N102" i="3" s="1"/>
  <c r="K102" i="3"/>
  <c r="S102" i="3" s="1"/>
  <c r="J102" i="3"/>
  <c r="E102" i="3"/>
  <c r="B102" i="3"/>
  <c r="M101" i="3"/>
  <c r="L101" i="3"/>
  <c r="K101" i="3"/>
  <c r="S101" i="3" s="1"/>
  <c r="J101" i="3"/>
  <c r="R101" i="3" s="1"/>
  <c r="T101" i="3" s="1"/>
  <c r="W101" i="3" s="1"/>
  <c r="E101" i="3"/>
  <c r="B101" i="3"/>
  <c r="S100" i="3"/>
  <c r="M100" i="3"/>
  <c r="O100" i="3" s="1"/>
  <c r="L100" i="3"/>
  <c r="K100" i="3"/>
  <c r="J100" i="3"/>
  <c r="R100" i="3" s="1"/>
  <c r="T100" i="3" s="1"/>
  <c r="W100" i="3" s="1"/>
  <c r="E100" i="3"/>
  <c r="B100" i="3"/>
  <c r="S99" i="3"/>
  <c r="T99" i="3" s="1"/>
  <c r="W99" i="3" s="1"/>
  <c r="M99" i="3"/>
  <c r="O99" i="3" s="1"/>
  <c r="L99" i="3"/>
  <c r="K99" i="3"/>
  <c r="J99" i="3"/>
  <c r="R99" i="3" s="1"/>
  <c r="E99" i="3"/>
  <c r="B99" i="3"/>
  <c r="T98" i="3"/>
  <c r="W98" i="3" s="1"/>
  <c r="S98" i="3"/>
  <c r="M98" i="3"/>
  <c r="O98" i="3" s="1"/>
  <c r="L98" i="3"/>
  <c r="K98" i="3"/>
  <c r="J98" i="3"/>
  <c r="R98" i="3" s="1"/>
  <c r="E98" i="3"/>
  <c r="B98" i="3"/>
  <c r="S97" i="3"/>
  <c r="M97" i="3"/>
  <c r="O97" i="3" s="1"/>
  <c r="L97" i="3"/>
  <c r="K97" i="3"/>
  <c r="J97" i="3"/>
  <c r="R97" i="3" s="1"/>
  <c r="T97" i="3" s="1"/>
  <c r="W97" i="3" s="1"/>
  <c r="E97" i="3"/>
  <c r="B97" i="3"/>
  <c r="S96" i="3"/>
  <c r="M96" i="3"/>
  <c r="O96" i="3" s="1"/>
  <c r="L96" i="3"/>
  <c r="K96" i="3"/>
  <c r="J96" i="3"/>
  <c r="R96" i="3" s="1"/>
  <c r="T96" i="3" s="1"/>
  <c r="W96" i="3" s="1"/>
  <c r="E96" i="3"/>
  <c r="B96" i="3"/>
  <c r="S95" i="3"/>
  <c r="T95" i="3" s="1"/>
  <c r="W95" i="3" s="1"/>
  <c r="M95" i="3"/>
  <c r="O95" i="3" s="1"/>
  <c r="L95" i="3"/>
  <c r="K95" i="3"/>
  <c r="J95" i="3"/>
  <c r="R95" i="3" s="1"/>
  <c r="E95" i="3"/>
  <c r="B95" i="3"/>
  <c r="T94" i="3"/>
  <c r="W94" i="3" s="1"/>
  <c r="S94" i="3"/>
  <c r="M94" i="3"/>
  <c r="O94" i="3" s="1"/>
  <c r="L94" i="3"/>
  <c r="K94" i="3"/>
  <c r="J94" i="3"/>
  <c r="R94" i="3" s="1"/>
  <c r="E94" i="3"/>
  <c r="B94" i="3"/>
  <c r="S93" i="3"/>
  <c r="M93" i="3"/>
  <c r="O93" i="3" s="1"/>
  <c r="L93" i="3"/>
  <c r="K93" i="3"/>
  <c r="J93" i="3"/>
  <c r="R93" i="3" s="1"/>
  <c r="T93" i="3" s="1"/>
  <c r="W93" i="3" s="1"/>
  <c r="E93" i="3"/>
  <c r="B93" i="3"/>
  <c r="S92" i="3"/>
  <c r="M92" i="3"/>
  <c r="O92" i="3" s="1"/>
  <c r="L92" i="3"/>
  <c r="K92" i="3"/>
  <c r="J92" i="3"/>
  <c r="R92" i="3" s="1"/>
  <c r="T92" i="3" s="1"/>
  <c r="W92" i="3" s="1"/>
  <c r="E92" i="3"/>
  <c r="B92" i="3"/>
  <c r="S91" i="3"/>
  <c r="T91" i="3" s="1"/>
  <c r="W91" i="3" s="1"/>
  <c r="M91" i="3"/>
  <c r="O91" i="3" s="1"/>
  <c r="L91" i="3"/>
  <c r="K91" i="3"/>
  <c r="J91" i="3"/>
  <c r="R91" i="3" s="1"/>
  <c r="E91" i="3"/>
  <c r="B91" i="3"/>
  <c r="T90" i="3"/>
  <c r="W90" i="3" s="1"/>
  <c r="S90" i="3"/>
  <c r="M90" i="3"/>
  <c r="O90" i="3" s="1"/>
  <c r="L90" i="3"/>
  <c r="K90" i="3"/>
  <c r="J90" i="3"/>
  <c r="R90" i="3" s="1"/>
  <c r="E90" i="3"/>
  <c r="B90" i="3"/>
  <c r="S89" i="3"/>
  <c r="M89" i="3"/>
  <c r="O89" i="3" s="1"/>
  <c r="L89" i="3"/>
  <c r="K89" i="3"/>
  <c r="J89" i="3"/>
  <c r="R89" i="3" s="1"/>
  <c r="T89" i="3" s="1"/>
  <c r="W89" i="3" s="1"/>
  <c r="E89" i="3"/>
  <c r="B89" i="3"/>
  <c r="S88" i="3"/>
  <c r="M88" i="3"/>
  <c r="O88" i="3" s="1"/>
  <c r="L88" i="3"/>
  <c r="K88" i="3"/>
  <c r="J88" i="3"/>
  <c r="R88" i="3" s="1"/>
  <c r="T88" i="3" s="1"/>
  <c r="W88" i="3" s="1"/>
  <c r="E88" i="3"/>
  <c r="B88" i="3"/>
  <c r="S87" i="3"/>
  <c r="T87" i="3" s="1"/>
  <c r="W87" i="3" s="1"/>
  <c r="M87" i="3"/>
  <c r="O87" i="3" s="1"/>
  <c r="L87" i="3"/>
  <c r="K87" i="3"/>
  <c r="J87" i="3"/>
  <c r="R87" i="3" s="1"/>
  <c r="E87" i="3"/>
  <c r="B87" i="3"/>
  <c r="T86" i="3"/>
  <c r="W86" i="3" s="1"/>
  <c r="S86" i="3"/>
  <c r="M86" i="3"/>
  <c r="O86" i="3" s="1"/>
  <c r="L86" i="3"/>
  <c r="K86" i="3"/>
  <c r="J86" i="3"/>
  <c r="R86" i="3" s="1"/>
  <c r="E86" i="3"/>
  <c r="B86" i="3"/>
  <c r="S85" i="3"/>
  <c r="M85" i="3"/>
  <c r="O85" i="3" s="1"/>
  <c r="L85" i="3"/>
  <c r="K85" i="3"/>
  <c r="J85" i="3"/>
  <c r="R85" i="3" s="1"/>
  <c r="T85" i="3" s="1"/>
  <c r="W85" i="3" s="1"/>
  <c r="E85" i="3"/>
  <c r="B85" i="3"/>
  <c r="S84" i="3"/>
  <c r="M84" i="3"/>
  <c r="O84" i="3" s="1"/>
  <c r="L84" i="3"/>
  <c r="K84" i="3"/>
  <c r="J84" i="3"/>
  <c r="R84" i="3" s="1"/>
  <c r="T84" i="3" s="1"/>
  <c r="W84" i="3" s="1"/>
  <c r="E84" i="3"/>
  <c r="B84" i="3"/>
  <c r="S83" i="3"/>
  <c r="T83" i="3" s="1"/>
  <c r="W83" i="3" s="1"/>
  <c r="M83" i="3"/>
  <c r="O83" i="3" s="1"/>
  <c r="L83" i="3"/>
  <c r="K83" i="3"/>
  <c r="J83" i="3"/>
  <c r="R83" i="3" s="1"/>
  <c r="E83" i="3"/>
  <c r="B83" i="3"/>
  <c r="T82" i="3"/>
  <c r="W82" i="3" s="1"/>
  <c r="S82" i="3"/>
  <c r="M82" i="3"/>
  <c r="O82" i="3" s="1"/>
  <c r="L82" i="3"/>
  <c r="K82" i="3"/>
  <c r="J82" i="3"/>
  <c r="R82" i="3" s="1"/>
  <c r="E82" i="3"/>
  <c r="B82" i="3"/>
  <c r="S81" i="3"/>
  <c r="M81" i="3"/>
  <c r="O81" i="3" s="1"/>
  <c r="L81" i="3"/>
  <c r="K81" i="3"/>
  <c r="J81" i="3"/>
  <c r="R81" i="3" s="1"/>
  <c r="T81" i="3" s="1"/>
  <c r="W81" i="3" s="1"/>
  <c r="E81" i="3"/>
  <c r="B81" i="3"/>
  <c r="S80" i="3"/>
  <c r="M80" i="3"/>
  <c r="O80" i="3" s="1"/>
  <c r="L80" i="3"/>
  <c r="K80" i="3"/>
  <c r="J80" i="3"/>
  <c r="R80" i="3" s="1"/>
  <c r="T80" i="3" s="1"/>
  <c r="W80" i="3" s="1"/>
  <c r="E80" i="3"/>
  <c r="B80" i="3"/>
  <c r="S79" i="3"/>
  <c r="T79" i="3" s="1"/>
  <c r="W79" i="3" s="1"/>
  <c r="M79" i="3"/>
  <c r="O79" i="3" s="1"/>
  <c r="L79" i="3"/>
  <c r="K79" i="3"/>
  <c r="J79" i="3"/>
  <c r="R79" i="3" s="1"/>
  <c r="E79" i="3"/>
  <c r="B79" i="3"/>
  <c r="T78" i="3"/>
  <c r="W78" i="3" s="1"/>
  <c r="S78" i="3"/>
  <c r="M78" i="3"/>
  <c r="O78" i="3" s="1"/>
  <c r="L78" i="3"/>
  <c r="K78" i="3"/>
  <c r="J78" i="3"/>
  <c r="R78" i="3" s="1"/>
  <c r="E78" i="3"/>
  <c r="B78" i="3"/>
  <c r="S77" i="3"/>
  <c r="M77" i="3"/>
  <c r="O77" i="3" s="1"/>
  <c r="L77" i="3"/>
  <c r="K77" i="3"/>
  <c r="J77" i="3"/>
  <c r="R77" i="3" s="1"/>
  <c r="T77" i="3" s="1"/>
  <c r="W77" i="3" s="1"/>
  <c r="E77" i="3"/>
  <c r="B77" i="3"/>
  <c r="S76" i="3"/>
  <c r="M76" i="3"/>
  <c r="O76" i="3" s="1"/>
  <c r="L76" i="3"/>
  <c r="K76" i="3"/>
  <c r="J76" i="3"/>
  <c r="R76" i="3" s="1"/>
  <c r="T76" i="3" s="1"/>
  <c r="W76" i="3" s="1"/>
  <c r="E76" i="3"/>
  <c r="B76" i="3"/>
  <c r="S75" i="3"/>
  <c r="T75" i="3" s="1"/>
  <c r="W75" i="3" s="1"/>
  <c r="M75" i="3"/>
  <c r="O75" i="3" s="1"/>
  <c r="L75" i="3"/>
  <c r="K75" i="3"/>
  <c r="J75" i="3"/>
  <c r="R75" i="3" s="1"/>
  <c r="E75" i="3"/>
  <c r="B75" i="3"/>
  <c r="T74" i="3"/>
  <c r="W74" i="3" s="1"/>
  <c r="S74" i="3"/>
  <c r="M74" i="3"/>
  <c r="O74" i="3" s="1"/>
  <c r="L74" i="3"/>
  <c r="K74" i="3"/>
  <c r="J74" i="3"/>
  <c r="R74" i="3" s="1"/>
  <c r="E74" i="3"/>
  <c r="B74" i="3"/>
  <c r="S73" i="3"/>
  <c r="M73" i="3"/>
  <c r="O73" i="3" s="1"/>
  <c r="L73" i="3"/>
  <c r="K73" i="3"/>
  <c r="J73" i="3"/>
  <c r="R73" i="3" s="1"/>
  <c r="T73" i="3" s="1"/>
  <c r="W73" i="3" s="1"/>
  <c r="E73" i="3"/>
  <c r="B73" i="3"/>
  <c r="S72" i="3"/>
  <c r="M72" i="3"/>
  <c r="O72" i="3" s="1"/>
  <c r="L72" i="3"/>
  <c r="K72" i="3"/>
  <c r="J72" i="3"/>
  <c r="R72" i="3" s="1"/>
  <c r="T72" i="3" s="1"/>
  <c r="W72" i="3" s="1"/>
  <c r="E72" i="3"/>
  <c r="B72" i="3"/>
  <c r="S71" i="3"/>
  <c r="T71" i="3" s="1"/>
  <c r="W71" i="3" s="1"/>
  <c r="M71" i="3"/>
  <c r="O71" i="3" s="1"/>
  <c r="L71" i="3"/>
  <c r="K71" i="3"/>
  <c r="J71" i="3"/>
  <c r="R71" i="3" s="1"/>
  <c r="E71" i="3"/>
  <c r="B71" i="3"/>
  <c r="T70" i="3"/>
  <c r="W70" i="3" s="1"/>
  <c r="S70" i="3"/>
  <c r="M70" i="3"/>
  <c r="O70" i="3" s="1"/>
  <c r="L70" i="3"/>
  <c r="K70" i="3"/>
  <c r="J70" i="3"/>
  <c r="R70" i="3" s="1"/>
  <c r="E70" i="3"/>
  <c r="B70" i="3"/>
  <c r="S69" i="3"/>
  <c r="M69" i="3"/>
  <c r="O69" i="3" s="1"/>
  <c r="L69" i="3"/>
  <c r="K69" i="3"/>
  <c r="J69" i="3"/>
  <c r="R69" i="3" s="1"/>
  <c r="T69" i="3" s="1"/>
  <c r="W69" i="3" s="1"/>
  <c r="E69" i="3"/>
  <c r="B69" i="3"/>
  <c r="S68" i="3"/>
  <c r="M68" i="3"/>
  <c r="O68" i="3" s="1"/>
  <c r="L68" i="3"/>
  <c r="K68" i="3"/>
  <c r="J68" i="3"/>
  <c r="R68" i="3" s="1"/>
  <c r="T68" i="3" s="1"/>
  <c r="W68" i="3" s="1"/>
  <c r="E68" i="3"/>
  <c r="B68" i="3"/>
  <c r="S67" i="3"/>
  <c r="T67" i="3" s="1"/>
  <c r="W67" i="3" s="1"/>
  <c r="M67" i="3"/>
  <c r="O67" i="3" s="1"/>
  <c r="L67" i="3"/>
  <c r="K67" i="3"/>
  <c r="J67" i="3"/>
  <c r="R67" i="3" s="1"/>
  <c r="E67" i="3"/>
  <c r="B67" i="3"/>
  <c r="T66" i="3"/>
  <c r="W66" i="3" s="1"/>
  <c r="S66" i="3"/>
  <c r="M66" i="3"/>
  <c r="O66" i="3" s="1"/>
  <c r="L66" i="3"/>
  <c r="K66" i="3"/>
  <c r="J66" i="3"/>
  <c r="R66" i="3" s="1"/>
  <c r="E66" i="3"/>
  <c r="B66" i="3"/>
  <c r="S65" i="3"/>
  <c r="M65" i="3"/>
  <c r="O65" i="3" s="1"/>
  <c r="L65" i="3"/>
  <c r="K65" i="3"/>
  <c r="J65" i="3"/>
  <c r="R65" i="3" s="1"/>
  <c r="T65" i="3" s="1"/>
  <c r="W65" i="3" s="1"/>
  <c r="E65" i="3"/>
  <c r="B65" i="3"/>
  <c r="S64" i="3"/>
  <c r="M64" i="3"/>
  <c r="O64" i="3" s="1"/>
  <c r="L64" i="3"/>
  <c r="K64" i="3"/>
  <c r="J64" i="3"/>
  <c r="R64" i="3" s="1"/>
  <c r="T64" i="3" s="1"/>
  <c r="W64" i="3" s="1"/>
  <c r="E64" i="3"/>
  <c r="B64" i="3"/>
  <c r="S63" i="3"/>
  <c r="T63" i="3" s="1"/>
  <c r="W63" i="3" s="1"/>
  <c r="M63" i="3"/>
  <c r="O63" i="3" s="1"/>
  <c r="L63" i="3"/>
  <c r="K63" i="3"/>
  <c r="J63" i="3"/>
  <c r="R63" i="3" s="1"/>
  <c r="E63" i="3"/>
  <c r="B63" i="3"/>
  <c r="T62" i="3"/>
  <c r="W62" i="3" s="1"/>
  <c r="S62" i="3"/>
  <c r="M62" i="3"/>
  <c r="O62" i="3" s="1"/>
  <c r="L62" i="3"/>
  <c r="K62" i="3"/>
  <c r="J62" i="3"/>
  <c r="R62" i="3" s="1"/>
  <c r="E62" i="3"/>
  <c r="B62" i="3"/>
  <c r="S61" i="3"/>
  <c r="M61" i="3"/>
  <c r="O61" i="3" s="1"/>
  <c r="L61" i="3"/>
  <c r="K61" i="3"/>
  <c r="J61" i="3"/>
  <c r="R61" i="3" s="1"/>
  <c r="T61" i="3" s="1"/>
  <c r="W61" i="3" s="1"/>
  <c r="E61" i="3"/>
  <c r="B61" i="3"/>
  <c r="S60" i="3"/>
  <c r="M60" i="3"/>
  <c r="O60" i="3" s="1"/>
  <c r="L60" i="3"/>
  <c r="K60" i="3"/>
  <c r="J60" i="3"/>
  <c r="R60" i="3" s="1"/>
  <c r="T60" i="3" s="1"/>
  <c r="W60" i="3" s="1"/>
  <c r="E60" i="3"/>
  <c r="B60" i="3"/>
  <c r="S59" i="3"/>
  <c r="T59" i="3" s="1"/>
  <c r="W59" i="3" s="1"/>
  <c r="M59" i="3"/>
  <c r="O59" i="3" s="1"/>
  <c r="L59" i="3"/>
  <c r="K59" i="3"/>
  <c r="J59" i="3"/>
  <c r="R59" i="3" s="1"/>
  <c r="E59" i="3"/>
  <c r="B59" i="3"/>
  <c r="T58" i="3"/>
  <c r="W58" i="3" s="1"/>
  <c r="S58" i="3"/>
  <c r="M58" i="3"/>
  <c r="O58" i="3" s="1"/>
  <c r="L58" i="3"/>
  <c r="K58" i="3"/>
  <c r="J58" i="3"/>
  <c r="R58" i="3" s="1"/>
  <c r="E58" i="3"/>
  <c r="B58" i="3"/>
  <c r="M57" i="3"/>
  <c r="L57" i="3"/>
  <c r="K57" i="3"/>
  <c r="S57" i="3" s="1"/>
  <c r="J57" i="3"/>
  <c r="R57" i="3" s="1"/>
  <c r="E57" i="3"/>
  <c r="B57" i="3"/>
  <c r="T56" i="3"/>
  <c r="W56" i="3" s="1"/>
  <c r="S56" i="3"/>
  <c r="M56" i="3"/>
  <c r="O56" i="3" s="1"/>
  <c r="L56" i="3"/>
  <c r="K56" i="3"/>
  <c r="J56" i="3"/>
  <c r="R56" i="3" s="1"/>
  <c r="E56" i="3"/>
  <c r="B56" i="3"/>
  <c r="S55" i="3"/>
  <c r="T55" i="3" s="1"/>
  <c r="W55" i="3" s="1"/>
  <c r="M55" i="3"/>
  <c r="O55" i="3" s="1"/>
  <c r="L55" i="3"/>
  <c r="K55" i="3"/>
  <c r="J55" i="3"/>
  <c r="R55" i="3" s="1"/>
  <c r="E55" i="3"/>
  <c r="B55" i="3"/>
  <c r="M54" i="3"/>
  <c r="L54" i="3"/>
  <c r="K54" i="3"/>
  <c r="S54" i="3" s="1"/>
  <c r="J54" i="3"/>
  <c r="R54" i="3" s="1"/>
  <c r="T54" i="3" s="1"/>
  <c r="W54" i="3" s="1"/>
  <c r="E54" i="3"/>
  <c r="B54" i="3"/>
  <c r="M53" i="3"/>
  <c r="L53" i="3"/>
  <c r="K53" i="3"/>
  <c r="S53" i="3" s="1"/>
  <c r="J53" i="3"/>
  <c r="R53" i="3" s="1"/>
  <c r="E53" i="3"/>
  <c r="B53" i="3"/>
  <c r="T52" i="3"/>
  <c r="W52" i="3" s="1"/>
  <c r="S52" i="3"/>
  <c r="M52" i="3"/>
  <c r="O52" i="3" s="1"/>
  <c r="L52" i="3"/>
  <c r="K52" i="3"/>
  <c r="J52" i="3"/>
  <c r="R52" i="3" s="1"/>
  <c r="E52" i="3"/>
  <c r="B52" i="3"/>
  <c r="S51" i="3"/>
  <c r="T51" i="3" s="1"/>
  <c r="W51" i="3" s="1"/>
  <c r="M51" i="3"/>
  <c r="O51" i="3" s="1"/>
  <c r="L51" i="3"/>
  <c r="K51" i="3"/>
  <c r="J51" i="3"/>
  <c r="R51" i="3" s="1"/>
  <c r="E51" i="3"/>
  <c r="B51" i="3"/>
  <c r="M50" i="3"/>
  <c r="L50" i="3"/>
  <c r="K50" i="3"/>
  <c r="S50" i="3" s="1"/>
  <c r="J50" i="3"/>
  <c r="R50" i="3" s="1"/>
  <c r="E50" i="3"/>
  <c r="B50" i="3"/>
  <c r="M49" i="3"/>
  <c r="L49" i="3"/>
  <c r="K49" i="3"/>
  <c r="O49" i="3" s="1"/>
  <c r="J49" i="3"/>
  <c r="R49" i="3" s="1"/>
  <c r="E49" i="3"/>
  <c r="B49" i="3"/>
  <c r="T48" i="3"/>
  <c r="W48" i="3" s="1"/>
  <c r="S48" i="3"/>
  <c r="M48" i="3"/>
  <c r="O48" i="3" s="1"/>
  <c r="L48" i="3"/>
  <c r="K48" i="3"/>
  <c r="J48" i="3"/>
  <c r="R48" i="3" s="1"/>
  <c r="E48" i="3"/>
  <c r="B48" i="3"/>
  <c r="S47" i="3"/>
  <c r="T47" i="3" s="1"/>
  <c r="W47" i="3" s="1"/>
  <c r="M47" i="3"/>
  <c r="O47" i="3" s="1"/>
  <c r="L47" i="3"/>
  <c r="K47" i="3"/>
  <c r="J47" i="3"/>
  <c r="R47" i="3" s="1"/>
  <c r="E47" i="3"/>
  <c r="B47" i="3"/>
  <c r="M46" i="3"/>
  <c r="L46" i="3"/>
  <c r="K46" i="3"/>
  <c r="O46" i="3" s="1"/>
  <c r="J46" i="3"/>
  <c r="R46" i="3" s="1"/>
  <c r="E46" i="3"/>
  <c r="B46" i="3"/>
  <c r="M45" i="3"/>
  <c r="L45" i="3"/>
  <c r="K45" i="3"/>
  <c r="S45" i="3" s="1"/>
  <c r="J45" i="3"/>
  <c r="R45" i="3" s="1"/>
  <c r="T45" i="3" s="1"/>
  <c r="W45" i="3" s="1"/>
  <c r="E45" i="3"/>
  <c r="B45" i="3"/>
  <c r="T44" i="3"/>
  <c r="W44" i="3" s="1"/>
  <c r="S44" i="3"/>
  <c r="M44" i="3"/>
  <c r="O44" i="3" s="1"/>
  <c r="L44" i="3"/>
  <c r="K44" i="3"/>
  <c r="J44" i="3"/>
  <c r="R44" i="3" s="1"/>
  <c r="E44" i="3"/>
  <c r="B44" i="3"/>
  <c r="S43" i="3"/>
  <c r="T43" i="3" s="1"/>
  <c r="W43" i="3" s="1"/>
  <c r="M43" i="3"/>
  <c r="O43" i="3" s="1"/>
  <c r="L43" i="3"/>
  <c r="K43" i="3"/>
  <c r="J43" i="3"/>
  <c r="R43" i="3" s="1"/>
  <c r="E43" i="3"/>
  <c r="B43" i="3"/>
  <c r="M42" i="3"/>
  <c r="L42" i="3"/>
  <c r="K42" i="3"/>
  <c r="O42" i="3" s="1"/>
  <c r="J42" i="3"/>
  <c r="R42" i="3" s="1"/>
  <c r="E42" i="3"/>
  <c r="B42" i="3"/>
  <c r="M41" i="3"/>
  <c r="L41" i="3"/>
  <c r="K41" i="3"/>
  <c r="O41" i="3" s="1"/>
  <c r="J41" i="3"/>
  <c r="R41" i="3" s="1"/>
  <c r="E41" i="3"/>
  <c r="B41" i="3"/>
  <c r="T40" i="3"/>
  <c r="W40" i="3" s="1"/>
  <c r="S40" i="3"/>
  <c r="M40" i="3"/>
  <c r="O40" i="3" s="1"/>
  <c r="L40" i="3"/>
  <c r="K40" i="3"/>
  <c r="J40" i="3"/>
  <c r="R40" i="3" s="1"/>
  <c r="E40" i="3"/>
  <c r="B40" i="3"/>
  <c r="S39" i="3"/>
  <c r="T39" i="3" s="1"/>
  <c r="W39" i="3" s="1"/>
  <c r="M39" i="3"/>
  <c r="O39" i="3" s="1"/>
  <c r="L39" i="3"/>
  <c r="K39" i="3"/>
  <c r="J39" i="3"/>
  <c r="R39" i="3" s="1"/>
  <c r="E39" i="3"/>
  <c r="B39" i="3"/>
  <c r="O38" i="3"/>
  <c r="M38" i="3"/>
  <c r="L38" i="3"/>
  <c r="K38" i="3"/>
  <c r="S38" i="3" s="1"/>
  <c r="J38" i="3"/>
  <c r="R38" i="3" s="1"/>
  <c r="T38" i="3" s="1"/>
  <c r="W38" i="3" s="1"/>
  <c r="E38" i="3"/>
  <c r="B38" i="3"/>
  <c r="M37" i="3"/>
  <c r="L37" i="3"/>
  <c r="K37" i="3"/>
  <c r="O37" i="3" s="1"/>
  <c r="J37" i="3"/>
  <c r="R37" i="3" s="1"/>
  <c r="E37" i="3"/>
  <c r="B37" i="3"/>
  <c r="T36" i="3"/>
  <c r="W36" i="3" s="1"/>
  <c r="S36" i="3"/>
  <c r="M36" i="3"/>
  <c r="O36" i="3" s="1"/>
  <c r="L36" i="3"/>
  <c r="K36" i="3"/>
  <c r="J36" i="3"/>
  <c r="R36" i="3" s="1"/>
  <c r="E36" i="3"/>
  <c r="B36" i="3"/>
  <c r="S35" i="3"/>
  <c r="T35" i="3" s="1"/>
  <c r="W35" i="3" s="1"/>
  <c r="M35" i="3"/>
  <c r="O35" i="3" s="1"/>
  <c r="L35" i="3"/>
  <c r="K35" i="3"/>
  <c r="J35" i="3"/>
  <c r="R35" i="3" s="1"/>
  <c r="E35" i="3"/>
  <c r="B35" i="3"/>
  <c r="M34" i="3"/>
  <c r="L34" i="3"/>
  <c r="K34" i="3"/>
  <c r="O34" i="3" s="1"/>
  <c r="J34" i="3"/>
  <c r="R34" i="3" s="1"/>
  <c r="E34" i="3"/>
  <c r="B34" i="3"/>
  <c r="M33" i="3"/>
  <c r="L33" i="3"/>
  <c r="K33" i="3"/>
  <c r="O33" i="3" s="1"/>
  <c r="J33" i="3"/>
  <c r="R33" i="3" s="1"/>
  <c r="E33" i="3"/>
  <c r="B33" i="3"/>
  <c r="T32" i="3"/>
  <c r="W32" i="3" s="1"/>
  <c r="S32" i="3"/>
  <c r="M32" i="3"/>
  <c r="O32" i="3" s="1"/>
  <c r="L32" i="3"/>
  <c r="K32" i="3"/>
  <c r="J32" i="3"/>
  <c r="R32" i="3" s="1"/>
  <c r="E32" i="3"/>
  <c r="B32" i="3"/>
  <c r="S31" i="3"/>
  <c r="T31" i="3" s="1"/>
  <c r="W31" i="3" s="1"/>
  <c r="M31" i="3"/>
  <c r="O31" i="3" s="1"/>
  <c r="L31" i="3"/>
  <c r="K31" i="3"/>
  <c r="J31" i="3"/>
  <c r="R31" i="3" s="1"/>
  <c r="E31" i="3"/>
  <c r="B31" i="3"/>
  <c r="M30" i="3"/>
  <c r="L30" i="3"/>
  <c r="K30" i="3"/>
  <c r="S30" i="3" s="1"/>
  <c r="J30" i="3"/>
  <c r="R30" i="3" s="1"/>
  <c r="E30" i="3"/>
  <c r="B30" i="3"/>
  <c r="M29" i="3"/>
  <c r="L29" i="3"/>
  <c r="K29" i="3"/>
  <c r="O29" i="3" s="1"/>
  <c r="J29" i="3"/>
  <c r="R29" i="3" s="1"/>
  <c r="E29" i="3"/>
  <c r="B29" i="3"/>
  <c r="T28" i="3"/>
  <c r="W28" i="3" s="1"/>
  <c r="S28" i="3"/>
  <c r="M28" i="3"/>
  <c r="O28" i="3" s="1"/>
  <c r="L28" i="3"/>
  <c r="K28" i="3"/>
  <c r="J28" i="3"/>
  <c r="R28" i="3" s="1"/>
  <c r="E28" i="3"/>
  <c r="B28" i="3"/>
  <c r="S27" i="3"/>
  <c r="T27" i="3" s="1"/>
  <c r="W27" i="3" s="1"/>
  <c r="M27" i="3"/>
  <c r="O27" i="3" s="1"/>
  <c r="L27" i="3"/>
  <c r="K27" i="3"/>
  <c r="J27" i="3"/>
  <c r="R27" i="3" s="1"/>
  <c r="E27" i="3"/>
  <c r="B27" i="3"/>
  <c r="M26" i="3"/>
  <c r="L26" i="3"/>
  <c r="K26" i="3"/>
  <c r="S26" i="3" s="1"/>
  <c r="J26" i="3"/>
  <c r="R26" i="3" s="1"/>
  <c r="E26" i="3"/>
  <c r="B26" i="3"/>
  <c r="M25" i="3"/>
  <c r="L25" i="3"/>
  <c r="K25" i="3"/>
  <c r="S25" i="3" s="1"/>
  <c r="J25" i="3"/>
  <c r="R25" i="3" s="1"/>
  <c r="T25" i="3" s="1"/>
  <c r="W25" i="3" s="1"/>
  <c r="E25" i="3"/>
  <c r="B25" i="3"/>
  <c r="T24" i="3"/>
  <c r="W24" i="3" s="1"/>
  <c r="S24" i="3"/>
  <c r="M24" i="3"/>
  <c r="O24" i="3" s="1"/>
  <c r="L24" i="3"/>
  <c r="K24" i="3"/>
  <c r="J24" i="3"/>
  <c r="R24" i="3" s="1"/>
  <c r="E24" i="3"/>
  <c r="B24" i="3"/>
  <c r="S23" i="3"/>
  <c r="T23" i="3" s="1"/>
  <c r="W23" i="3" s="1"/>
  <c r="M23" i="3"/>
  <c r="O23" i="3" s="1"/>
  <c r="L23" i="3"/>
  <c r="K23" i="3"/>
  <c r="J23" i="3"/>
  <c r="R23" i="3" s="1"/>
  <c r="E23" i="3"/>
  <c r="B23" i="3"/>
  <c r="M22" i="3"/>
  <c r="L22" i="3"/>
  <c r="K22" i="3"/>
  <c r="S22" i="3" s="1"/>
  <c r="J22" i="3"/>
  <c r="R22" i="3" s="1"/>
  <c r="T22" i="3" s="1"/>
  <c r="W22" i="3" s="1"/>
  <c r="E22" i="3"/>
  <c r="B22" i="3"/>
  <c r="M21" i="3"/>
  <c r="L21" i="3"/>
  <c r="K21" i="3"/>
  <c r="O21" i="3" s="1"/>
  <c r="J21" i="3"/>
  <c r="R21" i="3" s="1"/>
  <c r="E21" i="3"/>
  <c r="B21" i="3"/>
  <c r="T20" i="3"/>
  <c r="W20" i="3" s="1"/>
  <c r="S20" i="3"/>
  <c r="M20" i="3"/>
  <c r="O20" i="3" s="1"/>
  <c r="L20" i="3"/>
  <c r="K20" i="3"/>
  <c r="J20" i="3"/>
  <c r="R20" i="3" s="1"/>
  <c r="E20" i="3"/>
  <c r="B20" i="3"/>
  <c r="S19" i="3"/>
  <c r="T19" i="3" s="1"/>
  <c r="W19" i="3" s="1"/>
  <c r="M19" i="3"/>
  <c r="O19" i="3" s="1"/>
  <c r="L19" i="3"/>
  <c r="K19" i="3"/>
  <c r="J19" i="3"/>
  <c r="R19" i="3" s="1"/>
  <c r="E19" i="3"/>
  <c r="B19" i="3"/>
  <c r="M18" i="3"/>
  <c r="L18" i="3"/>
  <c r="K18" i="3"/>
  <c r="O18" i="3" s="1"/>
  <c r="J18" i="3"/>
  <c r="R18" i="3" s="1"/>
  <c r="E18" i="3"/>
  <c r="B18" i="3"/>
  <c r="M17" i="3"/>
  <c r="L17" i="3"/>
  <c r="K17" i="3"/>
  <c r="O17" i="3" s="1"/>
  <c r="J17" i="3"/>
  <c r="R17" i="3" s="1"/>
  <c r="E17" i="3"/>
  <c r="B17" i="3"/>
  <c r="T16" i="3"/>
  <c r="W16" i="3" s="1"/>
  <c r="S16" i="3"/>
  <c r="M16" i="3"/>
  <c r="O16" i="3" s="1"/>
  <c r="L16" i="3"/>
  <c r="K16" i="3"/>
  <c r="J16" i="3"/>
  <c r="R16" i="3" s="1"/>
  <c r="E16" i="3"/>
  <c r="B16" i="3"/>
  <c r="S15" i="3"/>
  <c r="T15" i="3" s="1"/>
  <c r="W15" i="3" s="1"/>
  <c r="M15" i="3"/>
  <c r="O15" i="3" s="1"/>
  <c r="L15" i="3"/>
  <c r="K15" i="3"/>
  <c r="J15" i="3"/>
  <c r="R15" i="3" s="1"/>
  <c r="E15" i="3"/>
  <c r="B15" i="3"/>
  <c r="M14" i="3"/>
  <c r="L14" i="3"/>
  <c r="K14" i="3"/>
  <c r="S14" i="3" s="1"/>
  <c r="J14" i="3"/>
  <c r="R14" i="3" s="1"/>
  <c r="E14" i="3"/>
  <c r="B14" i="3"/>
  <c r="M13" i="3"/>
  <c r="L13" i="3"/>
  <c r="K13" i="3"/>
  <c r="O13" i="3" s="1"/>
  <c r="J13" i="3"/>
  <c r="R13" i="3" s="1"/>
  <c r="E13" i="3"/>
  <c r="B13" i="3"/>
  <c r="T12" i="3"/>
  <c r="W12" i="3" s="1"/>
  <c r="S12" i="3"/>
  <c r="M12" i="3"/>
  <c r="O12" i="3" s="1"/>
  <c r="L12" i="3"/>
  <c r="K12" i="3"/>
  <c r="J12" i="3"/>
  <c r="R12" i="3" s="1"/>
  <c r="E12" i="3"/>
  <c r="B12" i="3"/>
  <c r="S11" i="3"/>
  <c r="T11" i="3" s="1"/>
  <c r="W11" i="3" s="1"/>
  <c r="M11" i="3"/>
  <c r="O11" i="3" s="1"/>
  <c r="L11" i="3"/>
  <c r="K11" i="3"/>
  <c r="J11" i="3"/>
  <c r="R11" i="3" s="1"/>
  <c r="E11" i="3"/>
  <c r="B11" i="3"/>
  <c r="M10" i="3"/>
  <c r="L10" i="3"/>
  <c r="K10" i="3"/>
  <c r="O10" i="3" s="1"/>
  <c r="J10" i="3"/>
  <c r="R10" i="3" s="1"/>
  <c r="E10" i="3"/>
  <c r="B10" i="3"/>
  <c r="M9" i="3"/>
  <c r="L9" i="3"/>
  <c r="K9" i="3"/>
  <c r="S9" i="3" s="1"/>
  <c r="J9" i="3"/>
  <c r="R9" i="3" s="1"/>
  <c r="T9" i="3" s="1"/>
  <c r="W9" i="3" s="1"/>
  <c r="E9" i="3"/>
  <c r="B9" i="3"/>
  <c r="T8" i="3"/>
  <c r="W8" i="3" s="1"/>
  <c r="S8" i="3"/>
  <c r="M8" i="3"/>
  <c r="O8" i="3" s="1"/>
  <c r="L8" i="3"/>
  <c r="K8" i="3"/>
  <c r="J8" i="3"/>
  <c r="R8" i="3" s="1"/>
  <c r="E8" i="3"/>
  <c r="B8" i="3"/>
  <c r="S7" i="3"/>
  <c r="T7" i="3" s="1"/>
  <c r="W7" i="3" s="1"/>
  <c r="M7" i="3"/>
  <c r="O7" i="3" s="1"/>
  <c r="L7" i="3"/>
  <c r="K7" i="3"/>
  <c r="J7" i="3"/>
  <c r="R7" i="3" s="1"/>
  <c r="E7" i="3"/>
  <c r="B7" i="3"/>
  <c r="B107" i="2"/>
  <c r="R106" i="2"/>
  <c r="T106" i="2" s="1"/>
  <c r="W106" i="2" s="1"/>
  <c r="M106" i="2"/>
  <c r="L106" i="2"/>
  <c r="N106" i="2" s="1"/>
  <c r="K106" i="2"/>
  <c r="S106" i="2" s="1"/>
  <c r="J106" i="2"/>
  <c r="E106" i="2"/>
  <c r="B106" i="2"/>
  <c r="M105" i="2"/>
  <c r="L105" i="2"/>
  <c r="K105" i="2"/>
  <c r="S105" i="2" s="1"/>
  <c r="J105" i="2"/>
  <c r="R105" i="2" s="1"/>
  <c r="T105" i="2" s="1"/>
  <c r="W105" i="2" s="1"/>
  <c r="E105" i="2"/>
  <c r="B105" i="2"/>
  <c r="R104" i="2"/>
  <c r="T104" i="2" s="1"/>
  <c r="W104" i="2" s="1"/>
  <c r="M104" i="2"/>
  <c r="O104" i="2" s="1"/>
  <c r="L104" i="2"/>
  <c r="K104" i="2"/>
  <c r="S104" i="2" s="1"/>
  <c r="J104" i="2"/>
  <c r="E104" i="2"/>
  <c r="B104" i="2"/>
  <c r="R103" i="2"/>
  <c r="M103" i="2"/>
  <c r="L103" i="2"/>
  <c r="K103" i="2"/>
  <c r="O103" i="2" s="1"/>
  <c r="J103" i="2"/>
  <c r="E103" i="2"/>
  <c r="B103" i="2"/>
  <c r="M102" i="2"/>
  <c r="L102" i="2"/>
  <c r="K102" i="2"/>
  <c r="S102" i="2" s="1"/>
  <c r="J102" i="2"/>
  <c r="R102" i="2" s="1"/>
  <c r="T102" i="2" s="1"/>
  <c r="W102" i="2" s="1"/>
  <c r="E102" i="2"/>
  <c r="B102" i="2"/>
  <c r="M101" i="2"/>
  <c r="L101" i="2"/>
  <c r="K101" i="2"/>
  <c r="S101" i="2" s="1"/>
  <c r="J101" i="2"/>
  <c r="R101" i="2" s="1"/>
  <c r="T101" i="2" s="1"/>
  <c r="W101" i="2" s="1"/>
  <c r="E101" i="2"/>
  <c r="B101" i="2"/>
  <c r="S100" i="2"/>
  <c r="M100" i="2"/>
  <c r="O100" i="2" s="1"/>
  <c r="L100" i="2"/>
  <c r="K100" i="2"/>
  <c r="J100" i="2"/>
  <c r="R100" i="2" s="1"/>
  <c r="T100" i="2" s="1"/>
  <c r="W100" i="2" s="1"/>
  <c r="E100" i="2"/>
  <c r="B100" i="2"/>
  <c r="S99" i="2"/>
  <c r="R99" i="2"/>
  <c r="T99" i="2" s="1"/>
  <c r="W99" i="2" s="1"/>
  <c r="M99" i="2"/>
  <c r="O99" i="2" s="1"/>
  <c r="L99" i="2"/>
  <c r="N99" i="2" s="1"/>
  <c r="K99" i="2"/>
  <c r="J99" i="2"/>
  <c r="E99" i="2"/>
  <c r="B99" i="2"/>
  <c r="S98" i="2"/>
  <c r="M98" i="2"/>
  <c r="O98" i="2" s="1"/>
  <c r="L98" i="2"/>
  <c r="K98" i="2"/>
  <c r="J98" i="2"/>
  <c r="N98" i="2" s="1"/>
  <c r="E98" i="2"/>
  <c r="B98" i="2"/>
  <c r="S97" i="2"/>
  <c r="R97" i="2"/>
  <c r="T97" i="2" s="1"/>
  <c r="W97" i="2" s="1"/>
  <c r="M97" i="2"/>
  <c r="O97" i="2" s="1"/>
  <c r="L97" i="2"/>
  <c r="N97" i="2" s="1"/>
  <c r="K97" i="2"/>
  <c r="J97" i="2"/>
  <c r="E97" i="2"/>
  <c r="B97" i="2"/>
  <c r="S96" i="2"/>
  <c r="M96" i="2"/>
  <c r="O96" i="2" s="1"/>
  <c r="L96" i="2"/>
  <c r="K96" i="2"/>
  <c r="J96" i="2"/>
  <c r="R96" i="2" s="1"/>
  <c r="T96" i="2" s="1"/>
  <c r="W96" i="2" s="1"/>
  <c r="E96" i="2"/>
  <c r="B96" i="2"/>
  <c r="S95" i="2"/>
  <c r="R95" i="2"/>
  <c r="T95" i="2" s="1"/>
  <c r="W95" i="2" s="1"/>
  <c r="M95" i="2"/>
  <c r="O95" i="2" s="1"/>
  <c r="L95" i="2"/>
  <c r="N95" i="2" s="1"/>
  <c r="K95" i="2"/>
  <c r="J95" i="2"/>
  <c r="E95" i="2"/>
  <c r="B95" i="2"/>
  <c r="S94" i="2"/>
  <c r="M94" i="2"/>
  <c r="O94" i="2" s="1"/>
  <c r="L94" i="2"/>
  <c r="K94" i="2"/>
  <c r="J94" i="2"/>
  <c r="N94" i="2" s="1"/>
  <c r="E94" i="2"/>
  <c r="B94" i="2"/>
  <c r="S93" i="2"/>
  <c r="R93" i="2"/>
  <c r="T93" i="2" s="1"/>
  <c r="W93" i="2" s="1"/>
  <c r="M93" i="2"/>
  <c r="O93" i="2" s="1"/>
  <c r="L93" i="2"/>
  <c r="N93" i="2" s="1"/>
  <c r="K93" i="2"/>
  <c r="J93" i="2"/>
  <c r="E93" i="2"/>
  <c r="B93" i="2"/>
  <c r="S92" i="2"/>
  <c r="M92" i="2"/>
  <c r="O92" i="2" s="1"/>
  <c r="L92" i="2"/>
  <c r="K92" i="2"/>
  <c r="J92" i="2"/>
  <c r="R92" i="2" s="1"/>
  <c r="T92" i="2" s="1"/>
  <c r="W92" i="2" s="1"/>
  <c r="E92" i="2"/>
  <c r="B92" i="2"/>
  <c r="S91" i="2"/>
  <c r="R91" i="2"/>
  <c r="T91" i="2" s="1"/>
  <c r="W91" i="2" s="1"/>
  <c r="M91" i="2"/>
  <c r="O91" i="2" s="1"/>
  <c r="L91" i="2"/>
  <c r="N91" i="2" s="1"/>
  <c r="K91" i="2"/>
  <c r="J91" i="2"/>
  <c r="E91" i="2"/>
  <c r="B91" i="2"/>
  <c r="S90" i="2"/>
  <c r="M90" i="2"/>
  <c r="O90" i="2" s="1"/>
  <c r="L90" i="2"/>
  <c r="K90" i="2"/>
  <c r="J90" i="2"/>
  <c r="N90" i="2" s="1"/>
  <c r="E90" i="2"/>
  <c r="B90" i="2"/>
  <c r="S89" i="2"/>
  <c r="R89" i="2"/>
  <c r="T89" i="2" s="1"/>
  <c r="W89" i="2" s="1"/>
  <c r="M89" i="2"/>
  <c r="O89" i="2" s="1"/>
  <c r="L89" i="2"/>
  <c r="N89" i="2" s="1"/>
  <c r="K89" i="2"/>
  <c r="J89" i="2"/>
  <c r="E89" i="2"/>
  <c r="B89" i="2"/>
  <c r="S88" i="2"/>
  <c r="M88" i="2"/>
  <c r="O88" i="2" s="1"/>
  <c r="L88" i="2"/>
  <c r="K88" i="2"/>
  <c r="J88" i="2"/>
  <c r="R88" i="2" s="1"/>
  <c r="T88" i="2" s="1"/>
  <c r="W88" i="2" s="1"/>
  <c r="E88" i="2"/>
  <c r="B88" i="2"/>
  <c r="S87" i="2"/>
  <c r="R87" i="2"/>
  <c r="T87" i="2" s="1"/>
  <c r="W87" i="2" s="1"/>
  <c r="M87" i="2"/>
  <c r="O87" i="2" s="1"/>
  <c r="L87" i="2"/>
  <c r="N87" i="2" s="1"/>
  <c r="K87" i="2"/>
  <c r="J87" i="2"/>
  <c r="E87" i="2"/>
  <c r="B87" i="2"/>
  <c r="S86" i="2"/>
  <c r="M86" i="2"/>
  <c r="O86" i="2" s="1"/>
  <c r="L86" i="2"/>
  <c r="K86" i="2"/>
  <c r="J86" i="2"/>
  <c r="N86" i="2" s="1"/>
  <c r="E86" i="2"/>
  <c r="B86" i="2"/>
  <c r="S85" i="2"/>
  <c r="R85" i="2"/>
  <c r="T85" i="2" s="1"/>
  <c r="W85" i="2" s="1"/>
  <c r="M85" i="2"/>
  <c r="O85" i="2" s="1"/>
  <c r="L85" i="2"/>
  <c r="N85" i="2" s="1"/>
  <c r="K85" i="2"/>
  <c r="J85" i="2"/>
  <c r="E85" i="2"/>
  <c r="B85" i="2"/>
  <c r="S84" i="2"/>
  <c r="M84" i="2"/>
  <c r="O84" i="2" s="1"/>
  <c r="L84" i="2"/>
  <c r="K84" i="2"/>
  <c r="J84" i="2"/>
  <c r="R84" i="2" s="1"/>
  <c r="T84" i="2" s="1"/>
  <c r="W84" i="2" s="1"/>
  <c r="E84" i="2"/>
  <c r="B84" i="2"/>
  <c r="S83" i="2"/>
  <c r="R83" i="2"/>
  <c r="T83" i="2" s="1"/>
  <c r="W83" i="2" s="1"/>
  <c r="M83" i="2"/>
  <c r="O83" i="2" s="1"/>
  <c r="L83" i="2"/>
  <c r="N83" i="2" s="1"/>
  <c r="K83" i="2"/>
  <c r="J83" i="2"/>
  <c r="E83" i="2"/>
  <c r="B83" i="2"/>
  <c r="S82" i="2"/>
  <c r="M82" i="2"/>
  <c r="O82" i="2" s="1"/>
  <c r="L82" i="2"/>
  <c r="K82" i="2"/>
  <c r="J82" i="2"/>
  <c r="R82" i="2" s="1"/>
  <c r="T82" i="2" s="1"/>
  <c r="W82" i="2" s="1"/>
  <c r="E82" i="2"/>
  <c r="B82" i="2"/>
  <c r="S81" i="2"/>
  <c r="R81" i="2"/>
  <c r="T81" i="2" s="1"/>
  <c r="W81" i="2" s="1"/>
  <c r="M81" i="2"/>
  <c r="O81" i="2" s="1"/>
  <c r="L81" i="2"/>
  <c r="N81" i="2" s="1"/>
  <c r="K81" i="2"/>
  <c r="J81" i="2"/>
  <c r="E81" i="2"/>
  <c r="B81" i="2"/>
  <c r="S80" i="2"/>
  <c r="M80" i="2"/>
  <c r="O80" i="2" s="1"/>
  <c r="L80" i="2"/>
  <c r="K80" i="2"/>
  <c r="J80" i="2"/>
  <c r="N80" i="2" s="1"/>
  <c r="E80" i="2"/>
  <c r="B80" i="2"/>
  <c r="S79" i="2"/>
  <c r="R79" i="2"/>
  <c r="T79" i="2" s="1"/>
  <c r="W79" i="2" s="1"/>
  <c r="M79" i="2"/>
  <c r="O79" i="2" s="1"/>
  <c r="L79" i="2"/>
  <c r="N79" i="2" s="1"/>
  <c r="K79" i="2"/>
  <c r="J79" i="2"/>
  <c r="E79" i="2"/>
  <c r="B79" i="2"/>
  <c r="S78" i="2"/>
  <c r="M78" i="2"/>
  <c r="O78" i="2" s="1"/>
  <c r="L78" i="2"/>
  <c r="K78" i="2"/>
  <c r="J78" i="2"/>
  <c r="R78" i="2" s="1"/>
  <c r="T78" i="2" s="1"/>
  <c r="W78" i="2" s="1"/>
  <c r="E78" i="2"/>
  <c r="B78" i="2"/>
  <c r="S77" i="2"/>
  <c r="R77" i="2"/>
  <c r="T77" i="2" s="1"/>
  <c r="W77" i="2" s="1"/>
  <c r="M77" i="2"/>
  <c r="O77" i="2" s="1"/>
  <c r="L77" i="2"/>
  <c r="N77" i="2" s="1"/>
  <c r="K77" i="2"/>
  <c r="J77" i="2"/>
  <c r="E77" i="2"/>
  <c r="B77" i="2"/>
  <c r="S76" i="2"/>
  <c r="M76" i="2"/>
  <c r="O76" i="2" s="1"/>
  <c r="L76" i="2"/>
  <c r="K76" i="2"/>
  <c r="J76" i="2"/>
  <c r="R76" i="2" s="1"/>
  <c r="T76" i="2" s="1"/>
  <c r="W76" i="2" s="1"/>
  <c r="E76" i="2"/>
  <c r="B76" i="2"/>
  <c r="S75" i="2"/>
  <c r="R75" i="2"/>
  <c r="T75" i="2" s="1"/>
  <c r="W75" i="2" s="1"/>
  <c r="M75" i="2"/>
  <c r="O75" i="2" s="1"/>
  <c r="L75" i="2"/>
  <c r="N75" i="2" s="1"/>
  <c r="K75" i="2"/>
  <c r="J75" i="2"/>
  <c r="E75" i="2"/>
  <c r="B75" i="2"/>
  <c r="S74" i="2"/>
  <c r="M74" i="2"/>
  <c r="O74" i="2" s="1"/>
  <c r="L74" i="2"/>
  <c r="K74" i="2"/>
  <c r="J74" i="2"/>
  <c r="R74" i="2" s="1"/>
  <c r="T74" i="2" s="1"/>
  <c r="W74" i="2" s="1"/>
  <c r="E74" i="2"/>
  <c r="B74" i="2"/>
  <c r="S73" i="2"/>
  <c r="R73" i="2"/>
  <c r="T73" i="2" s="1"/>
  <c r="W73" i="2" s="1"/>
  <c r="M73" i="2"/>
  <c r="O73" i="2" s="1"/>
  <c r="L73" i="2"/>
  <c r="N73" i="2" s="1"/>
  <c r="K73" i="2"/>
  <c r="J73" i="2"/>
  <c r="E73" i="2"/>
  <c r="B73" i="2"/>
  <c r="S72" i="2"/>
  <c r="M72" i="2"/>
  <c r="O72" i="2" s="1"/>
  <c r="L72" i="2"/>
  <c r="K72" i="2"/>
  <c r="J72" i="2"/>
  <c r="R72" i="2" s="1"/>
  <c r="T72" i="2" s="1"/>
  <c r="W72" i="2" s="1"/>
  <c r="E72" i="2"/>
  <c r="B72" i="2"/>
  <c r="S71" i="2"/>
  <c r="R71" i="2"/>
  <c r="T71" i="2" s="1"/>
  <c r="W71" i="2" s="1"/>
  <c r="M71" i="2"/>
  <c r="O71" i="2" s="1"/>
  <c r="L71" i="2"/>
  <c r="N71" i="2" s="1"/>
  <c r="K71" i="2"/>
  <c r="J71" i="2"/>
  <c r="E71" i="2"/>
  <c r="B71" i="2"/>
  <c r="S70" i="2"/>
  <c r="M70" i="2"/>
  <c r="O70" i="2" s="1"/>
  <c r="L70" i="2"/>
  <c r="K70" i="2"/>
  <c r="J70" i="2"/>
  <c r="N70" i="2" s="1"/>
  <c r="E70" i="2"/>
  <c r="B70" i="2"/>
  <c r="S69" i="2"/>
  <c r="R69" i="2"/>
  <c r="T69" i="2" s="1"/>
  <c r="W69" i="2" s="1"/>
  <c r="M69" i="2"/>
  <c r="O69" i="2" s="1"/>
  <c r="L69" i="2"/>
  <c r="N69" i="2" s="1"/>
  <c r="K69" i="2"/>
  <c r="J69" i="2"/>
  <c r="E69" i="2"/>
  <c r="B69" i="2"/>
  <c r="S68" i="2"/>
  <c r="M68" i="2"/>
  <c r="O68" i="2" s="1"/>
  <c r="L68" i="2"/>
  <c r="K68" i="2"/>
  <c r="J68" i="2"/>
  <c r="R68" i="2" s="1"/>
  <c r="T68" i="2" s="1"/>
  <c r="W68" i="2" s="1"/>
  <c r="E68" i="2"/>
  <c r="B68" i="2"/>
  <c r="S67" i="2"/>
  <c r="R67" i="2"/>
  <c r="T67" i="2" s="1"/>
  <c r="W67" i="2" s="1"/>
  <c r="M67" i="2"/>
  <c r="O67" i="2" s="1"/>
  <c r="L67" i="2"/>
  <c r="N67" i="2" s="1"/>
  <c r="K67" i="2"/>
  <c r="J67" i="2"/>
  <c r="E67" i="2"/>
  <c r="B67" i="2"/>
  <c r="S66" i="2"/>
  <c r="M66" i="2"/>
  <c r="O66" i="2" s="1"/>
  <c r="L66" i="2"/>
  <c r="K66" i="2"/>
  <c r="J66" i="2"/>
  <c r="R66" i="2" s="1"/>
  <c r="T66" i="2" s="1"/>
  <c r="W66" i="2" s="1"/>
  <c r="E66" i="2"/>
  <c r="B66" i="2"/>
  <c r="S65" i="2"/>
  <c r="R65" i="2"/>
  <c r="T65" i="2" s="1"/>
  <c r="W65" i="2" s="1"/>
  <c r="M65" i="2"/>
  <c r="O65" i="2" s="1"/>
  <c r="L65" i="2"/>
  <c r="N65" i="2" s="1"/>
  <c r="K65" i="2"/>
  <c r="J65" i="2"/>
  <c r="E65" i="2"/>
  <c r="B65" i="2"/>
  <c r="S64" i="2"/>
  <c r="M64" i="2"/>
  <c r="O64" i="2" s="1"/>
  <c r="L64" i="2"/>
  <c r="K64" i="2"/>
  <c r="J64" i="2"/>
  <c r="R64" i="2" s="1"/>
  <c r="T64" i="2" s="1"/>
  <c r="W64" i="2" s="1"/>
  <c r="E64" i="2"/>
  <c r="B64" i="2"/>
  <c r="S63" i="2"/>
  <c r="R63" i="2"/>
  <c r="T63" i="2" s="1"/>
  <c r="W63" i="2" s="1"/>
  <c r="M63" i="2"/>
  <c r="O63" i="2" s="1"/>
  <c r="L63" i="2"/>
  <c r="N63" i="2" s="1"/>
  <c r="K63" i="2"/>
  <c r="J63" i="2"/>
  <c r="E63" i="2"/>
  <c r="B63" i="2"/>
  <c r="S62" i="2"/>
  <c r="M62" i="2"/>
  <c r="O62" i="2" s="1"/>
  <c r="L62" i="2"/>
  <c r="K62" i="2"/>
  <c r="J62" i="2"/>
  <c r="N62" i="2" s="1"/>
  <c r="E62" i="2"/>
  <c r="B62" i="2"/>
  <c r="S61" i="2"/>
  <c r="R61" i="2"/>
  <c r="T61" i="2" s="1"/>
  <c r="W61" i="2" s="1"/>
  <c r="M61" i="2"/>
  <c r="O61" i="2" s="1"/>
  <c r="L61" i="2"/>
  <c r="N61" i="2" s="1"/>
  <c r="K61" i="2"/>
  <c r="J61" i="2"/>
  <c r="E61" i="2"/>
  <c r="B61" i="2"/>
  <c r="S60" i="2"/>
  <c r="M60" i="2"/>
  <c r="O60" i="2" s="1"/>
  <c r="L60" i="2"/>
  <c r="K60" i="2"/>
  <c r="J60" i="2"/>
  <c r="R60" i="2" s="1"/>
  <c r="T60" i="2" s="1"/>
  <c r="W60" i="2" s="1"/>
  <c r="E60" i="2"/>
  <c r="B60" i="2"/>
  <c r="S59" i="2"/>
  <c r="R59" i="2"/>
  <c r="T59" i="2" s="1"/>
  <c r="W59" i="2" s="1"/>
  <c r="M59" i="2"/>
  <c r="O59" i="2" s="1"/>
  <c r="L59" i="2"/>
  <c r="N59" i="2" s="1"/>
  <c r="K59" i="2"/>
  <c r="J59" i="2"/>
  <c r="E59" i="2"/>
  <c r="B59" i="2"/>
  <c r="S58" i="2"/>
  <c r="M58" i="2"/>
  <c r="O58" i="2" s="1"/>
  <c r="L58" i="2"/>
  <c r="K58" i="2"/>
  <c r="J58" i="2"/>
  <c r="R58" i="2" s="1"/>
  <c r="T58" i="2" s="1"/>
  <c r="W58" i="2" s="1"/>
  <c r="E58" i="2"/>
  <c r="B58" i="2"/>
  <c r="S57" i="2"/>
  <c r="R57" i="2"/>
  <c r="T57" i="2" s="1"/>
  <c r="W57" i="2" s="1"/>
  <c r="M57" i="2"/>
  <c r="O57" i="2" s="1"/>
  <c r="L57" i="2"/>
  <c r="N57" i="2" s="1"/>
  <c r="K57" i="2"/>
  <c r="J57" i="2"/>
  <c r="E57" i="2"/>
  <c r="B57" i="2"/>
  <c r="S56" i="2"/>
  <c r="M56" i="2"/>
  <c r="O56" i="2" s="1"/>
  <c r="L56" i="2"/>
  <c r="K56" i="2"/>
  <c r="J56" i="2"/>
  <c r="N56" i="2" s="1"/>
  <c r="E56" i="2"/>
  <c r="B56" i="2"/>
  <c r="S55" i="2"/>
  <c r="R55" i="2"/>
  <c r="T55" i="2" s="1"/>
  <c r="W55" i="2" s="1"/>
  <c r="M55" i="2"/>
  <c r="O55" i="2" s="1"/>
  <c r="L55" i="2"/>
  <c r="N55" i="2" s="1"/>
  <c r="K55" i="2"/>
  <c r="J55" i="2"/>
  <c r="E55" i="2"/>
  <c r="B55" i="2"/>
  <c r="S54" i="2"/>
  <c r="M54" i="2"/>
  <c r="O54" i="2" s="1"/>
  <c r="L54" i="2"/>
  <c r="K54" i="2"/>
  <c r="J54" i="2"/>
  <c r="R54" i="2" s="1"/>
  <c r="T54" i="2" s="1"/>
  <c r="W54" i="2" s="1"/>
  <c r="E54" i="2"/>
  <c r="B54" i="2"/>
  <c r="S53" i="2"/>
  <c r="R53" i="2"/>
  <c r="T53" i="2" s="1"/>
  <c r="W53" i="2" s="1"/>
  <c r="M53" i="2"/>
  <c r="O53" i="2" s="1"/>
  <c r="L53" i="2"/>
  <c r="N53" i="2" s="1"/>
  <c r="K53" i="2"/>
  <c r="J53" i="2"/>
  <c r="E53" i="2"/>
  <c r="B53" i="2"/>
  <c r="S52" i="2"/>
  <c r="M52" i="2"/>
  <c r="O52" i="2" s="1"/>
  <c r="L52" i="2"/>
  <c r="K52" i="2"/>
  <c r="J52" i="2"/>
  <c r="N52" i="2" s="1"/>
  <c r="E52" i="2"/>
  <c r="B52" i="2"/>
  <c r="S51" i="2"/>
  <c r="R51" i="2"/>
  <c r="T51" i="2" s="1"/>
  <c r="W51" i="2" s="1"/>
  <c r="M51" i="2"/>
  <c r="O51" i="2" s="1"/>
  <c r="L51" i="2"/>
  <c r="N51" i="2" s="1"/>
  <c r="K51" i="2"/>
  <c r="J51" i="2"/>
  <c r="E51" i="2"/>
  <c r="B51" i="2"/>
  <c r="S50" i="2"/>
  <c r="M50" i="2"/>
  <c r="O50" i="2" s="1"/>
  <c r="L50" i="2"/>
  <c r="K50" i="2"/>
  <c r="J50" i="2"/>
  <c r="N50" i="2" s="1"/>
  <c r="E50" i="2"/>
  <c r="B50" i="2"/>
  <c r="S49" i="2"/>
  <c r="R49" i="2"/>
  <c r="T49" i="2" s="1"/>
  <c r="W49" i="2" s="1"/>
  <c r="M49" i="2"/>
  <c r="O49" i="2" s="1"/>
  <c r="L49" i="2"/>
  <c r="N49" i="2" s="1"/>
  <c r="K49" i="2"/>
  <c r="J49" i="2"/>
  <c r="E49" i="2"/>
  <c r="B49" i="2"/>
  <c r="S48" i="2"/>
  <c r="M48" i="2"/>
  <c r="O48" i="2" s="1"/>
  <c r="L48" i="2"/>
  <c r="K48" i="2"/>
  <c r="J48" i="2"/>
  <c r="R48" i="2" s="1"/>
  <c r="T48" i="2" s="1"/>
  <c r="W48" i="2" s="1"/>
  <c r="E48" i="2"/>
  <c r="B48" i="2"/>
  <c r="S47" i="2"/>
  <c r="R47" i="2"/>
  <c r="T47" i="2" s="1"/>
  <c r="W47" i="2" s="1"/>
  <c r="M47" i="2"/>
  <c r="O47" i="2" s="1"/>
  <c r="L47" i="2"/>
  <c r="N47" i="2" s="1"/>
  <c r="K47" i="2"/>
  <c r="J47" i="2"/>
  <c r="E47" i="2"/>
  <c r="B47" i="2"/>
  <c r="S46" i="2"/>
  <c r="M46" i="2"/>
  <c r="O46" i="2" s="1"/>
  <c r="L46" i="2"/>
  <c r="K46" i="2"/>
  <c r="J46" i="2"/>
  <c r="N46" i="2" s="1"/>
  <c r="E46" i="2"/>
  <c r="B46" i="2"/>
  <c r="S45" i="2"/>
  <c r="R45" i="2"/>
  <c r="T45" i="2" s="1"/>
  <c r="W45" i="2" s="1"/>
  <c r="M45" i="2"/>
  <c r="O45" i="2" s="1"/>
  <c r="L45" i="2"/>
  <c r="N45" i="2" s="1"/>
  <c r="K45" i="2"/>
  <c r="J45" i="2"/>
  <c r="E45" i="2"/>
  <c r="B45" i="2"/>
  <c r="S44" i="2"/>
  <c r="M44" i="2"/>
  <c r="O44" i="2" s="1"/>
  <c r="L44" i="2"/>
  <c r="K44" i="2"/>
  <c r="J44" i="2"/>
  <c r="R44" i="2" s="1"/>
  <c r="T44" i="2" s="1"/>
  <c r="W44" i="2" s="1"/>
  <c r="E44" i="2"/>
  <c r="B44" i="2"/>
  <c r="S43" i="2"/>
  <c r="R43" i="2"/>
  <c r="T43" i="2" s="1"/>
  <c r="W43" i="2" s="1"/>
  <c r="M43" i="2"/>
  <c r="O43" i="2" s="1"/>
  <c r="L43" i="2"/>
  <c r="N43" i="2" s="1"/>
  <c r="K43" i="2"/>
  <c r="J43" i="2"/>
  <c r="E43" i="2"/>
  <c r="B43" i="2"/>
  <c r="S42" i="2"/>
  <c r="M42" i="2"/>
  <c r="O42" i="2" s="1"/>
  <c r="L42" i="2"/>
  <c r="K42" i="2"/>
  <c r="J42" i="2"/>
  <c r="N42" i="2" s="1"/>
  <c r="E42" i="2"/>
  <c r="B42" i="2"/>
  <c r="S41" i="2"/>
  <c r="R41" i="2"/>
  <c r="T41" i="2" s="1"/>
  <c r="W41" i="2" s="1"/>
  <c r="M41" i="2"/>
  <c r="O41" i="2" s="1"/>
  <c r="L41" i="2"/>
  <c r="N41" i="2" s="1"/>
  <c r="K41" i="2"/>
  <c r="J41" i="2"/>
  <c r="E41" i="2"/>
  <c r="B41" i="2"/>
  <c r="S40" i="2"/>
  <c r="M40" i="2"/>
  <c r="O40" i="2" s="1"/>
  <c r="L40" i="2"/>
  <c r="K40" i="2"/>
  <c r="J40" i="2"/>
  <c r="R40" i="2" s="1"/>
  <c r="T40" i="2" s="1"/>
  <c r="W40" i="2" s="1"/>
  <c r="E40" i="2"/>
  <c r="B40" i="2"/>
  <c r="S39" i="2"/>
  <c r="R39" i="2"/>
  <c r="T39" i="2" s="1"/>
  <c r="W39" i="2" s="1"/>
  <c r="M39" i="2"/>
  <c r="O39" i="2" s="1"/>
  <c r="L39" i="2"/>
  <c r="N39" i="2" s="1"/>
  <c r="K39" i="2"/>
  <c r="J39" i="2"/>
  <c r="E39" i="2"/>
  <c r="B39" i="2"/>
  <c r="S38" i="2"/>
  <c r="M38" i="2"/>
  <c r="O38" i="2" s="1"/>
  <c r="L38" i="2"/>
  <c r="K38" i="2"/>
  <c r="J38" i="2"/>
  <c r="R38" i="2" s="1"/>
  <c r="T38" i="2" s="1"/>
  <c r="W38" i="2" s="1"/>
  <c r="E38" i="2"/>
  <c r="B38" i="2"/>
  <c r="S37" i="2"/>
  <c r="R37" i="2"/>
  <c r="T37" i="2" s="1"/>
  <c r="W37" i="2" s="1"/>
  <c r="M37" i="2"/>
  <c r="O37" i="2" s="1"/>
  <c r="L37" i="2"/>
  <c r="N37" i="2" s="1"/>
  <c r="K37" i="2"/>
  <c r="J37" i="2"/>
  <c r="E37" i="2"/>
  <c r="B37" i="2"/>
  <c r="S36" i="2"/>
  <c r="M36" i="2"/>
  <c r="O36" i="2" s="1"/>
  <c r="L36" i="2"/>
  <c r="K36" i="2"/>
  <c r="J36" i="2"/>
  <c r="N36" i="2" s="1"/>
  <c r="E36" i="2"/>
  <c r="B36" i="2"/>
  <c r="S35" i="2"/>
  <c r="R35" i="2"/>
  <c r="T35" i="2" s="1"/>
  <c r="W35" i="2" s="1"/>
  <c r="M35" i="2"/>
  <c r="O35" i="2" s="1"/>
  <c r="L35" i="2"/>
  <c r="N35" i="2" s="1"/>
  <c r="K35" i="2"/>
  <c r="J35" i="2"/>
  <c r="E35" i="2"/>
  <c r="B35" i="2"/>
  <c r="S34" i="2"/>
  <c r="M34" i="2"/>
  <c r="O34" i="2" s="1"/>
  <c r="L34" i="2"/>
  <c r="K34" i="2"/>
  <c r="J34" i="2"/>
  <c r="R34" i="2" s="1"/>
  <c r="T34" i="2" s="1"/>
  <c r="W34" i="2" s="1"/>
  <c r="E34" i="2"/>
  <c r="B34" i="2"/>
  <c r="S33" i="2"/>
  <c r="R33" i="2"/>
  <c r="T33" i="2" s="1"/>
  <c r="W33" i="2" s="1"/>
  <c r="M33" i="2"/>
  <c r="O33" i="2" s="1"/>
  <c r="L33" i="2"/>
  <c r="N33" i="2" s="1"/>
  <c r="K33" i="2"/>
  <c r="J33" i="2"/>
  <c r="E33" i="2"/>
  <c r="B33" i="2"/>
  <c r="S32" i="2"/>
  <c r="M32" i="2"/>
  <c r="O32" i="2" s="1"/>
  <c r="L32" i="2"/>
  <c r="K32" i="2"/>
  <c r="J32" i="2"/>
  <c r="N32" i="2" s="1"/>
  <c r="E32" i="2"/>
  <c r="B32" i="2"/>
  <c r="S31" i="2"/>
  <c r="R31" i="2"/>
  <c r="T31" i="2" s="1"/>
  <c r="W31" i="2" s="1"/>
  <c r="M31" i="2"/>
  <c r="O31" i="2" s="1"/>
  <c r="L31" i="2"/>
  <c r="N31" i="2" s="1"/>
  <c r="K31" i="2"/>
  <c r="J31" i="2"/>
  <c r="E31" i="2"/>
  <c r="B31" i="2"/>
  <c r="S30" i="2"/>
  <c r="M30" i="2"/>
  <c r="O30" i="2" s="1"/>
  <c r="L30" i="2"/>
  <c r="K30" i="2"/>
  <c r="J30" i="2"/>
  <c r="R30" i="2" s="1"/>
  <c r="T30" i="2" s="1"/>
  <c r="W30" i="2" s="1"/>
  <c r="E30" i="2"/>
  <c r="B30" i="2"/>
  <c r="S29" i="2"/>
  <c r="R29" i="2"/>
  <c r="T29" i="2" s="1"/>
  <c r="W29" i="2" s="1"/>
  <c r="M29" i="2"/>
  <c r="O29" i="2" s="1"/>
  <c r="L29" i="2"/>
  <c r="N29" i="2" s="1"/>
  <c r="K29" i="2"/>
  <c r="J29" i="2"/>
  <c r="E29" i="2"/>
  <c r="B29" i="2"/>
  <c r="S28" i="2"/>
  <c r="M28" i="2"/>
  <c r="O28" i="2" s="1"/>
  <c r="L28" i="2"/>
  <c r="K28" i="2"/>
  <c r="J28" i="2"/>
  <c r="R28" i="2" s="1"/>
  <c r="T28" i="2" s="1"/>
  <c r="W28" i="2" s="1"/>
  <c r="E28" i="2"/>
  <c r="B28" i="2"/>
  <c r="S27" i="2"/>
  <c r="R27" i="2"/>
  <c r="T27" i="2" s="1"/>
  <c r="W27" i="2" s="1"/>
  <c r="M27" i="2"/>
  <c r="O27" i="2" s="1"/>
  <c r="L27" i="2"/>
  <c r="N27" i="2" s="1"/>
  <c r="K27" i="2"/>
  <c r="J27" i="2"/>
  <c r="E27" i="2"/>
  <c r="B27" i="2"/>
  <c r="S26" i="2"/>
  <c r="M26" i="2"/>
  <c r="O26" i="2" s="1"/>
  <c r="L26" i="2"/>
  <c r="K26" i="2"/>
  <c r="J26" i="2"/>
  <c r="N26" i="2" s="1"/>
  <c r="E26" i="2"/>
  <c r="B26" i="2"/>
  <c r="S25" i="2"/>
  <c r="R25" i="2"/>
  <c r="T25" i="2" s="1"/>
  <c r="W25" i="2" s="1"/>
  <c r="M25" i="2"/>
  <c r="O25" i="2" s="1"/>
  <c r="L25" i="2"/>
  <c r="N25" i="2" s="1"/>
  <c r="K25" i="2"/>
  <c r="J25" i="2"/>
  <c r="E25" i="2"/>
  <c r="B25" i="2"/>
  <c r="S24" i="2"/>
  <c r="M24" i="2"/>
  <c r="O24" i="2" s="1"/>
  <c r="L24" i="2"/>
  <c r="K24" i="2"/>
  <c r="J24" i="2"/>
  <c r="R24" i="2" s="1"/>
  <c r="T24" i="2" s="1"/>
  <c r="W24" i="2" s="1"/>
  <c r="E24" i="2"/>
  <c r="B24" i="2"/>
  <c r="S23" i="2"/>
  <c r="R23" i="2"/>
  <c r="T23" i="2" s="1"/>
  <c r="W23" i="2" s="1"/>
  <c r="M23" i="2"/>
  <c r="O23" i="2" s="1"/>
  <c r="L23" i="2"/>
  <c r="N23" i="2" s="1"/>
  <c r="K23" i="2"/>
  <c r="J23" i="2"/>
  <c r="E23" i="2"/>
  <c r="B23" i="2"/>
  <c r="S22" i="2"/>
  <c r="M22" i="2"/>
  <c r="O22" i="2" s="1"/>
  <c r="L22" i="2"/>
  <c r="K22" i="2"/>
  <c r="J22" i="2"/>
  <c r="N22" i="2" s="1"/>
  <c r="E22" i="2"/>
  <c r="B22" i="2"/>
  <c r="S21" i="2"/>
  <c r="R21" i="2"/>
  <c r="T21" i="2" s="1"/>
  <c r="W21" i="2" s="1"/>
  <c r="M21" i="2"/>
  <c r="O21" i="2" s="1"/>
  <c r="L21" i="2"/>
  <c r="N21" i="2" s="1"/>
  <c r="K21" i="2"/>
  <c r="J21" i="2"/>
  <c r="E21" i="2"/>
  <c r="B21" i="2"/>
  <c r="S20" i="2"/>
  <c r="M20" i="2"/>
  <c r="O20" i="2" s="1"/>
  <c r="L20" i="2"/>
  <c r="K20" i="2"/>
  <c r="J20" i="2"/>
  <c r="R20" i="2" s="1"/>
  <c r="T20" i="2" s="1"/>
  <c r="W20" i="2" s="1"/>
  <c r="E20" i="2"/>
  <c r="B20" i="2"/>
  <c r="S19" i="2"/>
  <c r="R19" i="2"/>
  <c r="T19" i="2" s="1"/>
  <c r="W19" i="2" s="1"/>
  <c r="M19" i="2"/>
  <c r="O19" i="2" s="1"/>
  <c r="L19" i="2"/>
  <c r="N19" i="2" s="1"/>
  <c r="K19" i="2"/>
  <c r="J19" i="2"/>
  <c r="E19" i="2"/>
  <c r="B19" i="2"/>
  <c r="S18" i="2"/>
  <c r="M18" i="2"/>
  <c r="O18" i="2" s="1"/>
  <c r="L18" i="2"/>
  <c r="K18" i="2"/>
  <c r="J18" i="2"/>
  <c r="N18" i="2" s="1"/>
  <c r="E18" i="2"/>
  <c r="B18" i="2"/>
  <c r="S17" i="2"/>
  <c r="R17" i="2"/>
  <c r="T17" i="2" s="1"/>
  <c r="W17" i="2" s="1"/>
  <c r="M17" i="2"/>
  <c r="O17" i="2" s="1"/>
  <c r="L17" i="2"/>
  <c r="N17" i="2" s="1"/>
  <c r="K17" i="2"/>
  <c r="J17" i="2"/>
  <c r="E17" i="2"/>
  <c r="B17" i="2"/>
  <c r="S16" i="2"/>
  <c r="M16" i="2"/>
  <c r="O16" i="2" s="1"/>
  <c r="L16" i="2"/>
  <c r="K16" i="2"/>
  <c r="J16" i="2"/>
  <c r="R16" i="2" s="1"/>
  <c r="T16" i="2" s="1"/>
  <c r="W16" i="2" s="1"/>
  <c r="E16" i="2"/>
  <c r="B16" i="2"/>
  <c r="S15" i="2"/>
  <c r="R15" i="2"/>
  <c r="T15" i="2" s="1"/>
  <c r="W15" i="2" s="1"/>
  <c r="M15" i="2"/>
  <c r="O15" i="2" s="1"/>
  <c r="L15" i="2"/>
  <c r="N15" i="2" s="1"/>
  <c r="K15" i="2"/>
  <c r="J15" i="2"/>
  <c r="E15" i="2"/>
  <c r="B15" i="2"/>
  <c r="S14" i="2"/>
  <c r="M14" i="2"/>
  <c r="O14" i="2" s="1"/>
  <c r="L14" i="2"/>
  <c r="K14" i="2"/>
  <c r="J14" i="2"/>
  <c r="N14" i="2" s="1"/>
  <c r="E14" i="2"/>
  <c r="B14" i="2"/>
  <c r="S13" i="2"/>
  <c r="R13" i="2"/>
  <c r="T13" i="2" s="1"/>
  <c r="W13" i="2" s="1"/>
  <c r="M13" i="2"/>
  <c r="O13" i="2" s="1"/>
  <c r="L13" i="2"/>
  <c r="N13" i="2" s="1"/>
  <c r="K13" i="2"/>
  <c r="J13" i="2"/>
  <c r="E13" i="2"/>
  <c r="B13" i="2"/>
  <c r="S12" i="2"/>
  <c r="M12" i="2"/>
  <c r="O12" i="2" s="1"/>
  <c r="L12" i="2"/>
  <c r="K12" i="2"/>
  <c r="J12" i="2"/>
  <c r="R12" i="2" s="1"/>
  <c r="T12" i="2" s="1"/>
  <c r="W12" i="2" s="1"/>
  <c r="E12" i="2"/>
  <c r="B12" i="2"/>
  <c r="S11" i="2"/>
  <c r="R11" i="2"/>
  <c r="T11" i="2" s="1"/>
  <c r="W11" i="2" s="1"/>
  <c r="M11" i="2"/>
  <c r="O11" i="2" s="1"/>
  <c r="L11" i="2"/>
  <c r="N11" i="2" s="1"/>
  <c r="K11" i="2"/>
  <c r="J11" i="2"/>
  <c r="E11" i="2"/>
  <c r="B11" i="2"/>
  <c r="S10" i="2"/>
  <c r="M10" i="2"/>
  <c r="O10" i="2" s="1"/>
  <c r="L10" i="2"/>
  <c r="K10" i="2"/>
  <c r="J10" i="2"/>
  <c r="R10" i="2" s="1"/>
  <c r="T10" i="2" s="1"/>
  <c r="W10" i="2" s="1"/>
  <c r="E10" i="2"/>
  <c r="B10" i="2"/>
  <c r="S9" i="2"/>
  <c r="R9" i="2"/>
  <c r="T9" i="2" s="1"/>
  <c r="W9" i="2" s="1"/>
  <c r="M9" i="2"/>
  <c r="O9" i="2" s="1"/>
  <c r="L9" i="2"/>
  <c r="N9" i="2" s="1"/>
  <c r="K9" i="2"/>
  <c r="J9" i="2"/>
  <c r="E9" i="2"/>
  <c r="B9" i="2"/>
  <c r="S8" i="2"/>
  <c r="M8" i="2"/>
  <c r="O8" i="2" s="1"/>
  <c r="L8" i="2"/>
  <c r="K8" i="2"/>
  <c r="J8" i="2"/>
  <c r="R8" i="2" s="1"/>
  <c r="T8" i="2" s="1"/>
  <c r="W8" i="2" s="1"/>
  <c r="E8" i="2"/>
  <c r="B8" i="2"/>
  <c r="S7" i="2"/>
  <c r="R7" i="2"/>
  <c r="T7" i="2" s="1"/>
  <c r="W7" i="2" s="1"/>
  <c r="M7" i="2"/>
  <c r="O7" i="2" s="1"/>
  <c r="L7" i="2"/>
  <c r="N7" i="2" s="1"/>
  <c r="K7" i="2"/>
  <c r="J7" i="2"/>
  <c r="E7" i="2"/>
  <c r="B7" i="2"/>
  <c r="M106" i="1"/>
  <c r="L106" i="1"/>
  <c r="K106" i="1"/>
  <c r="S106" i="1" s="1"/>
  <c r="J106" i="1"/>
  <c r="R106" i="1" s="1"/>
  <c r="T106" i="1" s="1"/>
  <c r="W106" i="1" s="1"/>
  <c r="E106" i="1"/>
  <c r="B106" i="1"/>
  <c r="M105" i="1"/>
  <c r="L105" i="1"/>
  <c r="K105" i="1"/>
  <c r="S105" i="1" s="1"/>
  <c r="T105" i="1" s="1"/>
  <c r="W105" i="1" s="1"/>
  <c r="J105" i="1"/>
  <c r="R105" i="1" s="1"/>
  <c r="E105" i="1"/>
  <c r="B105" i="1"/>
  <c r="S104" i="1"/>
  <c r="O104" i="1"/>
  <c r="M104" i="1"/>
  <c r="L104" i="1"/>
  <c r="K104" i="1"/>
  <c r="J104" i="1"/>
  <c r="R104" i="1" s="1"/>
  <c r="T104" i="1" s="1"/>
  <c r="W104" i="1" s="1"/>
  <c r="E104" i="1"/>
  <c r="B104" i="1"/>
  <c r="R103" i="1"/>
  <c r="T103" i="1" s="1"/>
  <c r="W103" i="1" s="1"/>
  <c r="M103" i="1"/>
  <c r="L103" i="1"/>
  <c r="K103" i="1"/>
  <c r="S103" i="1" s="1"/>
  <c r="J103" i="1"/>
  <c r="E103" i="1"/>
  <c r="B103" i="1"/>
  <c r="M102" i="1"/>
  <c r="L102" i="1"/>
  <c r="K102" i="1"/>
  <c r="S102" i="1" s="1"/>
  <c r="J102" i="1"/>
  <c r="R102" i="1" s="1"/>
  <c r="T102" i="1" s="1"/>
  <c r="W102" i="1" s="1"/>
  <c r="E102" i="1"/>
  <c r="B102" i="1"/>
  <c r="M101" i="1"/>
  <c r="L101" i="1"/>
  <c r="K101" i="1"/>
  <c r="S101" i="1" s="1"/>
  <c r="T101" i="1" s="1"/>
  <c r="W101" i="1" s="1"/>
  <c r="J101" i="1"/>
  <c r="R101" i="1" s="1"/>
  <c r="E101" i="1"/>
  <c r="B101" i="1"/>
  <c r="S100" i="1"/>
  <c r="R100" i="1"/>
  <c r="M100" i="1"/>
  <c r="O100" i="1" s="1"/>
  <c r="L100" i="1"/>
  <c r="N100" i="1" s="1"/>
  <c r="K100" i="1"/>
  <c r="J100" i="1"/>
  <c r="E100" i="1"/>
  <c r="B100" i="1"/>
  <c r="R99" i="1"/>
  <c r="M99" i="1"/>
  <c r="L99" i="1"/>
  <c r="N99" i="1" s="1"/>
  <c r="K99" i="1"/>
  <c r="O99" i="1" s="1"/>
  <c r="J99" i="1"/>
  <c r="E99" i="1"/>
  <c r="B99" i="1"/>
  <c r="S98" i="1"/>
  <c r="R98" i="1"/>
  <c r="M98" i="1"/>
  <c r="O98" i="1" s="1"/>
  <c r="L98" i="1"/>
  <c r="N98" i="1" s="1"/>
  <c r="K98" i="1"/>
  <c r="J98" i="1"/>
  <c r="E98" i="1"/>
  <c r="B98" i="1"/>
  <c r="R97" i="1"/>
  <c r="M97" i="1"/>
  <c r="L97" i="1"/>
  <c r="N97" i="1" s="1"/>
  <c r="K97" i="1"/>
  <c r="O97" i="1" s="1"/>
  <c r="J97" i="1"/>
  <c r="E97" i="1"/>
  <c r="B97" i="1"/>
  <c r="S96" i="1"/>
  <c r="R96" i="1"/>
  <c r="M96" i="1"/>
  <c r="O96" i="1" s="1"/>
  <c r="L96" i="1"/>
  <c r="N96" i="1" s="1"/>
  <c r="K96" i="1"/>
  <c r="J96" i="1"/>
  <c r="E96" i="1"/>
  <c r="B96" i="1"/>
  <c r="R95" i="1"/>
  <c r="M95" i="1"/>
  <c r="L95" i="1"/>
  <c r="N95" i="1" s="1"/>
  <c r="K95" i="1"/>
  <c r="O95" i="1" s="1"/>
  <c r="J95" i="1"/>
  <c r="E95" i="1"/>
  <c r="B95" i="1"/>
  <c r="S94" i="1"/>
  <c r="R94" i="1"/>
  <c r="M94" i="1"/>
  <c r="O94" i="1" s="1"/>
  <c r="L94" i="1"/>
  <c r="N94" i="1" s="1"/>
  <c r="K94" i="1"/>
  <c r="J94" i="1"/>
  <c r="E94" i="1"/>
  <c r="B94" i="1"/>
  <c r="R93" i="1"/>
  <c r="M93" i="1"/>
  <c r="L93" i="1"/>
  <c r="N93" i="1" s="1"/>
  <c r="K93" i="1"/>
  <c r="O93" i="1" s="1"/>
  <c r="J93" i="1"/>
  <c r="E93" i="1"/>
  <c r="B93" i="1"/>
  <c r="S92" i="1"/>
  <c r="R92" i="1"/>
  <c r="M92" i="1"/>
  <c r="O92" i="1" s="1"/>
  <c r="L92" i="1"/>
  <c r="N92" i="1" s="1"/>
  <c r="K92" i="1"/>
  <c r="J92" i="1"/>
  <c r="E92" i="1"/>
  <c r="B92" i="1"/>
  <c r="R91" i="1"/>
  <c r="M91" i="1"/>
  <c r="L91" i="1"/>
  <c r="N91" i="1" s="1"/>
  <c r="K91" i="1"/>
  <c r="O91" i="1" s="1"/>
  <c r="J91" i="1"/>
  <c r="E91" i="1"/>
  <c r="B91" i="1"/>
  <c r="S90" i="1"/>
  <c r="R90" i="1"/>
  <c r="M90" i="1"/>
  <c r="O90" i="1" s="1"/>
  <c r="L90" i="1"/>
  <c r="N90" i="1" s="1"/>
  <c r="K90" i="1"/>
  <c r="J90" i="1"/>
  <c r="E90" i="1"/>
  <c r="B90" i="1"/>
  <c r="R89" i="1"/>
  <c r="M89" i="1"/>
  <c r="L89" i="1"/>
  <c r="N89" i="1" s="1"/>
  <c r="K89" i="1"/>
  <c r="O89" i="1" s="1"/>
  <c r="J89" i="1"/>
  <c r="E89" i="1"/>
  <c r="B89" i="1"/>
  <c r="S88" i="1"/>
  <c r="R88" i="1"/>
  <c r="M88" i="1"/>
  <c r="O88" i="1" s="1"/>
  <c r="L88" i="1"/>
  <c r="N88" i="1" s="1"/>
  <c r="K88" i="1"/>
  <c r="J88" i="1"/>
  <c r="E88" i="1"/>
  <c r="B88" i="1"/>
  <c r="R87" i="1"/>
  <c r="M87" i="1"/>
  <c r="L87" i="1"/>
  <c r="N87" i="1" s="1"/>
  <c r="K87" i="1"/>
  <c r="O87" i="1" s="1"/>
  <c r="J87" i="1"/>
  <c r="E87" i="1"/>
  <c r="B87" i="1"/>
  <c r="S86" i="1"/>
  <c r="R86" i="1"/>
  <c r="M86" i="1"/>
  <c r="O86" i="1" s="1"/>
  <c r="L86" i="1"/>
  <c r="N86" i="1" s="1"/>
  <c r="K86" i="1"/>
  <c r="J86" i="1"/>
  <c r="E86" i="1"/>
  <c r="B86" i="1"/>
  <c r="R85" i="1"/>
  <c r="M85" i="1"/>
  <c r="L85" i="1"/>
  <c r="N85" i="1" s="1"/>
  <c r="K85" i="1"/>
  <c r="O85" i="1" s="1"/>
  <c r="J85" i="1"/>
  <c r="E85" i="1"/>
  <c r="B85" i="1"/>
  <c r="S84" i="1"/>
  <c r="R84" i="1"/>
  <c r="M84" i="1"/>
  <c r="O84" i="1" s="1"/>
  <c r="L84" i="1"/>
  <c r="N84" i="1" s="1"/>
  <c r="K84" i="1"/>
  <c r="J84" i="1"/>
  <c r="E84" i="1"/>
  <c r="B84" i="1"/>
  <c r="R83" i="1"/>
  <c r="M83" i="1"/>
  <c r="L83" i="1"/>
  <c r="N83" i="1" s="1"/>
  <c r="K83" i="1"/>
  <c r="O83" i="1" s="1"/>
  <c r="J83" i="1"/>
  <c r="E83" i="1"/>
  <c r="B83" i="1"/>
  <c r="S82" i="1"/>
  <c r="R82" i="1"/>
  <c r="M82" i="1"/>
  <c r="O82" i="1" s="1"/>
  <c r="L82" i="1"/>
  <c r="N82" i="1" s="1"/>
  <c r="K82" i="1"/>
  <c r="J82" i="1"/>
  <c r="E82" i="1"/>
  <c r="B82" i="1"/>
  <c r="R81" i="1"/>
  <c r="M81" i="1"/>
  <c r="L81" i="1"/>
  <c r="N81" i="1" s="1"/>
  <c r="K81" i="1"/>
  <c r="O81" i="1" s="1"/>
  <c r="J81" i="1"/>
  <c r="E81" i="1"/>
  <c r="B81" i="1"/>
  <c r="S80" i="1"/>
  <c r="R80" i="1"/>
  <c r="M80" i="1"/>
  <c r="O80" i="1" s="1"/>
  <c r="L80" i="1"/>
  <c r="N80" i="1" s="1"/>
  <c r="K80" i="1"/>
  <c r="J80" i="1"/>
  <c r="E80" i="1"/>
  <c r="B80" i="1"/>
  <c r="R79" i="1"/>
  <c r="M79" i="1"/>
  <c r="L79" i="1"/>
  <c r="N79" i="1" s="1"/>
  <c r="K79" i="1"/>
  <c r="O79" i="1" s="1"/>
  <c r="J79" i="1"/>
  <c r="E79" i="1"/>
  <c r="B79" i="1"/>
  <c r="S78" i="1"/>
  <c r="R78" i="1"/>
  <c r="M78" i="1"/>
  <c r="O78" i="1" s="1"/>
  <c r="L78" i="1"/>
  <c r="N78" i="1" s="1"/>
  <c r="K78" i="1"/>
  <c r="J78" i="1"/>
  <c r="E78" i="1"/>
  <c r="B78" i="1"/>
  <c r="R77" i="1"/>
  <c r="M77" i="1"/>
  <c r="L77" i="1"/>
  <c r="N77" i="1" s="1"/>
  <c r="K77" i="1"/>
  <c r="O77" i="1" s="1"/>
  <c r="J77" i="1"/>
  <c r="E77" i="1"/>
  <c r="B77" i="1"/>
  <c r="S76" i="1"/>
  <c r="R76" i="1"/>
  <c r="M76" i="1"/>
  <c r="O76" i="1" s="1"/>
  <c r="L76" i="1"/>
  <c r="N76" i="1" s="1"/>
  <c r="K76" i="1"/>
  <c r="J76" i="1"/>
  <c r="E76" i="1"/>
  <c r="B76" i="1"/>
  <c r="R75" i="1"/>
  <c r="M75" i="1"/>
  <c r="L75" i="1"/>
  <c r="N75" i="1" s="1"/>
  <c r="K75" i="1"/>
  <c r="O75" i="1" s="1"/>
  <c r="J75" i="1"/>
  <c r="E75" i="1"/>
  <c r="B75" i="1"/>
  <c r="S74" i="1"/>
  <c r="R74" i="1"/>
  <c r="M74" i="1"/>
  <c r="O74" i="1" s="1"/>
  <c r="L74" i="1"/>
  <c r="N74" i="1" s="1"/>
  <c r="K74" i="1"/>
  <c r="J74" i="1"/>
  <c r="E74" i="1"/>
  <c r="B74" i="1"/>
  <c r="R73" i="1"/>
  <c r="M73" i="1"/>
  <c r="L73" i="1"/>
  <c r="N73" i="1" s="1"/>
  <c r="K73" i="1"/>
  <c r="O73" i="1" s="1"/>
  <c r="J73" i="1"/>
  <c r="E73" i="1"/>
  <c r="B73" i="1"/>
  <c r="S72" i="1"/>
  <c r="R72" i="1"/>
  <c r="M72" i="1"/>
  <c r="O72" i="1" s="1"/>
  <c r="L72" i="1"/>
  <c r="N72" i="1" s="1"/>
  <c r="K72" i="1"/>
  <c r="J72" i="1"/>
  <c r="E72" i="1"/>
  <c r="B72" i="1"/>
  <c r="R71" i="1"/>
  <c r="M71" i="1"/>
  <c r="L71" i="1"/>
  <c r="N71" i="1" s="1"/>
  <c r="K71" i="1"/>
  <c r="O71" i="1" s="1"/>
  <c r="J71" i="1"/>
  <c r="E71" i="1"/>
  <c r="B71" i="1"/>
  <c r="S70" i="1"/>
  <c r="R70" i="1"/>
  <c r="M70" i="1"/>
  <c r="O70" i="1" s="1"/>
  <c r="L70" i="1"/>
  <c r="N70" i="1" s="1"/>
  <c r="K70" i="1"/>
  <c r="J70" i="1"/>
  <c r="E70" i="1"/>
  <c r="B70" i="1"/>
  <c r="R69" i="1"/>
  <c r="M69" i="1"/>
  <c r="L69" i="1"/>
  <c r="N69" i="1" s="1"/>
  <c r="K69" i="1"/>
  <c r="O69" i="1" s="1"/>
  <c r="J69" i="1"/>
  <c r="E69" i="1"/>
  <c r="B69" i="1"/>
  <c r="S68" i="1"/>
  <c r="R68" i="1"/>
  <c r="M68" i="1"/>
  <c r="O68" i="1" s="1"/>
  <c r="L68" i="1"/>
  <c r="N68" i="1" s="1"/>
  <c r="K68" i="1"/>
  <c r="J68" i="1"/>
  <c r="E68" i="1"/>
  <c r="B68" i="1"/>
  <c r="R67" i="1"/>
  <c r="M67" i="1"/>
  <c r="L67" i="1"/>
  <c r="N67" i="1" s="1"/>
  <c r="K67" i="1"/>
  <c r="O67" i="1" s="1"/>
  <c r="J67" i="1"/>
  <c r="E67" i="1"/>
  <c r="B67" i="1"/>
  <c r="S66" i="1"/>
  <c r="R66" i="1"/>
  <c r="M66" i="1"/>
  <c r="O66" i="1" s="1"/>
  <c r="L66" i="1"/>
  <c r="N66" i="1" s="1"/>
  <c r="K66" i="1"/>
  <c r="J66" i="1"/>
  <c r="E66" i="1"/>
  <c r="B66" i="1"/>
  <c r="R65" i="1"/>
  <c r="M65" i="1"/>
  <c r="L65" i="1"/>
  <c r="N65" i="1" s="1"/>
  <c r="K65" i="1"/>
  <c r="O65" i="1" s="1"/>
  <c r="J65" i="1"/>
  <c r="E65" i="1"/>
  <c r="B65" i="1"/>
  <c r="S64" i="1"/>
  <c r="R64" i="1"/>
  <c r="M64" i="1"/>
  <c r="O64" i="1" s="1"/>
  <c r="L64" i="1"/>
  <c r="N64" i="1" s="1"/>
  <c r="K64" i="1"/>
  <c r="J64" i="1"/>
  <c r="E64" i="1"/>
  <c r="B64" i="1"/>
  <c r="R63" i="1"/>
  <c r="M63" i="1"/>
  <c r="L63" i="1"/>
  <c r="N63" i="1" s="1"/>
  <c r="K63" i="1"/>
  <c r="O63" i="1" s="1"/>
  <c r="J63" i="1"/>
  <c r="E63" i="1"/>
  <c r="B63" i="1"/>
  <c r="S62" i="1"/>
  <c r="R62" i="1"/>
  <c r="M62" i="1"/>
  <c r="O62" i="1" s="1"/>
  <c r="L62" i="1"/>
  <c r="N62" i="1" s="1"/>
  <c r="K62" i="1"/>
  <c r="J62" i="1"/>
  <c r="E62" i="1"/>
  <c r="B62" i="1"/>
  <c r="R61" i="1"/>
  <c r="M61" i="1"/>
  <c r="L61" i="1"/>
  <c r="N61" i="1" s="1"/>
  <c r="K61" i="1"/>
  <c r="O61" i="1" s="1"/>
  <c r="J61" i="1"/>
  <c r="E61" i="1"/>
  <c r="B61" i="1"/>
  <c r="S60" i="1"/>
  <c r="R60" i="1"/>
  <c r="M60" i="1"/>
  <c r="O60" i="1" s="1"/>
  <c r="L60" i="1"/>
  <c r="N60" i="1" s="1"/>
  <c r="K60" i="1"/>
  <c r="J60" i="1"/>
  <c r="E60" i="1"/>
  <c r="B60" i="1"/>
  <c r="R59" i="1"/>
  <c r="M59" i="1"/>
  <c r="L59" i="1"/>
  <c r="N59" i="1" s="1"/>
  <c r="K59" i="1"/>
  <c r="O59" i="1" s="1"/>
  <c r="J59" i="1"/>
  <c r="E59" i="1"/>
  <c r="B59" i="1"/>
  <c r="S58" i="1"/>
  <c r="R58" i="1"/>
  <c r="M58" i="1"/>
  <c r="O58" i="1" s="1"/>
  <c r="L58" i="1"/>
  <c r="N58" i="1" s="1"/>
  <c r="K58" i="1"/>
  <c r="J58" i="1"/>
  <c r="E58" i="1"/>
  <c r="B58" i="1"/>
  <c r="R57" i="1"/>
  <c r="M57" i="1"/>
  <c r="L57" i="1"/>
  <c r="N57" i="1" s="1"/>
  <c r="K57" i="1"/>
  <c r="O57" i="1" s="1"/>
  <c r="J57" i="1"/>
  <c r="E57" i="1"/>
  <c r="B57" i="1"/>
  <c r="S56" i="1"/>
  <c r="R56" i="1"/>
  <c r="M56" i="1"/>
  <c r="O56" i="1" s="1"/>
  <c r="L56" i="1"/>
  <c r="N56" i="1" s="1"/>
  <c r="K56" i="1"/>
  <c r="J56" i="1"/>
  <c r="E56" i="1"/>
  <c r="B56" i="1"/>
  <c r="R55" i="1"/>
  <c r="M55" i="1"/>
  <c r="L55" i="1"/>
  <c r="N55" i="1" s="1"/>
  <c r="K55" i="1"/>
  <c r="O55" i="1" s="1"/>
  <c r="J55" i="1"/>
  <c r="E55" i="1"/>
  <c r="B55" i="1"/>
  <c r="S54" i="1"/>
  <c r="R54" i="1"/>
  <c r="M54" i="1"/>
  <c r="O54" i="1" s="1"/>
  <c r="L54" i="1"/>
  <c r="N54" i="1" s="1"/>
  <c r="K54" i="1"/>
  <c r="J54" i="1"/>
  <c r="E54" i="1"/>
  <c r="B54" i="1"/>
  <c r="R53" i="1"/>
  <c r="M53" i="1"/>
  <c r="L53" i="1"/>
  <c r="N53" i="1" s="1"/>
  <c r="K53" i="1"/>
  <c r="O53" i="1" s="1"/>
  <c r="J53" i="1"/>
  <c r="E53" i="1"/>
  <c r="B53" i="1"/>
  <c r="S52" i="1"/>
  <c r="R52" i="1"/>
  <c r="M52" i="1"/>
  <c r="O52" i="1" s="1"/>
  <c r="L52" i="1"/>
  <c r="N52" i="1" s="1"/>
  <c r="K52" i="1"/>
  <c r="J52" i="1"/>
  <c r="E52" i="1"/>
  <c r="B52" i="1"/>
  <c r="R51" i="1"/>
  <c r="M51" i="1"/>
  <c r="L51" i="1"/>
  <c r="N51" i="1" s="1"/>
  <c r="K51" i="1"/>
  <c r="O51" i="1" s="1"/>
  <c r="J51" i="1"/>
  <c r="E51" i="1"/>
  <c r="B51" i="1"/>
  <c r="S50" i="1"/>
  <c r="R50" i="1"/>
  <c r="M50" i="1"/>
  <c r="O50" i="1" s="1"/>
  <c r="L50" i="1"/>
  <c r="N50" i="1" s="1"/>
  <c r="K50" i="1"/>
  <c r="J50" i="1"/>
  <c r="E50" i="1"/>
  <c r="B50" i="1"/>
  <c r="R49" i="1"/>
  <c r="M49" i="1"/>
  <c r="L49" i="1"/>
  <c r="N49" i="1" s="1"/>
  <c r="K49" i="1"/>
  <c r="O49" i="1" s="1"/>
  <c r="J49" i="1"/>
  <c r="E49" i="1"/>
  <c r="B49" i="1"/>
  <c r="S48" i="1"/>
  <c r="R48" i="1"/>
  <c r="M48" i="1"/>
  <c r="O48" i="1" s="1"/>
  <c r="L48" i="1"/>
  <c r="N48" i="1" s="1"/>
  <c r="K48" i="1"/>
  <c r="J48" i="1"/>
  <c r="E48" i="1"/>
  <c r="B48" i="1"/>
  <c r="R47" i="1"/>
  <c r="M47" i="1"/>
  <c r="L47" i="1"/>
  <c r="N47" i="1" s="1"/>
  <c r="K47" i="1"/>
  <c r="O47" i="1" s="1"/>
  <c r="J47" i="1"/>
  <c r="E47" i="1"/>
  <c r="B47" i="1"/>
  <c r="S46" i="1"/>
  <c r="R46" i="1"/>
  <c r="M46" i="1"/>
  <c r="O46" i="1" s="1"/>
  <c r="L46" i="1"/>
  <c r="N46" i="1" s="1"/>
  <c r="K46" i="1"/>
  <c r="J46" i="1"/>
  <c r="E46" i="1"/>
  <c r="B46" i="1"/>
  <c r="R45" i="1"/>
  <c r="M45" i="1"/>
  <c r="L45" i="1"/>
  <c r="N45" i="1" s="1"/>
  <c r="K45" i="1"/>
  <c r="O45" i="1" s="1"/>
  <c r="J45" i="1"/>
  <c r="E45" i="1"/>
  <c r="B45" i="1"/>
  <c r="S44" i="1"/>
  <c r="R44" i="1"/>
  <c r="M44" i="1"/>
  <c r="O44" i="1" s="1"/>
  <c r="L44" i="1"/>
  <c r="N44" i="1" s="1"/>
  <c r="K44" i="1"/>
  <c r="J44" i="1"/>
  <c r="E44" i="1"/>
  <c r="B44" i="1"/>
  <c r="R43" i="1"/>
  <c r="M43" i="1"/>
  <c r="L43" i="1"/>
  <c r="N43" i="1" s="1"/>
  <c r="K43" i="1"/>
  <c r="O43" i="1" s="1"/>
  <c r="J43" i="1"/>
  <c r="E43" i="1"/>
  <c r="B43" i="1"/>
  <c r="S42" i="1"/>
  <c r="R42" i="1"/>
  <c r="M42" i="1"/>
  <c r="O42" i="1" s="1"/>
  <c r="L42" i="1"/>
  <c r="N42" i="1" s="1"/>
  <c r="K42" i="1"/>
  <c r="J42" i="1"/>
  <c r="E42" i="1"/>
  <c r="E107" i="1" s="1"/>
  <c r="B42" i="1"/>
  <c r="R41" i="1"/>
  <c r="M41" i="1"/>
  <c r="L41" i="1"/>
  <c r="N41" i="1" s="1"/>
  <c r="K41" i="1"/>
  <c r="O41" i="1" s="1"/>
  <c r="J41" i="1"/>
  <c r="E41" i="1"/>
  <c r="B41" i="1"/>
  <c r="R40" i="1"/>
  <c r="M40" i="1"/>
  <c r="L40" i="1"/>
  <c r="N40" i="1" s="1"/>
  <c r="K40" i="1"/>
  <c r="O40" i="1" s="1"/>
  <c r="J40" i="1"/>
  <c r="E40" i="1"/>
  <c r="B40" i="1"/>
  <c r="R39" i="1"/>
  <c r="T39" i="1" s="1"/>
  <c r="W39" i="1" s="1"/>
  <c r="M39" i="1"/>
  <c r="L39" i="1"/>
  <c r="N39" i="1" s="1"/>
  <c r="K39" i="1"/>
  <c r="S39" i="1" s="1"/>
  <c r="J39" i="1"/>
  <c r="E39" i="1"/>
  <c r="B39" i="1"/>
  <c r="R38" i="1"/>
  <c r="M38" i="1"/>
  <c r="L38" i="1"/>
  <c r="N38" i="1" s="1"/>
  <c r="K38" i="1"/>
  <c r="O38" i="1" s="1"/>
  <c r="J38" i="1"/>
  <c r="E38" i="1"/>
  <c r="B38" i="1"/>
  <c r="R37" i="1"/>
  <c r="T37" i="1" s="1"/>
  <c r="W37" i="1" s="1"/>
  <c r="M37" i="1"/>
  <c r="L37" i="1"/>
  <c r="N37" i="1" s="1"/>
  <c r="K37" i="1"/>
  <c r="S37" i="1" s="1"/>
  <c r="J37" i="1"/>
  <c r="E37" i="1"/>
  <c r="B37" i="1"/>
  <c r="R36" i="1"/>
  <c r="M36" i="1"/>
  <c r="L36" i="1"/>
  <c r="N36" i="1" s="1"/>
  <c r="K36" i="1"/>
  <c r="O36" i="1" s="1"/>
  <c r="J36" i="1"/>
  <c r="E36" i="1"/>
  <c r="B36" i="1"/>
  <c r="R35" i="1"/>
  <c r="T35" i="1" s="1"/>
  <c r="W35" i="1" s="1"/>
  <c r="M35" i="1"/>
  <c r="L35" i="1"/>
  <c r="N35" i="1" s="1"/>
  <c r="K35" i="1"/>
  <c r="S35" i="1" s="1"/>
  <c r="J35" i="1"/>
  <c r="E35" i="1"/>
  <c r="B35" i="1"/>
  <c r="R34" i="1"/>
  <c r="M34" i="1"/>
  <c r="L34" i="1"/>
  <c r="N34" i="1" s="1"/>
  <c r="K34" i="1"/>
  <c r="O34" i="1" s="1"/>
  <c r="J34" i="1"/>
  <c r="E34" i="1"/>
  <c r="B34" i="1"/>
  <c r="R33" i="1"/>
  <c r="T33" i="1" s="1"/>
  <c r="W33" i="1" s="1"/>
  <c r="M33" i="1"/>
  <c r="L33" i="1"/>
  <c r="N33" i="1" s="1"/>
  <c r="K33" i="1"/>
  <c r="S33" i="1" s="1"/>
  <c r="J33" i="1"/>
  <c r="E33" i="1"/>
  <c r="B33" i="1"/>
  <c r="R32" i="1"/>
  <c r="M32" i="1"/>
  <c r="L32" i="1"/>
  <c r="N32" i="1" s="1"/>
  <c r="K32" i="1"/>
  <c r="O32" i="1" s="1"/>
  <c r="J32" i="1"/>
  <c r="E32" i="1"/>
  <c r="B32" i="1"/>
  <c r="R31" i="1"/>
  <c r="T31" i="1" s="1"/>
  <c r="W31" i="1" s="1"/>
  <c r="M31" i="1"/>
  <c r="L31" i="1"/>
  <c r="N31" i="1" s="1"/>
  <c r="K31" i="1"/>
  <c r="S31" i="1" s="1"/>
  <c r="J31" i="1"/>
  <c r="E31" i="1"/>
  <c r="B31" i="1"/>
  <c r="R30" i="1"/>
  <c r="M30" i="1"/>
  <c r="L30" i="1"/>
  <c r="N30" i="1" s="1"/>
  <c r="K30" i="1"/>
  <c r="O30" i="1" s="1"/>
  <c r="J30" i="1"/>
  <c r="E30" i="1"/>
  <c r="B30" i="1"/>
  <c r="R29" i="1"/>
  <c r="T29" i="1" s="1"/>
  <c r="W29" i="1" s="1"/>
  <c r="M29" i="1"/>
  <c r="L29" i="1"/>
  <c r="N29" i="1" s="1"/>
  <c r="K29" i="1"/>
  <c r="S29" i="1" s="1"/>
  <c r="J29" i="1"/>
  <c r="E29" i="1"/>
  <c r="B29" i="1"/>
  <c r="R28" i="1"/>
  <c r="M28" i="1"/>
  <c r="L28" i="1"/>
  <c r="N28" i="1" s="1"/>
  <c r="K28" i="1"/>
  <c r="O28" i="1" s="1"/>
  <c r="J28" i="1"/>
  <c r="E28" i="1"/>
  <c r="B28" i="1"/>
  <c r="R27" i="1"/>
  <c r="T27" i="1" s="1"/>
  <c r="W27" i="1" s="1"/>
  <c r="M27" i="1"/>
  <c r="L27" i="1"/>
  <c r="N27" i="1" s="1"/>
  <c r="K27" i="1"/>
  <c r="S27" i="1" s="1"/>
  <c r="J27" i="1"/>
  <c r="E27" i="1"/>
  <c r="B27" i="1"/>
  <c r="R26" i="1"/>
  <c r="M26" i="1"/>
  <c r="L26" i="1"/>
  <c r="N26" i="1" s="1"/>
  <c r="K26" i="1"/>
  <c r="O26" i="1" s="1"/>
  <c r="J26" i="1"/>
  <c r="E26" i="1"/>
  <c r="B26" i="1"/>
  <c r="R25" i="1"/>
  <c r="T25" i="1" s="1"/>
  <c r="W25" i="1" s="1"/>
  <c r="M25" i="1"/>
  <c r="L25" i="1"/>
  <c r="N25" i="1" s="1"/>
  <c r="K25" i="1"/>
  <c r="S25" i="1" s="1"/>
  <c r="J25" i="1"/>
  <c r="E25" i="1"/>
  <c r="B25" i="1"/>
  <c r="R24" i="1"/>
  <c r="M24" i="1"/>
  <c r="L24" i="1"/>
  <c r="N24" i="1" s="1"/>
  <c r="K24" i="1"/>
  <c r="S24" i="1" s="1"/>
  <c r="J24" i="1"/>
  <c r="E24" i="1"/>
  <c r="B24" i="1"/>
  <c r="R23" i="1"/>
  <c r="M23" i="1"/>
  <c r="L23" i="1"/>
  <c r="N23" i="1" s="1"/>
  <c r="K23" i="1"/>
  <c r="O23" i="1" s="1"/>
  <c r="J23" i="1"/>
  <c r="E23" i="1"/>
  <c r="B23" i="1"/>
  <c r="R22" i="1"/>
  <c r="T22" i="1" s="1"/>
  <c r="W22" i="1" s="1"/>
  <c r="M22" i="1"/>
  <c r="L22" i="1"/>
  <c r="N22" i="1" s="1"/>
  <c r="K22" i="1"/>
  <c r="S22" i="1" s="1"/>
  <c r="J22" i="1"/>
  <c r="E22" i="1"/>
  <c r="B22" i="1"/>
  <c r="R21" i="1"/>
  <c r="M21" i="1"/>
  <c r="L21" i="1"/>
  <c r="N21" i="1" s="1"/>
  <c r="K21" i="1"/>
  <c r="O21" i="1" s="1"/>
  <c r="J21" i="1"/>
  <c r="E21" i="1"/>
  <c r="B21" i="1"/>
  <c r="R20" i="1"/>
  <c r="M20" i="1"/>
  <c r="L20" i="1"/>
  <c r="N20" i="1" s="1"/>
  <c r="K20" i="1"/>
  <c r="S20" i="1" s="1"/>
  <c r="J20" i="1"/>
  <c r="E20" i="1"/>
  <c r="B20" i="1"/>
  <c r="R19" i="1"/>
  <c r="M19" i="1"/>
  <c r="L19" i="1"/>
  <c r="N19" i="1" s="1"/>
  <c r="K19" i="1"/>
  <c r="O19" i="1" s="1"/>
  <c r="J19" i="1"/>
  <c r="E19" i="1"/>
  <c r="B19" i="1"/>
  <c r="R18" i="1"/>
  <c r="T18" i="1" s="1"/>
  <c r="W18" i="1" s="1"/>
  <c r="M18" i="1"/>
  <c r="L18" i="1"/>
  <c r="N18" i="1" s="1"/>
  <c r="K18" i="1"/>
  <c r="S18" i="1" s="1"/>
  <c r="J18" i="1"/>
  <c r="E18" i="1"/>
  <c r="B18" i="1"/>
  <c r="R17" i="1"/>
  <c r="T17" i="1" s="1"/>
  <c r="W17" i="1" s="1"/>
  <c r="M17" i="1"/>
  <c r="L17" i="1"/>
  <c r="N17" i="1" s="1"/>
  <c r="K17" i="1"/>
  <c r="S17" i="1" s="1"/>
  <c r="J17" i="1"/>
  <c r="E17" i="1"/>
  <c r="B17" i="1"/>
  <c r="R16" i="1"/>
  <c r="M16" i="1"/>
  <c r="L16" i="1"/>
  <c r="N16" i="1" s="1"/>
  <c r="K16" i="1"/>
  <c r="O16" i="1" s="1"/>
  <c r="J16" i="1"/>
  <c r="E16" i="1"/>
  <c r="B16" i="1"/>
  <c r="R15" i="1"/>
  <c r="T15" i="1" s="1"/>
  <c r="W15" i="1" s="1"/>
  <c r="M15" i="1"/>
  <c r="L15" i="1"/>
  <c r="N15" i="1" s="1"/>
  <c r="K15" i="1"/>
  <c r="S15" i="1" s="1"/>
  <c r="J15" i="1"/>
  <c r="E15" i="1"/>
  <c r="B15" i="1"/>
  <c r="R14" i="1"/>
  <c r="M14" i="1"/>
  <c r="L14" i="1"/>
  <c r="N14" i="1" s="1"/>
  <c r="K14" i="1"/>
  <c r="O14" i="1" s="1"/>
  <c r="J14" i="1"/>
  <c r="E14" i="1"/>
  <c r="B14" i="1"/>
  <c r="R13" i="1"/>
  <c r="T13" i="1" s="1"/>
  <c r="W13" i="1" s="1"/>
  <c r="M13" i="1"/>
  <c r="L13" i="1"/>
  <c r="N13" i="1" s="1"/>
  <c r="K13" i="1"/>
  <c r="S13" i="1" s="1"/>
  <c r="J13" i="1"/>
  <c r="E13" i="1"/>
  <c r="B13" i="1"/>
  <c r="R12" i="1"/>
  <c r="M12" i="1"/>
  <c r="L12" i="1"/>
  <c r="N12" i="1" s="1"/>
  <c r="K12" i="1"/>
  <c r="O12" i="1" s="1"/>
  <c r="J12" i="1"/>
  <c r="E12" i="1"/>
  <c r="B12" i="1"/>
  <c r="R11" i="1"/>
  <c r="T11" i="1" s="1"/>
  <c r="W11" i="1" s="1"/>
  <c r="M11" i="1"/>
  <c r="L11" i="1"/>
  <c r="N11" i="1" s="1"/>
  <c r="K11" i="1"/>
  <c r="S11" i="1" s="1"/>
  <c r="J11" i="1"/>
  <c r="E11" i="1"/>
  <c r="B11" i="1"/>
  <c r="R10" i="1"/>
  <c r="M10" i="1"/>
  <c r="L10" i="1"/>
  <c r="N10" i="1" s="1"/>
  <c r="K10" i="1"/>
  <c r="O10" i="1" s="1"/>
  <c r="J10" i="1"/>
  <c r="E10" i="1"/>
  <c r="B10" i="1"/>
  <c r="R9" i="1"/>
  <c r="T9" i="1" s="1"/>
  <c r="W9" i="1" s="1"/>
  <c r="M9" i="1"/>
  <c r="L9" i="1"/>
  <c r="N9" i="1" s="1"/>
  <c r="K9" i="1"/>
  <c r="S9" i="1" s="1"/>
  <c r="J9" i="1"/>
  <c r="E9" i="1"/>
  <c r="B9" i="1"/>
  <c r="R8" i="1"/>
  <c r="M8" i="1"/>
  <c r="L8" i="1"/>
  <c r="N8" i="1" s="1"/>
  <c r="K8" i="1"/>
  <c r="S8" i="1" s="1"/>
  <c r="J8" i="1"/>
  <c r="E8" i="1"/>
  <c r="B8" i="1"/>
  <c r="R7" i="1"/>
  <c r="M7" i="1"/>
  <c r="L7" i="1"/>
  <c r="N7" i="1" s="1"/>
  <c r="K7" i="1"/>
  <c r="O7" i="1" s="1"/>
  <c r="J7" i="1"/>
  <c r="E7" i="1"/>
  <c r="B7" i="1"/>
  <c r="B107" i="1" s="1"/>
  <c r="T97" i="12" l="1"/>
  <c r="O45" i="12"/>
  <c r="T80" i="12"/>
  <c r="O71" i="12"/>
  <c r="O79" i="12"/>
  <c r="O89" i="12"/>
  <c r="O97" i="12"/>
  <c r="B107" i="12"/>
  <c r="Z108" i="12"/>
  <c r="T23" i="1"/>
  <c r="W23" i="1" s="1"/>
  <c r="T49" i="3"/>
  <c r="W49" i="3" s="1"/>
  <c r="T14" i="1"/>
  <c r="W14" i="1" s="1"/>
  <c r="T26" i="1"/>
  <c r="W26" i="1" s="1"/>
  <c r="T14" i="3"/>
  <c r="W14" i="3" s="1"/>
  <c r="T21" i="3"/>
  <c r="W21" i="3" s="1"/>
  <c r="T30" i="3"/>
  <c r="W30" i="3" s="1"/>
  <c r="T50" i="3"/>
  <c r="W50" i="3" s="1"/>
  <c r="T57" i="3"/>
  <c r="W57" i="3" s="1"/>
  <c r="T34" i="1"/>
  <c r="W34" i="1" s="1"/>
  <c r="T8" i="1"/>
  <c r="W8" i="1" s="1"/>
  <c r="T20" i="1"/>
  <c r="W20" i="1" s="1"/>
  <c r="T24" i="1"/>
  <c r="W24" i="1" s="1"/>
  <c r="T32" i="1"/>
  <c r="W32" i="1" s="1"/>
  <c r="T40" i="1"/>
  <c r="W40" i="1" s="1"/>
  <c r="T26" i="3"/>
  <c r="W26" i="3" s="1"/>
  <c r="T33" i="3"/>
  <c r="W33" i="3" s="1"/>
  <c r="T53" i="3"/>
  <c r="W53" i="3" s="1"/>
  <c r="O8" i="1"/>
  <c r="O9" i="1"/>
  <c r="O11" i="1"/>
  <c r="O13" i="1"/>
  <c r="O15" i="1"/>
  <c r="O17" i="1"/>
  <c r="O18" i="1"/>
  <c r="O20" i="1"/>
  <c r="O22" i="1"/>
  <c r="O24" i="1"/>
  <c r="O25" i="1"/>
  <c r="O27" i="1"/>
  <c r="O29" i="1"/>
  <c r="O31" i="1"/>
  <c r="O33" i="1"/>
  <c r="O35" i="1"/>
  <c r="O37" i="1"/>
  <c r="O39" i="1"/>
  <c r="T61" i="1"/>
  <c r="W61" i="1" s="1"/>
  <c r="T87" i="1"/>
  <c r="W87" i="1" s="1"/>
  <c r="T89" i="1"/>
  <c r="W89" i="1" s="1"/>
  <c r="T99" i="1"/>
  <c r="W99" i="1" s="1"/>
  <c r="N102" i="1"/>
  <c r="N106" i="1"/>
  <c r="N102" i="2"/>
  <c r="O106" i="2"/>
  <c r="N9" i="3"/>
  <c r="O14" i="3"/>
  <c r="N17" i="3"/>
  <c r="O22" i="3"/>
  <c r="O26" i="3"/>
  <c r="O30" i="3"/>
  <c r="N33" i="3"/>
  <c r="N41" i="3"/>
  <c r="N45" i="3"/>
  <c r="O50" i="3"/>
  <c r="N53" i="3"/>
  <c r="O54" i="3"/>
  <c r="N64" i="3"/>
  <c r="N68" i="3"/>
  <c r="N72" i="3"/>
  <c r="N84" i="3"/>
  <c r="N92" i="3"/>
  <c r="N96" i="3"/>
  <c r="N100" i="3"/>
  <c r="N10" i="4"/>
  <c r="S106" i="5"/>
  <c r="T106" i="5" s="1"/>
  <c r="W106" i="5" s="1"/>
  <c r="O106" i="5"/>
  <c r="N14" i="6"/>
  <c r="N16" i="6"/>
  <c r="N18" i="6"/>
  <c r="N22" i="6"/>
  <c r="N24" i="6"/>
  <c r="N28" i="6"/>
  <c r="N30" i="6"/>
  <c r="N36" i="6"/>
  <c r="N38" i="6"/>
  <c r="N40" i="6"/>
  <c r="N42" i="6"/>
  <c r="N48" i="6"/>
  <c r="N50" i="6"/>
  <c r="N52" i="6"/>
  <c r="N54" i="6"/>
  <c r="N56" i="6"/>
  <c r="N60" i="6"/>
  <c r="N62" i="6"/>
  <c r="T74" i="6"/>
  <c r="W74" i="6" s="1"/>
  <c r="S98" i="6"/>
  <c r="O98" i="6"/>
  <c r="S13" i="7"/>
  <c r="T13" i="7" s="1"/>
  <c r="W13" i="7" s="1"/>
  <c r="N36" i="7"/>
  <c r="S16" i="11"/>
  <c r="O16" i="11"/>
  <c r="N59" i="11"/>
  <c r="N67" i="11"/>
  <c r="N100" i="11"/>
  <c r="S47" i="1"/>
  <c r="S51" i="1"/>
  <c r="T51" i="1" s="1"/>
  <c r="W51" i="1" s="1"/>
  <c r="S53" i="1"/>
  <c r="T53" i="1" s="1"/>
  <c r="W53" i="1" s="1"/>
  <c r="S61" i="1"/>
  <c r="S63" i="1"/>
  <c r="T63" i="1" s="1"/>
  <c r="W63" i="1" s="1"/>
  <c r="S67" i="1"/>
  <c r="S69" i="1"/>
  <c r="T69" i="1" s="1"/>
  <c r="W69" i="1" s="1"/>
  <c r="S75" i="1"/>
  <c r="S87" i="1"/>
  <c r="S89" i="1"/>
  <c r="S95" i="1"/>
  <c r="T95" i="1" s="1"/>
  <c r="W95" i="1" s="1"/>
  <c r="S99" i="1"/>
  <c r="O102" i="1"/>
  <c r="O106" i="1"/>
  <c r="N8" i="2"/>
  <c r="N10" i="2"/>
  <c r="N12" i="2"/>
  <c r="N16" i="2"/>
  <c r="N20" i="2"/>
  <c r="N24" i="2"/>
  <c r="N28" i="2"/>
  <c r="N30" i="2"/>
  <c r="N34" i="2"/>
  <c r="N38" i="2"/>
  <c r="N40" i="2"/>
  <c r="N44" i="2"/>
  <c r="N48" i="2"/>
  <c r="N54" i="2"/>
  <c r="N58" i="2"/>
  <c r="N60" i="2"/>
  <c r="N64" i="2"/>
  <c r="N66" i="2"/>
  <c r="N68" i="2"/>
  <c r="N72" i="2"/>
  <c r="N74" i="2"/>
  <c r="N76" i="2"/>
  <c r="N78" i="2"/>
  <c r="N82" i="2"/>
  <c r="N84" i="2"/>
  <c r="N88" i="2"/>
  <c r="N92" i="2"/>
  <c r="N96" i="2"/>
  <c r="N100" i="2"/>
  <c r="S103" i="2"/>
  <c r="E107" i="3"/>
  <c r="O9" i="3"/>
  <c r="S10" i="3"/>
  <c r="T10" i="3" s="1"/>
  <c r="W10" i="3" s="1"/>
  <c r="N12" i="3"/>
  <c r="N16" i="3"/>
  <c r="S18" i="3"/>
  <c r="T18" i="3" s="1"/>
  <c r="W18" i="3" s="1"/>
  <c r="N20" i="3"/>
  <c r="O25" i="3"/>
  <c r="N28" i="3"/>
  <c r="N32" i="3"/>
  <c r="S34" i="3"/>
  <c r="T34" i="3" s="1"/>
  <c r="W34" i="3" s="1"/>
  <c r="N36" i="3"/>
  <c r="N40" i="3"/>
  <c r="S42" i="3"/>
  <c r="T42" i="3" s="1"/>
  <c r="W42" i="3" s="1"/>
  <c r="N44" i="3"/>
  <c r="O45" i="3"/>
  <c r="S46" i="3"/>
  <c r="T46" i="3" s="1"/>
  <c r="W46" i="3" s="1"/>
  <c r="N48" i="3"/>
  <c r="N52" i="3"/>
  <c r="O53" i="3"/>
  <c r="O57" i="3"/>
  <c r="N61" i="3"/>
  <c r="N69" i="3"/>
  <c r="N77" i="3"/>
  <c r="N81" i="3"/>
  <c r="N85" i="3"/>
  <c r="O10" i="4"/>
  <c r="N7" i="5"/>
  <c r="N8" i="5"/>
  <c r="N15" i="5"/>
  <c r="N19" i="5"/>
  <c r="N20" i="5"/>
  <c r="N27" i="5"/>
  <c r="N28" i="5"/>
  <c r="N35" i="5"/>
  <c r="N39" i="5"/>
  <c r="N44" i="5"/>
  <c r="N47" i="5"/>
  <c r="N51" i="5"/>
  <c r="N52" i="5"/>
  <c r="N67" i="5"/>
  <c r="N71" i="5"/>
  <c r="N75" i="5"/>
  <c r="N79" i="5"/>
  <c r="N83" i="5"/>
  <c r="N99" i="5"/>
  <c r="N100" i="5"/>
  <c r="S74" i="6"/>
  <c r="O74" i="6"/>
  <c r="O8" i="7"/>
  <c r="N49" i="8"/>
  <c r="N65" i="8"/>
  <c r="N79" i="8"/>
  <c r="N81" i="8"/>
  <c r="N95" i="8"/>
  <c r="N97" i="8"/>
  <c r="N106" i="8"/>
  <c r="O18" i="9"/>
  <c r="O31" i="9"/>
  <c r="S31" i="9"/>
  <c r="T31" i="9" s="1"/>
  <c r="W31" i="9" s="1"/>
  <c r="T30" i="11"/>
  <c r="W30" i="11" s="1"/>
  <c r="N50" i="11"/>
  <c r="N58" i="11"/>
  <c r="N82" i="11"/>
  <c r="N96" i="11"/>
  <c r="S7" i="1"/>
  <c r="T7" i="1" s="1"/>
  <c r="W7" i="1" s="1"/>
  <c r="S10" i="1"/>
  <c r="T10" i="1" s="1"/>
  <c r="W10" i="1" s="1"/>
  <c r="S12" i="1"/>
  <c r="T12" i="1" s="1"/>
  <c r="W12" i="1" s="1"/>
  <c r="S14" i="1"/>
  <c r="S16" i="1"/>
  <c r="T16" i="1" s="1"/>
  <c r="W16" i="1" s="1"/>
  <c r="S19" i="1"/>
  <c r="T19" i="1" s="1"/>
  <c r="W19" i="1" s="1"/>
  <c r="S21" i="1"/>
  <c r="T21" i="1" s="1"/>
  <c r="W21" i="1" s="1"/>
  <c r="S23" i="1"/>
  <c r="S26" i="1"/>
  <c r="S28" i="1"/>
  <c r="T28" i="1" s="1"/>
  <c r="W28" i="1" s="1"/>
  <c r="S30" i="1"/>
  <c r="T30" i="1" s="1"/>
  <c r="W30" i="1" s="1"/>
  <c r="S32" i="1"/>
  <c r="S34" i="1"/>
  <c r="S36" i="1"/>
  <c r="T36" i="1" s="1"/>
  <c r="W36" i="1" s="1"/>
  <c r="S38" i="1"/>
  <c r="T38" i="1" s="1"/>
  <c r="W38" i="1" s="1"/>
  <c r="S40" i="1"/>
  <c r="T42" i="1"/>
  <c r="W42" i="1" s="1"/>
  <c r="T44" i="1"/>
  <c r="W44" i="1" s="1"/>
  <c r="T46" i="1"/>
  <c r="W46" i="1" s="1"/>
  <c r="T48" i="1"/>
  <c r="W48" i="1" s="1"/>
  <c r="T50" i="1"/>
  <c r="W50" i="1" s="1"/>
  <c r="T52" i="1"/>
  <c r="W52" i="1" s="1"/>
  <c r="T54" i="1"/>
  <c r="W54" i="1" s="1"/>
  <c r="T56" i="1"/>
  <c r="W56" i="1" s="1"/>
  <c r="T58" i="1"/>
  <c r="W58" i="1" s="1"/>
  <c r="T60" i="1"/>
  <c r="W60" i="1" s="1"/>
  <c r="T62" i="1"/>
  <c r="W62" i="1" s="1"/>
  <c r="T64" i="1"/>
  <c r="W64" i="1" s="1"/>
  <c r="T66" i="1"/>
  <c r="W66" i="1" s="1"/>
  <c r="T68" i="1"/>
  <c r="W68" i="1" s="1"/>
  <c r="T70" i="1"/>
  <c r="W70" i="1" s="1"/>
  <c r="T72" i="1"/>
  <c r="W72" i="1" s="1"/>
  <c r="T74" i="1"/>
  <c r="W74" i="1" s="1"/>
  <c r="T76" i="1"/>
  <c r="W76" i="1" s="1"/>
  <c r="T78" i="1"/>
  <c r="W78" i="1" s="1"/>
  <c r="T80" i="1"/>
  <c r="W80" i="1" s="1"/>
  <c r="T82" i="1"/>
  <c r="W82" i="1" s="1"/>
  <c r="T84" i="1"/>
  <c r="W84" i="1" s="1"/>
  <c r="T86" i="1"/>
  <c r="W86" i="1" s="1"/>
  <c r="T88" i="1"/>
  <c r="W88" i="1" s="1"/>
  <c r="T90" i="1"/>
  <c r="W90" i="1" s="1"/>
  <c r="T92" i="1"/>
  <c r="W92" i="1" s="1"/>
  <c r="T94" i="1"/>
  <c r="W94" i="1" s="1"/>
  <c r="T96" i="1"/>
  <c r="W96" i="1" s="1"/>
  <c r="T98" i="1"/>
  <c r="W98" i="1" s="1"/>
  <c r="T100" i="1"/>
  <c r="W100" i="1" s="1"/>
  <c r="E107" i="2"/>
  <c r="R14" i="2"/>
  <c r="T14" i="2" s="1"/>
  <c r="W14" i="2" s="1"/>
  <c r="R18" i="2"/>
  <c r="T18" i="2" s="1"/>
  <c r="W18" i="2" s="1"/>
  <c r="R22" i="2"/>
  <c r="T22" i="2" s="1"/>
  <c r="W22" i="2" s="1"/>
  <c r="R26" i="2"/>
  <c r="T26" i="2" s="1"/>
  <c r="W26" i="2" s="1"/>
  <c r="W107" i="2" s="1"/>
  <c r="Z108" i="2" s="1"/>
  <c r="R32" i="2"/>
  <c r="T32" i="2" s="1"/>
  <c r="W32" i="2" s="1"/>
  <c r="R36" i="2"/>
  <c r="T36" i="2" s="1"/>
  <c r="W36" i="2" s="1"/>
  <c r="R42" i="2"/>
  <c r="T42" i="2" s="1"/>
  <c r="W42" i="2" s="1"/>
  <c r="R46" i="2"/>
  <c r="T46" i="2" s="1"/>
  <c r="W46" i="2" s="1"/>
  <c r="R50" i="2"/>
  <c r="T50" i="2" s="1"/>
  <c r="W50" i="2" s="1"/>
  <c r="R52" i="2"/>
  <c r="T52" i="2" s="1"/>
  <c r="W52" i="2" s="1"/>
  <c r="R56" i="2"/>
  <c r="T56" i="2" s="1"/>
  <c r="W56" i="2" s="1"/>
  <c r="R62" i="2"/>
  <c r="T62" i="2" s="1"/>
  <c r="W62" i="2" s="1"/>
  <c r="R70" i="2"/>
  <c r="T70" i="2" s="1"/>
  <c r="W70" i="2" s="1"/>
  <c r="R80" i="2"/>
  <c r="T80" i="2" s="1"/>
  <c r="W80" i="2" s="1"/>
  <c r="R86" i="2"/>
  <c r="T86" i="2" s="1"/>
  <c r="W86" i="2" s="1"/>
  <c r="R90" i="2"/>
  <c r="T90" i="2" s="1"/>
  <c r="W90" i="2" s="1"/>
  <c r="R94" i="2"/>
  <c r="T94" i="2" s="1"/>
  <c r="W94" i="2" s="1"/>
  <c r="R98" i="2"/>
  <c r="T98" i="2" s="1"/>
  <c r="W98" i="2" s="1"/>
  <c r="N7" i="3"/>
  <c r="N11" i="3"/>
  <c r="S13" i="3"/>
  <c r="T13" i="3" s="1"/>
  <c r="W13" i="3" s="1"/>
  <c r="N15" i="3"/>
  <c r="S17" i="3"/>
  <c r="T17" i="3" s="1"/>
  <c r="W17" i="3" s="1"/>
  <c r="N19" i="3"/>
  <c r="S21" i="3"/>
  <c r="N23" i="3"/>
  <c r="N27" i="3"/>
  <c r="S29" i="3"/>
  <c r="T29" i="3" s="1"/>
  <c r="W29" i="3" s="1"/>
  <c r="N31" i="3"/>
  <c r="S33" i="3"/>
  <c r="N35" i="3"/>
  <c r="S37" i="3"/>
  <c r="T37" i="3" s="1"/>
  <c r="W37" i="3" s="1"/>
  <c r="N39" i="3"/>
  <c r="S41" i="3"/>
  <c r="T41" i="3" s="1"/>
  <c r="W41" i="3" s="1"/>
  <c r="N43" i="3"/>
  <c r="N47" i="3"/>
  <c r="S49" i="3"/>
  <c r="N51" i="3"/>
  <c r="N55" i="3"/>
  <c r="N58" i="3"/>
  <c r="N62" i="3"/>
  <c r="N66" i="3"/>
  <c r="N70" i="3"/>
  <c r="N74" i="3"/>
  <c r="N78" i="3"/>
  <c r="N82" i="3"/>
  <c r="N86" i="3"/>
  <c r="N90" i="3"/>
  <c r="N94" i="3"/>
  <c r="N98" i="3"/>
  <c r="T102" i="3"/>
  <c r="W102" i="3" s="1"/>
  <c r="T103" i="3"/>
  <c r="W103" i="3" s="1"/>
  <c r="O106" i="3"/>
  <c r="N7" i="4"/>
  <c r="N9" i="4"/>
  <c r="N11" i="4"/>
  <c r="B107" i="6"/>
  <c r="S82" i="6"/>
  <c r="O82" i="6"/>
  <c r="T84" i="6"/>
  <c r="W84" i="6" s="1"/>
  <c r="S106" i="6"/>
  <c r="T106" i="6" s="1"/>
  <c r="W106" i="6" s="1"/>
  <c r="O106" i="6"/>
  <c r="E107" i="7"/>
  <c r="N11" i="7"/>
  <c r="T29" i="7"/>
  <c r="W29" i="7" s="1"/>
  <c r="N31" i="7"/>
  <c r="T9" i="8"/>
  <c r="W9" i="8" s="1"/>
  <c r="S21" i="8"/>
  <c r="O21" i="8"/>
  <c r="S22" i="8"/>
  <c r="T22" i="8" s="1"/>
  <c r="W22" i="8" s="1"/>
  <c r="O22" i="8"/>
  <c r="S25" i="8"/>
  <c r="O25" i="8"/>
  <c r="T26" i="8"/>
  <c r="W26" i="8" s="1"/>
  <c r="R47" i="8"/>
  <c r="T47" i="8" s="1"/>
  <c r="W47" i="8" s="1"/>
  <c r="N29" i="9"/>
  <c r="N16" i="10"/>
  <c r="T41" i="1"/>
  <c r="W41" i="1" s="1"/>
  <c r="T45" i="1"/>
  <c r="W45" i="1" s="1"/>
  <c r="T47" i="1"/>
  <c r="W47" i="1" s="1"/>
  <c r="T49" i="1"/>
  <c r="W49" i="1" s="1"/>
  <c r="T59" i="1"/>
  <c r="W59" i="1" s="1"/>
  <c r="T67" i="1"/>
  <c r="W67" i="1" s="1"/>
  <c r="T75" i="1"/>
  <c r="W75" i="1" s="1"/>
  <c r="T103" i="2"/>
  <c r="W103" i="2" s="1"/>
  <c r="N13" i="3"/>
  <c r="N21" i="3"/>
  <c r="N25" i="3"/>
  <c r="N29" i="3"/>
  <c r="N37" i="3"/>
  <c r="N49" i="3"/>
  <c r="N57" i="3"/>
  <c r="N60" i="3"/>
  <c r="N76" i="3"/>
  <c r="N80" i="3"/>
  <c r="N88" i="3"/>
  <c r="N8" i="4"/>
  <c r="N102" i="4"/>
  <c r="N8" i="6"/>
  <c r="N10" i="6"/>
  <c r="N12" i="6"/>
  <c r="N20" i="6"/>
  <c r="N26" i="6"/>
  <c r="N32" i="6"/>
  <c r="N34" i="6"/>
  <c r="N44" i="6"/>
  <c r="N46" i="6"/>
  <c r="N58" i="6"/>
  <c r="N64" i="6"/>
  <c r="N66" i="6"/>
  <c r="N68" i="6"/>
  <c r="T100" i="6"/>
  <c r="W100" i="6" s="1"/>
  <c r="N8" i="7"/>
  <c r="O24" i="7"/>
  <c r="N18" i="9"/>
  <c r="S41" i="1"/>
  <c r="S43" i="1"/>
  <c r="T43" i="1" s="1"/>
  <c r="W43" i="1" s="1"/>
  <c r="S45" i="1"/>
  <c r="S49" i="1"/>
  <c r="S55" i="1"/>
  <c r="T55" i="1" s="1"/>
  <c r="W55" i="1" s="1"/>
  <c r="S57" i="1"/>
  <c r="T57" i="1" s="1"/>
  <c r="W57" i="1" s="1"/>
  <c r="S59" i="1"/>
  <c r="S65" i="1"/>
  <c r="T65" i="1" s="1"/>
  <c r="W65" i="1" s="1"/>
  <c r="S71" i="1"/>
  <c r="T71" i="1" s="1"/>
  <c r="W71" i="1" s="1"/>
  <c r="S73" i="1"/>
  <c r="T73" i="1" s="1"/>
  <c r="W73" i="1" s="1"/>
  <c r="S77" i="1"/>
  <c r="T77" i="1" s="1"/>
  <c r="W77" i="1" s="1"/>
  <c r="S79" i="1"/>
  <c r="T79" i="1" s="1"/>
  <c r="W79" i="1" s="1"/>
  <c r="S81" i="1"/>
  <c r="T81" i="1" s="1"/>
  <c r="W81" i="1" s="1"/>
  <c r="S83" i="1"/>
  <c r="T83" i="1" s="1"/>
  <c r="W83" i="1" s="1"/>
  <c r="S85" i="1"/>
  <c r="T85" i="1" s="1"/>
  <c r="W85" i="1" s="1"/>
  <c r="S91" i="1"/>
  <c r="T91" i="1" s="1"/>
  <c r="W91" i="1" s="1"/>
  <c r="S93" i="1"/>
  <c r="T93" i="1" s="1"/>
  <c r="W93" i="1" s="1"/>
  <c r="S97" i="1"/>
  <c r="T97" i="1" s="1"/>
  <c r="W97" i="1" s="1"/>
  <c r="O102" i="2"/>
  <c r="N8" i="3"/>
  <c r="N24" i="3"/>
  <c r="N56" i="3"/>
  <c r="N65" i="3"/>
  <c r="N73" i="3"/>
  <c r="N89" i="3"/>
  <c r="N93" i="3"/>
  <c r="N97" i="3"/>
  <c r="O8" i="4"/>
  <c r="O102" i="4"/>
  <c r="S104" i="4"/>
  <c r="N11" i="5"/>
  <c r="N12" i="5"/>
  <c r="N16" i="5"/>
  <c r="N23" i="5"/>
  <c r="N24" i="5"/>
  <c r="N31" i="5"/>
  <c r="N32" i="5"/>
  <c r="N36" i="5"/>
  <c r="N40" i="5"/>
  <c r="N43" i="5"/>
  <c r="N48" i="5"/>
  <c r="N55" i="5"/>
  <c r="N56" i="5"/>
  <c r="N59" i="5"/>
  <c r="N60" i="5"/>
  <c r="N63" i="5"/>
  <c r="N64" i="5"/>
  <c r="N68" i="5"/>
  <c r="N72" i="5"/>
  <c r="N80" i="5"/>
  <c r="N87" i="5"/>
  <c r="N88" i="5"/>
  <c r="N91" i="5"/>
  <c r="N92" i="5"/>
  <c r="N95" i="5"/>
  <c r="N96" i="5"/>
  <c r="T76" i="6"/>
  <c r="W76" i="6" s="1"/>
  <c r="T82" i="6"/>
  <c r="W82" i="6" s="1"/>
  <c r="N20" i="7"/>
  <c r="N27" i="7"/>
  <c r="T25" i="8"/>
  <c r="W25" i="8" s="1"/>
  <c r="O103" i="1"/>
  <c r="N10" i="3"/>
  <c r="N14" i="3"/>
  <c r="N18" i="3"/>
  <c r="N22" i="3"/>
  <c r="N26" i="3"/>
  <c r="N30" i="3"/>
  <c r="N34" i="3"/>
  <c r="N38" i="3"/>
  <c r="N42" i="3"/>
  <c r="N46" i="3"/>
  <c r="N50" i="3"/>
  <c r="N54" i="3"/>
  <c r="N59" i="3"/>
  <c r="N63" i="3"/>
  <c r="N67" i="3"/>
  <c r="N71" i="3"/>
  <c r="N75" i="3"/>
  <c r="N79" i="3"/>
  <c r="N83" i="3"/>
  <c r="N87" i="3"/>
  <c r="N91" i="3"/>
  <c r="N95" i="3"/>
  <c r="N99" i="3"/>
  <c r="T106" i="3"/>
  <c r="W106" i="3" s="1"/>
  <c r="O7" i="4"/>
  <c r="O9" i="4"/>
  <c r="O11" i="4"/>
  <c r="O106" i="4"/>
  <c r="S90" i="6"/>
  <c r="T90" i="6" s="1"/>
  <c r="W90" i="6" s="1"/>
  <c r="O90" i="6"/>
  <c r="T92" i="6"/>
  <c r="W92" i="6" s="1"/>
  <c r="T98" i="6"/>
  <c r="W98" i="6" s="1"/>
  <c r="O100" i="6"/>
  <c r="O12" i="7"/>
  <c r="N15" i="7"/>
  <c r="T24" i="7"/>
  <c r="W24" i="7" s="1"/>
  <c r="N24" i="7"/>
  <c r="T25" i="7"/>
  <c r="W25" i="7" s="1"/>
  <c r="B107" i="8"/>
  <c r="S9" i="8"/>
  <c r="O9" i="8"/>
  <c r="T10" i="8"/>
  <c r="W10" i="8" s="1"/>
  <c r="N35" i="8"/>
  <c r="N10" i="9"/>
  <c r="S23" i="9"/>
  <c r="T23" i="9" s="1"/>
  <c r="W23" i="9" s="1"/>
  <c r="W107" i="9" s="1"/>
  <c r="Z108" i="9" s="1"/>
  <c r="B107" i="4"/>
  <c r="N12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O103" i="5"/>
  <c r="O8" i="6"/>
  <c r="O10" i="6"/>
  <c r="O12" i="6"/>
  <c r="O14" i="6"/>
  <c r="O16" i="6"/>
  <c r="O18" i="6"/>
  <c r="O20" i="6"/>
  <c r="O22" i="6"/>
  <c r="O24" i="6"/>
  <c r="O26" i="6"/>
  <c r="O28" i="6"/>
  <c r="O30" i="6"/>
  <c r="O32" i="6"/>
  <c r="O34" i="6"/>
  <c r="O36" i="6"/>
  <c r="O38" i="6"/>
  <c r="O40" i="6"/>
  <c r="O42" i="6"/>
  <c r="O44" i="6"/>
  <c r="O46" i="6"/>
  <c r="O48" i="6"/>
  <c r="O50" i="6"/>
  <c r="O52" i="6"/>
  <c r="O54" i="6"/>
  <c r="O56" i="6"/>
  <c r="O58" i="6"/>
  <c r="O60" i="6"/>
  <c r="O62" i="6"/>
  <c r="O64" i="6"/>
  <c r="O66" i="6"/>
  <c r="O68" i="6"/>
  <c r="T78" i="6"/>
  <c r="W78" i="6" s="1"/>
  <c r="T86" i="6"/>
  <c r="W86" i="6" s="1"/>
  <c r="T94" i="6"/>
  <c r="W94" i="6" s="1"/>
  <c r="N7" i="7"/>
  <c r="N16" i="7"/>
  <c r="O20" i="7"/>
  <c r="T21" i="7"/>
  <c r="W21" i="7" s="1"/>
  <c r="N23" i="7"/>
  <c r="N32" i="7"/>
  <c r="O36" i="7"/>
  <c r="N38" i="7"/>
  <c r="N40" i="7"/>
  <c r="N42" i="7"/>
  <c r="N44" i="7"/>
  <c r="N46" i="7"/>
  <c r="N48" i="7"/>
  <c r="N50" i="7"/>
  <c r="N52" i="7"/>
  <c r="N54" i="7"/>
  <c r="N56" i="7"/>
  <c r="N58" i="7"/>
  <c r="N60" i="7"/>
  <c r="N62" i="7"/>
  <c r="N64" i="7"/>
  <c r="N66" i="7"/>
  <c r="N68" i="7"/>
  <c r="N70" i="7"/>
  <c r="N72" i="7"/>
  <c r="N74" i="7"/>
  <c r="N76" i="7"/>
  <c r="N78" i="7"/>
  <c r="N80" i="7"/>
  <c r="N82" i="7"/>
  <c r="N84" i="7"/>
  <c r="N86" i="7"/>
  <c r="N88" i="7"/>
  <c r="N90" i="7"/>
  <c r="N92" i="7"/>
  <c r="N94" i="7"/>
  <c r="N96" i="7"/>
  <c r="N98" i="7"/>
  <c r="N100" i="7"/>
  <c r="S13" i="8"/>
  <c r="T13" i="8" s="1"/>
  <c r="W13" i="8" s="1"/>
  <c r="O13" i="8"/>
  <c r="T14" i="8"/>
  <c r="W14" i="8" s="1"/>
  <c r="S29" i="8"/>
  <c r="T29" i="8" s="1"/>
  <c r="W29" i="8" s="1"/>
  <c r="O29" i="8"/>
  <c r="T30" i="8"/>
  <c r="W30" i="8" s="1"/>
  <c r="N39" i="8"/>
  <c r="N55" i="8"/>
  <c r="N57" i="8"/>
  <c r="N71" i="8"/>
  <c r="N73" i="8"/>
  <c r="N87" i="8"/>
  <c r="N89" i="8"/>
  <c r="O106" i="8"/>
  <c r="O10" i="9"/>
  <c r="N21" i="9"/>
  <c r="N7" i="10"/>
  <c r="N10" i="10"/>
  <c r="N14" i="10"/>
  <c r="O57" i="10"/>
  <c r="S57" i="10"/>
  <c r="T57" i="10" s="1"/>
  <c r="W57" i="10" s="1"/>
  <c r="N63" i="10"/>
  <c r="N68" i="10"/>
  <c r="N76" i="10"/>
  <c r="E107" i="4"/>
  <c r="T104" i="4"/>
  <c r="W104" i="4" s="1"/>
  <c r="W107" i="4" s="1"/>
  <c r="Z108" i="4" s="1"/>
  <c r="N106" i="4"/>
  <c r="E107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T102" i="5"/>
  <c r="W102" i="5" s="1"/>
  <c r="W107" i="5" s="1"/>
  <c r="Z108" i="5" s="1"/>
  <c r="T103" i="5"/>
  <c r="W103" i="5" s="1"/>
  <c r="N7" i="6"/>
  <c r="N9" i="6"/>
  <c r="N11" i="6"/>
  <c r="N13" i="6"/>
  <c r="N15" i="6"/>
  <c r="N17" i="6"/>
  <c r="N19" i="6"/>
  <c r="N21" i="6"/>
  <c r="N23" i="6"/>
  <c r="N25" i="6"/>
  <c r="N27" i="6"/>
  <c r="N29" i="6"/>
  <c r="N31" i="6"/>
  <c r="N33" i="6"/>
  <c r="N35" i="6"/>
  <c r="N37" i="6"/>
  <c r="N39" i="6"/>
  <c r="N41" i="6"/>
  <c r="N43" i="6"/>
  <c r="N45" i="6"/>
  <c r="N47" i="6"/>
  <c r="N49" i="6"/>
  <c r="N51" i="6"/>
  <c r="N53" i="6"/>
  <c r="N55" i="6"/>
  <c r="N57" i="6"/>
  <c r="N59" i="6"/>
  <c r="N61" i="6"/>
  <c r="N63" i="6"/>
  <c r="N65" i="6"/>
  <c r="N67" i="6"/>
  <c r="N69" i="6"/>
  <c r="T72" i="6"/>
  <c r="W72" i="6" s="1"/>
  <c r="T80" i="6"/>
  <c r="W80" i="6" s="1"/>
  <c r="T88" i="6"/>
  <c r="W88" i="6" s="1"/>
  <c r="T96" i="6"/>
  <c r="W96" i="6" s="1"/>
  <c r="T102" i="6"/>
  <c r="W102" i="6" s="1"/>
  <c r="T12" i="7"/>
  <c r="W12" i="7" s="1"/>
  <c r="N12" i="7"/>
  <c r="O16" i="7"/>
  <c r="T17" i="7"/>
  <c r="W17" i="7" s="1"/>
  <c r="N19" i="7"/>
  <c r="T28" i="7"/>
  <c r="W28" i="7" s="1"/>
  <c r="N28" i="7"/>
  <c r="O32" i="7"/>
  <c r="T33" i="7"/>
  <c r="W33" i="7" s="1"/>
  <c r="N35" i="7"/>
  <c r="S17" i="8"/>
  <c r="T17" i="8" s="1"/>
  <c r="W17" i="8" s="1"/>
  <c r="O17" i="8"/>
  <c r="T18" i="8"/>
  <c r="W18" i="8" s="1"/>
  <c r="T21" i="8"/>
  <c r="W21" i="8" s="1"/>
  <c r="N13" i="9"/>
  <c r="T26" i="9"/>
  <c r="W26" i="9" s="1"/>
  <c r="N26" i="9"/>
  <c r="T78" i="9"/>
  <c r="W78" i="9" s="1"/>
  <c r="O7" i="10"/>
  <c r="N55" i="10"/>
  <c r="T16" i="11"/>
  <c r="W16" i="11" s="1"/>
  <c r="N70" i="6"/>
  <c r="N10" i="7"/>
  <c r="N14" i="7"/>
  <c r="N18" i="7"/>
  <c r="N22" i="7"/>
  <c r="N26" i="7"/>
  <c r="N30" i="7"/>
  <c r="N34" i="7"/>
  <c r="O38" i="7"/>
  <c r="O40" i="7"/>
  <c r="O42" i="7"/>
  <c r="O44" i="7"/>
  <c r="O46" i="7"/>
  <c r="O48" i="7"/>
  <c r="O50" i="7"/>
  <c r="O52" i="7"/>
  <c r="O54" i="7"/>
  <c r="O56" i="7"/>
  <c r="O58" i="7"/>
  <c r="O60" i="7"/>
  <c r="O62" i="7"/>
  <c r="O64" i="7"/>
  <c r="O66" i="7"/>
  <c r="O68" i="7"/>
  <c r="O70" i="7"/>
  <c r="O72" i="7"/>
  <c r="O74" i="7"/>
  <c r="O76" i="7"/>
  <c r="O78" i="7"/>
  <c r="O80" i="7"/>
  <c r="O82" i="7"/>
  <c r="O84" i="7"/>
  <c r="O86" i="7"/>
  <c r="O88" i="7"/>
  <c r="O90" i="7"/>
  <c r="O92" i="7"/>
  <c r="O94" i="7"/>
  <c r="O96" i="7"/>
  <c r="O98" i="7"/>
  <c r="O100" i="7"/>
  <c r="T7" i="8"/>
  <c r="W7" i="8" s="1"/>
  <c r="T11" i="8"/>
  <c r="W11" i="8" s="1"/>
  <c r="T15" i="8"/>
  <c r="W15" i="8" s="1"/>
  <c r="T19" i="8"/>
  <c r="W19" i="8" s="1"/>
  <c r="T23" i="8"/>
  <c r="W23" i="8" s="1"/>
  <c r="T27" i="8"/>
  <c r="W27" i="8" s="1"/>
  <c r="T31" i="8"/>
  <c r="W31" i="8" s="1"/>
  <c r="N33" i="8"/>
  <c r="N37" i="8"/>
  <c r="N41" i="8"/>
  <c r="N45" i="8"/>
  <c r="N51" i="8"/>
  <c r="N59" i="8"/>
  <c r="N67" i="8"/>
  <c r="N75" i="8"/>
  <c r="N83" i="8"/>
  <c r="N91" i="8"/>
  <c r="N99" i="8"/>
  <c r="N14" i="9"/>
  <c r="N22" i="9"/>
  <c r="N30" i="9"/>
  <c r="T36" i="9"/>
  <c r="W36" i="9" s="1"/>
  <c r="T40" i="9"/>
  <c r="W40" i="9" s="1"/>
  <c r="T44" i="9"/>
  <c r="W44" i="9" s="1"/>
  <c r="T48" i="9"/>
  <c r="W48" i="9" s="1"/>
  <c r="T52" i="9"/>
  <c r="W52" i="9" s="1"/>
  <c r="T56" i="9"/>
  <c r="W56" i="9" s="1"/>
  <c r="N19" i="10"/>
  <c r="N23" i="10"/>
  <c r="O25" i="10"/>
  <c r="S25" i="10"/>
  <c r="T25" i="10" s="1"/>
  <c r="W25" i="10" s="1"/>
  <c r="N31" i="10"/>
  <c r="N36" i="10"/>
  <c r="O76" i="10"/>
  <c r="O89" i="10"/>
  <c r="S89" i="10"/>
  <c r="T89" i="10" s="1"/>
  <c r="W89" i="10" s="1"/>
  <c r="N95" i="10"/>
  <c r="N100" i="10"/>
  <c r="S15" i="11"/>
  <c r="O15" i="11"/>
  <c r="N27" i="11"/>
  <c r="N29" i="11"/>
  <c r="N31" i="11"/>
  <c r="N33" i="11"/>
  <c r="N34" i="11"/>
  <c r="E107" i="6"/>
  <c r="T71" i="6"/>
  <c r="W71" i="6" s="1"/>
  <c r="T73" i="6"/>
  <c r="W73" i="6" s="1"/>
  <c r="T75" i="6"/>
  <c r="W75" i="6" s="1"/>
  <c r="T77" i="6"/>
  <c r="W77" i="6" s="1"/>
  <c r="T79" i="6"/>
  <c r="W79" i="6" s="1"/>
  <c r="T81" i="6"/>
  <c r="W81" i="6" s="1"/>
  <c r="T83" i="6"/>
  <c r="W83" i="6" s="1"/>
  <c r="T85" i="6"/>
  <c r="W85" i="6" s="1"/>
  <c r="T87" i="6"/>
  <c r="W87" i="6" s="1"/>
  <c r="T89" i="6"/>
  <c r="W89" i="6" s="1"/>
  <c r="T91" i="6"/>
  <c r="W91" i="6" s="1"/>
  <c r="T93" i="6"/>
  <c r="W93" i="6" s="1"/>
  <c r="T95" i="6"/>
  <c r="W95" i="6" s="1"/>
  <c r="T97" i="6"/>
  <c r="W97" i="6" s="1"/>
  <c r="T99" i="6"/>
  <c r="W99" i="6" s="1"/>
  <c r="N102" i="6"/>
  <c r="N9" i="7"/>
  <c r="N13" i="7"/>
  <c r="N17" i="7"/>
  <c r="N21" i="7"/>
  <c r="N25" i="7"/>
  <c r="N29" i="7"/>
  <c r="N33" i="7"/>
  <c r="N37" i="7"/>
  <c r="N39" i="7"/>
  <c r="N41" i="7"/>
  <c r="N43" i="7"/>
  <c r="N45" i="7"/>
  <c r="N47" i="7"/>
  <c r="N49" i="7"/>
  <c r="N51" i="7"/>
  <c r="N53" i="7"/>
  <c r="N55" i="7"/>
  <c r="N57" i="7"/>
  <c r="N59" i="7"/>
  <c r="N61" i="7"/>
  <c r="N63" i="7"/>
  <c r="N65" i="7"/>
  <c r="N67" i="7"/>
  <c r="N69" i="7"/>
  <c r="N71" i="7"/>
  <c r="N73" i="7"/>
  <c r="N75" i="7"/>
  <c r="N77" i="7"/>
  <c r="N79" i="7"/>
  <c r="N81" i="7"/>
  <c r="N83" i="7"/>
  <c r="N85" i="7"/>
  <c r="N87" i="7"/>
  <c r="N89" i="7"/>
  <c r="N91" i="7"/>
  <c r="N93" i="7"/>
  <c r="N95" i="7"/>
  <c r="N97" i="7"/>
  <c r="N99" i="7"/>
  <c r="T102" i="7"/>
  <c r="W102" i="7" s="1"/>
  <c r="T8" i="8"/>
  <c r="W8" i="8" s="1"/>
  <c r="T12" i="8"/>
  <c r="W12" i="8" s="1"/>
  <c r="T16" i="8"/>
  <c r="W16" i="8" s="1"/>
  <c r="T20" i="8"/>
  <c r="W20" i="8" s="1"/>
  <c r="T24" i="8"/>
  <c r="W24" i="8" s="1"/>
  <c r="T28" i="8"/>
  <c r="W28" i="8" s="1"/>
  <c r="N102" i="8"/>
  <c r="N9" i="9"/>
  <c r="O14" i="9"/>
  <c r="N17" i="9"/>
  <c r="O22" i="9"/>
  <c r="N25" i="9"/>
  <c r="O30" i="9"/>
  <c r="T70" i="9"/>
  <c r="W70" i="9" s="1"/>
  <c r="T72" i="9"/>
  <c r="W72" i="9" s="1"/>
  <c r="T86" i="9"/>
  <c r="W86" i="9" s="1"/>
  <c r="T88" i="9"/>
  <c r="W88" i="9" s="1"/>
  <c r="S102" i="9"/>
  <c r="T102" i="9" s="1"/>
  <c r="W102" i="9" s="1"/>
  <c r="O102" i="9"/>
  <c r="N12" i="10"/>
  <c r="O23" i="10"/>
  <c r="T44" i="10"/>
  <c r="W44" i="10" s="1"/>
  <c r="N44" i="10"/>
  <c r="N87" i="10"/>
  <c r="T24" i="11"/>
  <c r="W24" i="11" s="1"/>
  <c r="T26" i="11"/>
  <c r="W26" i="11" s="1"/>
  <c r="S30" i="11"/>
  <c r="O30" i="11"/>
  <c r="S33" i="11"/>
  <c r="T33" i="11" s="1"/>
  <c r="W33" i="11" s="1"/>
  <c r="O33" i="11"/>
  <c r="E107" i="8"/>
  <c r="O102" i="8"/>
  <c r="E107" i="9"/>
  <c r="N8" i="9"/>
  <c r="N12" i="9"/>
  <c r="N16" i="9"/>
  <c r="N20" i="9"/>
  <c r="N24" i="9"/>
  <c r="N28" i="9"/>
  <c r="N32" i="9"/>
  <c r="T34" i="9"/>
  <c r="W34" i="9" s="1"/>
  <c r="T37" i="9"/>
  <c r="W37" i="9" s="1"/>
  <c r="T38" i="9"/>
  <c r="W38" i="9" s="1"/>
  <c r="T41" i="9"/>
  <c r="W41" i="9" s="1"/>
  <c r="T42" i="9"/>
  <c r="W42" i="9" s="1"/>
  <c r="T45" i="9"/>
  <c r="W45" i="9" s="1"/>
  <c r="T46" i="9"/>
  <c r="W46" i="9" s="1"/>
  <c r="T49" i="9"/>
  <c r="W49" i="9" s="1"/>
  <c r="T50" i="9"/>
  <c r="W50" i="9" s="1"/>
  <c r="T53" i="9"/>
  <c r="W53" i="9" s="1"/>
  <c r="T54" i="9"/>
  <c r="W54" i="9" s="1"/>
  <c r="T58" i="9"/>
  <c r="W58" i="9" s="1"/>
  <c r="O60" i="9"/>
  <c r="T66" i="9"/>
  <c r="W66" i="9" s="1"/>
  <c r="O68" i="9"/>
  <c r="T74" i="9"/>
  <c r="W74" i="9" s="1"/>
  <c r="O76" i="9"/>
  <c r="T82" i="9"/>
  <c r="W82" i="9" s="1"/>
  <c r="O84" i="9"/>
  <c r="T90" i="9"/>
  <c r="W90" i="9" s="1"/>
  <c r="O92" i="9"/>
  <c r="T98" i="9"/>
  <c r="W98" i="9" s="1"/>
  <c r="O100" i="9"/>
  <c r="O16" i="10"/>
  <c r="N28" i="10"/>
  <c r="O36" i="10"/>
  <c r="N47" i="10"/>
  <c r="N60" i="10"/>
  <c r="O68" i="10"/>
  <c r="N79" i="10"/>
  <c r="N92" i="10"/>
  <c r="O100" i="10"/>
  <c r="N10" i="11"/>
  <c r="N11" i="11"/>
  <c r="N66" i="11"/>
  <c r="N75" i="11"/>
  <c r="N7" i="9"/>
  <c r="N11" i="9"/>
  <c r="N15" i="9"/>
  <c r="N19" i="9"/>
  <c r="N23" i="9"/>
  <c r="N27" i="9"/>
  <c r="N31" i="9"/>
  <c r="O36" i="9"/>
  <c r="O40" i="9"/>
  <c r="O44" i="9"/>
  <c r="O48" i="9"/>
  <c r="O52" i="9"/>
  <c r="O56" i="9"/>
  <c r="T60" i="9"/>
  <c r="W60" i="9" s="1"/>
  <c r="O62" i="9"/>
  <c r="T68" i="9"/>
  <c r="W68" i="9" s="1"/>
  <c r="O70" i="9"/>
  <c r="T76" i="9"/>
  <c r="W76" i="9" s="1"/>
  <c r="O78" i="9"/>
  <c r="T84" i="9"/>
  <c r="W84" i="9" s="1"/>
  <c r="O86" i="9"/>
  <c r="T92" i="9"/>
  <c r="W92" i="9" s="1"/>
  <c r="O94" i="9"/>
  <c r="T100" i="9"/>
  <c r="W100" i="9" s="1"/>
  <c r="O28" i="10"/>
  <c r="N39" i="10"/>
  <c r="T52" i="10"/>
  <c r="W52" i="10" s="1"/>
  <c r="N52" i="10"/>
  <c r="O60" i="10"/>
  <c r="N71" i="10"/>
  <c r="T84" i="10"/>
  <c r="W84" i="10" s="1"/>
  <c r="N84" i="10"/>
  <c r="O92" i="10"/>
  <c r="T8" i="11"/>
  <c r="W8" i="11" s="1"/>
  <c r="N18" i="11"/>
  <c r="N19" i="11"/>
  <c r="S40" i="11"/>
  <c r="O40" i="11"/>
  <c r="N51" i="11"/>
  <c r="N74" i="11"/>
  <c r="N86" i="11"/>
  <c r="T57" i="9"/>
  <c r="W57" i="9" s="1"/>
  <c r="T59" i="9"/>
  <c r="W59" i="9" s="1"/>
  <c r="T61" i="9"/>
  <c r="W61" i="9" s="1"/>
  <c r="T63" i="9"/>
  <c r="W63" i="9" s="1"/>
  <c r="T65" i="9"/>
  <c r="W65" i="9" s="1"/>
  <c r="T67" i="9"/>
  <c r="W67" i="9" s="1"/>
  <c r="T69" i="9"/>
  <c r="W69" i="9" s="1"/>
  <c r="T71" i="9"/>
  <c r="W71" i="9" s="1"/>
  <c r="T73" i="9"/>
  <c r="W73" i="9" s="1"/>
  <c r="T75" i="9"/>
  <c r="W75" i="9" s="1"/>
  <c r="T77" i="9"/>
  <c r="W77" i="9" s="1"/>
  <c r="T79" i="9"/>
  <c r="W79" i="9" s="1"/>
  <c r="T81" i="9"/>
  <c r="W81" i="9" s="1"/>
  <c r="T83" i="9"/>
  <c r="W83" i="9" s="1"/>
  <c r="T85" i="9"/>
  <c r="W85" i="9" s="1"/>
  <c r="T87" i="9"/>
  <c r="W87" i="9" s="1"/>
  <c r="T89" i="9"/>
  <c r="W89" i="9" s="1"/>
  <c r="T91" i="9"/>
  <c r="W91" i="9" s="1"/>
  <c r="T93" i="9"/>
  <c r="W93" i="9" s="1"/>
  <c r="T95" i="9"/>
  <c r="W95" i="9" s="1"/>
  <c r="T97" i="9"/>
  <c r="W97" i="9" s="1"/>
  <c r="T99" i="9"/>
  <c r="W99" i="9" s="1"/>
  <c r="T8" i="10"/>
  <c r="W8" i="10" s="1"/>
  <c r="W107" i="10" s="1"/>
  <c r="Z108" i="10" s="1"/>
  <c r="N8" i="10"/>
  <c r="O12" i="10"/>
  <c r="N15" i="10"/>
  <c r="N22" i="10"/>
  <c r="N24" i="10"/>
  <c r="N32" i="10"/>
  <c r="N40" i="10"/>
  <c r="N48" i="10"/>
  <c r="N56" i="10"/>
  <c r="N64" i="10"/>
  <c r="N72" i="10"/>
  <c r="N80" i="10"/>
  <c r="N88" i="10"/>
  <c r="N96" i="10"/>
  <c r="T102" i="10"/>
  <c r="W102" i="10" s="1"/>
  <c r="O11" i="11"/>
  <c r="N14" i="11"/>
  <c r="O19" i="11"/>
  <c r="N22" i="11"/>
  <c r="N42" i="11"/>
  <c r="N43" i="11"/>
  <c r="N47" i="11"/>
  <c r="N55" i="11"/>
  <c r="N63" i="11"/>
  <c r="N71" i="11"/>
  <c r="N79" i="11"/>
  <c r="N92" i="11"/>
  <c r="B107" i="9"/>
  <c r="N33" i="9"/>
  <c r="E107" i="10"/>
  <c r="N11" i="10"/>
  <c r="N18" i="10"/>
  <c r="T20" i="10"/>
  <c r="W20" i="10" s="1"/>
  <c r="N20" i="10"/>
  <c r="O24" i="10"/>
  <c r="N27" i="10"/>
  <c r="O32" i="10"/>
  <c r="N35" i="10"/>
  <c r="O40" i="10"/>
  <c r="N43" i="10"/>
  <c r="O48" i="10"/>
  <c r="N51" i="10"/>
  <c r="O56" i="10"/>
  <c r="N59" i="10"/>
  <c r="O64" i="10"/>
  <c r="N67" i="10"/>
  <c r="O72" i="10"/>
  <c r="N75" i="10"/>
  <c r="O80" i="10"/>
  <c r="N83" i="10"/>
  <c r="O88" i="10"/>
  <c r="N91" i="10"/>
  <c r="O96" i="10"/>
  <c r="N99" i="10"/>
  <c r="B107" i="10"/>
  <c r="T7" i="11"/>
  <c r="W7" i="11" s="1"/>
  <c r="N7" i="11"/>
  <c r="T12" i="11"/>
  <c r="W12" i="11" s="1"/>
  <c r="T15" i="11"/>
  <c r="W15" i="11" s="1"/>
  <c r="N15" i="11"/>
  <c r="T20" i="11"/>
  <c r="W20" i="11" s="1"/>
  <c r="T23" i="11"/>
  <c r="W23" i="11" s="1"/>
  <c r="N23" i="11"/>
  <c r="N38" i="11"/>
  <c r="T40" i="11"/>
  <c r="W40" i="11" s="1"/>
  <c r="O42" i="11"/>
  <c r="O47" i="11"/>
  <c r="T52" i="11"/>
  <c r="W52" i="11" s="1"/>
  <c r="O55" i="11"/>
  <c r="T60" i="11"/>
  <c r="W60" i="11" s="1"/>
  <c r="O63" i="11"/>
  <c r="O71" i="11"/>
  <c r="O79" i="11"/>
  <c r="N84" i="11"/>
  <c r="N88" i="11"/>
  <c r="N26" i="10"/>
  <c r="N30" i="10"/>
  <c r="N34" i="10"/>
  <c r="N38" i="10"/>
  <c r="N42" i="10"/>
  <c r="N46" i="10"/>
  <c r="N50" i="10"/>
  <c r="N54" i="10"/>
  <c r="N58" i="10"/>
  <c r="N62" i="10"/>
  <c r="N66" i="10"/>
  <c r="N70" i="10"/>
  <c r="N74" i="10"/>
  <c r="N78" i="10"/>
  <c r="N82" i="10"/>
  <c r="N86" i="10"/>
  <c r="N90" i="10"/>
  <c r="N94" i="10"/>
  <c r="N98" i="10"/>
  <c r="B107" i="11"/>
  <c r="O10" i="11"/>
  <c r="O14" i="11"/>
  <c r="O18" i="11"/>
  <c r="O22" i="11"/>
  <c r="O29" i="11"/>
  <c r="N32" i="11"/>
  <c r="O38" i="11"/>
  <c r="T48" i="11"/>
  <c r="W48" i="11" s="1"/>
  <c r="S52" i="11"/>
  <c r="O52" i="11"/>
  <c r="T56" i="11"/>
  <c r="W56" i="11" s="1"/>
  <c r="S60" i="11"/>
  <c r="O60" i="11"/>
  <c r="T64" i="11"/>
  <c r="W64" i="11" s="1"/>
  <c r="S68" i="11"/>
  <c r="T68" i="11" s="1"/>
  <c r="W68" i="11" s="1"/>
  <c r="O68" i="11"/>
  <c r="T72" i="11"/>
  <c r="W72" i="11" s="1"/>
  <c r="S76" i="11"/>
  <c r="T76" i="11" s="1"/>
  <c r="W76" i="11" s="1"/>
  <c r="O76" i="11"/>
  <c r="T80" i="11"/>
  <c r="W80" i="11" s="1"/>
  <c r="O82" i="11"/>
  <c r="O84" i="11"/>
  <c r="O86" i="11"/>
  <c r="N90" i="11"/>
  <c r="N94" i="11"/>
  <c r="N98" i="11"/>
  <c r="O104" i="9"/>
  <c r="O106" i="9"/>
  <c r="N9" i="10"/>
  <c r="N13" i="10"/>
  <c r="N17" i="10"/>
  <c r="N21" i="10"/>
  <c r="N25" i="10"/>
  <c r="N29" i="10"/>
  <c r="N33" i="10"/>
  <c r="N37" i="10"/>
  <c r="N41" i="10"/>
  <c r="N45" i="10"/>
  <c r="N49" i="10"/>
  <c r="N53" i="10"/>
  <c r="N57" i="10"/>
  <c r="N61" i="10"/>
  <c r="N65" i="10"/>
  <c r="N69" i="10"/>
  <c r="N73" i="10"/>
  <c r="N77" i="10"/>
  <c r="N81" i="10"/>
  <c r="N85" i="10"/>
  <c r="N89" i="10"/>
  <c r="N93" i="10"/>
  <c r="N97" i="10"/>
  <c r="T106" i="10"/>
  <c r="W106" i="10" s="1"/>
  <c r="O9" i="11"/>
  <c r="O13" i="11"/>
  <c r="O17" i="11"/>
  <c r="O21" i="11"/>
  <c r="O25" i="11"/>
  <c r="N28" i="11"/>
  <c r="O32" i="11"/>
  <c r="O35" i="11"/>
  <c r="T39" i="11"/>
  <c r="W39" i="11" s="1"/>
  <c r="O88" i="11"/>
  <c r="O90" i="11"/>
  <c r="O92" i="11"/>
  <c r="O94" i="11"/>
  <c r="O96" i="11"/>
  <c r="O98" i="11"/>
  <c r="O100" i="11"/>
  <c r="E107" i="11"/>
  <c r="O27" i="11"/>
  <c r="O31" i="11"/>
  <c r="O34" i="11"/>
  <c r="O43" i="11"/>
  <c r="N46" i="11"/>
  <c r="O51" i="11"/>
  <c r="N54" i="11"/>
  <c r="O59" i="11"/>
  <c r="N62" i="11"/>
  <c r="O67" i="11"/>
  <c r="N70" i="11"/>
  <c r="O75" i="11"/>
  <c r="N78" i="11"/>
  <c r="O46" i="11"/>
  <c r="O50" i="11"/>
  <c r="O54" i="11"/>
  <c r="O58" i="11"/>
  <c r="O62" i="11"/>
  <c r="O66" i="11"/>
  <c r="O70" i="11"/>
  <c r="O74" i="11"/>
  <c r="O78" i="11"/>
  <c r="N83" i="11"/>
  <c r="N85" i="11"/>
  <c r="N87" i="11"/>
  <c r="N89" i="11"/>
  <c r="N91" i="11"/>
  <c r="N93" i="11"/>
  <c r="N95" i="11"/>
  <c r="N97" i="11"/>
  <c r="N99" i="11"/>
  <c r="O37" i="11"/>
  <c r="O41" i="11"/>
  <c r="O45" i="11"/>
  <c r="O49" i="11"/>
  <c r="O53" i="11"/>
  <c r="O57" i="11"/>
  <c r="O61" i="11"/>
  <c r="O65" i="11"/>
  <c r="O69" i="11"/>
  <c r="O73" i="11"/>
  <c r="O77" i="11"/>
  <c r="O81" i="11"/>
  <c r="O83" i="11"/>
  <c r="O85" i="11"/>
  <c r="O87" i="11"/>
  <c r="O89" i="11"/>
  <c r="O91" i="11"/>
  <c r="O93" i="11"/>
  <c r="O95" i="11"/>
  <c r="O97" i="11"/>
  <c r="O99" i="11"/>
  <c r="T106" i="11"/>
  <c r="W106" i="11" s="1"/>
  <c r="W107" i="1" l="1"/>
  <c r="Z108" i="1" s="1"/>
  <c r="W107" i="7"/>
  <c r="Z108" i="7" s="1"/>
  <c r="W107" i="6"/>
  <c r="Z108" i="6" s="1"/>
  <c r="W107" i="3"/>
  <c r="Z108" i="3" s="1"/>
  <c r="W107" i="11"/>
  <c r="Z108" i="11" s="1"/>
  <c r="W107" i="8"/>
  <c r="Z108" i="8" s="1"/>
</calcChain>
</file>

<file path=xl/sharedStrings.xml><?xml version="1.0" encoding="utf-8"?>
<sst xmlns="http://schemas.openxmlformats.org/spreadsheetml/2006/main" count="337" uniqueCount="35">
  <si>
    <t>Количество посещений ПМСП населением каждого года жизни и количество приписанного населения по каждому году жизни,  разделенные по полу в ЦСМ Чуйский областной (источник: ЦЭЗ)</t>
  </si>
  <si>
    <t xml:space="preserve">Возраст по годам </t>
  </si>
  <si>
    <t xml:space="preserve">Количество посещений каждого возраста </t>
  </si>
  <si>
    <t>Количество приписанного населения  каждого возраста</t>
  </si>
  <si>
    <t>4 </t>
  </si>
  <si>
    <t>Всего</t>
  </si>
  <si>
    <t>Из них М</t>
  </si>
  <si>
    <t>Из них Ж</t>
  </si>
  <si>
    <t>возрастная группа</t>
  </si>
  <si>
    <t>количество приписанного населения М</t>
  </si>
  <si>
    <t>количество приписанного населения Ж</t>
  </si>
  <si>
    <t>количество посещений М</t>
  </si>
  <si>
    <t>количество посещений Ж</t>
  </si>
  <si>
    <t>среднее количество посещений М</t>
  </si>
  <si>
    <t>среднее количество посещений Ж</t>
  </si>
  <si>
    <t>Половозрастной коэффициент М</t>
  </si>
  <si>
    <t>Половозрастной коэффициент Ж</t>
  </si>
  <si>
    <t>Коэффициент возрастной группы М</t>
  </si>
  <si>
    <t>Коэффициент возрастной группы Ж</t>
  </si>
  <si>
    <t>Общий коэффициент возрастной группы</t>
  </si>
  <si>
    <t>Коэффициент плотности населения</t>
  </si>
  <si>
    <t>Географический коэффициент</t>
  </si>
  <si>
    <t>Скорректированные оценки населения</t>
  </si>
  <si>
    <t xml:space="preserve">Подушевой норматив </t>
  </si>
  <si>
    <t>Бюджет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</si>
  <si>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Ыссык-Атинский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</si>
  <si>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Жайылский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</si>
  <si>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Центр общеврачебной практики Кеминского района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</si>
  <si>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Сокулукского района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</si>
  <si>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Московского района.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</si>
  <si>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Чуйского района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</si>
  <si>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г. Токмок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</si>
  <si>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Суусамыр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</si>
  <si>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Панфиловский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</si>
  <si>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ЦОВП Арашан (источник: ЦЭЗ)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</si>
</sst>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8" fillId="0" borderId="0" xfId="0" applyFont="1"/>
    <xf numFmtId="164" fontId="8" fillId="0" borderId="0" xfId="0" applyNumberFormat="1" applyFont="1" applyAlignment="1">
      <alignment horizontal="center"/>
    </xf>
    <xf numFmtId="43" fontId="8" fillId="0" borderId="0" xfId="1" applyFont="1" applyAlignment="1">
      <alignment horizontal="center"/>
    </xf>
    <xf numFmtId="0" fontId="3" fillId="0" borderId="0" xfId="0" applyFont="1" applyAlignment="1">
      <alignment horizontal="left"/>
    </xf>
    <xf numFmtId="43" fontId="3" fillId="0" borderId="0" xfId="1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AA21" sqref="AA21:AA22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32" t="s">
        <v>0</v>
      </c>
      <c r="B2" s="32"/>
      <c r="C2" s="32"/>
      <c r="D2" s="32"/>
      <c r="E2" s="32"/>
      <c r="F2" s="32"/>
      <c r="G2" s="32"/>
    </row>
    <row r="4" spans="1:23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15055</v>
      </c>
      <c r="C7" s="4">
        <v>7849</v>
      </c>
      <c r="D7" s="4">
        <v>7206</v>
      </c>
      <c r="E7" s="4">
        <f>F7+G7</f>
        <v>3048</v>
      </c>
      <c r="F7" s="4">
        <v>1581</v>
      </c>
      <c r="G7" s="4">
        <v>1467</v>
      </c>
      <c r="I7" s="4">
        <v>0</v>
      </c>
      <c r="J7" s="4">
        <f>F7</f>
        <v>1581</v>
      </c>
      <c r="K7" s="4">
        <f>G7</f>
        <v>1467</v>
      </c>
      <c r="L7" s="4">
        <f>C7</f>
        <v>7849</v>
      </c>
      <c r="M7" s="4">
        <f>D7</f>
        <v>7206</v>
      </c>
      <c r="N7" s="11">
        <f>L7/J7</f>
        <v>4.9645793801391527</v>
      </c>
      <c r="O7" s="11">
        <f>M7/K7</f>
        <v>4.9120654396728014</v>
      </c>
      <c r="P7" s="11">
        <v>6.4342266201196239</v>
      </c>
      <c r="Q7" s="11">
        <v>6.2204431589803386</v>
      </c>
      <c r="R7" s="11">
        <f>J7*P7</f>
        <v>10172.512286409124</v>
      </c>
      <c r="S7" s="11">
        <f>K7*Q7</f>
        <v>9125.3901142241575</v>
      </c>
      <c r="T7" s="11">
        <f>R7+S7</f>
        <v>19297.902400633284</v>
      </c>
      <c r="U7" s="10">
        <v>1</v>
      </c>
      <c r="V7" s="12">
        <v>1</v>
      </c>
      <c r="W7" s="12">
        <f>T7*U7*V7</f>
        <v>19297.902400633284</v>
      </c>
    </row>
    <row r="8" spans="1:23" x14ac:dyDescent="0.25">
      <c r="A8" s="4">
        <v>1</v>
      </c>
      <c r="B8" s="4">
        <f t="shared" ref="B8:B71" si="0">C8+D8</f>
        <v>6155</v>
      </c>
      <c r="C8" s="4">
        <v>3197</v>
      </c>
      <c r="D8" s="4">
        <v>2958</v>
      </c>
      <c r="E8" s="4">
        <f t="shared" ref="E8:E71" si="1">F8+G8</f>
        <v>4082</v>
      </c>
      <c r="F8" s="4">
        <v>2113</v>
      </c>
      <c r="G8" s="4">
        <v>1969</v>
      </c>
      <c r="I8" s="4">
        <v>1</v>
      </c>
      <c r="J8" s="4">
        <f t="shared" ref="J8:K71" si="2">F8</f>
        <v>2113</v>
      </c>
      <c r="K8" s="4">
        <f t="shared" si="2"/>
        <v>1969</v>
      </c>
      <c r="L8" s="4">
        <f t="shared" ref="L8:M71" si="3">C8</f>
        <v>3197</v>
      </c>
      <c r="M8" s="4">
        <f t="shared" si="3"/>
        <v>2958</v>
      </c>
      <c r="N8" s="11">
        <f t="shared" ref="N8:O71" si="4">L8/J8</f>
        <v>1.5130146710837671</v>
      </c>
      <c r="O8" s="11">
        <f t="shared" si="4"/>
        <v>1.5022854240731336</v>
      </c>
      <c r="P8" s="11">
        <v>2.2045044880748232</v>
      </c>
      <c r="Q8" s="11">
        <v>2.0897980049027405</v>
      </c>
      <c r="R8" s="11">
        <f t="shared" ref="R8:S71" si="5">J8*P8</f>
        <v>4658.1179833021015</v>
      </c>
      <c r="S8" s="11">
        <f t="shared" si="5"/>
        <v>4114.8122716534963</v>
      </c>
      <c r="T8" s="11">
        <f t="shared" ref="T8:T71" si="6">R8+S8</f>
        <v>8772.9302549555978</v>
      </c>
      <c r="U8" s="10">
        <v>1</v>
      </c>
      <c r="V8" s="12">
        <v>1</v>
      </c>
      <c r="W8" s="12">
        <f t="shared" ref="W8:W71" si="7">T8*U8*V8</f>
        <v>8772.9302549555978</v>
      </c>
    </row>
    <row r="9" spans="1:23" x14ac:dyDescent="0.25">
      <c r="A9" s="4">
        <v>2</v>
      </c>
      <c r="B9" s="4">
        <f t="shared" si="0"/>
        <v>4321</v>
      </c>
      <c r="C9" s="4">
        <v>2301</v>
      </c>
      <c r="D9" s="4">
        <v>2020</v>
      </c>
      <c r="E9" s="4">
        <f t="shared" si="1"/>
        <v>4258</v>
      </c>
      <c r="F9" s="4">
        <v>2196</v>
      </c>
      <c r="G9" s="4">
        <v>2062</v>
      </c>
      <c r="I9" s="4">
        <v>2</v>
      </c>
      <c r="J9" s="4">
        <f t="shared" si="2"/>
        <v>2196</v>
      </c>
      <c r="K9" s="4">
        <f t="shared" si="2"/>
        <v>2062</v>
      </c>
      <c r="L9" s="4">
        <f t="shared" si="3"/>
        <v>2301</v>
      </c>
      <c r="M9" s="4">
        <f t="shared" si="3"/>
        <v>2020</v>
      </c>
      <c r="N9" s="11">
        <f t="shared" si="4"/>
        <v>1.0478142076502732</v>
      </c>
      <c r="O9" s="11">
        <f t="shared" si="4"/>
        <v>0.97963142580019402</v>
      </c>
      <c r="P9" s="11">
        <v>1.5848783900446688</v>
      </c>
      <c r="Q9" s="11">
        <v>1.5250082023294536</v>
      </c>
      <c r="R9" s="11">
        <f t="shared" si="5"/>
        <v>3480.3929445380927</v>
      </c>
      <c r="S9" s="11">
        <f t="shared" si="5"/>
        <v>3144.5669132033331</v>
      </c>
      <c r="T9" s="11">
        <f t="shared" si="6"/>
        <v>6624.9598577414254</v>
      </c>
      <c r="U9" s="10">
        <v>1</v>
      </c>
      <c r="V9" s="12">
        <v>1</v>
      </c>
      <c r="W9" s="12">
        <f t="shared" si="7"/>
        <v>6624.9598577414254</v>
      </c>
    </row>
    <row r="10" spans="1:23" x14ac:dyDescent="0.25">
      <c r="A10" s="4">
        <v>3</v>
      </c>
      <c r="B10" s="4">
        <f t="shared" si="0"/>
        <v>3024</v>
      </c>
      <c r="C10" s="4">
        <v>1559</v>
      </c>
      <c r="D10" s="4">
        <v>1465</v>
      </c>
      <c r="E10" s="4">
        <f t="shared" si="1"/>
        <v>4228</v>
      </c>
      <c r="F10" s="4">
        <v>2125</v>
      </c>
      <c r="G10" s="4">
        <v>2103</v>
      </c>
      <c r="I10" s="4">
        <v>3</v>
      </c>
      <c r="J10" s="4">
        <f t="shared" si="2"/>
        <v>2125</v>
      </c>
      <c r="K10" s="4">
        <f t="shared" si="2"/>
        <v>2103</v>
      </c>
      <c r="L10" s="4">
        <f t="shared" si="3"/>
        <v>1559</v>
      </c>
      <c r="M10" s="4">
        <f t="shared" si="3"/>
        <v>1465</v>
      </c>
      <c r="N10" s="11">
        <f t="shared" si="4"/>
        <v>0.73364705882352943</v>
      </c>
      <c r="O10" s="11">
        <f t="shared" si="4"/>
        <v>0.69662387066096054</v>
      </c>
      <c r="P10" s="11">
        <v>1.2217287755888222</v>
      </c>
      <c r="Q10" s="11">
        <v>1.1719670412263623</v>
      </c>
      <c r="R10" s="11">
        <f t="shared" si="5"/>
        <v>2596.1736481262474</v>
      </c>
      <c r="S10" s="11">
        <f t="shared" si="5"/>
        <v>2464.6466876990398</v>
      </c>
      <c r="T10" s="11">
        <f t="shared" si="6"/>
        <v>5060.8203358252867</v>
      </c>
      <c r="U10" s="10">
        <v>1</v>
      </c>
      <c r="V10" s="12">
        <v>1</v>
      </c>
      <c r="W10" s="12">
        <f t="shared" si="7"/>
        <v>5060.8203358252867</v>
      </c>
    </row>
    <row r="11" spans="1:23" x14ac:dyDescent="0.25">
      <c r="A11" s="4">
        <v>4</v>
      </c>
      <c r="B11" s="4">
        <f t="shared" si="0"/>
        <v>2503</v>
      </c>
      <c r="C11" s="4">
        <v>1311</v>
      </c>
      <c r="D11" s="4">
        <v>1192</v>
      </c>
      <c r="E11" s="4">
        <f t="shared" si="1"/>
        <v>4316</v>
      </c>
      <c r="F11" s="4">
        <v>2190</v>
      </c>
      <c r="G11" s="4">
        <v>2126</v>
      </c>
      <c r="I11" s="4">
        <v>4</v>
      </c>
      <c r="J11" s="4">
        <f t="shared" si="2"/>
        <v>2190</v>
      </c>
      <c r="K11" s="4">
        <f t="shared" si="2"/>
        <v>2126</v>
      </c>
      <c r="L11" s="4">
        <f t="shared" si="3"/>
        <v>1311</v>
      </c>
      <c r="M11" s="4">
        <f t="shared" si="3"/>
        <v>1192</v>
      </c>
      <c r="N11" s="11">
        <f t="shared" si="4"/>
        <v>0.59863013698630141</v>
      </c>
      <c r="O11" s="11">
        <f t="shared" si="4"/>
        <v>0.56067732831608652</v>
      </c>
      <c r="P11" s="11">
        <v>0.9539794963662086</v>
      </c>
      <c r="Q11" s="11">
        <v>0.92065207673907978</v>
      </c>
      <c r="R11" s="11">
        <f t="shared" si="5"/>
        <v>2089.2150970419966</v>
      </c>
      <c r="S11" s="11">
        <f t="shared" si="5"/>
        <v>1957.3063151472836</v>
      </c>
      <c r="T11" s="11">
        <f t="shared" si="6"/>
        <v>4046.5214121892805</v>
      </c>
      <c r="U11" s="10">
        <v>1</v>
      </c>
      <c r="V11" s="12">
        <v>1</v>
      </c>
      <c r="W11" s="12">
        <f t="shared" si="7"/>
        <v>4046.5214121892805</v>
      </c>
    </row>
    <row r="12" spans="1:23" x14ac:dyDescent="0.25">
      <c r="A12" s="4">
        <v>5</v>
      </c>
      <c r="B12" s="4">
        <f t="shared" si="0"/>
        <v>2567</v>
      </c>
      <c r="C12" s="4">
        <v>1306</v>
      </c>
      <c r="D12" s="4">
        <v>1261</v>
      </c>
      <c r="E12" s="4">
        <f t="shared" si="1"/>
        <v>4028</v>
      </c>
      <c r="F12" s="4">
        <v>2052</v>
      </c>
      <c r="G12" s="4">
        <v>1976</v>
      </c>
      <c r="I12" s="4">
        <v>5</v>
      </c>
      <c r="J12" s="4">
        <f t="shared" si="2"/>
        <v>2052</v>
      </c>
      <c r="K12" s="4">
        <f t="shared" si="2"/>
        <v>1976</v>
      </c>
      <c r="L12" s="4">
        <f t="shared" si="3"/>
        <v>1306</v>
      </c>
      <c r="M12" s="4">
        <f t="shared" si="3"/>
        <v>1261</v>
      </c>
      <c r="N12" s="11">
        <f t="shared" si="4"/>
        <v>0.6364522417153996</v>
      </c>
      <c r="O12" s="11">
        <f t="shared" si="4"/>
        <v>0.63815789473684215</v>
      </c>
      <c r="P12" s="11">
        <v>0.96115940689151225</v>
      </c>
      <c r="Q12" s="11">
        <v>0.93941600815011361</v>
      </c>
      <c r="R12" s="11">
        <f t="shared" si="5"/>
        <v>1972.2991029413831</v>
      </c>
      <c r="S12" s="11">
        <f t="shared" si="5"/>
        <v>1856.2860321046246</v>
      </c>
      <c r="T12" s="11">
        <f t="shared" si="6"/>
        <v>3828.585135046008</v>
      </c>
      <c r="U12" s="10">
        <v>1</v>
      </c>
      <c r="V12" s="12">
        <v>1</v>
      </c>
      <c r="W12" s="12">
        <f t="shared" si="7"/>
        <v>3828.585135046008</v>
      </c>
    </row>
    <row r="13" spans="1:23" x14ac:dyDescent="0.25">
      <c r="A13" s="4">
        <v>6</v>
      </c>
      <c r="B13" s="4">
        <f t="shared" si="0"/>
        <v>3293</v>
      </c>
      <c r="C13" s="4">
        <v>1731</v>
      </c>
      <c r="D13" s="4">
        <v>1562</v>
      </c>
      <c r="E13" s="4">
        <f t="shared" si="1"/>
        <v>3844</v>
      </c>
      <c r="F13" s="4">
        <v>1994</v>
      </c>
      <c r="G13" s="4">
        <v>1850</v>
      </c>
      <c r="I13" s="4">
        <v>6</v>
      </c>
      <c r="J13" s="4">
        <f t="shared" si="2"/>
        <v>1994</v>
      </c>
      <c r="K13" s="4">
        <f t="shared" si="2"/>
        <v>1850</v>
      </c>
      <c r="L13" s="4">
        <f t="shared" si="3"/>
        <v>1731</v>
      </c>
      <c r="M13" s="4">
        <f t="shared" si="3"/>
        <v>1562</v>
      </c>
      <c r="N13" s="11">
        <f t="shared" si="4"/>
        <v>0.8681043129388164</v>
      </c>
      <c r="O13" s="11">
        <f t="shared" si="4"/>
        <v>0.84432432432432436</v>
      </c>
      <c r="P13" s="11">
        <v>1.0662120287211905</v>
      </c>
      <c r="Q13" s="11">
        <v>1.0328894343208626</v>
      </c>
      <c r="R13" s="11">
        <f t="shared" si="5"/>
        <v>2126.026785270054</v>
      </c>
      <c r="S13" s="11">
        <f t="shared" si="5"/>
        <v>1910.8454534935956</v>
      </c>
      <c r="T13" s="11">
        <f t="shared" si="6"/>
        <v>4036.8722387636499</v>
      </c>
      <c r="U13" s="10">
        <v>1</v>
      </c>
      <c r="V13" s="12">
        <v>1</v>
      </c>
      <c r="W13" s="12">
        <f t="shared" si="7"/>
        <v>4036.8722387636499</v>
      </c>
    </row>
    <row r="14" spans="1:23" x14ac:dyDescent="0.25">
      <c r="A14" s="4">
        <v>7</v>
      </c>
      <c r="B14" s="4">
        <f t="shared" si="0"/>
        <v>1967</v>
      </c>
      <c r="C14" s="4">
        <v>998</v>
      </c>
      <c r="D14" s="4">
        <v>969</v>
      </c>
      <c r="E14" s="4">
        <f t="shared" si="1"/>
        <v>3748</v>
      </c>
      <c r="F14" s="4">
        <v>1920</v>
      </c>
      <c r="G14" s="4">
        <v>1828</v>
      </c>
      <c r="I14" s="4">
        <v>7</v>
      </c>
      <c r="J14" s="4">
        <f t="shared" si="2"/>
        <v>1920</v>
      </c>
      <c r="K14" s="4">
        <f t="shared" si="2"/>
        <v>1828</v>
      </c>
      <c r="L14" s="4">
        <f t="shared" si="3"/>
        <v>998</v>
      </c>
      <c r="M14" s="4">
        <f t="shared" si="3"/>
        <v>969</v>
      </c>
      <c r="N14" s="11">
        <f t="shared" si="4"/>
        <v>0.51979166666666665</v>
      </c>
      <c r="O14" s="11">
        <f t="shared" si="4"/>
        <v>0.53008752735229758</v>
      </c>
      <c r="P14" s="11">
        <v>0.68142269970975999</v>
      </c>
      <c r="Q14" s="11">
        <v>0.647863864896564</v>
      </c>
      <c r="R14" s="11">
        <f t="shared" si="5"/>
        <v>1308.3315834427392</v>
      </c>
      <c r="S14" s="11">
        <f t="shared" si="5"/>
        <v>1184.295145030919</v>
      </c>
      <c r="T14" s="11">
        <f t="shared" si="6"/>
        <v>2492.6267284736582</v>
      </c>
      <c r="U14" s="10">
        <v>1</v>
      </c>
      <c r="V14" s="12">
        <v>1</v>
      </c>
      <c r="W14" s="12">
        <f t="shared" si="7"/>
        <v>2492.6267284736582</v>
      </c>
    </row>
    <row r="15" spans="1:23" x14ac:dyDescent="0.25">
      <c r="A15" s="4">
        <v>8</v>
      </c>
      <c r="B15" s="4">
        <f t="shared" si="0"/>
        <v>1407</v>
      </c>
      <c r="C15" s="4">
        <v>747</v>
      </c>
      <c r="D15" s="4">
        <v>660</v>
      </c>
      <c r="E15" s="4">
        <f t="shared" si="1"/>
        <v>3502</v>
      </c>
      <c r="F15" s="4">
        <v>1804</v>
      </c>
      <c r="G15" s="4">
        <v>1698</v>
      </c>
      <c r="I15" s="4">
        <v>8</v>
      </c>
      <c r="J15" s="4">
        <f t="shared" si="2"/>
        <v>1804</v>
      </c>
      <c r="K15" s="4">
        <f t="shared" si="2"/>
        <v>1698</v>
      </c>
      <c r="L15" s="4">
        <f t="shared" si="3"/>
        <v>747</v>
      </c>
      <c r="M15" s="4">
        <f t="shared" si="3"/>
        <v>660</v>
      </c>
      <c r="N15" s="11">
        <f t="shared" si="4"/>
        <v>0.41407982261640797</v>
      </c>
      <c r="O15" s="11">
        <f t="shared" si="4"/>
        <v>0.38869257950530034</v>
      </c>
      <c r="P15" s="11">
        <v>0.52848041934891243</v>
      </c>
      <c r="Q15" s="11">
        <v>0.50913787930395893</v>
      </c>
      <c r="R15" s="11">
        <f t="shared" si="5"/>
        <v>953.37867650543808</v>
      </c>
      <c r="S15" s="11">
        <f t="shared" si="5"/>
        <v>864.51611905812229</v>
      </c>
      <c r="T15" s="11">
        <f t="shared" si="6"/>
        <v>1817.8947955635604</v>
      </c>
      <c r="U15" s="10">
        <v>1</v>
      </c>
      <c r="V15" s="12">
        <v>1</v>
      </c>
      <c r="W15" s="12">
        <f t="shared" si="7"/>
        <v>1817.8947955635604</v>
      </c>
    </row>
    <row r="16" spans="1:23" x14ac:dyDescent="0.25">
      <c r="A16" s="4">
        <v>9</v>
      </c>
      <c r="B16" s="4">
        <f t="shared" si="0"/>
        <v>1256</v>
      </c>
      <c r="C16" s="4">
        <v>658</v>
      </c>
      <c r="D16" s="4">
        <v>598</v>
      </c>
      <c r="E16" s="4">
        <f t="shared" si="1"/>
        <v>3736</v>
      </c>
      <c r="F16" s="4">
        <v>1915</v>
      </c>
      <c r="G16" s="4">
        <v>1821</v>
      </c>
      <c r="I16" s="4">
        <v>9</v>
      </c>
      <c r="J16" s="4">
        <f t="shared" si="2"/>
        <v>1915</v>
      </c>
      <c r="K16" s="4">
        <f t="shared" si="2"/>
        <v>1821</v>
      </c>
      <c r="L16" s="4">
        <f t="shared" si="3"/>
        <v>658</v>
      </c>
      <c r="M16" s="4">
        <f t="shared" si="3"/>
        <v>598</v>
      </c>
      <c r="N16" s="11">
        <f t="shared" si="4"/>
        <v>0.34360313315926894</v>
      </c>
      <c r="O16" s="11">
        <f t="shared" si="4"/>
        <v>0.328390993959363</v>
      </c>
      <c r="P16" s="11">
        <v>0.50737743045289152</v>
      </c>
      <c r="Q16" s="11">
        <v>0.48681377336958181</v>
      </c>
      <c r="R16" s="11">
        <f t="shared" si="5"/>
        <v>971.62777931728726</v>
      </c>
      <c r="S16" s="11">
        <f t="shared" si="5"/>
        <v>886.48788130600849</v>
      </c>
      <c r="T16" s="11">
        <f t="shared" si="6"/>
        <v>1858.1156606232958</v>
      </c>
      <c r="U16" s="10">
        <v>1</v>
      </c>
      <c r="V16" s="12">
        <v>1</v>
      </c>
      <c r="W16" s="12">
        <f t="shared" si="7"/>
        <v>1858.1156606232958</v>
      </c>
    </row>
    <row r="17" spans="1:23" x14ac:dyDescent="0.25">
      <c r="A17" s="4">
        <v>10</v>
      </c>
      <c r="B17" s="4">
        <f t="shared" si="0"/>
        <v>1175</v>
      </c>
      <c r="C17" s="4">
        <v>666</v>
      </c>
      <c r="D17" s="4">
        <v>509</v>
      </c>
      <c r="E17" s="4">
        <f t="shared" si="1"/>
        <v>3510</v>
      </c>
      <c r="F17" s="4">
        <v>1856</v>
      </c>
      <c r="G17" s="4">
        <v>1654</v>
      </c>
      <c r="I17" s="4">
        <v>10</v>
      </c>
      <c r="J17" s="4">
        <f t="shared" si="2"/>
        <v>1856</v>
      </c>
      <c r="K17" s="4">
        <f t="shared" si="2"/>
        <v>1654</v>
      </c>
      <c r="L17" s="4">
        <f t="shared" si="3"/>
        <v>666</v>
      </c>
      <c r="M17" s="4">
        <f t="shared" si="3"/>
        <v>509</v>
      </c>
      <c r="N17" s="11">
        <f t="shared" si="4"/>
        <v>0.35883620689655171</v>
      </c>
      <c r="O17" s="11">
        <f t="shared" si="4"/>
        <v>0.30773881499395406</v>
      </c>
      <c r="P17" s="11">
        <v>0.56271721386903317</v>
      </c>
      <c r="Q17" s="11">
        <v>0.55151022657259297</v>
      </c>
      <c r="R17" s="11">
        <f t="shared" si="5"/>
        <v>1044.4031489409256</v>
      </c>
      <c r="S17" s="11">
        <f t="shared" si="5"/>
        <v>912.19791475106877</v>
      </c>
      <c r="T17" s="11">
        <f t="shared" si="6"/>
        <v>1956.6010636919943</v>
      </c>
      <c r="U17" s="10">
        <v>1</v>
      </c>
      <c r="V17" s="12">
        <v>1</v>
      </c>
      <c r="W17" s="12">
        <f t="shared" si="7"/>
        <v>1956.6010636919943</v>
      </c>
    </row>
    <row r="18" spans="1:23" x14ac:dyDescent="0.25">
      <c r="A18" s="4">
        <v>11</v>
      </c>
      <c r="B18" s="4">
        <f t="shared" si="0"/>
        <v>1154</v>
      </c>
      <c r="C18" s="4">
        <v>555</v>
      </c>
      <c r="D18" s="4">
        <v>599</v>
      </c>
      <c r="E18" s="4">
        <f t="shared" si="1"/>
        <v>3417</v>
      </c>
      <c r="F18" s="4">
        <v>1772</v>
      </c>
      <c r="G18" s="4">
        <v>1645</v>
      </c>
      <c r="I18" s="4">
        <v>11</v>
      </c>
      <c r="J18" s="4">
        <f t="shared" si="2"/>
        <v>1772</v>
      </c>
      <c r="K18" s="4">
        <f t="shared" si="2"/>
        <v>1645</v>
      </c>
      <c r="L18" s="4">
        <f t="shared" si="3"/>
        <v>555</v>
      </c>
      <c r="M18" s="4">
        <f t="shared" si="3"/>
        <v>599</v>
      </c>
      <c r="N18" s="11">
        <f t="shared" si="4"/>
        <v>0.31320541760722348</v>
      </c>
      <c r="O18" s="11">
        <f t="shared" si="4"/>
        <v>0.36413373860182369</v>
      </c>
      <c r="P18" s="11">
        <v>0.56800722340963639</v>
      </c>
      <c r="Q18" s="11">
        <v>0.63163068376358689</v>
      </c>
      <c r="R18" s="11">
        <f t="shared" si="5"/>
        <v>1006.5087998818757</v>
      </c>
      <c r="S18" s="11">
        <f t="shared" si="5"/>
        <v>1039.0324747911004</v>
      </c>
      <c r="T18" s="11">
        <f t="shared" si="6"/>
        <v>2045.5412746729762</v>
      </c>
      <c r="U18" s="10">
        <v>1</v>
      </c>
      <c r="V18" s="12">
        <v>1</v>
      </c>
      <c r="W18" s="12">
        <f t="shared" si="7"/>
        <v>2045.5412746729762</v>
      </c>
    </row>
    <row r="19" spans="1:23" x14ac:dyDescent="0.25">
      <c r="A19" s="4">
        <v>12</v>
      </c>
      <c r="B19" s="4">
        <f t="shared" si="0"/>
        <v>1122</v>
      </c>
      <c r="C19" s="4">
        <v>575</v>
      </c>
      <c r="D19" s="4">
        <v>547</v>
      </c>
      <c r="E19" s="4">
        <f t="shared" si="1"/>
        <v>3328</v>
      </c>
      <c r="F19" s="4">
        <v>1670</v>
      </c>
      <c r="G19" s="4">
        <v>1658</v>
      </c>
      <c r="I19" s="4">
        <v>12</v>
      </c>
      <c r="J19" s="4">
        <f t="shared" si="2"/>
        <v>1670</v>
      </c>
      <c r="K19" s="4">
        <f t="shared" si="2"/>
        <v>1658</v>
      </c>
      <c r="L19" s="4">
        <f t="shared" si="3"/>
        <v>575</v>
      </c>
      <c r="M19" s="4">
        <f t="shared" si="3"/>
        <v>547</v>
      </c>
      <c r="N19" s="11">
        <f t="shared" si="4"/>
        <v>0.34431137724550898</v>
      </c>
      <c r="O19" s="11">
        <f t="shared" si="4"/>
        <v>0.32991556091676721</v>
      </c>
      <c r="P19" s="11">
        <v>0.52156480470010524</v>
      </c>
      <c r="Q19" s="11">
        <v>0.57526440867496864</v>
      </c>
      <c r="R19" s="11">
        <f t="shared" si="5"/>
        <v>871.0132238491758</v>
      </c>
      <c r="S19" s="11">
        <f t="shared" si="5"/>
        <v>953.78838958309802</v>
      </c>
      <c r="T19" s="11">
        <f t="shared" si="6"/>
        <v>1824.8016134322738</v>
      </c>
      <c r="U19" s="10">
        <v>1</v>
      </c>
      <c r="V19" s="12">
        <v>1</v>
      </c>
      <c r="W19" s="12">
        <f t="shared" si="7"/>
        <v>1824.8016134322738</v>
      </c>
    </row>
    <row r="20" spans="1:23" x14ac:dyDescent="0.25">
      <c r="A20" s="4">
        <v>13</v>
      </c>
      <c r="B20" s="4">
        <f t="shared" si="0"/>
        <v>1022</v>
      </c>
      <c r="C20" s="4">
        <v>490</v>
      </c>
      <c r="D20" s="4">
        <v>532</v>
      </c>
      <c r="E20" s="4">
        <f t="shared" si="1"/>
        <v>3204</v>
      </c>
      <c r="F20" s="4">
        <v>1619</v>
      </c>
      <c r="G20" s="4">
        <v>1585</v>
      </c>
      <c r="I20" s="4">
        <v>13</v>
      </c>
      <c r="J20" s="4">
        <f t="shared" si="2"/>
        <v>1619</v>
      </c>
      <c r="K20" s="4">
        <f t="shared" si="2"/>
        <v>1585</v>
      </c>
      <c r="L20" s="4">
        <f t="shared" si="3"/>
        <v>490</v>
      </c>
      <c r="M20" s="4">
        <f t="shared" si="3"/>
        <v>532</v>
      </c>
      <c r="N20" s="11">
        <f t="shared" si="4"/>
        <v>0.30265596046942556</v>
      </c>
      <c r="O20" s="11">
        <f t="shared" si="4"/>
        <v>0.33564668769716088</v>
      </c>
      <c r="P20" s="11">
        <v>0.5160635947954475</v>
      </c>
      <c r="Q20" s="11">
        <v>0.5934374665989699</v>
      </c>
      <c r="R20" s="11">
        <f t="shared" si="5"/>
        <v>835.50695997382945</v>
      </c>
      <c r="S20" s="11">
        <f t="shared" si="5"/>
        <v>940.59838455936733</v>
      </c>
      <c r="T20" s="11">
        <f t="shared" si="6"/>
        <v>1776.1053445331968</v>
      </c>
      <c r="U20" s="10">
        <v>1</v>
      </c>
      <c r="V20" s="12">
        <v>1</v>
      </c>
      <c r="W20" s="12">
        <f t="shared" si="7"/>
        <v>1776.1053445331968</v>
      </c>
    </row>
    <row r="21" spans="1:23" x14ac:dyDescent="0.25">
      <c r="A21" s="4">
        <v>14</v>
      </c>
      <c r="B21" s="4">
        <f t="shared" si="0"/>
        <v>1008</v>
      </c>
      <c r="C21" s="4">
        <v>555</v>
      </c>
      <c r="D21" s="4">
        <v>453</v>
      </c>
      <c r="E21" s="4">
        <f t="shared" si="1"/>
        <v>3059</v>
      </c>
      <c r="F21" s="4">
        <v>1576</v>
      </c>
      <c r="G21" s="4">
        <v>1483</v>
      </c>
      <c r="I21" s="4">
        <v>14</v>
      </c>
      <c r="J21" s="4">
        <f t="shared" si="2"/>
        <v>1576</v>
      </c>
      <c r="K21" s="4">
        <f t="shared" si="2"/>
        <v>1483</v>
      </c>
      <c r="L21" s="4">
        <f t="shared" si="3"/>
        <v>555</v>
      </c>
      <c r="M21" s="4">
        <f t="shared" si="3"/>
        <v>453</v>
      </c>
      <c r="N21" s="11">
        <f t="shared" si="4"/>
        <v>0.35215736040609136</v>
      </c>
      <c r="O21" s="11">
        <f t="shared" si="4"/>
        <v>0.3054619015509103</v>
      </c>
      <c r="P21" s="11">
        <v>0.63843652973737453</v>
      </c>
      <c r="Q21" s="11">
        <v>0.70099892444554568</v>
      </c>
      <c r="R21" s="11">
        <f t="shared" si="5"/>
        <v>1006.1759708661023</v>
      </c>
      <c r="S21" s="11">
        <f t="shared" si="5"/>
        <v>1039.5814049527442</v>
      </c>
      <c r="T21" s="11">
        <f t="shared" si="6"/>
        <v>2045.7573758188464</v>
      </c>
      <c r="U21" s="10">
        <v>1</v>
      </c>
      <c r="V21" s="12">
        <v>1</v>
      </c>
      <c r="W21" s="12">
        <f t="shared" si="7"/>
        <v>2045.7573758188464</v>
      </c>
    </row>
    <row r="22" spans="1:23" x14ac:dyDescent="0.25">
      <c r="A22" s="4">
        <v>15</v>
      </c>
      <c r="B22" s="4">
        <f t="shared" si="0"/>
        <v>1680</v>
      </c>
      <c r="C22" s="4">
        <v>1091</v>
      </c>
      <c r="D22" s="4">
        <v>589</v>
      </c>
      <c r="E22" s="4">
        <f t="shared" si="1"/>
        <v>2704</v>
      </c>
      <c r="F22" s="4">
        <v>1371</v>
      </c>
      <c r="G22" s="4">
        <v>1333</v>
      </c>
      <c r="I22" s="4">
        <v>15</v>
      </c>
      <c r="J22" s="4">
        <f t="shared" si="2"/>
        <v>1371</v>
      </c>
      <c r="K22" s="4">
        <f t="shared" si="2"/>
        <v>1333</v>
      </c>
      <c r="L22" s="4">
        <f t="shared" si="3"/>
        <v>1091</v>
      </c>
      <c r="M22" s="4">
        <f t="shared" si="3"/>
        <v>589</v>
      </c>
      <c r="N22" s="11">
        <f t="shared" si="4"/>
        <v>0.79576951130561635</v>
      </c>
      <c r="O22" s="11">
        <f t="shared" si="4"/>
        <v>0.44186046511627908</v>
      </c>
      <c r="P22" s="11">
        <v>1.0435933178602841</v>
      </c>
      <c r="Q22" s="11">
        <v>0.73299310689807828</v>
      </c>
      <c r="R22" s="11">
        <f t="shared" si="5"/>
        <v>1430.7664387864495</v>
      </c>
      <c r="S22" s="11">
        <f t="shared" si="5"/>
        <v>977.0798114951383</v>
      </c>
      <c r="T22" s="11">
        <f t="shared" si="6"/>
        <v>2407.8462502815878</v>
      </c>
      <c r="U22" s="10">
        <v>1</v>
      </c>
      <c r="V22" s="12">
        <v>1</v>
      </c>
      <c r="W22" s="12">
        <f t="shared" si="7"/>
        <v>2407.8462502815878</v>
      </c>
    </row>
    <row r="23" spans="1:23" x14ac:dyDescent="0.25">
      <c r="A23" s="4">
        <v>16</v>
      </c>
      <c r="B23" s="4">
        <f t="shared" si="0"/>
        <v>1250</v>
      </c>
      <c r="C23" s="4">
        <v>710</v>
      </c>
      <c r="D23" s="4">
        <v>540</v>
      </c>
      <c r="E23" s="4">
        <f t="shared" si="1"/>
        <v>2428</v>
      </c>
      <c r="F23" s="4">
        <v>1224</v>
      </c>
      <c r="G23" s="4">
        <v>1204</v>
      </c>
      <c r="I23" s="4">
        <v>16</v>
      </c>
      <c r="J23" s="4">
        <f t="shared" si="2"/>
        <v>1224</v>
      </c>
      <c r="K23" s="4">
        <f t="shared" si="2"/>
        <v>1204</v>
      </c>
      <c r="L23" s="4">
        <f t="shared" si="3"/>
        <v>710</v>
      </c>
      <c r="M23" s="4">
        <f t="shared" si="3"/>
        <v>540</v>
      </c>
      <c r="N23" s="11">
        <f t="shared" si="4"/>
        <v>0.58006535947712423</v>
      </c>
      <c r="O23" s="11">
        <f t="shared" si="4"/>
        <v>0.44850498338870431</v>
      </c>
      <c r="P23" s="11">
        <v>0.69695700899342317</v>
      </c>
      <c r="Q23" s="11">
        <v>0.67078715145001055</v>
      </c>
      <c r="R23" s="11">
        <f t="shared" si="5"/>
        <v>853.07537900795</v>
      </c>
      <c r="S23" s="11">
        <f t="shared" si="5"/>
        <v>807.62773034581267</v>
      </c>
      <c r="T23" s="11">
        <f t="shared" si="6"/>
        <v>1660.7031093537626</v>
      </c>
      <c r="U23" s="10">
        <v>1</v>
      </c>
      <c r="V23" s="12">
        <v>1</v>
      </c>
      <c r="W23" s="12">
        <f t="shared" si="7"/>
        <v>1660.7031093537626</v>
      </c>
    </row>
    <row r="24" spans="1:23" x14ac:dyDescent="0.25">
      <c r="A24" s="4">
        <v>17</v>
      </c>
      <c r="B24" s="4">
        <f t="shared" si="0"/>
        <v>1964</v>
      </c>
      <c r="C24" s="4">
        <v>1140</v>
      </c>
      <c r="D24" s="4">
        <v>824</v>
      </c>
      <c r="E24" s="4">
        <f t="shared" si="1"/>
        <v>2458</v>
      </c>
      <c r="F24" s="4">
        <v>1256</v>
      </c>
      <c r="G24" s="4">
        <v>1202</v>
      </c>
      <c r="I24" s="4">
        <v>17</v>
      </c>
      <c r="J24" s="4">
        <f t="shared" si="2"/>
        <v>1256</v>
      </c>
      <c r="K24" s="4">
        <f t="shared" si="2"/>
        <v>1202</v>
      </c>
      <c r="L24" s="4">
        <f t="shared" si="3"/>
        <v>1140</v>
      </c>
      <c r="M24" s="4">
        <f t="shared" si="3"/>
        <v>824</v>
      </c>
      <c r="N24" s="11">
        <f t="shared" si="4"/>
        <v>0.90764331210191085</v>
      </c>
      <c r="O24" s="11">
        <f t="shared" si="4"/>
        <v>0.68552412645590677</v>
      </c>
      <c r="P24" s="11">
        <v>1.0091442389909973</v>
      </c>
      <c r="Q24" s="11">
        <v>0.80869856940665596</v>
      </c>
      <c r="R24" s="11">
        <f t="shared" si="5"/>
        <v>1267.4851641726925</v>
      </c>
      <c r="S24" s="11">
        <f t="shared" si="5"/>
        <v>972.05568042680045</v>
      </c>
      <c r="T24" s="11">
        <f t="shared" si="6"/>
        <v>2239.5408445994931</v>
      </c>
      <c r="U24" s="10">
        <v>1</v>
      </c>
      <c r="V24" s="12">
        <v>1</v>
      </c>
      <c r="W24" s="12">
        <f t="shared" si="7"/>
        <v>2239.5408445994931</v>
      </c>
    </row>
    <row r="25" spans="1:23" x14ac:dyDescent="0.25">
      <c r="A25" s="4">
        <v>18</v>
      </c>
      <c r="B25" s="4">
        <f t="shared" si="0"/>
        <v>2774</v>
      </c>
      <c r="C25" s="4">
        <v>2030</v>
      </c>
      <c r="D25" s="4">
        <v>744</v>
      </c>
      <c r="E25" s="4">
        <f t="shared" si="1"/>
        <v>2044</v>
      </c>
      <c r="F25" s="4">
        <v>1055</v>
      </c>
      <c r="G25" s="4">
        <v>989</v>
      </c>
      <c r="I25" s="4">
        <v>18</v>
      </c>
      <c r="J25" s="4">
        <f t="shared" si="2"/>
        <v>1055</v>
      </c>
      <c r="K25" s="4">
        <f t="shared" si="2"/>
        <v>989</v>
      </c>
      <c r="L25" s="4">
        <f t="shared" si="3"/>
        <v>2030</v>
      </c>
      <c r="M25" s="4">
        <f t="shared" si="3"/>
        <v>744</v>
      </c>
      <c r="N25" s="11">
        <f t="shared" si="4"/>
        <v>1.9241706161137442</v>
      </c>
      <c r="O25" s="11">
        <f t="shared" si="4"/>
        <v>0.75227502527805867</v>
      </c>
      <c r="P25" s="11">
        <v>1.018955829525831</v>
      </c>
      <c r="Q25" s="11">
        <v>0.79695779154279189</v>
      </c>
      <c r="R25" s="11">
        <f t="shared" si="5"/>
        <v>1074.9984001497517</v>
      </c>
      <c r="S25" s="11">
        <f t="shared" si="5"/>
        <v>788.19125583582115</v>
      </c>
      <c r="T25" s="11">
        <f t="shared" si="6"/>
        <v>1863.1896559855727</v>
      </c>
      <c r="U25" s="10">
        <v>1</v>
      </c>
      <c r="V25" s="12">
        <v>1</v>
      </c>
      <c r="W25" s="12">
        <f t="shared" si="7"/>
        <v>1863.1896559855727</v>
      </c>
    </row>
    <row r="26" spans="1:23" x14ac:dyDescent="0.25">
      <c r="A26" s="4">
        <v>19</v>
      </c>
      <c r="B26" s="4">
        <f t="shared" si="0"/>
        <v>1763</v>
      </c>
      <c r="C26" s="4">
        <v>981</v>
      </c>
      <c r="D26" s="4">
        <v>782</v>
      </c>
      <c r="E26" s="4">
        <f t="shared" si="1"/>
        <v>2183</v>
      </c>
      <c r="F26" s="4">
        <v>1104</v>
      </c>
      <c r="G26" s="4">
        <v>1079</v>
      </c>
      <c r="I26" s="4">
        <v>19</v>
      </c>
      <c r="J26" s="4">
        <f t="shared" si="2"/>
        <v>1104</v>
      </c>
      <c r="K26" s="4">
        <f t="shared" si="2"/>
        <v>1079</v>
      </c>
      <c r="L26" s="4">
        <f t="shared" si="3"/>
        <v>981</v>
      </c>
      <c r="M26" s="4">
        <f t="shared" si="3"/>
        <v>782</v>
      </c>
      <c r="N26" s="11">
        <f t="shared" si="4"/>
        <v>0.88858695652173914</v>
      </c>
      <c r="O26" s="11">
        <f t="shared" si="4"/>
        <v>0.72474513438368859</v>
      </c>
      <c r="P26" s="11">
        <v>0.62852975267773137</v>
      </c>
      <c r="Q26" s="11">
        <v>0.83678059372715008</v>
      </c>
      <c r="R26" s="11">
        <f t="shared" si="5"/>
        <v>693.89684695621543</v>
      </c>
      <c r="S26" s="11">
        <f t="shared" si="5"/>
        <v>902.88626063159495</v>
      </c>
      <c r="T26" s="11">
        <f t="shared" si="6"/>
        <v>1596.7831075878103</v>
      </c>
      <c r="U26" s="10">
        <v>1</v>
      </c>
      <c r="V26" s="12">
        <v>1</v>
      </c>
      <c r="W26" s="12">
        <f t="shared" si="7"/>
        <v>1596.7831075878103</v>
      </c>
    </row>
    <row r="27" spans="1:23" x14ac:dyDescent="0.25">
      <c r="A27" s="4">
        <v>20</v>
      </c>
      <c r="B27" s="4">
        <f t="shared" si="0"/>
        <v>1415</v>
      </c>
      <c r="C27" s="4">
        <v>576</v>
      </c>
      <c r="D27" s="4">
        <v>839</v>
      </c>
      <c r="E27" s="4">
        <f t="shared" si="1"/>
        <v>2303</v>
      </c>
      <c r="F27" s="4">
        <v>1036</v>
      </c>
      <c r="G27" s="4">
        <v>1267</v>
      </c>
      <c r="I27" s="4">
        <v>20</v>
      </c>
      <c r="J27" s="4">
        <f t="shared" si="2"/>
        <v>1036</v>
      </c>
      <c r="K27" s="4">
        <f t="shared" si="2"/>
        <v>1267</v>
      </c>
      <c r="L27" s="4">
        <f t="shared" si="3"/>
        <v>576</v>
      </c>
      <c r="M27" s="4">
        <f t="shared" si="3"/>
        <v>839</v>
      </c>
      <c r="N27" s="11">
        <f t="shared" si="4"/>
        <v>0.55598455598455598</v>
      </c>
      <c r="O27" s="11">
        <f t="shared" si="4"/>
        <v>0.66219415943172855</v>
      </c>
      <c r="P27" s="11">
        <v>0.56719046501466741</v>
      </c>
      <c r="Q27" s="11">
        <v>0.86531066601929851</v>
      </c>
      <c r="R27" s="11">
        <f t="shared" si="5"/>
        <v>587.60932175519542</v>
      </c>
      <c r="S27" s="11">
        <f t="shared" si="5"/>
        <v>1096.3486138464511</v>
      </c>
      <c r="T27" s="11">
        <f t="shared" si="6"/>
        <v>1683.9579356016466</v>
      </c>
      <c r="U27" s="10">
        <v>1</v>
      </c>
      <c r="V27" s="12">
        <v>1</v>
      </c>
      <c r="W27" s="12">
        <f t="shared" si="7"/>
        <v>1683.9579356016466</v>
      </c>
    </row>
    <row r="28" spans="1:23" x14ac:dyDescent="0.25">
      <c r="A28" s="4">
        <v>21</v>
      </c>
      <c r="B28" s="4">
        <f t="shared" si="0"/>
        <v>1555</v>
      </c>
      <c r="C28" s="4">
        <v>640</v>
      </c>
      <c r="D28" s="4">
        <v>915</v>
      </c>
      <c r="E28" s="4">
        <f t="shared" si="1"/>
        <v>2300</v>
      </c>
      <c r="F28" s="4">
        <v>1034</v>
      </c>
      <c r="G28" s="4">
        <v>1266</v>
      </c>
      <c r="I28" s="4">
        <v>21</v>
      </c>
      <c r="J28" s="4">
        <f t="shared" si="2"/>
        <v>1034</v>
      </c>
      <c r="K28" s="4">
        <f t="shared" si="2"/>
        <v>1266</v>
      </c>
      <c r="L28" s="4">
        <f t="shared" si="3"/>
        <v>640</v>
      </c>
      <c r="M28" s="4">
        <f>D28</f>
        <v>915</v>
      </c>
      <c r="N28" s="11">
        <f t="shared" si="4"/>
        <v>0.61895551257253389</v>
      </c>
      <c r="O28" s="11">
        <f t="shared" si="4"/>
        <v>0.72274881516587675</v>
      </c>
      <c r="P28" s="11">
        <v>0.52464205539856512</v>
      </c>
      <c r="Q28" s="11">
        <v>0.92242851778304358</v>
      </c>
      <c r="R28" s="11">
        <f t="shared" si="5"/>
        <v>542.47988528211636</v>
      </c>
      <c r="S28" s="11">
        <f t="shared" si="5"/>
        <v>1167.7945035133332</v>
      </c>
      <c r="T28" s="11">
        <f t="shared" si="6"/>
        <v>1710.2743887954496</v>
      </c>
      <c r="U28" s="10">
        <v>1</v>
      </c>
      <c r="V28" s="12">
        <v>1</v>
      </c>
      <c r="W28" s="12">
        <f t="shared" si="7"/>
        <v>1710.2743887954496</v>
      </c>
    </row>
    <row r="29" spans="1:23" x14ac:dyDescent="0.25">
      <c r="A29" s="4">
        <v>22</v>
      </c>
      <c r="B29" s="4">
        <f t="shared" si="0"/>
        <v>1813</v>
      </c>
      <c r="C29" s="4">
        <v>731</v>
      </c>
      <c r="D29" s="4">
        <v>1082</v>
      </c>
      <c r="E29" s="4">
        <f t="shared" si="1"/>
        <v>2307</v>
      </c>
      <c r="F29" s="4">
        <v>955</v>
      </c>
      <c r="G29" s="4">
        <v>1352</v>
      </c>
      <c r="I29" s="4">
        <v>22</v>
      </c>
      <c r="J29" s="4">
        <f t="shared" si="2"/>
        <v>955</v>
      </c>
      <c r="K29" s="4">
        <f t="shared" si="2"/>
        <v>1352</v>
      </c>
      <c r="L29" s="4">
        <f t="shared" si="3"/>
        <v>731</v>
      </c>
      <c r="M29" s="4">
        <f t="shared" si="3"/>
        <v>1082</v>
      </c>
      <c r="N29" s="11">
        <f t="shared" si="4"/>
        <v>0.76544502617801047</v>
      </c>
      <c r="O29" s="11">
        <f t="shared" si="4"/>
        <v>0.80029585798816572</v>
      </c>
      <c r="P29" s="11">
        <v>0.5405827892700672</v>
      </c>
      <c r="Q29" s="11">
        <v>0.97822522951551583</v>
      </c>
      <c r="R29" s="11">
        <f t="shared" si="5"/>
        <v>516.25656375291419</v>
      </c>
      <c r="S29" s="11">
        <f t="shared" si="5"/>
        <v>1322.5605103049775</v>
      </c>
      <c r="T29" s="11">
        <f t="shared" si="6"/>
        <v>1838.8170740578917</v>
      </c>
      <c r="U29" s="10">
        <v>1</v>
      </c>
      <c r="V29" s="12">
        <v>1</v>
      </c>
      <c r="W29" s="12">
        <f t="shared" si="7"/>
        <v>1838.8170740578917</v>
      </c>
    </row>
    <row r="30" spans="1:23" x14ac:dyDescent="0.25">
      <c r="A30" s="4">
        <v>23</v>
      </c>
      <c r="B30" s="4">
        <f t="shared" si="0"/>
        <v>1647</v>
      </c>
      <c r="C30" s="4">
        <v>535</v>
      </c>
      <c r="D30" s="4">
        <v>1112</v>
      </c>
      <c r="E30" s="4">
        <f t="shared" si="1"/>
        <v>2150</v>
      </c>
      <c r="F30" s="4">
        <v>796</v>
      </c>
      <c r="G30" s="4">
        <v>1354</v>
      </c>
      <c r="I30" s="4">
        <v>23</v>
      </c>
      <c r="J30" s="4">
        <f t="shared" si="2"/>
        <v>796</v>
      </c>
      <c r="K30" s="4">
        <f t="shared" si="2"/>
        <v>1354</v>
      </c>
      <c r="L30" s="4">
        <f t="shared" si="3"/>
        <v>535</v>
      </c>
      <c r="M30" s="4">
        <f t="shared" si="3"/>
        <v>1112</v>
      </c>
      <c r="N30" s="11">
        <f t="shared" si="4"/>
        <v>0.67211055276381915</v>
      </c>
      <c r="O30" s="11">
        <f t="shared" si="4"/>
        <v>0.82127031019202368</v>
      </c>
      <c r="P30" s="11">
        <v>0.52816771700088849</v>
      </c>
      <c r="Q30" s="11">
        <v>0.99177549684906241</v>
      </c>
      <c r="R30" s="11">
        <f t="shared" si="5"/>
        <v>420.42150273270727</v>
      </c>
      <c r="S30" s="11">
        <f t="shared" si="5"/>
        <v>1342.8640227336305</v>
      </c>
      <c r="T30" s="11">
        <f t="shared" si="6"/>
        <v>1763.2855254663377</v>
      </c>
      <c r="U30" s="10">
        <v>1</v>
      </c>
      <c r="V30" s="12">
        <v>1</v>
      </c>
      <c r="W30" s="12">
        <f t="shared" si="7"/>
        <v>1763.2855254663377</v>
      </c>
    </row>
    <row r="31" spans="1:23" x14ac:dyDescent="0.25">
      <c r="A31" s="4">
        <v>24</v>
      </c>
      <c r="B31" s="4">
        <f t="shared" si="0"/>
        <v>1545</v>
      </c>
      <c r="C31" s="4">
        <v>435</v>
      </c>
      <c r="D31" s="4">
        <v>1110</v>
      </c>
      <c r="E31" s="4">
        <f t="shared" si="1"/>
        <v>2240</v>
      </c>
      <c r="F31" s="4">
        <v>845</v>
      </c>
      <c r="G31" s="4">
        <v>1395</v>
      </c>
      <c r="I31" s="4">
        <v>24</v>
      </c>
      <c r="J31" s="4">
        <f t="shared" si="2"/>
        <v>845</v>
      </c>
      <c r="K31" s="4">
        <f t="shared" si="2"/>
        <v>1395</v>
      </c>
      <c r="L31" s="4">
        <f t="shared" si="3"/>
        <v>435</v>
      </c>
      <c r="M31" s="4">
        <f t="shared" si="3"/>
        <v>1110</v>
      </c>
      <c r="N31" s="11">
        <f t="shared" si="4"/>
        <v>0.51479289940828399</v>
      </c>
      <c r="O31" s="11">
        <f t="shared" si="4"/>
        <v>0.79569892473118276</v>
      </c>
      <c r="P31" s="11">
        <v>0.54854732023040464</v>
      </c>
      <c r="Q31" s="11">
        <v>0.99932185300383425</v>
      </c>
      <c r="R31" s="11">
        <f t="shared" si="5"/>
        <v>463.52248559469194</v>
      </c>
      <c r="S31" s="11">
        <f t="shared" si="5"/>
        <v>1394.0539849403488</v>
      </c>
      <c r="T31" s="11">
        <f t="shared" si="6"/>
        <v>1857.5764705350407</v>
      </c>
      <c r="U31" s="10">
        <v>1</v>
      </c>
      <c r="V31" s="12">
        <v>1</v>
      </c>
      <c r="W31" s="12">
        <f t="shared" si="7"/>
        <v>1857.5764705350407</v>
      </c>
    </row>
    <row r="32" spans="1:23" x14ac:dyDescent="0.25">
      <c r="A32" s="4">
        <v>25</v>
      </c>
      <c r="B32" s="4">
        <f t="shared" si="0"/>
        <v>1656</v>
      </c>
      <c r="C32" s="4">
        <v>523</v>
      </c>
      <c r="D32" s="4">
        <v>1133</v>
      </c>
      <c r="E32" s="4">
        <f t="shared" si="1"/>
        <v>2241</v>
      </c>
      <c r="F32" s="4">
        <v>814</v>
      </c>
      <c r="G32" s="4">
        <v>1427</v>
      </c>
      <c r="I32" s="4">
        <v>25</v>
      </c>
      <c r="J32" s="4">
        <f t="shared" si="2"/>
        <v>814</v>
      </c>
      <c r="K32" s="4">
        <f t="shared" si="2"/>
        <v>1427</v>
      </c>
      <c r="L32" s="4">
        <f t="shared" si="3"/>
        <v>523</v>
      </c>
      <c r="M32" s="4">
        <f t="shared" si="3"/>
        <v>1133</v>
      </c>
      <c r="N32" s="11">
        <f t="shared" si="4"/>
        <v>0.64250614250614246</v>
      </c>
      <c r="O32" s="11">
        <f t="shared" si="4"/>
        <v>0.79397337070777851</v>
      </c>
      <c r="P32" s="11">
        <v>0.58908696535600669</v>
      </c>
      <c r="Q32" s="11">
        <v>1.084123079113771</v>
      </c>
      <c r="R32" s="11">
        <f t="shared" si="5"/>
        <v>479.51678979978942</v>
      </c>
      <c r="S32" s="11">
        <f t="shared" si="5"/>
        <v>1547.0436338953514</v>
      </c>
      <c r="T32" s="11">
        <f t="shared" si="6"/>
        <v>2026.5604236951408</v>
      </c>
      <c r="U32" s="10">
        <v>1</v>
      </c>
      <c r="V32" s="12">
        <v>1</v>
      </c>
      <c r="W32" s="12">
        <f t="shared" si="7"/>
        <v>2026.5604236951408</v>
      </c>
    </row>
    <row r="33" spans="1:23" x14ac:dyDescent="0.25">
      <c r="A33" s="4">
        <v>26</v>
      </c>
      <c r="B33" s="4">
        <f t="shared" si="0"/>
        <v>1699</v>
      </c>
      <c r="C33" s="4">
        <v>501</v>
      </c>
      <c r="D33" s="4">
        <v>1198</v>
      </c>
      <c r="E33" s="4">
        <f t="shared" si="1"/>
        <v>2383</v>
      </c>
      <c r="F33" s="4">
        <v>902</v>
      </c>
      <c r="G33" s="4">
        <v>1481</v>
      </c>
      <c r="I33" s="4">
        <v>26</v>
      </c>
      <c r="J33" s="4">
        <f t="shared" si="2"/>
        <v>902</v>
      </c>
      <c r="K33" s="4">
        <f t="shared" si="2"/>
        <v>1481</v>
      </c>
      <c r="L33" s="4">
        <f t="shared" si="3"/>
        <v>501</v>
      </c>
      <c r="M33" s="4">
        <f t="shared" si="3"/>
        <v>1198</v>
      </c>
      <c r="N33" s="11">
        <f t="shared" si="4"/>
        <v>0.55543237250554323</v>
      </c>
      <c r="O33" s="11">
        <f t="shared" si="4"/>
        <v>0.80891289669142474</v>
      </c>
      <c r="P33" s="11">
        <v>0.59093466609863377</v>
      </c>
      <c r="Q33" s="11">
        <v>1.0715821873551956</v>
      </c>
      <c r="R33" s="11">
        <f t="shared" si="5"/>
        <v>533.02306882096764</v>
      </c>
      <c r="S33" s="11">
        <f t="shared" si="5"/>
        <v>1587.0132194730447</v>
      </c>
      <c r="T33" s="11">
        <f t="shared" si="6"/>
        <v>2120.0362882940126</v>
      </c>
      <c r="U33" s="10">
        <v>1</v>
      </c>
      <c r="V33" s="12">
        <v>1</v>
      </c>
      <c r="W33" s="12">
        <f t="shared" si="7"/>
        <v>2120.0362882940126</v>
      </c>
    </row>
    <row r="34" spans="1:23" x14ac:dyDescent="0.25">
      <c r="A34" s="4">
        <v>27</v>
      </c>
      <c r="B34" s="4">
        <f t="shared" si="0"/>
        <v>1733</v>
      </c>
      <c r="C34" s="4">
        <v>489</v>
      </c>
      <c r="D34" s="4">
        <v>1244</v>
      </c>
      <c r="E34" s="4">
        <f t="shared" si="1"/>
        <v>2553</v>
      </c>
      <c r="F34" s="4">
        <v>959</v>
      </c>
      <c r="G34" s="4">
        <v>1594</v>
      </c>
      <c r="I34" s="4">
        <v>27</v>
      </c>
      <c r="J34" s="4">
        <f t="shared" si="2"/>
        <v>959</v>
      </c>
      <c r="K34" s="4">
        <f t="shared" si="2"/>
        <v>1594</v>
      </c>
      <c r="L34" s="4">
        <f t="shared" si="3"/>
        <v>489</v>
      </c>
      <c r="M34" s="4">
        <f t="shared" si="3"/>
        <v>1244</v>
      </c>
      <c r="N34" s="11">
        <f t="shared" si="4"/>
        <v>0.50990615224191871</v>
      </c>
      <c r="O34" s="11">
        <f t="shared" si="4"/>
        <v>0.78042659974905892</v>
      </c>
      <c r="P34" s="11">
        <v>0.58748128597612848</v>
      </c>
      <c r="Q34" s="11">
        <v>1.0678788469735412</v>
      </c>
      <c r="R34" s="11">
        <f t="shared" si="5"/>
        <v>563.39455325110725</v>
      </c>
      <c r="S34" s="11">
        <f t="shared" si="5"/>
        <v>1702.1988820758247</v>
      </c>
      <c r="T34" s="11">
        <f t="shared" si="6"/>
        <v>2265.5934353269322</v>
      </c>
      <c r="U34" s="10">
        <v>1</v>
      </c>
      <c r="V34" s="12">
        <v>1</v>
      </c>
      <c r="W34" s="12">
        <f t="shared" si="7"/>
        <v>2265.5934353269322</v>
      </c>
    </row>
    <row r="35" spans="1:23" x14ac:dyDescent="0.25">
      <c r="A35" s="4">
        <v>28</v>
      </c>
      <c r="B35" s="4">
        <f t="shared" si="0"/>
        <v>1993</v>
      </c>
      <c r="C35" s="4">
        <v>552</v>
      </c>
      <c r="D35" s="4">
        <v>1441</v>
      </c>
      <c r="E35" s="4">
        <f t="shared" si="1"/>
        <v>2755</v>
      </c>
      <c r="F35" s="4">
        <v>1033</v>
      </c>
      <c r="G35" s="4">
        <v>1722</v>
      </c>
      <c r="I35" s="4">
        <v>28</v>
      </c>
      <c r="J35" s="4">
        <f t="shared" si="2"/>
        <v>1033</v>
      </c>
      <c r="K35" s="4">
        <f t="shared" si="2"/>
        <v>1722</v>
      </c>
      <c r="L35" s="4">
        <f t="shared" si="3"/>
        <v>552</v>
      </c>
      <c r="M35" s="4">
        <f t="shared" si="3"/>
        <v>1441</v>
      </c>
      <c r="N35" s="11">
        <f t="shared" si="4"/>
        <v>0.53436592449177156</v>
      </c>
      <c r="O35" s="11">
        <f t="shared" si="4"/>
        <v>0.83681765389082463</v>
      </c>
      <c r="P35" s="11">
        <v>0.59231119602091498</v>
      </c>
      <c r="Q35" s="11">
        <v>1.0555219569342595</v>
      </c>
      <c r="R35" s="11">
        <f t="shared" si="5"/>
        <v>611.85746548960515</v>
      </c>
      <c r="S35" s="11">
        <f t="shared" si="5"/>
        <v>1817.6088098407949</v>
      </c>
      <c r="T35" s="11">
        <f t="shared" si="6"/>
        <v>2429.4662753304001</v>
      </c>
      <c r="U35" s="10">
        <v>1</v>
      </c>
      <c r="V35" s="12">
        <v>1</v>
      </c>
      <c r="W35" s="12">
        <f t="shared" si="7"/>
        <v>2429.4662753304001</v>
      </c>
    </row>
    <row r="36" spans="1:23" x14ac:dyDescent="0.25">
      <c r="A36" s="4">
        <v>29</v>
      </c>
      <c r="B36" s="4">
        <f t="shared" si="0"/>
        <v>1756</v>
      </c>
      <c r="C36" s="4">
        <v>533</v>
      </c>
      <c r="D36" s="4">
        <v>1223</v>
      </c>
      <c r="E36" s="4">
        <f t="shared" si="1"/>
        <v>2652</v>
      </c>
      <c r="F36" s="4">
        <v>1049</v>
      </c>
      <c r="G36" s="4">
        <v>1603</v>
      </c>
      <c r="I36" s="4">
        <v>29</v>
      </c>
      <c r="J36" s="4">
        <f t="shared" si="2"/>
        <v>1049</v>
      </c>
      <c r="K36" s="4">
        <f t="shared" si="2"/>
        <v>1603</v>
      </c>
      <c r="L36" s="4">
        <f t="shared" si="3"/>
        <v>533</v>
      </c>
      <c r="M36" s="4">
        <f t="shared" si="3"/>
        <v>1223</v>
      </c>
      <c r="N36" s="11">
        <f t="shared" si="4"/>
        <v>0.50810295519542426</v>
      </c>
      <c r="O36" s="11">
        <f t="shared" si="4"/>
        <v>0.76294447910168439</v>
      </c>
      <c r="P36" s="11">
        <v>0.60224673401575823</v>
      </c>
      <c r="Q36" s="11">
        <v>1.0870766448277194</v>
      </c>
      <c r="R36" s="11">
        <f t="shared" si="5"/>
        <v>631.75682398253036</v>
      </c>
      <c r="S36" s="11">
        <f t="shared" si="5"/>
        <v>1742.5838616588342</v>
      </c>
      <c r="T36" s="11">
        <f t="shared" si="6"/>
        <v>2374.3406856413644</v>
      </c>
      <c r="U36" s="10">
        <v>1</v>
      </c>
      <c r="V36" s="12">
        <v>1</v>
      </c>
      <c r="W36" s="12">
        <f t="shared" si="7"/>
        <v>2374.3406856413644</v>
      </c>
    </row>
    <row r="37" spans="1:23" x14ac:dyDescent="0.25">
      <c r="A37" s="4">
        <v>30</v>
      </c>
      <c r="B37" s="4">
        <f t="shared" si="0"/>
        <v>1911</v>
      </c>
      <c r="C37" s="4">
        <v>588</v>
      </c>
      <c r="D37" s="4">
        <v>1323</v>
      </c>
      <c r="E37" s="4">
        <f t="shared" si="1"/>
        <v>2868</v>
      </c>
      <c r="F37" s="4">
        <v>1172</v>
      </c>
      <c r="G37" s="4">
        <v>1696</v>
      </c>
      <c r="I37" s="4">
        <v>30</v>
      </c>
      <c r="J37" s="4">
        <f t="shared" si="2"/>
        <v>1172</v>
      </c>
      <c r="K37" s="4">
        <f t="shared" si="2"/>
        <v>1696</v>
      </c>
      <c r="L37" s="4">
        <f t="shared" si="3"/>
        <v>588</v>
      </c>
      <c r="M37" s="4">
        <f t="shared" si="3"/>
        <v>1323</v>
      </c>
      <c r="N37" s="11">
        <f t="shared" si="4"/>
        <v>0.50170648464163825</v>
      </c>
      <c r="O37" s="11">
        <f t="shared" si="4"/>
        <v>0.78007075471698117</v>
      </c>
      <c r="P37" s="11">
        <v>0.58973353938903017</v>
      </c>
      <c r="Q37" s="11">
        <v>1.0539822754904051</v>
      </c>
      <c r="R37" s="11">
        <f t="shared" si="5"/>
        <v>691.16770816394342</v>
      </c>
      <c r="S37" s="11">
        <f t="shared" si="5"/>
        <v>1787.5539392317271</v>
      </c>
      <c r="T37" s="11">
        <f t="shared" si="6"/>
        <v>2478.7216473956705</v>
      </c>
      <c r="U37" s="10">
        <v>1</v>
      </c>
      <c r="V37" s="12">
        <v>1</v>
      </c>
      <c r="W37" s="12">
        <f t="shared" si="7"/>
        <v>2478.7216473956705</v>
      </c>
    </row>
    <row r="38" spans="1:23" x14ac:dyDescent="0.25">
      <c r="A38" s="4">
        <v>31</v>
      </c>
      <c r="B38" s="4">
        <f t="shared" si="0"/>
        <v>1750</v>
      </c>
      <c r="C38" s="4">
        <v>612</v>
      </c>
      <c r="D38" s="4">
        <v>1138</v>
      </c>
      <c r="E38" s="4">
        <f t="shared" si="1"/>
        <v>2730</v>
      </c>
      <c r="F38" s="4">
        <v>1128</v>
      </c>
      <c r="G38" s="4">
        <v>1602</v>
      </c>
      <c r="I38" s="4">
        <v>31</v>
      </c>
      <c r="J38" s="4">
        <f t="shared" si="2"/>
        <v>1128</v>
      </c>
      <c r="K38" s="4">
        <f t="shared" si="2"/>
        <v>1602</v>
      </c>
      <c r="L38" s="4">
        <f t="shared" si="3"/>
        <v>612</v>
      </c>
      <c r="M38" s="4">
        <f t="shared" si="3"/>
        <v>1138</v>
      </c>
      <c r="N38" s="11">
        <f t="shared" si="4"/>
        <v>0.54255319148936165</v>
      </c>
      <c r="O38" s="11">
        <f t="shared" si="4"/>
        <v>0.71036204744069908</v>
      </c>
      <c r="P38" s="11">
        <v>0.59155934665696264</v>
      </c>
      <c r="Q38" s="11">
        <v>1.0516489954476982</v>
      </c>
      <c r="R38" s="11">
        <f t="shared" si="5"/>
        <v>667.27894302905383</v>
      </c>
      <c r="S38" s="11">
        <f t="shared" si="5"/>
        <v>1684.7416907072125</v>
      </c>
      <c r="T38" s="11">
        <f t="shared" si="6"/>
        <v>2352.0206337362661</v>
      </c>
      <c r="U38" s="10">
        <v>1</v>
      </c>
      <c r="V38" s="12">
        <v>1</v>
      </c>
      <c r="W38" s="12">
        <f t="shared" si="7"/>
        <v>2352.0206337362661</v>
      </c>
    </row>
    <row r="39" spans="1:23" x14ac:dyDescent="0.25">
      <c r="A39" s="4">
        <v>32</v>
      </c>
      <c r="B39" s="4">
        <f t="shared" si="0"/>
        <v>1639</v>
      </c>
      <c r="C39" s="4">
        <v>527</v>
      </c>
      <c r="D39" s="4">
        <v>1112</v>
      </c>
      <c r="E39" s="4">
        <f t="shared" si="1"/>
        <v>2804</v>
      </c>
      <c r="F39" s="4">
        <v>1159</v>
      </c>
      <c r="G39" s="4">
        <v>1645</v>
      </c>
      <c r="I39" s="4">
        <v>32</v>
      </c>
      <c r="J39" s="4">
        <f t="shared" si="2"/>
        <v>1159</v>
      </c>
      <c r="K39" s="4">
        <f t="shared" si="2"/>
        <v>1645</v>
      </c>
      <c r="L39" s="4">
        <f t="shared" si="3"/>
        <v>527</v>
      </c>
      <c r="M39" s="4">
        <f t="shared" si="3"/>
        <v>1112</v>
      </c>
      <c r="N39" s="11">
        <f t="shared" si="4"/>
        <v>0.45470232959447798</v>
      </c>
      <c r="O39" s="11">
        <f t="shared" si="4"/>
        <v>0.67598784194528871</v>
      </c>
      <c r="P39" s="11">
        <v>0.59426742121259934</v>
      </c>
      <c r="Q39" s="11">
        <v>1.0435406001265743</v>
      </c>
      <c r="R39" s="11">
        <f t="shared" si="5"/>
        <v>688.75594118540266</v>
      </c>
      <c r="S39" s="11">
        <f t="shared" si="5"/>
        <v>1716.6242872082148</v>
      </c>
      <c r="T39" s="11">
        <f t="shared" si="6"/>
        <v>2405.3802283936175</v>
      </c>
      <c r="U39" s="10">
        <v>1</v>
      </c>
      <c r="V39" s="12">
        <v>1</v>
      </c>
      <c r="W39" s="12">
        <f t="shared" si="7"/>
        <v>2405.3802283936175</v>
      </c>
    </row>
    <row r="40" spans="1:23" x14ac:dyDescent="0.25">
      <c r="A40" s="4">
        <v>33</v>
      </c>
      <c r="B40" s="4">
        <f t="shared" si="0"/>
        <v>1820</v>
      </c>
      <c r="C40" s="4">
        <v>565</v>
      </c>
      <c r="D40" s="4">
        <v>1255</v>
      </c>
      <c r="E40" s="4">
        <f t="shared" si="1"/>
        <v>2783</v>
      </c>
      <c r="F40" s="4">
        <v>1145</v>
      </c>
      <c r="G40" s="4">
        <v>1638</v>
      </c>
      <c r="I40" s="4">
        <v>33</v>
      </c>
      <c r="J40" s="4">
        <f t="shared" si="2"/>
        <v>1145</v>
      </c>
      <c r="K40" s="4">
        <f t="shared" si="2"/>
        <v>1638</v>
      </c>
      <c r="L40" s="4">
        <f t="shared" si="3"/>
        <v>565</v>
      </c>
      <c r="M40" s="4">
        <f t="shared" si="3"/>
        <v>1255</v>
      </c>
      <c r="N40" s="11">
        <f t="shared" si="4"/>
        <v>0.49344978165938863</v>
      </c>
      <c r="O40" s="11">
        <f t="shared" si="4"/>
        <v>0.76617826617826623</v>
      </c>
      <c r="P40" s="11">
        <v>0.6017882154708406</v>
      </c>
      <c r="Q40" s="11">
        <v>1.0643326766808088</v>
      </c>
      <c r="R40" s="11">
        <f t="shared" si="5"/>
        <v>689.0475067141125</v>
      </c>
      <c r="S40" s="11">
        <f t="shared" si="5"/>
        <v>1743.3769244031648</v>
      </c>
      <c r="T40" s="11">
        <f t="shared" si="6"/>
        <v>2432.4244311172774</v>
      </c>
      <c r="U40" s="10">
        <v>1</v>
      </c>
      <c r="V40" s="12">
        <v>1</v>
      </c>
      <c r="W40" s="12">
        <f t="shared" si="7"/>
        <v>2432.4244311172774</v>
      </c>
    </row>
    <row r="41" spans="1:23" x14ac:dyDescent="0.25">
      <c r="A41" s="4">
        <v>34</v>
      </c>
      <c r="B41" s="4">
        <f t="shared" si="0"/>
        <v>1683</v>
      </c>
      <c r="C41" s="4">
        <v>510</v>
      </c>
      <c r="D41" s="4">
        <v>1173</v>
      </c>
      <c r="E41" s="4">
        <f t="shared" si="1"/>
        <v>2689</v>
      </c>
      <c r="F41" s="4">
        <v>1113</v>
      </c>
      <c r="G41" s="4">
        <v>1576</v>
      </c>
      <c r="I41" s="4">
        <v>34</v>
      </c>
      <c r="J41" s="4">
        <f t="shared" si="2"/>
        <v>1113</v>
      </c>
      <c r="K41" s="4">
        <f t="shared" si="2"/>
        <v>1576</v>
      </c>
      <c r="L41" s="4">
        <f t="shared" si="3"/>
        <v>510</v>
      </c>
      <c r="M41" s="4">
        <f t="shared" si="3"/>
        <v>1173</v>
      </c>
      <c r="N41" s="11">
        <f t="shared" si="4"/>
        <v>0.4582210242587601</v>
      </c>
      <c r="O41" s="11">
        <f t="shared" si="4"/>
        <v>0.74428934010152281</v>
      </c>
      <c r="P41" s="11">
        <v>0.63617005593257436</v>
      </c>
      <c r="Q41" s="11">
        <v>1.0705688367753552</v>
      </c>
      <c r="R41" s="11">
        <f t="shared" si="5"/>
        <v>708.05727225295527</v>
      </c>
      <c r="S41" s="11">
        <f t="shared" si="5"/>
        <v>1687.2164867579597</v>
      </c>
      <c r="T41" s="11">
        <f t="shared" si="6"/>
        <v>2395.273759010915</v>
      </c>
      <c r="U41" s="10">
        <v>1</v>
      </c>
      <c r="V41" s="12">
        <v>1</v>
      </c>
      <c r="W41" s="12">
        <f t="shared" si="7"/>
        <v>2395.273759010915</v>
      </c>
    </row>
    <row r="42" spans="1:23" x14ac:dyDescent="0.25">
      <c r="A42" s="4">
        <v>35</v>
      </c>
      <c r="B42" s="4">
        <f t="shared" si="0"/>
        <v>1676</v>
      </c>
      <c r="C42" s="4">
        <v>493</v>
      </c>
      <c r="D42" s="4">
        <v>1183</v>
      </c>
      <c r="E42" s="4">
        <f t="shared" si="1"/>
        <v>2732</v>
      </c>
      <c r="F42" s="4">
        <v>1133</v>
      </c>
      <c r="G42" s="4">
        <v>1599</v>
      </c>
      <c r="I42" s="4">
        <v>35</v>
      </c>
      <c r="J42" s="4">
        <f t="shared" si="2"/>
        <v>1133</v>
      </c>
      <c r="K42" s="4">
        <f t="shared" si="2"/>
        <v>1599</v>
      </c>
      <c r="L42" s="4">
        <f t="shared" si="3"/>
        <v>493</v>
      </c>
      <c r="M42" s="4">
        <f t="shared" si="3"/>
        <v>1183</v>
      </c>
      <c r="N42" s="11">
        <f t="shared" si="4"/>
        <v>0.4351279788172992</v>
      </c>
      <c r="O42" s="11">
        <f t="shared" si="4"/>
        <v>0.73983739837398377</v>
      </c>
      <c r="P42" s="11">
        <v>0.6068072826883133</v>
      </c>
      <c r="Q42" s="11">
        <v>1.0323614572640074</v>
      </c>
      <c r="R42" s="11">
        <f t="shared" si="5"/>
        <v>687.51265128585896</v>
      </c>
      <c r="S42" s="11">
        <f t="shared" si="5"/>
        <v>1650.7459701651478</v>
      </c>
      <c r="T42" s="11">
        <f t="shared" si="6"/>
        <v>2338.2586214510065</v>
      </c>
      <c r="U42" s="10">
        <v>1</v>
      </c>
      <c r="V42" s="12">
        <v>1</v>
      </c>
      <c r="W42" s="12">
        <f t="shared" si="7"/>
        <v>2338.2586214510065</v>
      </c>
    </row>
    <row r="43" spans="1:23" x14ac:dyDescent="0.25">
      <c r="A43" s="4">
        <v>36</v>
      </c>
      <c r="B43" s="4">
        <f t="shared" si="0"/>
        <v>1491</v>
      </c>
      <c r="C43" s="4">
        <v>511</v>
      </c>
      <c r="D43" s="4">
        <v>980</v>
      </c>
      <c r="E43" s="4">
        <f t="shared" si="1"/>
        <v>2870</v>
      </c>
      <c r="F43" s="4">
        <v>1200</v>
      </c>
      <c r="G43" s="4">
        <v>1670</v>
      </c>
      <c r="I43" s="4">
        <v>36</v>
      </c>
      <c r="J43" s="4">
        <f t="shared" si="2"/>
        <v>1200</v>
      </c>
      <c r="K43" s="4">
        <f t="shared" si="2"/>
        <v>1670</v>
      </c>
      <c r="L43" s="4">
        <f t="shared" si="3"/>
        <v>511</v>
      </c>
      <c r="M43" s="4">
        <f t="shared" si="3"/>
        <v>980</v>
      </c>
      <c r="N43" s="11">
        <f t="shared" si="4"/>
        <v>0.42583333333333334</v>
      </c>
      <c r="O43" s="11">
        <f t="shared" si="4"/>
        <v>0.58682634730538918</v>
      </c>
      <c r="P43" s="11">
        <v>0.60655592038352579</v>
      </c>
      <c r="Q43" s="11">
        <v>1.0105511182123841</v>
      </c>
      <c r="R43" s="11">
        <f t="shared" si="5"/>
        <v>727.86710446023096</v>
      </c>
      <c r="S43" s="11">
        <f t="shared" si="5"/>
        <v>1687.6203674146814</v>
      </c>
      <c r="T43" s="11">
        <f t="shared" si="6"/>
        <v>2415.4874718749124</v>
      </c>
      <c r="U43" s="10">
        <v>1</v>
      </c>
      <c r="V43" s="12">
        <v>1</v>
      </c>
      <c r="W43" s="12">
        <f t="shared" si="7"/>
        <v>2415.4874718749124</v>
      </c>
    </row>
    <row r="44" spans="1:23" x14ac:dyDescent="0.25">
      <c r="A44" s="4">
        <v>37</v>
      </c>
      <c r="B44" s="4">
        <f t="shared" si="0"/>
        <v>1506</v>
      </c>
      <c r="C44" s="4">
        <v>522</v>
      </c>
      <c r="D44" s="4">
        <v>984</v>
      </c>
      <c r="E44" s="4">
        <f t="shared" si="1"/>
        <v>2637</v>
      </c>
      <c r="F44" s="4">
        <v>1142</v>
      </c>
      <c r="G44" s="4">
        <v>1495</v>
      </c>
      <c r="I44" s="4">
        <v>37</v>
      </c>
      <c r="J44" s="4">
        <f t="shared" si="2"/>
        <v>1142</v>
      </c>
      <c r="K44" s="4">
        <f t="shared" si="2"/>
        <v>1495</v>
      </c>
      <c r="L44" s="4">
        <f t="shared" si="3"/>
        <v>522</v>
      </c>
      <c r="M44" s="4">
        <f t="shared" si="3"/>
        <v>984</v>
      </c>
      <c r="N44" s="11">
        <f t="shared" si="4"/>
        <v>0.45709281961471104</v>
      </c>
      <c r="O44" s="11">
        <f t="shared" si="4"/>
        <v>0.65819397993311035</v>
      </c>
      <c r="P44" s="11">
        <v>0.59978615147079384</v>
      </c>
      <c r="Q44" s="11">
        <v>0.95662031297205785</v>
      </c>
      <c r="R44" s="11">
        <f t="shared" si="5"/>
        <v>684.95578497964652</v>
      </c>
      <c r="S44" s="11">
        <f t="shared" si="5"/>
        <v>1430.1473678932266</v>
      </c>
      <c r="T44" s="11">
        <f t="shared" si="6"/>
        <v>2115.1031528728731</v>
      </c>
      <c r="U44" s="10">
        <v>1</v>
      </c>
      <c r="V44" s="12">
        <v>1</v>
      </c>
      <c r="W44" s="12">
        <f t="shared" si="7"/>
        <v>2115.1031528728731</v>
      </c>
    </row>
    <row r="45" spans="1:23" x14ac:dyDescent="0.25">
      <c r="A45" s="4">
        <v>38</v>
      </c>
      <c r="B45" s="4">
        <f t="shared" si="0"/>
        <v>1271</v>
      </c>
      <c r="C45" s="4">
        <v>438</v>
      </c>
      <c r="D45" s="4">
        <v>833</v>
      </c>
      <c r="E45" s="4">
        <f t="shared" si="1"/>
        <v>2499</v>
      </c>
      <c r="F45" s="4">
        <v>1102</v>
      </c>
      <c r="G45" s="4">
        <v>1397</v>
      </c>
      <c r="I45" s="4">
        <v>38</v>
      </c>
      <c r="J45" s="4">
        <f t="shared" si="2"/>
        <v>1102</v>
      </c>
      <c r="K45" s="4">
        <f t="shared" si="2"/>
        <v>1397</v>
      </c>
      <c r="L45" s="4">
        <f t="shared" si="3"/>
        <v>438</v>
      </c>
      <c r="M45" s="4">
        <f t="shared" si="3"/>
        <v>833</v>
      </c>
      <c r="N45" s="11">
        <f t="shared" si="4"/>
        <v>0.39745916515426499</v>
      </c>
      <c r="O45" s="11">
        <f t="shared" si="4"/>
        <v>0.59627773801002149</v>
      </c>
      <c r="P45" s="11">
        <v>0.60597011531232248</v>
      </c>
      <c r="Q45" s="11">
        <v>0.92592650373408036</v>
      </c>
      <c r="R45" s="11">
        <f t="shared" si="5"/>
        <v>667.77906707417935</v>
      </c>
      <c r="S45" s="11">
        <f t="shared" si="5"/>
        <v>1293.5193257165104</v>
      </c>
      <c r="T45" s="11">
        <f t="shared" si="6"/>
        <v>1961.2983927906898</v>
      </c>
      <c r="U45" s="10">
        <v>1</v>
      </c>
      <c r="V45" s="12">
        <v>1</v>
      </c>
      <c r="W45" s="12">
        <f t="shared" si="7"/>
        <v>1961.2983927906898</v>
      </c>
    </row>
    <row r="46" spans="1:23" x14ac:dyDescent="0.25">
      <c r="A46" s="4">
        <v>39</v>
      </c>
      <c r="B46" s="4">
        <f t="shared" si="0"/>
        <v>1284</v>
      </c>
      <c r="C46" s="4">
        <v>511</v>
      </c>
      <c r="D46" s="4">
        <v>773</v>
      </c>
      <c r="E46" s="4">
        <f t="shared" si="1"/>
        <v>2197</v>
      </c>
      <c r="F46" s="4">
        <v>982</v>
      </c>
      <c r="G46" s="4">
        <v>1215</v>
      </c>
      <c r="I46" s="4">
        <v>39</v>
      </c>
      <c r="J46" s="4">
        <f t="shared" si="2"/>
        <v>982</v>
      </c>
      <c r="K46" s="4">
        <f t="shared" si="2"/>
        <v>1215</v>
      </c>
      <c r="L46" s="4">
        <f t="shared" si="3"/>
        <v>511</v>
      </c>
      <c r="M46" s="4">
        <f t="shared" si="3"/>
        <v>773</v>
      </c>
      <c r="N46" s="11">
        <f t="shared" si="4"/>
        <v>0.52036659877800406</v>
      </c>
      <c r="O46" s="11">
        <f t="shared" si="4"/>
        <v>0.63621399176954729</v>
      </c>
      <c r="P46" s="11">
        <v>0.61642065468063612</v>
      </c>
      <c r="Q46" s="11">
        <v>0.91131415125979687</v>
      </c>
      <c r="R46" s="11">
        <f t="shared" si="5"/>
        <v>605.32508289638463</v>
      </c>
      <c r="S46" s="11">
        <f t="shared" si="5"/>
        <v>1107.2466937806532</v>
      </c>
      <c r="T46" s="11">
        <f t="shared" si="6"/>
        <v>1712.5717766770379</v>
      </c>
      <c r="U46" s="10">
        <v>1</v>
      </c>
      <c r="V46" s="12">
        <v>1</v>
      </c>
      <c r="W46" s="12">
        <f t="shared" si="7"/>
        <v>1712.5717766770379</v>
      </c>
    </row>
    <row r="47" spans="1:23" x14ac:dyDescent="0.25">
      <c r="A47" s="4">
        <v>40</v>
      </c>
      <c r="B47" s="4">
        <f t="shared" si="0"/>
        <v>1069</v>
      </c>
      <c r="C47" s="4">
        <v>397</v>
      </c>
      <c r="D47" s="4">
        <v>672</v>
      </c>
      <c r="E47" s="4">
        <f t="shared" si="1"/>
        <v>2221</v>
      </c>
      <c r="F47" s="4">
        <v>997</v>
      </c>
      <c r="G47" s="4">
        <v>1224</v>
      </c>
      <c r="I47" s="4">
        <v>40</v>
      </c>
      <c r="J47" s="4">
        <f t="shared" si="2"/>
        <v>997</v>
      </c>
      <c r="K47" s="4">
        <f t="shared" si="2"/>
        <v>1224</v>
      </c>
      <c r="L47" s="4">
        <f t="shared" si="3"/>
        <v>397</v>
      </c>
      <c r="M47" s="4">
        <f t="shared" si="3"/>
        <v>672</v>
      </c>
      <c r="N47" s="11">
        <f t="shared" si="4"/>
        <v>0.39819458375125377</v>
      </c>
      <c r="O47" s="11">
        <f t="shared" si="4"/>
        <v>0.5490196078431373</v>
      </c>
      <c r="P47" s="11">
        <v>0.61330615782276487</v>
      </c>
      <c r="Q47" s="11">
        <v>0.88701493863821812</v>
      </c>
      <c r="R47" s="11">
        <f t="shared" si="5"/>
        <v>611.46623934929653</v>
      </c>
      <c r="S47" s="11">
        <f t="shared" si="5"/>
        <v>1085.7062848931789</v>
      </c>
      <c r="T47" s="11">
        <f t="shared" si="6"/>
        <v>1697.1725242424754</v>
      </c>
      <c r="U47" s="10">
        <v>1</v>
      </c>
      <c r="V47" s="12">
        <v>1</v>
      </c>
      <c r="W47" s="12">
        <f t="shared" si="7"/>
        <v>1697.1725242424754</v>
      </c>
    </row>
    <row r="48" spans="1:23" x14ac:dyDescent="0.25">
      <c r="A48" s="4">
        <v>41</v>
      </c>
      <c r="B48" s="4">
        <f t="shared" si="0"/>
        <v>910</v>
      </c>
      <c r="C48" s="4">
        <v>414</v>
      </c>
      <c r="D48" s="4">
        <v>496</v>
      </c>
      <c r="E48" s="4">
        <f t="shared" si="1"/>
        <v>2080</v>
      </c>
      <c r="F48" s="4">
        <v>912</v>
      </c>
      <c r="G48" s="4">
        <v>1168</v>
      </c>
      <c r="I48" s="4">
        <v>41</v>
      </c>
      <c r="J48" s="4">
        <f t="shared" si="2"/>
        <v>912</v>
      </c>
      <c r="K48" s="4">
        <f t="shared" si="2"/>
        <v>1168</v>
      </c>
      <c r="L48" s="4">
        <f t="shared" si="3"/>
        <v>414</v>
      </c>
      <c r="M48" s="4">
        <f t="shared" si="3"/>
        <v>496</v>
      </c>
      <c r="N48" s="11">
        <f t="shared" si="4"/>
        <v>0.45394736842105265</v>
      </c>
      <c r="O48" s="11">
        <f t="shared" si="4"/>
        <v>0.42465753424657532</v>
      </c>
      <c r="P48" s="11">
        <v>0.61228469738094793</v>
      </c>
      <c r="Q48" s="11">
        <v>0.83974875521100145</v>
      </c>
      <c r="R48" s="11">
        <f t="shared" si="5"/>
        <v>558.40364401142449</v>
      </c>
      <c r="S48" s="11">
        <f t="shared" si="5"/>
        <v>980.82654608644975</v>
      </c>
      <c r="T48" s="11">
        <f t="shared" si="6"/>
        <v>1539.2301900978741</v>
      </c>
      <c r="U48" s="10">
        <v>1</v>
      </c>
      <c r="V48" s="12">
        <v>1</v>
      </c>
      <c r="W48" s="12">
        <f t="shared" si="7"/>
        <v>1539.2301900978741</v>
      </c>
    </row>
    <row r="49" spans="1:23" x14ac:dyDescent="0.25">
      <c r="A49" s="4">
        <v>42</v>
      </c>
      <c r="B49" s="4">
        <f t="shared" si="0"/>
        <v>1021</v>
      </c>
      <c r="C49" s="4">
        <v>500</v>
      </c>
      <c r="D49" s="4">
        <v>521</v>
      </c>
      <c r="E49" s="4">
        <f t="shared" si="1"/>
        <v>1954</v>
      </c>
      <c r="F49" s="4">
        <v>915</v>
      </c>
      <c r="G49" s="4">
        <v>1039</v>
      </c>
      <c r="I49" s="4">
        <v>42</v>
      </c>
      <c r="J49" s="4">
        <f t="shared" si="2"/>
        <v>915</v>
      </c>
      <c r="K49" s="4">
        <f t="shared" si="2"/>
        <v>1039</v>
      </c>
      <c r="L49" s="4">
        <f t="shared" si="3"/>
        <v>500</v>
      </c>
      <c r="M49" s="4">
        <f t="shared" si="3"/>
        <v>521</v>
      </c>
      <c r="N49" s="11">
        <f t="shared" si="4"/>
        <v>0.54644808743169404</v>
      </c>
      <c r="O49" s="11">
        <f t="shared" si="4"/>
        <v>0.50144369586140525</v>
      </c>
      <c r="P49" s="11">
        <v>0.6260205947511801</v>
      </c>
      <c r="Q49" s="11">
        <v>0.86800450568268084</v>
      </c>
      <c r="R49" s="11">
        <f t="shared" si="5"/>
        <v>572.80884419732979</v>
      </c>
      <c r="S49" s="11">
        <f t="shared" si="5"/>
        <v>901.85668140430539</v>
      </c>
      <c r="T49" s="11">
        <f t="shared" si="6"/>
        <v>1474.6655256016352</v>
      </c>
      <c r="U49" s="10">
        <v>1</v>
      </c>
      <c r="V49" s="12">
        <v>1</v>
      </c>
      <c r="W49" s="12">
        <f t="shared" si="7"/>
        <v>1474.6655256016352</v>
      </c>
    </row>
    <row r="50" spans="1:23" x14ac:dyDescent="0.25">
      <c r="A50" s="4">
        <v>43</v>
      </c>
      <c r="B50" s="4">
        <f t="shared" si="0"/>
        <v>1066</v>
      </c>
      <c r="C50" s="4">
        <v>512</v>
      </c>
      <c r="D50" s="4">
        <v>554</v>
      </c>
      <c r="E50" s="4">
        <f t="shared" si="1"/>
        <v>1862</v>
      </c>
      <c r="F50" s="4">
        <v>895</v>
      </c>
      <c r="G50" s="4">
        <v>967</v>
      </c>
      <c r="I50" s="4">
        <v>43</v>
      </c>
      <c r="J50" s="4">
        <f t="shared" si="2"/>
        <v>895</v>
      </c>
      <c r="K50" s="4">
        <f t="shared" si="2"/>
        <v>967</v>
      </c>
      <c r="L50" s="4">
        <f t="shared" si="3"/>
        <v>512</v>
      </c>
      <c r="M50" s="4">
        <f t="shared" si="3"/>
        <v>554</v>
      </c>
      <c r="N50" s="11">
        <f t="shared" si="4"/>
        <v>0.5720670391061452</v>
      </c>
      <c r="O50" s="11">
        <f t="shared" si="4"/>
        <v>0.57290589451913132</v>
      </c>
      <c r="P50" s="11">
        <v>0.64076101133899688</v>
      </c>
      <c r="Q50" s="11">
        <v>0.85112427433619797</v>
      </c>
      <c r="R50" s="11">
        <f t="shared" si="5"/>
        <v>573.48110514840221</v>
      </c>
      <c r="S50" s="11">
        <f t="shared" si="5"/>
        <v>823.03717328310347</v>
      </c>
      <c r="T50" s="11">
        <f t="shared" si="6"/>
        <v>1396.5182784315057</v>
      </c>
      <c r="U50" s="10">
        <v>1</v>
      </c>
      <c r="V50" s="12">
        <v>1</v>
      </c>
      <c r="W50" s="12">
        <f t="shared" si="7"/>
        <v>1396.5182784315057</v>
      </c>
    </row>
    <row r="51" spans="1:23" x14ac:dyDescent="0.25">
      <c r="A51" s="4">
        <v>44</v>
      </c>
      <c r="B51" s="4">
        <f t="shared" si="0"/>
        <v>930</v>
      </c>
      <c r="C51" s="4">
        <v>424</v>
      </c>
      <c r="D51" s="4">
        <v>506</v>
      </c>
      <c r="E51" s="4">
        <f t="shared" si="1"/>
        <v>1737</v>
      </c>
      <c r="F51" s="4">
        <v>830</v>
      </c>
      <c r="G51" s="4">
        <v>907</v>
      </c>
      <c r="I51" s="4">
        <v>44</v>
      </c>
      <c r="J51" s="4">
        <f t="shared" si="2"/>
        <v>830</v>
      </c>
      <c r="K51" s="4">
        <f t="shared" si="2"/>
        <v>907</v>
      </c>
      <c r="L51" s="4">
        <f t="shared" si="3"/>
        <v>424</v>
      </c>
      <c r="M51" s="4">
        <f t="shared" si="3"/>
        <v>506</v>
      </c>
      <c r="N51" s="11">
        <f t="shared" si="4"/>
        <v>0.51084337349397591</v>
      </c>
      <c r="O51" s="11">
        <f t="shared" si="4"/>
        <v>0.55788313120176403</v>
      </c>
      <c r="P51" s="11">
        <v>0.66042510583069947</v>
      </c>
      <c r="Q51" s="11">
        <v>0.87970695186774062</v>
      </c>
      <c r="R51" s="11">
        <f t="shared" si="5"/>
        <v>548.15283783948053</v>
      </c>
      <c r="S51" s="11">
        <f t="shared" si="5"/>
        <v>797.89420534404076</v>
      </c>
      <c r="T51" s="11">
        <f t="shared" si="6"/>
        <v>1346.0470431835213</v>
      </c>
      <c r="U51" s="10">
        <v>1</v>
      </c>
      <c r="V51" s="12">
        <v>1</v>
      </c>
      <c r="W51" s="12">
        <f t="shared" si="7"/>
        <v>1346.0470431835213</v>
      </c>
    </row>
    <row r="52" spans="1:23" x14ac:dyDescent="0.25">
      <c r="A52" s="4">
        <v>45</v>
      </c>
      <c r="B52" s="4">
        <f t="shared" si="0"/>
        <v>1021</v>
      </c>
      <c r="C52" s="4">
        <v>413</v>
      </c>
      <c r="D52" s="4">
        <v>608</v>
      </c>
      <c r="E52" s="4">
        <f t="shared" si="1"/>
        <v>1736</v>
      </c>
      <c r="F52" s="4">
        <v>792</v>
      </c>
      <c r="G52" s="4">
        <v>944</v>
      </c>
      <c r="I52" s="4">
        <v>45</v>
      </c>
      <c r="J52" s="4">
        <f t="shared" si="2"/>
        <v>792</v>
      </c>
      <c r="K52" s="4">
        <f t="shared" si="2"/>
        <v>944</v>
      </c>
      <c r="L52" s="4">
        <f t="shared" si="3"/>
        <v>413</v>
      </c>
      <c r="M52" s="4">
        <f t="shared" si="3"/>
        <v>608</v>
      </c>
      <c r="N52" s="11">
        <f t="shared" si="4"/>
        <v>0.52146464646464652</v>
      </c>
      <c r="O52" s="11">
        <f t="shared" si="4"/>
        <v>0.64406779661016944</v>
      </c>
      <c r="P52" s="11">
        <v>0.69998427445588951</v>
      </c>
      <c r="Q52" s="11">
        <v>0.92371911602581858</v>
      </c>
      <c r="R52" s="11">
        <f t="shared" si="5"/>
        <v>554.38754536906447</v>
      </c>
      <c r="S52" s="11">
        <f t="shared" si="5"/>
        <v>871.99084552837269</v>
      </c>
      <c r="T52" s="11">
        <f t="shared" si="6"/>
        <v>1426.3783908974372</v>
      </c>
      <c r="U52" s="10">
        <v>1</v>
      </c>
      <c r="V52" s="12">
        <v>1</v>
      </c>
      <c r="W52" s="12">
        <f t="shared" si="7"/>
        <v>1426.3783908974372</v>
      </c>
    </row>
    <row r="53" spans="1:23" x14ac:dyDescent="0.25">
      <c r="A53" s="4">
        <v>46</v>
      </c>
      <c r="B53" s="4">
        <f t="shared" si="0"/>
        <v>997</v>
      </c>
      <c r="C53" s="4">
        <v>477</v>
      </c>
      <c r="D53" s="4">
        <v>520</v>
      </c>
      <c r="E53" s="4">
        <f t="shared" si="1"/>
        <v>1739</v>
      </c>
      <c r="F53" s="4">
        <v>771</v>
      </c>
      <c r="G53" s="4">
        <v>968</v>
      </c>
      <c r="I53" s="4">
        <v>46</v>
      </c>
      <c r="J53" s="4">
        <f t="shared" si="2"/>
        <v>771</v>
      </c>
      <c r="K53" s="4">
        <f t="shared" si="2"/>
        <v>968</v>
      </c>
      <c r="L53" s="4">
        <f t="shared" si="3"/>
        <v>477</v>
      </c>
      <c r="M53" s="4">
        <f t="shared" si="3"/>
        <v>520</v>
      </c>
      <c r="N53" s="11">
        <f t="shared" si="4"/>
        <v>0.61867704280155644</v>
      </c>
      <c r="O53" s="11">
        <f t="shared" si="4"/>
        <v>0.53719008264462809</v>
      </c>
      <c r="P53" s="11">
        <v>0.71374457905217825</v>
      </c>
      <c r="Q53" s="11">
        <v>0.93715367811014727</v>
      </c>
      <c r="R53" s="11">
        <f t="shared" si="5"/>
        <v>550.29707044922941</v>
      </c>
      <c r="S53" s="11">
        <f t="shared" si="5"/>
        <v>907.16476041062253</v>
      </c>
      <c r="T53" s="11">
        <f t="shared" si="6"/>
        <v>1457.4618308598519</v>
      </c>
      <c r="U53" s="10">
        <v>1</v>
      </c>
      <c r="V53" s="12">
        <v>1</v>
      </c>
      <c r="W53" s="12">
        <f t="shared" si="7"/>
        <v>1457.4618308598519</v>
      </c>
    </row>
    <row r="54" spans="1:23" x14ac:dyDescent="0.25">
      <c r="A54" s="4">
        <v>47</v>
      </c>
      <c r="B54" s="4">
        <f t="shared" si="0"/>
        <v>1082</v>
      </c>
      <c r="C54" s="4">
        <v>517</v>
      </c>
      <c r="D54" s="4">
        <v>565</v>
      </c>
      <c r="E54" s="4">
        <f t="shared" si="1"/>
        <v>1697</v>
      </c>
      <c r="F54" s="4">
        <v>788</v>
      </c>
      <c r="G54" s="4">
        <v>909</v>
      </c>
      <c r="I54" s="4">
        <v>47</v>
      </c>
      <c r="J54" s="4">
        <f t="shared" si="2"/>
        <v>788</v>
      </c>
      <c r="K54" s="4">
        <f t="shared" si="2"/>
        <v>909</v>
      </c>
      <c r="L54" s="4">
        <f t="shared" si="3"/>
        <v>517</v>
      </c>
      <c r="M54" s="4">
        <f t="shared" si="3"/>
        <v>565</v>
      </c>
      <c r="N54" s="11">
        <f t="shared" si="4"/>
        <v>0.65609137055837563</v>
      </c>
      <c r="O54" s="11">
        <f t="shared" si="4"/>
        <v>0.62156215621562161</v>
      </c>
      <c r="P54" s="11">
        <v>0.70957120579089916</v>
      </c>
      <c r="Q54" s="11">
        <v>0.96095456815730074</v>
      </c>
      <c r="R54" s="11">
        <f t="shared" si="5"/>
        <v>559.14211016322849</v>
      </c>
      <c r="S54" s="11">
        <f t="shared" si="5"/>
        <v>873.50770245498632</v>
      </c>
      <c r="T54" s="11">
        <f t="shared" si="6"/>
        <v>1432.6498126182148</v>
      </c>
      <c r="U54" s="10">
        <v>1</v>
      </c>
      <c r="V54" s="12">
        <v>1</v>
      </c>
      <c r="W54" s="12">
        <f t="shared" si="7"/>
        <v>1432.6498126182148</v>
      </c>
    </row>
    <row r="55" spans="1:23" x14ac:dyDescent="0.25">
      <c r="A55" s="4">
        <v>48</v>
      </c>
      <c r="B55" s="4">
        <f t="shared" si="0"/>
        <v>974</v>
      </c>
      <c r="C55" s="4">
        <v>408</v>
      </c>
      <c r="D55" s="4">
        <v>566</v>
      </c>
      <c r="E55" s="4">
        <f t="shared" si="1"/>
        <v>1514</v>
      </c>
      <c r="F55" s="4">
        <v>703</v>
      </c>
      <c r="G55" s="4">
        <v>811</v>
      </c>
      <c r="I55" s="4">
        <v>48</v>
      </c>
      <c r="J55" s="4">
        <f t="shared" si="2"/>
        <v>703</v>
      </c>
      <c r="K55" s="4">
        <f t="shared" si="2"/>
        <v>811</v>
      </c>
      <c r="L55" s="4">
        <f t="shared" si="3"/>
        <v>408</v>
      </c>
      <c r="M55" s="4">
        <f t="shared" si="3"/>
        <v>566</v>
      </c>
      <c r="N55" s="11">
        <f t="shared" si="4"/>
        <v>0.58036984352773824</v>
      </c>
      <c r="O55" s="11">
        <f t="shared" si="4"/>
        <v>0.69790382244143034</v>
      </c>
      <c r="P55" s="11">
        <v>0.7440311369659548</v>
      </c>
      <c r="Q55" s="11">
        <v>1.0230691364465334</v>
      </c>
      <c r="R55" s="11">
        <f t="shared" si="5"/>
        <v>523.05388928706623</v>
      </c>
      <c r="S55" s="11">
        <f t="shared" si="5"/>
        <v>829.70906965813856</v>
      </c>
      <c r="T55" s="11">
        <f t="shared" si="6"/>
        <v>1352.7629589452049</v>
      </c>
      <c r="U55" s="10">
        <v>1</v>
      </c>
      <c r="V55" s="12">
        <v>1</v>
      </c>
      <c r="W55" s="12">
        <f t="shared" si="7"/>
        <v>1352.7629589452049</v>
      </c>
    </row>
    <row r="56" spans="1:23" x14ac:dyDescent="0.25">
      <c r="A56" s="4">
        <v>49</v>
      </c>
      <c r="B56" s="4">
        <f t="shared" si="0"/>
        <v>1020</v>
      </c>
      <c r="C56" s="4">
        <v>418</v>
      </c>
      <c r="D56" s="4">
        <v>602</v>
      </c>
      <c r="E56" s="4">
        <f t="shared" si="1"/>
        <v>1577</v>
      </c>
      <c r="F56" s="4">
        <v>712</v>
      </c>
      <c r="G56" s="4">
        <v>865</v>
      </c>
      <c r="I56" s="4">
        <v>49</v>
      </c>
      <c r="J56" s="4">
        <f t="shared" si="2"/>
        <v>712</v>
      </c>
      <c r="K56" s="4">
        <f t="shared" si="2"/>
        <v>865</v>
      </c>
      <c r="L56" s="4">
        <f t="shared" si="3"/>
        <v>418</v>
      </c>
      <c r="M56" s="4">
        <f t="shared" si="3"/>
        <v>602</v>
      </c>
      <c r="N56" s="11">
        <f t="shared" si="4"/>
        <v>0.5870786516853933</v>
      </c>
      <c r="O56" s="11">
        <f t="shared" si="4"/>
        <v>0.69595375722543351</v>
      </c>
      <c r="P56" s="11">
        <v>0.74849597939908963</v>
      </c>
      <c r="Q56" s="11">
        <v>1.0565418784010974</v>
      </c>
      <c r="R56" s="11">
        <f t="shared" si="5"/>
        <v>532.92913733215187</v>
      </c>
      <c r="S56" s="11">
        <f t="shared" si="5"/>
        <v>913.90872481694919</v>
      </c>
      <c r="T56" s="11">
        <f t="shared" si="6"/>
        <v>1446.8378621491011</v>
      </c>
      <c r="U56" s="10">
        <v>1</v>
      </c>
      <c r="V56" s="12">
        <v>1</v>
      </c>
      <c r="W56" s="12">
        <f t="shared" si="7"/>
        <v>1446.8378621491011</v>
      </c>
    </row>
    <row r="57" spans="1:23" x14ac:dyDescent="0.25">
      <c r="A57" s="4">
        <v>50</v>
      </c>
      <c r="B57" s="4">
        <f t="shared" si="0"/>
        <v>1093</v>
      </c>
      <c r="C57" s="4">
        <v>499</v>
      </c>
      <c r="D57" s="4">
        <v>594</v>
      </c>
      <c r="E57" s="4">
        <f t="shared" si="1"/>
        <v>1594</v>
      </c>
      <c r="F57" s="4">
        <v>701</v>
      </c>
      <c r="G57" s="4">
        <v>893</v>
      </c>
      <c r="I57" s="4">
        <v>50</v>
      </c>
      <c r="J57" s="4">
        <f t="shared" si="2"/>
        <v>701</v>
      </c>
      <c r="K57" s="4">
        <f t="shared" si="2"/>
        <v>893</v>
      </c>
      <c r="L57" s="4">
        <f t="shared" si="3"/>
        <v>499</v>
      </c>
      <c r="M57" s="4">
        <f t="shared" si="3"/>
        <v>594</v>
      </c>
      <c r="N57" s="11">
        <f t="shared" si="4"/>
        <v>0.71184022824536375</v>
      </c>
      <c r="O57" s="11">
        <f t="shared" si="4"/>
        <v>0.66517357222844342</v>
      </c>
      <c r="P57" s="11">
        <v>0.81022386193750051</v>
      </c>
      <c r="Q57" s="11">
        <v>1.1393999018403396</v>
      </c>
      <c r="R57" s="11">
        <f t="shared" si="5"/>
        <v>567.96692721818783</v>
      </c>
      <c r="S57" s="11">
        <f t="shared" si="5"/>
        <v>1017.4841123434232</v>
      </c>
      <c r="T57" s="11">
        <f t="shared" si="6"/>
        <v>1585.4510395616112</v>
      </c>
      <c r="U57" s="10">
        <v>1</v>
      </c>
      <c r="V57" s="12">
        <v>1</v>
      </c>
      <c r="W57" s="12">
        <f t="shared" si="7"/>
        <v>1585.4510395616112</v>
      </c>
    </row>
    <row r="58" spans="1:23" x14ac:dyDescent="0.25">
      <c r="A58" s="4">
        <v>51</v>
      </c>
      <c r="B58" s="4">
        <f t="shared" si="0"/>
        <v>1059</v>
      </c>
      <c r="C58" s="4">
        <v>478</v>
      </c>
      <c r="D58" s="4">
        <v>581</v>
      </c>
      <c r="E58" s="4">
        <f t="shared" si="1"/>
        <v>1516</v>
      </c>
      <c r="F58" s="4">
        <v>703</v>
      </c>
      <c r="G58" s="4">
        <v>813</v>
      </c>
      <c r="I58" s="4">
        <v>51</v>
      </c>
      <c r="J58" s="4">
        <f t="shared" si="2"/>
        <v>703</v>
      </c>
      <c r="K58" s="4">
        <f t="shared" si="2"/>
        <v>813</v>
      </c>
      <c r="L58" s="4">
        <f t="shared" si="3"/>
        <v>478</v>
      </c>
      <c r="M58" s="4">
        <f t="shared" si="3"/>
        <v>581</v>
      </c>
      <c r="N58" s="11">
        <f t="shared" si="4"/>
        <v>0.67994310099573263</v>
      </c>
      <c r="O58" s="11">
        <f t="shared" si="4"/>
        <v>0.71463714637146369</v>
      </c>
      <c r="P58" s="11">
        <v>0.81367301307363182</v>
      </c>
      <c r="Q58" s="11">
        <v>1.1530135177653216</v>
      </c>
      <c r="R58" s="11">
        <f t="shared" si="5"/>
        <v>572.01212819076318</v>
      </c>
      <c r="S58" s="11">
        <f t="shared" si="5"/>
        <v>937.39998994320649</v>
      </c>
      <c r="T58" s="11">
        <f t="shared" si="6"/>
        <v>1509.4121181339697</v>
      </c>
      <c r="U58" s="10">
        <v>1</v>
      </c>
      <c r="V58" s="12">
        <v>1</v>
      </c>
      <c r="W58" s="12">
        <f t="shared" si="7"/>
        <v>1509.4121181339697</v>
      </c>
    </row>
    <row r="59" spans="1:23" x14ac:dyDescent="0.25">
      <c r="A59" s="4">
        <v>52</v>
      </c>
      <c r="B59" s="4">
        <f t="shared" si="0"/>
        <v>1197</v>
      </c>
      <c r="C59" s="4">
        <v>556</v>
      </c>
      <c r="D59" s="4">
        <v>641</v>
      </c>
      <c r="E59" s="4">
        <f t="shared" si="1"/>
        <v>1564</v>
      </c>
      <c r="F59" s="4">
        <v>715</v>
      </c>
      <c r="G59" s="4">
        <v>849</v>
      </c>
      <c r="I59" s="4">
        <v>52</v>
      </c>
      <c r="J59" s="4">
        <f t="shared" si="2"/>
        <v>715</v>
      </c>
      <c r="K59" s="4">
        <f t="shared" si="2"/>
        <v>849</v>
      </c>
      <c r="L59" s="4">
        <f t="shared" si="3"/>
        <v>556</v>
      </c>
      <c r="M59" s="4">
        <f t="shared" si="3"/>
        <v>641</v>
      </c>
      <c r="N59" s="11">
        <f t="shared" si="4"/>
        <v>0.77762237762237763</v>
      </c>
      <c r="O59" s="11">
        <f t="shared" si="4"/>
        <v>0.75500588928150769</v>
      </c>
      <c r="P59" s="11">
        <v>0.85165234173000193</v>
      </c>
      <c r="Q59" s="11">
        <v>1.2100723070650909</v>
      </c>
      <c r="R59" s="11">
        <f t="shared" si="5"/>
        <v>608.93142433695141</v>
      </c>
      <c r="S59" s="11">
        <f t="shared" si="5"/>
        <v>1027.3513886982623</v>
      </c>
      <c r="T59" s="11">
        <f t="shared" si="6"/>
        <v>1636.2828130352136</v>
      </c>
      <c r="U59" s="10">
        <v>1</v>
      </c>
      <c r="V59" s="12">
        <v>1</v>
      </c>
      <c r="W59" s="12">
        <f t="shared" si="7"/>
        <v>1636.2828130352136</v>
      </c>
    </row>
    <row r="60" spans="1:23" x14ac:dyDescent="0.25">
      <c r="A60" s="4">
        <v>53</v>
      </c>
      <c r="B60" s="4">
        <f t="shared" si="0"/>
        <v>1162</v>
      </c>
      <c r="C60" s="4">
        <v>534</v>
      </c>
      <c r="D60" s="4">
        <v>628</v>
      </c>
      <c r="E60" s="4">
        <f t="shared" si="1"/>
        <v>1473</v>
      </c>
      <c r="F60" s="4">
        <v>719</v>
      </c>
      <c r="G60" s="4">
        <v>754</v>
      </c>
      <c r="I60" s="4">
        <v>53</v>
      </c>
      <c r="J60" s="4">
        <f t="shared" si="2"/>
        <v>719</v>
      </c>
      <c r="K60" s="4">
        <f t="shared" si="2"/>
        <v>754</v>
      </c>
      <c r="L60" s="4">
        <f t="shared" si="3"/>
        <v>534</v>
      </c>
      <c r="M60" s="4">
        <f t="shared" si="3"/>
        <v>628</v>
      </c>
      <c r="N60" s="11">
        <f t="shared" si="4"/>
        <v>0.7426981919332406</v>
      </c>
      <c r="O60" s="11">
        <f t="shared" si="4"/>
        <v>0.83289124668435011</v>
      </c>
      <c r="P60" s="11">
        <v>0.93174001358171077</v>
      </c>
      <c r="Q60" s="11">
        <v>1.2611603494686756</v>
      </c>
      <c r="R60" s="11">
        <f t="shared" si="5"/>
        <v>669.92106976525008</v>
      </c>
      <c r="S60" s="11">
        <f t="shared" si="5"/>
        <v>950.91490349938147</v>
      </c>
      <c r="T60" s="11">
        <f t="shared" si="6"/>
        <v>1620.8359732646315</v>
      </c>
      <c r="U60" s="10">
        <v>1</v>
      </c>
      <c r="V60" s="12">
        <v>1</v>
      </c>
      <c r="W60" s="12">
        <f t="shared" si="7"/>
        <v>1620.8359732646315</v>
      </c>
    </row>
    <row r="61" spans="1:23" x14ac:dyDescent="0.25">
      <c r="A61" s="4">
        <v>54</v>
      </c>
      <c r="B61" s="4">
        <f t="shared" si="0"/>
        <v>1275</v>
      </c>
      <c r="C61" s="4">
        <v>539</v>
      </c>
      <c r="D61" s="4">
        <v>736</v>
      </c>
      <c r="E61" s="4">
        <f t="shared" si="1"/>
        <v>1388</v>
      </c>
      <c r="F61" s="4">
        <v>665</v>
      </c>
      <c r="G61" s="4">
        <v>723</v>
      </c>
      <c r="I61" s="4">
        <v>54</v>
      </c>
      <c r="J61" s="4">
        <f t="shared" si="2"/>
        <v>665</v>
      </c>
      <c r="K61" s="4">
        <f t="shared" si="2"/>
        <v>723</v>
      </c>
      <c r="L61" s="4">
        <f t="shared" si="3"/>
        <v>539</v>
      </c>
      <c r="M61" s="4">
        <f t="shared" si="3"/>
        <v>736</v>
      </c>
      <c r="N61" s="11">
        <f t="shared" si="4"/>
        <v>0.81052631578947365</v>
      </c>
      <c r="O61" s="11">
        <f t="shared" si="4"/>
        <v>1.0179806362378976</v>
      </c>
      <c r="P61" s="11">
        <v>0.92092266559408331</v>
      </c>
      <c r="Q61" s="11">
        <v>1.3182937488060882</v>
      </c>
      <c r="R61" s="11">
        <f t="shared" si="5"/>
        <v>612.41357262006545</v>
      </c>
      <c r="S61" s="11">
        <f t="shared" si="5"/>
        <v>953.12638038680177</v>
      </c>
      <c r="T61" s="11">
        <f t="shared" si="6"/>
        <v>1565.5399530068671</v>
      </c>
      <c r="U61" s="10">
        <v>1</v>
      </c>
      <c r="V61" s="12">
        <v>1</v>
      </c>
      <c r="W61" s="12">
        <f t="shared" si="7"/>
        <v>1565.5399530068671</v>
      </c>
    </row>
    <row r="62" spans="1:23" x14ac:dyDescent="0.25">
      <c r="A62" s="4">
        <v>55</v>
      </c>
      <c r="B62" s="4">
        <f t="shared" si="0"/>
        <v>1162</v>
      </c>
      <c r="C62" s="4">
        <v>529</v>
      </c>
      <c r="D62" s="4">
        <v>633</v>
      </c>
      <c r="E62" s="4">
        <f t="shared" si="1"/>
        <v>1364</v>
      </c>
      <c r="F62" s="4">
        <v>621</v>
      </c>
      <c r="G62" s="4">
        <v>743</v>
      </c>
      <c r="I62" s="4">
        <v>55</v>
      </c>
      <c r="J62" s="4">
        <f t="shared" si="2"/>
        <v>621</v>
      </c>
      <c r="K62" s="4">
        <f t="shared" si="2"/>
        <v>743</v>
      </c>
      <c r="L62" s="4">
        <f t="shared" si="3"/>
        <v>529</v>
      </c>
      <c r="M62" s="4">
        <f t="shared" si="3"/>
        <v>633</v>
      </c>
      <c r="N62" s="11">
        <f t="shared" si="4"/>
        <v>0.85185185185185186</v>
      </c>
      <c r="O62" s="11">
        <f t="shared" si="4"/>
        <v>0.85195154777927318</v>
      </c>
      <c r="P62" s="11">
        <v>1.0412334675330952</v>
      </c>
      <c r="Q62" s="11">
        <v>1.3950602651486743</v>
      </c>
      <c r="R62" s="11">
        <f t="shared" si="5"/>
        <v>646.60598333805217</v>
      </c>
      <c r="S62" s="11">
        <f t="shared" si="5"/>
        <v>1036.5297770054651</v>
      </c>
      <c r="T62" s="11">
        <f t="shared" si="6"/>
        <v>1683.1357603435172</v>
      </c>
      <c r="U62" s="10">
        <v>1</v>
      </c>
      <c r="V62" s="12">
        <v>1</v>
      </c>
      <c r="W62" s="12">
        <f t="shared" si="7"/>
        <v>1683.1357603435172</v>
      </c>
    </row>
    <row r="63" spans="1:23" x14ac:dyDescent="0.25">
      <c r="A63" s="4">
        <v>56</v>
      </c>
      <c r="B63" s="4">
        <f t="shared" si="0"/>
        <v>1260</v>
      </c>
      <c r="C63" s="4">
        <v>580</v>
      </c>
      <c r="D63" s="4">
        <v>680</v>
      </c>
      <c r="E63" s="4">
        <f t="shared" si="1"/>
        <v>1345</v>
      </c>
      <c r="F63" s="4">
        <v>637</v>
      </c>
      <c r="G63" s="4">
        <v>708</v>
      </c>
      <c r="I63" s="4">
        <v>56</v>
      </c>
      <c r="J63" s="4">
        <f t="shared" si="2"/>
        <v>637</v>
      </c>
      <c r="K63" s="4">
        <f t="shared" si="2"/>
        <v>708</v>
      </c>
      <c r="L63" s="4">
        <f t="shared" si="3"/>
        <v>580</v>
      </c>
      <c r="M63" s="4">
        <f t="shared" si="3"/>
        <v>680</v>
      </c>
      <c r="N63" s="11">
        <f t="shared" si="4"/>
        <v>0.9105180533751962</v>
      </c>
      <c r="O63" s="11">
        <f t="shared" si="4"/>
        <v>0.96045197740112997</v>
      </c>
      <c r="P63" s="11">
        <v>1.0499641130052011</v>
      </c>
      <c r="Q63" s="11">
        <v>1.4152178792825441</v>
      </c>
      <c r="R63" s="11">
        <f t="shared" si="5"/>
        <v>668.82713998431313</v>
      </c>
      <c r="S63" s="11">
        <f t="shared" si="5"/>
        <v>1001.9742585320412</v>
      </c>
      <c r="T63" s="11">
        <f t="shared" si="6"/>
        <v>1670.8013985163543</v>
      </c>
      <c r="U63" s="10">
        <v>1</v>
      </c>
      <c r="V63" s="12">
        <v>1</v>
      </c>
      <c r="W63" s="12">
        <f t="shared" si="7"/>
        <v>1670.8013985163543</v>
      </c>
    </row>
    <row r="64" spans="1:23" x14ac:dyDescent="0.25">
      <c r="A64" s="4">
        <v>57</v>
      </c>
      <c r="B64" s="4">
        <f t="shared" si="0"/>
        <v>1186</v>
      </c>
      <c r="C64" s="4">
        <v>552</v>
      </c>
      <c r="D64" s="4">
        <v>634</v>
      </c>
      <c r="E64" s="4">
        <f t="shared" si="1"/>
        <v>1434</v>
      </c>
      <c r="F64" s="4">
        <v>682</v>
      </c>
      <c r="G64" s="4">
        <v>752</v>
      </c>
      <c r="I64" s="4">
        <v>57</v>
      </c>
      <c r="J64" s="4">
        <f t="shared" si="2"/>
        <v>682</v>
      </c>
      <c r="K64" s="4">
        <f t="shared" si="2"/>
        <v>752</v>
      </c>
      <c r="L64" s="4">
        <f t="shared" si="3"/>
        <v>552</v>
      </c>
      <c r="M64" s="4">
        <f t="shared" si="3"/>
        <v>634</v>
      </c>
      <c r="N64" s="11">
        <f t="shared" si="4"/>
        <v>0.80938416422287385</v>
      </c>
      <c r="O64" s="11">
        <f t="shared" si="4"/>
        <v>0.84308510638297873</v>
      </c>
      <c r="P64" s="11">
        <v>1.0507369184297901</v>
      </c>
      <c r="Q64" s="11">
        <v>1.3747706366442454</v>
      </c>
      <c r="R64" s="11">
        <f t="shared" si="5"/>
        <v>716.60257836911683</v>
      </c>
      <c r="S64" s="11">
        <f t="shared" si="5"/>
        <v>1033.8275187564725</v>
      </c>
      <c r="T64" s="11">
        <f t="shared" si="6"/>
        <v>1750.4300971255893</v>
      </c>
      <c r="U64" s="10">
        <v>1</v>
      </c>
      <c r="V64" s="12">
        <v>1</v>
      </c>
      <c r="W64" s="12">
        <f t="shared" si="7"/>
        <v>1750.4300971255893</v>
      </c>
    </row>
    <row r="65" spans="1:23" x14ac:dyDescent="0.25">
      <c r="A65" s="4">
        <v>58</v>
      </c>
      <c r="B65" s="4">
        <f t="shared" si="0"/>
        <v>1197</v>
      </c>
      <c r="C65" s="4">
        <v>530</v>
      </c>
      <c r="D65" s="4">
        <v>667</v>
      </c>
      <c r="E65" s="4">
        <f t="shared" si="1"/>
        <v>1385</v>
      </c>
      <c r="F65" s="4">
        <v>600</v>
      </c>
      <c r="G65" s="4">
        <v>785</v>
      </c>
      <c r="I65" s="4">
        <v>58</v>
      </c>
      <c r="J65" s="4">
        <f t="shared" si="2"/>
        <v>600</v>
      </c>
      <c r="K65" s="4">
        <f t="shared" si="2"/>
        <v>785</v>
      </c>
      <c r="L65" s="4">
        <f t="shared" si="3"/>
        <v>530</v>
      </c>
      <c r="M65" s="4">
        <f t="shared" si="3"/>
        <v>667</v>
      </c>
      <c r="N65" s="11">
        <f t="shared" si="4"/>
        <v>0.8833333333333333</v>
      </c>
      <c r="O65" s="11">
        <f t="shared" si="4"/>
        <v>0.84968152866242042</v>
      </c>
      <c r="P65" s="11">
        <v>1.1184211227629284</v>
      </c>
      <c r="Q65" s="11">
        <v>1.4083919864026977</v>
      </c>
      <c r="R65" s="11">
        <f t="shared" si="5"/>
        <v>671.05267365775705</v>
      </c>
      <c r="S65" s="11">
        <f t="shared" si="5"/>
        <v>1105.5877093261176</v>
      </c>
      <c r="T65" s="11">
        <f t="shared" si="6"/>
        <v>1776.6403829838746</v>
      </c>
      <c r="U65" s="10">
        <v>1</v>
      </c>
      <c r="V65" s="12">
        <v>1</v>
      </c>
      <c r="W65" s="12">
        <f t="shared" si="7"/>
        <v>1776.6403829838746</v>
      </c>
    </row>
    <row r="66" spans="1:23" x14ac:dyDescent="0.25">
      <c r="A66" s="4">
        <v>59</v>
      </c>
      <c r="B66" s="4">
        <f t="shared" si="0"/>
        <v>1265</v>
      </c>
      <c r="C66" s="4">
        <v>552</v>
      </c>
      <c r="D66" s="4">
        <v>713</v>
      </c>
      <c r="E66" s="4">
        <f t="shared" si="1"/>
        <v>1400</v>
      </c>
      <c r="F66" s="4">
        <v>621</v>
      </c>
      <c r="G66" s="4">
        <v>779</v>
      </c>
      <c r="I66" s="4">
        <v>59</v>
      </c>
      <c r="J66" s="4">
        <f t="shared" si="2"/>
        <v>621</v>
      </c>
      <c r="K66" s="4">
        <f t="shared" si="2"/>
        <v>779</v>
      </c>
      <c r="L66" s="4">
        <f t="shared" si="3"/>
        <v>552</v>
      </c>
      <c r="M66" s="4">
        <f t="shared" si="3"/>
        <v>713</v>
      </c>
      <c r="N66" s="11">
        <f t="shared" si="4"/>
        <v>0.88888888888888884</v>
      </c>
      <c r="O66" s="11">
        <f t="shared" si="4"/>
        <v>0.91527599486521183</v>
      </c>
      <c r="P66" s="11">
        <v>1.1430485410770077</v>
      </c>
      <c r="Q66" s="11">
        <v>1.426226359882137</v>
      </c>
      <c r="R66" s="11">
        <f t="shared" si="5"/>
        <v>709.83314400882182</v>
      </c>
      <c r="S66" s="11">
        <f t="shared" si="5"/>
        <v>1111.0303343481846</v>
      </c>
      <c r="T66" s="11">
        <f t="shared" si="6"/>
        <v>1820.8634783570064</v>
      </c>
      <c r="U66" s="10">
        <v>1</v>
      </c>
      <c r="V66" s="12">
        <v>1</v>
      </c>
      <c r="W66" s="12">
        <f t="shared" si="7"/>
        <v>1820.8634783570064</v>
      </c>
    </row>
    <row r="67" spans="1:23" x14ac:dyDescent="0.25">
      <c r="A67" s="4">
        <v>60</v>
      </c>
      <c r="B67" s="4">
        <f t="shared" si="0"/>
        <v>1322</v>
      </c>
      <c r="C67" s="4">
        <v>587</v>
      </c>
      <c r="D67" s="4">
        <v>735</v>
      </c>
      <c r="E67" s="4">
        <f t="shared" si="1"/>
        <v>1454</v>
      </c>
      <c r="F67" s="4">
        <v>672</v>
      </c>
      <c r="G67" s="4">
        <v>782</v>
      </c>
      <c r="I67" s="4">
        <v>60</v>
      </c>
      <c r="J67" s="4">
        <f t="shared" si="2"/>
        <v>672</v>
      </c>
      <c r="K67" s="4">
        <f t="shared" si="2"/>
        <v>782</v>
      </c>
      <c r="L67" s="4">
        <f t="shared" si="3"/>
        <v>587</v>
      </c>
      <c r="M67" s="4">
        <f t="shared" si="3"/>
        <v>735</v>
      </c>
      <c r="N67" s="11">
        <f t="shared" si="4"/>
        <v>0.87351190476190477</v>
      </c>
      <c r="O67" s="11">
        <f t="shared" si="4"/>
        <v>0.93989769820971869</v>
      </c>
      <c r="P67" s="11">
        <v>1.1825745280936248</v>
      </c>
      <c r="Q67" s="11">
        <v>1.4753573081631239</v>
      </c>
      <c r="R67" s="11">
        <f t="shared" si="5"/>
        <v>794.69008287891586</v>
      </c>
      <c r="S67" s="11">
        <f t="shared" si="5"/>
        <v>1153.7294149835629</v>
      </c>
      <c r="T67" s="11">
        <f t="shared" si="6"/>
        <v>1948.4194978624787</v>
      </c>
      <c r="U67" s="10">
        <v>1</v>
      </c>
      <c r="V67" s="12">
        <v>1</v>
      </c>
      <c r="W67" s="12">
        <f t="shared" si="7"/>
        <v>1948.4194978624787</v>
      </c>
    </row>
    <row r="68" spans="1:23" x14ac:dyDescent="0.25">
      <c r="A68" s="4">
        <v>61</v>
      </c>
      <c r="B68" s="4">
        <f t="shared" si="0"/>
        <v>1371</v>
      </c>
      <c r="C68" s="4">
        <v>647</v>
      </c>
      <c r="D68" s="4">
        <v>724</v>
      </c>
      <c r="E68" s="4">
        <f t="shared" si="1"/>
        <v>1467</v>
      </c>
      <c r="F68" s="4">
        <v>658</v>
      </c>
      <c r="G68" s="4">
        <v>809</v>
      </c>
      <c r="I68" s="4">
        <v>61</v>
      </c>
      <c r="J68" s="4">
        <f t="shared" si="2"/>
        <v>658</v>
      </c>
      <c r="K68" s="4">
        <f t="shared" si="2"/>
        <v>809</v>
      </c>
      <c r="L68" s="4">
        <f t="shared" si="3"/>
        <v>647</v>
      </c>
      <c r="M68" s="4">
        <f t="shared" si="3"/>
        <v>724</v>
      </c>
      <c r="N68" s="11">
        <f t="shared" si="4"/>
        <v>0.98328267477203646</v>
      </c>
      <c r="O68" s="11">
        <f t="shared" si="4"/>
        <v>0.89493201483312734</v>
      </c>
      <c r="P68" s="11">
        <v>1.1841142086777496</v>
      </c>
      <c r="Q68" s="11">
        <v>1.4842715059338174</v>
      </c>
      <c r="R68" s="11">
        <f t="shared" si="5"/>
        <v>779.14714930995922</v>
      </c>
      <c r="S68" s="11">
        <f t="shared" si="5"/>
        <v>1200.7756483004582</v>
      </c>
      <c r="T68" s="11">
        <f t="shared" si="6"/>
        <v>1979.9227976104175</v>
      </c>
      <c r="U68" s="10">
        <v>1</v>
      </c>
      <c r="V68" s="12">
        <v>1</v>
      </c>
      <c r="W68" s="12">
        <f t="shared" si="7"/>
        <v>1979.9227976104175</v>
      </c>
    </row>
    <row r="69" spans="1:23" x14ac:dyDescent="0.25">
      <c r="A69" s="4">
        <v>62</v>
      </c>
      <c r="B69" s="4">
        <f t="shared" si="0"/>
        <v>1256</v>
      </c>
      <c r="C69" s="4">
        <v>554</v>
      </c>
      <c r="D69" s="4">
        <v>702</v>
      </c>
      <c r="E69" s="4">
        <f t="shared" si="1"/>
        <v>1414</v>
      </c>
      <c r="F69" s="4">
        <v>668</v>
      </c>
      <c r="G69" s="4">
        <v>746</v>
      </c>
      <c r="I69" s="4">
        <v>62</v>
      </c>
      <c r="J69" s="4">
        <f t="shared" si="2"/>
        <v>668</v>
      </c>
      <c r="K69" s="4">
        <f t="shared" si="2"/>
        <v>746</v>
      </c>
      <c r="L69" s="4">
        <f t="shared" si="3"/>
        <v>554</v>
      </c>
      <c r="M69" s="4">
        <f t="shared" si="3"/>
        <v>702</v>
      </c>
      <c r="N69" s="11">
        <f t="shared" si="4"/>
        <v>0.8293413173652695</v>
      </c>
      <c r="O69" s="11">
        <f t="shared" si="4"/>
        <v>0.94101876675603213</v>
      </c>
      <c r="P69" s="11">
        <v>1.1392912823311809</v>
      </c>
      <c r="Q69" s="11">
        <v>1.4498464913947244</v>
      </c>
      <c r="R69" s="11">
        <f t="shared" si="5"/>
        <v>761.04657659722886</v>
      </c>
      <c r="S69" s="11">
        <f t="shared" si="5"/>
        <v>1081.5854825804645</v>
      </c>
      <c r="T69" s="11">
        <f t="shared" si="6"/>
        <v>1842.6320591776935</v>
      </c>
      <c r="U69" s="10">
        <v>1</v>
      </c>
      <c r="V69" s="12">
        <v>1</v>
      </c>
      <c r="W69" s="12">
        <f t="shared" si="7"/>
        <v>1842.6320591776935</v>
      </c>
    </row>
    <row r="70" spans="1:23" x14ac:dyDescent="0.25">
      <c r="A70" s="4">
        <v>63</v>
      </c>
      <c r="B70" s="4">
        <f t="shared" si="0"/>
        <v>1047</v>
      </c>
      <c r="C70" s="4">
        <v>420</v>
      </c>
      <c r="D70" s="4">
        <v>627</v>
      </c>
      <c r="E70" s="4">
        <f t="shared" si="1"/>
        <v>1275</v>
      </c>
      <c r="F70" s="4">
        <v>614</v>
      </c>
      <c r="G70" s="4">
        <v>661</v>
      </c>
      <c r="I70" s="4">
        <v>63</v>
      </c>
      <c r="J70" s="4">
        <f t="shared" si="2"/>
        <v>614</v>
      </c>
      <c r="K70" s="4">
        <f t="shared" si="2"/>
        <v>661</v>
      </c>
      <c r="L70" s="4">
        <f t="shared" si="3"/>
        <v>420</v>
      </c>
      <c r="M70" s="4">
        <f t="shared" si="3"/>
        <v>627</v>
      </c>
      <c r="N70" s="11">
        <f t="shared" si="4"/>
        <v>0.68403908794788271</v>
      </c>
      <c r="O70" s="11">
        <f t="shared" si="4"/>
        <v>0.94856278366111957</v>
      </c>
      <c r="P70" s="11">
        <v>1.1757656677118211</v>
      </c>
      <c r="Q70" s="11">
        <v>1.5747516223457818</v>
      </c>
      <c r="R70" s="11">
        <f t="shared" si="5"/>
        <v>721.92011997505813</v>
      </c>
      <c r="S70" s="11">
        <f t="shared" si="5"/>
        <v>1040.9108223705618</v>
      </c>
      <c r="T70" s="11">
        <f t="shared" si="6"/>
        <v>1762.8309423456199</v>
      </c>
      <c r="U70" s="10">
        <v>1</v>
      </c>
      <c r="V70" s="12">
        <v>1</v>
      </c>
      <c r="W70" s="12">
        <f t="shared" si="7"/>
        <v>1762.8309423456199</v>
      </c>
    </row>
    <row r="71" spans="1:23" x14ac:dyDescent="0.25">
      <c r="A71" s="4">
        <v>64</v>
      </c>
      <c r="B71" s="4">
        <f t="shared" si="0"/>
        <v>1043</v>
      </c>
      <c r="C71" s="4">
        <v>364</v>
      </c>
      <c r="D71" s="4">
        <v>679</v>
      </c>
      <c r="E71" s="4">
        <f t="shared" si="1"/>
        <v>1278</v>
      </c>
      <c r="F71" s="4">
        <v>558</v>
      </c>
      <c r="G71" s="4">
        <v>720</v>
      </c>
      <c r="I71" s="4">
        <v>64</v>
      </c>
      <c r="J71" s="4">
        <f t="shared" si="2"/>
        <v>558</v>
      </c>
      <c r="K71" s="4">
        <f t="shared" si="2"/>
        <v>720</v>
      </c>
      <c r="L71" s="4">
        <f t="shared" si="3"/>
        <v>364</v>
      </c>
      <c r="M71" s="4">
        <f t="shared" si="3"/>
        <v>679</v>
      </c>
      <c r="N71" s="11">
        <f t="shared" si="4"/>
        <v>0.6523297491039427</v>
      </c>
      <c r="O71" s="11">
        <f t="shared" si="4"/>
        <v>0.94305555555555554</v>
      </c>
      <c r="P71" s="11">
        <v>1.091953722728787</v>
      </c>
      <c r="Q71" s="11">
        <v>1.482105702636932</v>
      </c>
      <c r="R71" s="11">
        <f t="shared" si="5"/>
        <v>609.31017728266318</v>
      </c>
      <c r="S71" s="11">
        <f t="shared" si="5"/>
        <v>1067.1161058985911</v>
      </c>
      <c r="T71" s="11">
        <f t="shared" si="6"/>
        <v>1676.4262831812543</v>
      </c>
      <c r="U71" s="10">
        <v>1</v>
      </c>
      <c r="V71" s="12">
        <v>1</v>
      </c>
      <c r="W71" s="12">
        <f t="shared" si="7"/>
        <v>1676.4262831812543</v>
      </c>
    </row>
    <row r="72" spans="1:23" x14ac:dyDescent="0.25">
      <c r="A72" s="4">
        <v>65</v>
      </c>
      <c r="B72" s="4">
        <f t="shared" ref="B72:B106" si="8">C72+D72</f>
        <v>955</v>
      </c>
      <c r="C72" s="4">
        <v>338</v>
      </c>
      <c r="D72" s="4">
        <v>617</v>
      </c>
      <c r="E72" s="4">
        <f t="shared" ref="E72:E106" si="9">F72+G72</f>
        <v>1128</v>
      </c>
      <c r="F72" s="4">
        <v>492</v>
      </c>
      <c r="G72" s="4">
        <v>636</v>
      </c>
      <c r="I72" s="4">
        <v>65</v>
      </c>
      <c r="J72" s="4">
        <f t="shared" ref="J72:K106" si="10">F72</f>
        <v>492</v>
      </c>
      <c r="K72" s="4">
        <f t="shared" si="10"/>
        <v>636</v>
      </c>
      <c r="L72" s="4">
        <f t="shared" ref="L72:M106" si="11">C72</f>
        <v>338</v>
      </c>
      <c r="M72" s="4">
        <f t="shared" si="11"/>
        <v>617</v>
      </c>
      <c r="N72" s="11">
        <f t="shared" ref="N72:O106" si="12">L72/J72</f>
        <v>0.68699186991869921</v>
      </c>
      <c r="O72" s="11">
        <f t="shared" si="12"/>
        <v>0.97012578616352196</v>
      </c>
      <c r="P72" s="11">
        <v>1.1210167176082917</v>
      </c>
      <c r="Q72" s="11">
        <v>1.5709636597012633</v>
      </c>
      <c r="R72" s="11">
        <f t="shared" ref="R72:S106" si="13">J72*P72</f>
        <v>551.54022506327954</v>
      </c>
      <c r="S72" s="11">
        <f t="shared" si="13"/>
        <v>999.1328875700035</v>
      </c>
      <c r="T72" s="11">
        <f t="shared" ref="T72:T106" si="14">R72+S72</f>
        <v>1550.6731126332829</v>
      </c>
      <c r="U72" s="10">
        <v>1</v>
      </c>
      <c r="V72" s="12">
        <v>1</v>
      </c>
      <c r="W72" s="12">
        <f t="shared" ref="W72:W106" si="15">T72*U72*V72</f>
        <v>1550.6731126332829</v>
      </c>
    </row>
    <row r="73" spans="1:23" x14ac:dyDescent="0.25">
      <c r="A73" s="4">
        <v>66</v>
      </c>
      <c r="B73" s="4">
        <f t="shared" si="8"/>
        <v>927</v>
      </c>
      <c r="C73" s="4">
        <v>344</v>
      </c>
      <c r="D73" s="4">
        <v>583</v>
      </c>
      <c r="E73" s="4">
        <f t="shared" si="9"/>
        <v>1041</v>
      </c>
      <c r="F73" s="4">
        <v>444</v>
      </c>
      <c r="G73" s="4">
        <v>597</v>
      </c>
      <c r="I73" s="4">
        <v>66</v>
      </c>
      <c r="J73" s="4">
        <f t="shared" si="10"/>
        <v>444</v>
      </c>
      <c r="K73" s="4">
        <f t="shared" si="10"/>
        <v>597</v>
      </c>
      <c r="L73" s="4">
        <f t="shared" si="11"/>
        <v>344</v>
      </c>
      <c r="M73" s="4">
        <f t="shared" si="11"/>
        <v>583</v>
      </c>
      <c r="N73" s="11">
        <f t="shared" si="12"/>
        <v>0.77477477477477474</v>
      </c>
      <c r="O73" s="11">
        <f t="shared" si="12"/>
        <v>0.97654941373534343</v>
      </c>
      <c r="P73" s="11">
        <v>1.158793886711841</v>
      </c>
      <c r="Q73" s="11">
        <v>1.5136682044855096</v>
      </c>
      <c r="R73" s="11">
        <f t="shared" si="13"/>
        <v>514.50448570005744</v>
      </c>
      <c r="S73" s="11">
        <f t="shared" si="13"/>
        <v>903.65991807784928</v>
      </c>
      <c r="T73" s="11">
        <f t="shared" si="14"/>
        <v>1418.1644037779067</v>
      </c>
      <c r="U73" s="10">
        <v>1</v>
      </c>
      <c r="V73" s="12">
        <v>1</v>
      </c>
      <c r="W73" s="12">
        <f t="shared" si="15"/>
        <v>1418.1644037779067</v>
      </c>
    </row>
    <row r="74" spans="1:23" x14ac:dyDescent="0.25">
      <c r="A74" s="4">
        <v>67</v>
      </c>
      <c r="B74" s="4">
        <f t="shared" si="8"/>
        <v>851</v>
      </c>
      <c r="C74" s="4">
        <v>350</v>
      </c>
      <c r="D74" s="4">
        <v>501</v>
      </c>
      <c r="E74" s="4">
        <f t="shared" si="9"/>
        <v>940</v>
      </c>
      <c r="F74" s="4">
        <v>431</v>
      </c>
      <c r="G74" s="4">
        <v>509</v>
      </c>
      <c r="I74" s="4">
        <v>67</v>
      </c>
      <c r="J74" s="4">
        <f t="shared" si="10"/>
        <v>431</v>
      </c>
      <c r="K74" s="4">
        <f t="shared" si="10"/>
        <v>509</v>
      </c>
      <c r="L74" s="4">
        <f t="shared" si="11"/>
        <v>350</v>
      </c>
      <c r="M74" s="4">
        <f t="shared" si="11"/>
        <v>501</v>
      </c>
      <c r="N74" s="11">
        <f t="shared" si="12"/>
        <v>0.81206496519721583</v>
      </c>
      <c r="O74" s="11">
        <f t="shared" si="12"/>
        <v>0.98428290766208248</v>
      </c>
      <c r="P74" s="11">
        <v>1.1318994544649215</v>
      </c>
      <c r="Q74" s="11">
        <v>1.5924197744647843</v>
      </c>
      <c r="R74" s="11">
        <f t="shared" si="13"/>
        <v>487.84866487438114</v>
      </c>
      <c r="S74" s="11">
        <f t="shared" si="13"/>
        <v>810.54166520257525</v>
      </c>
      <c r="T74" s="11">
        <f t="shared" si="14"/>
        <v>1298.3903300769564</v>
      </c>
      <c r="U74" s="10">
        <v>1</v>
      </c>
      <c r="V74" s="12">
        <v>1</v>
      </c>
      <c r="W74" s="12">
        <f t="shared" si="15"/>
        <v>1298.3903300769564</v>
      </c>
    </row>
    <row r="75" spans="1:23" x14ac:dyDescent="0.25">
      <c r="A75" s="4">
        <v>68</v>
      </c>
      <c r="B75" s="4">
        <f t="shared" si="8"/>
        <v>839</v>
      </c>
      <c r="C75" s="4">
        <v>292</v>
      </c>
      <c r="D75" s="4">
        <v>547</v>
      </c>
      <c r="E75" s="4">
        <f t="shared" si="9"/>
        <v>986</v>
      </c>
      <c r="F75" s="4">
        <v>427</v>
      </c>
      <c r="G75" s="4">
        <v>559</v>
      </c>
      <c r="I75" s="4">
        <v>68</v>
      </c>
      <c r="J75" s="4">
        <f t="shared" si="10"/>
        <v>427</v>
      </c>
      <c r="K75" s="4">
        <f t="shared" si="10"/>
        <v>559</v>
      </c>
      <c r="L75" s="4">
        <f t="shared" si="11"/>
        <v>292</v>
      </c>
      <c r="M75" s="4">
        <f t="shared" si="11"/>
        <v>547</v>
      </c>
      <c r="N75" s="11">
        <f t="shared" si="12"/>
        <v>0.68384074941451989</v>
      </c>
      <c r="O75" s="11">
        <f t="shared" si="12"/>
        <v>0.97853309481216455</v>
      </c>
      <c r="P75" s="11">
        <v>1.1587564374054806</v>
      </c>
      <c r="Q75" s="11">
        <v>1.5580214651020399</v>
      </c>
      <c r="R75" s="11">
        <f t="shared" si="13"/>
        <v>494.78899877214025</v>
      </c>
      <c r="S75" s="11">
        <f t="shared" si="13"/>
        <v>870.9339989920403</v>
      </c>
      <c r="T75" s="11">
        <f t="shared" si="14"/>
        <v>1365.7229977641805</v>
      </c>
      <c r="U75" s="10">
        <v>1</v>
      </c>
      <c r="V75" s="12">
        <v>1</v>
      </c>
      <c r="W75" s="12">
        <f t="shared" si="15"/>
        <v>1365.7229977641805</v>
      </c>
    </row>
    <row r="76" spans="1:23" x14ac:dyDescent="0.25">
      <c r="A76" s="4">
        <v>69</v>
      </c>
      <c r="B76" s="4">
        <f t="shared" si="8"/>
        <v>726</v>
      </c>
      <c r="C76" s="4">
        <v>311</v>
      </c>
      <c r="D76" s="4">
        <v>415</v>
      </c>
      <c r="E76" s="4">
        <f t="shared" si="9"/>
        <v>837</v>
      </c>
      <c r="F76" s="4">
        <v>360</v>
      </c>
      <c r="G76" s="4">
        <v>477</v>
      </c>
      <c r="I76" s="4">
        <v>69</v>
      </c>
      <c r="J76" s="4">
        <f t="shared" si="10"/>
        <v>360</v>
      </c>
      <c r="K76" s="4">
        <f t="shared" si="10"/>
        <v>477</v>
      </c>
      <c r="L76" s="4">
        <f t="shared" si="11"/>
        <v>311</v>
      </c>
      <c r="M76" s="4">
        <f t="shared" si="11"/>
        <v>415</v>
      </c>
      <c r="N76" s="11">
        <f t="shared" si="12"/>
        <v>0.86388888888888893</v>
      </c>
      <c r="O76" s="11">
        <f t="shared" si="12"/>
        <v>0.87002096436058696</v>
      </c>
      <c r="P76" s="11">
        <v>1.1413992714218271</v>
      </c>
      <c r="Q76" s="11">
        <v>1.5940607954196429</v>
      </c>
      <c r="R76" s="11">
        <f t="shared" si="13"/>
        <v>410.90373771185773</v>
      </c>
      <c r="S76" s="11">
        <f t="shared" si="13"/>
        <v>760.36699941516963</v>
      </c>
      <c r="T76" s="11">
        <f t="shared" si="14"/>
        <v>1171.2707371270274</v>
      </c>
      <c r="U76" s="10">
        <v>1</v>
      </c>
      <c r="V76" s="12">
        <v>1</v>
      </c>
      <c r="W76" s="12">
        <f t="shared" si="15"/>
        <v>1171.2707371270274</v>
      </c>
    </row>
    <row r="77" spans="1:23" x14ac:dyDescent="0.25">
      <c r="A77" s="4">
        <v>70</v>
      </c>
      <c r="B77" s="4">
        <f t="shared" si="8"/>
        <v>805</v>
      </c>
      <c r="C77" s="4">
        <v>345</v>
      </c>
      <c r="D77" s="4">
        <v>460</v>
      </c>
      <c r="E77" s="4">
        <f t="shared" si="9"/>
        <v>773</v>
      </c>
      <c r="F77" s="4">
        <v>330</v>
      </c>
      <c r="G77" s="4">
        <v>443</v>
      </c>
      <c r="I77" s="4">
        <v>70</v>
      </c>
      <c r="J77" s="4">
        <f t="shared" si="10"/>
        <v>330</v>
      </c>
      <c r="K77" s="4">
        <f t="shared" si="10"/>
        <v>443</v>
      </c>
      <c r="L77" s="4">
        <f t="shared" si="11"/>
        <v>345</v>
      </c>
      <c r="M77" s="4">
        <f t="shared" si="11"/>
        <v>460</v>
      </c>
      <c r="N77" s="11">
        <f t="shared" si="12"/>
        <v>1.0454545454545454</v>
      </c>
      <c r="O77" s="11">
        <f t="shared" si="12"/>
        <v>1.0383747178329572</v>
      </c>
      <c r="P77" s="11">
        <v>1.2001189324535197</v>
      </c>
      <c r="Q77" s="11">
        <v>1.6082249138730098</v>
      </c>
      <c r="R77" s="11">
        <f t="shared" si="13"/>
        <v>396.03924770966154</v>
      </c>
      <c r="S77" s="11">
        <f t="shared" si="13"/>
        <v>712.4436368457433</v>
      </c>
      <c r="T77" s="11">
        <f t="shared" si="14"/>
        <v>1108.4828845554048</v>
      </c>
      <c r="U77" s="10">
        <v>1</v>
      </c>
      <c r="V77" s="12">
        <v>1</v>
      </c>
      <c r="W77" s="12">
        <f t="shared" si="15"/>
        <v>1108.4828845554048</v>
      </c>
    </row>
    <row r="78" spans="1:23" x14ac:dyDescent="0.25">
      <c r="A78" s="4">
        <v>71</v>
      </c>
      <c r="B78" s="4">
        <f t="shared" si="8"/>
        <v>815</v>
      </c>
      <c r="C78" s="4">
        <v>292</v>
      </c>
      <c r="D78" s="4">
        <v>523</v>
      </c>
      <c r="E78" s="4">
        <f t="shared" si="9"/>
        <v>691</v>
      </c>
      <c r="F78" s="4">
        <v>283</v>
      </c>
      <c r="G78" s="4">
        <v>408</v>
      </c>
      <c r="I78" s="4">
        <v>71</v>
      </c>
      <c r="J78" s="4">
        <f t="shared" si="10"/>
        <v>283</v>
      </c>
      <c r="K78" s="4">
        <f t="shared" si="10"/>
        <v>408</v>
      </c>
      <c r="L78" s="4">
        <f t="shared" si="11"/>
        <v>292</v>
      </c>
      <c r="M78" s="4">
        <f t="shared" si="11"/>
        <v>523</v>
      </c>
      <c r="N78" s="11">
        <f t="shared" si="12"/>
        <v>1.0318021201413428</v>
      </c>
      <c r="O78" s="11">
        <f t="shared" si="12"/>
        <v>1.2818627450980393</v>
      </c>
      <c r="P78" s="11">
        <v>1.2712810006613371</v>
      </c>
      <c r="Q78" s="11">
        <v>1.6975198611628772</v>
      </c>
      <c r="R78" s="11">
        <f t="shared" si="13"/>
        <v>359.77252318715841</v>
      </c>
      <c r="S78" s="11">
        <f t="shared" si="13"/>
        <v>692.58810335445389</v>
      </c>
      <c r="T78" s="11">
        <f t="shared" si="14"/>
        <v>1052.3606265416124</v>
      </c>
      <c r="U78" s="10">
        <v>1</v>
      </c>
      <c r="V78" s="12">
        <v>1</v>
      </c>
      <c r="W78" s="12">
        <f t="shared" si="15"/>
        <v>1052.3606265416124</v>
      </c>
    </row>
    <row r="79" spans="1:23" x14ac:dyDescent="0.25">
      <c r="A79" s="4">
        <v>72</v>
      </c>
      <c r="B79" s="4">
        <f t="shared" si="8"/>
        <v>601</v>
      </c>
      <c r="C79" s="4">
        <v>211</v>
      </c>
      <c r="D79" s="4">
        <v>390</v>
      </c>
      <c r="E79" s="4">
        <f t="shared" si="9"/>
        <v>736</v>
      </c>
      <c r="F79" s="4">
        <v>293</v>
      </c>
      <c r="G79" s="4">
        <v>443</v>
      </c>
      <c r="I79" s="4">
        <v>72</v>
      </c>
      <c r="J79" s="4">
        <f t="shared" si="10"/>
        <v>293</v>
      </c>
      <c r="K79" s="4">
        <f t="shared" si="10"/>
        <v>443</v>
      </c>
      <c r="L79" s="4">
        <f t="shared" si="11"/>
        <v>211</v>
      </c>
      <c r="M79" s="4">
        <f t="shared" si="11"/>
        <v>390</v>
      </c>
      <c r="N79" s="11">
        <f t="shared" si="12"/>
        <v>0.72013651877133111</v>
      </c>
      <c r="O79" s="11">
        <f t="shared" si="12"/>
        <v>0.88036117381489842</v>
      </c>
      <c r="P79" s="11">
        <v>1.2037283427123036</v>
      </c>
      <c r="Q79" s="11">
        <v>1.5545465488116144</v>
      </c>
      <c r="R79" s="11">
        <f t="shared" si="13"/>
        <v>352.69240441470492</v>
      </c>
      <c r="S79" s="11">
        <f t="shared" si="13"/>
        <v>688.66412112354521</v>
      </c>
      <c r="T79" s="11">
        <f t="shared" si="14"/>
        <v>1041.35652553825</v>
      </c>
      <c r="U79" s="10">
        <v>1</v>
      </c>
      <c r="V79" s="12">
        <v>1</v>
      </c>
      <c r="W79" s="12">
        <f t="shared" si="15"/>
        <v>1041.35652553825</v>
      </c>
    </row>
    <row r="80" spans="1:23" x14ac:dyDescent="0.25">
      <c r="A80" s="4">
        <v>73</v>
      </c>
      <c r="B80" s="4">
        <f t="shared" si="8"/>
        <v>573</v>
      </c>
      <c r="C80" s="4">
        <v>199</v>
      </c>
      <c r="D80" s="4">
        <v>374</v>
      </c>
      <c r="E80" s="4">
        <f t="shared" si="9"/>
        <v>654</v>
      </c>
      <c r="F80" s="4">
        <v>258</v>
      </c>
      <c r="G80" s="4">
        <v>396</v>
      </c>
      <c r="I80" s="4">
        <v>73</v>
      </c>
      <c r="J80" s="4">
        <f t="shared" si="10"/>
        <v>258</v>
      </c>
      <c r="K80" s="4">
        <f t="shared" si="10"/>
        <v>396</v>
      </c>
      <c r="L80" s="4">
        <f t="shared" si="11"/>
        <v>199</v>
      </c>
      <c r="M80" s="4">
        <f t="shared" si="11"/>
        <v>374</v>
      </c>
      <c r="N80" s="11">
        <f t="shared" si="12"/>
        <v>0.77131782945736438</v>
      </c>
      <c r="O80" s="11">
        <f t="shared" si="12"/>
        <v>0.94444444444444442</v>
      </c>
      <c r="P80" s="11">
        <v>1.0989224600493674</v>
      </c>
      <c r="Q80" s="11">
        <v>1.5088109523577338</v>
      </c>
      <c r="R80" s="11">
        <f t="shared" si="13"/>
        <v>283.52199469273683</v>
      </c>
      <c r="S80" s="11">
        <f t="shared" si="13"/>
        <v>597.48913713366255</v>
      </c>
      <c r="T80" s="11">
        <f t="shared" si="14"/>
        <v>881.01113182639938</v>
      </c>
      <c r="U80" s="10">
        <v>1</v>
      </c>
      <c r="V80" s="12">
        <v>1</v>
      </c>
      <c r="W80" s="12">
        <f t="shared" si="15"/>
        <v>881.01113182639938</v>
      </c>
    </row>
    <row r="81" spans="1:23" x14ac:dyDescent="0.25">
      <c r="A81" s="4">
        <v>74</v>
      </c>
      <c r="B81" s="4">
        <f t="shared" si="8"/>
        <v>467</v>
      </c>
      <c r="C81" s="4">
        <v>159</v>
      </c>
      <c r="D81" s="4">
        <v>308</v>
      </c>
      <c r="E81" s="4">
        <f t="shared" si="9"/>
        <v>539</v>
      </c>
      <c r="F81" s="4">
        <v>197</v>
      </c>
      <c r="G81" s="4">
        <v>342</v>
      </c>
      <c r="I81" s="4">
        <v>74</v>
      </c>
      <c r="J81" s="4">
        <f t="shared" si="10"/>
        <v>197</v>
      </c>
      <c r="K81" s="4">
        <f t="shared" si="10"/>
        <v>342</v>
      </c>
      <c r="L81" s="4">
        <f t="shared" si="11"/>
        <v>159</v>
      </c>
      <c r="M81" s="4">
        <f t="shared" si="11"/>
        <v>308</v>
      </c>
      <c r="N81" s="11">
        <f t="shared" si="12"/>
        <v>0.80710659898477155</v>
      </c>
      <c r="O81" s="11">
        <f t="shared" si="12"/>
        <v>0.90058479532163738</v>
      </c>
      <c r="P81" s="11">
        <v>1.1996096473498148</v>
      </c>
      <c r="Q81" s="11">
        <v>1.5364118049579252</v>
      </c>
      <c r="R81" s="11">
        <f t="shared" si="13"/>
        <v>236.32310052791351</v>
      </c>
      <c r="S81" s="11">
        <f t="shared" si="13"/>
        <v>525.45283729561038</v>
      </c>
      <c r="T81" s="11">
        <f t="shared" si="14"/>
        <v>761.77593782352392</v>
      </c>
      <c r="U81" s="10">
        <v>1</v>
      </c>
      <c r="V81" s="12">
        <v>1</v>
      </c>
      <c r="W81" s="12">
        <f t="shared" si="15"/>
        <v>761.77593782352392</v>
      </c>
    </row>
    <row r="82" spans="1:23" x14ac:dyDescent="0.25">
      <c r="A82" s="4">
        <v>75</v>
      </c>
      <c r="B82" s="4">
        <f t="shared" si="8"/>
        <v>394</v>
      </c>
      <c r="C82" s="4">
        <v>133</v>
      </c>
      <c r="D82" s="4">
        <v>261</v>
      </c>
      <c r="E82" s="4">
        <f t="shared" si="9"/>
        <v>598</v>
      </c>
      <c r="F82" s="4">
        <v>235</v>
      </c>
      <c r="G82" s="4">
        <v>363</v>
      </c>
      <c r="I82" s="4">
        <v>75</v>
      </c>
      <c r="J82" s="4">
        <f t="shared" si="10"/>
        <v>235</v>
      </c>
      <c r="K82" s="4">
        <f t="shared" si="10"/>
        <v>363</v>
      </c>
      <c r="L82" s="4">
        <f t="shared" si="11"/>
        <v>133</v>
      </c>
      <c r="M82" s="4">
        <f t="shared" si="11"/>
        <v>261</v>
      </c>
      <c r="N82" s="11">
        <f t="shared" si="12"/>
        <v>0.56595744680851068</v>
      </c>
      <c r="O82" s="11">
        <f t="shared" si="12"/>
        <v>0.71900826446280997</v>
      </c>
      <c r="P82" s="11">
        <v>1.0552273892777833</v>
      </c>
      <c r="Q82" s="11">
        <v>1.5150969237124527</v>
      </c>
      <c r="R82" s="11">
        <f t="shared" si="13"/>
        <v>247.97843648027907</v>
      </c>
      <c r="S82" s="11">
        <f t="shared" si="13"/>
        <v>549.98018330762034</v>
      </c>
      <c r="T82" s="11">
        <f t="shared" si="14"/>
        <v>797.95861978789935</v>
      </c>
      <c r="U82" s="10">
        <v>1</v>
      </c>
      <c r="V82" s="12">
        <v>1</v>
      </c>
      <c r="W82" s="12">
        <f t="shared" si="15"/>
        <v>797.95861978789935</v>
      </c>
    </row>
    <row r="83" spans="1:23" x14ac:dyDescent="0.25">
      <c r="A83" s="4">
        <v>76</v>
      </c>
      <c r="B83" s="4">
        <f t="shared" si="8"/>
        <v>269</v>
      </c>
      <c r="C83" s="4">
        <v>95</v>
      </c>
      <c r="D83" s="4">
        <v>174</v>
      </c>
      <c r="E83" s="4">
        <f t="shared" si="9"/>
        <v>346</v>
      </c>
      <c r="F83" s="4">
        <v>134</v>
      </c>
      <c r="G83" s="4">
        <v>212</v>
      </c>
      <c r="I83" s="4">
        <v>76</v>
      </c>
      <c r="J83" s="4">
        <f t="shared" si="10"/>
        <v>134</v>
      </c>
      <c r="K83" s="4">
        <f t="shared" si="10"/>
        <v>212</v>
      </c>
      <c r="L83" s="4">
        <f t="shared" si="11"/>
        <v>95</v>
      </c>
      <c r="M83" s="4">
        <f t="shared" si="11"/>
        <v>174</v>
      </c>
      <c r="N83" s="11">
        <f t="shared" si="12"/>
        <v>0.70895522388059706</v>
      </c>
      <c r="O83" s="11">
        <f t="shared" si="12"/>
        <v>0.82075471698113212</v>
      </c>
      <c r="P83" s="11">
        <v>0.87105133724920314</v>
      </c>
      <c r="Q83" s="11">
        <v>1.163462701676707</v>
      </c>
      <c r="R83" s="11">
        <f t="shared" si="13"/>
        <v>116.72087919139322</v>
      </c>
      <c r="S83" s="11">
        <f t="shared" si="13"/>
        <v>246.65409275546187</v>
      </c>
      <c r="T83" s="11">
        <f t="shared" si="14"/>
        <v>363.37497194685511</v>
      </c>
      <c r="U83" s="10">
        <v>1</v>
      </c>
      <c r="V83" s="12">
        <v>1</v>
      </c>
      <c r="W83" s="12">
        <f t="shared" si="15"/>
        <v>363.37497194685511</v>
      </c>
    </row>
    <row r="84" spans="1:23" x14ac:dyDescent="0.25">
      <c r="A84" s="4">
        <v>77</v>
      </c>
      <c r="B84" s="4">
        <f t="shared" si="8"/>
        <v>149</v>
      </c>
      <c r="C84" s="4">
        <v>58</v>
      </c>
      <c r="D84" s="4">
        <v>91</v>
      </c>
      <c r="E84" s="4">
        <f t="shared" si="9"/>
        <v>219</v>
      </c>
      <c r="F84" s="4">
        <v>80</v>
      </c>
      <c r="G84" s="4">
        <v>139</v>
      </c>
      <c r="I84" s="4">
        <v>77</v>
      </c>
      <c r="J84" s="4">
        <f t="shared" si="10"/>
        <v>80</v>
      </c>
      <c r="K84" s="4">
        <f t="shared" si="10"/>
        <v>139</v>
      </c>
      <c r="L84" s="4">
        <f t="shared" si="11"/>
        <v>58</v>
      </c>
      <c r="M84" s="4">
        <f t="shared" si="11"/>
        <v>91</v>
      </c>
      <c r="N84" s="11">
        <f t="shared" si="12"/>
        <v>0.72499999999999998</v>
      </c>
      <c r="O84" s="11">
        <f t="shared" si="12"/>
        <v>0.65467625899280579</v>
      </c>
      <c r="P84" s="11">
        <v>1.0980308563172401</v>
      </c>
      <c r="Q84" s="11">
        <v>1.2533296593497394</v>
      </c>
      <c r="R84" s="11">
        <f t="shared" si="13"/>
        <v>87.842468505379202</v>
      </c>
      <c r="S84" s="11">
        <f t="shared" si="13"/>
        <v>174.21282264961377</v>
      </c>
      <c r="T84" s="11">
        <f t="shared" si="14"/>
        <v>262.05529115499297</v>
      </c>
      <c r="U84" s="10">
        <v>1</v>
      </c>
      <c r="V84" s="12">
        <v>1</v>
      </c>
      <c r="W84" s="12">
        <f t="shared" si="15"/>
        <v>262.05529115499297</v>
      </c>
    </row>
    <row r="85" spans="1:23" x14ac:dyDescent="0.25">
      <c r="A85" s="4">
        <v>78</v>
      </c>
      <c r="B85" s="4">
        <f t="shared" si="8"/>
        <v>157</v>
      </c>
      <c r="C85" s="4">
        <v>69</v>
      </c>
      <c r="D85" s="4">
        <v>88</v>
      </c>
      <c r="E85" s="4">
        <f t="shared" si="9"/>
        <v>175</v>
      </c>
      <c r="F85" s="4">
        <v>65</v>
      </c>
      <c r="G85" s="4">
        <v>110</v>
      </c>
      <c r="I85" s="4">
        <v>78</v>
      </c>
      <c r="J85" s="4">
        <f t="shared" si="10"/>
        <v>65</v>
      </c>
      <c r="K85" s="4">
        <f t="shared" si="10"/>
        <v>110</v>
      </c>
      <c r="L85" s="4">
        <f t="shared" si="11"/>
        <v>69</v>
      </c>
      <c r="M85" s="4">
        <f t="shared" si="11"/>
        <v>88</v>
      </c>
      <c r="N85" s="11">
        <f t="shared" si="12"/>
        <v>1.0615384615384615</v>
      </c>
      <c r="O85" s="11">
        <f t="shared" si="12"/>
        <v>0.8</v>
      </c>
      <c r="P85" s="11">
        <v>1.2463082851082308</v>
      </c>
      <c r="Q85" s="11">
        <v>1.3285489276730484</v>
      </c>
      <c r="R85" s="11">
        <f t="shared" si="13"/>
        <v>81.010038532034997</v>
      </c>
      <c r="S85" s="11">
        <f t="shared" si="13"/>
        <v>146.14038204403533</v>
      </c>
      <c r="T85" s="11">
        <f t="shared" si="14"/>
        <v>227.15042057607033</v>
      </c>
      <c r="U85" s="10">
        <v>1</v>
      </c>
      <c r="V85" s="12">
        <v>1</v>
      </c>
      <c r="W85" s="12">
        <f t="shared" si="15"/>
        <v>227.15042057607033</v>
      </c>
    </row>
    <row r="86" spans="1:23" x14ac:dyDescent="0.25">
      <c r="A86" s="4">
        <v>79</v>
      </c>
      <c r="B86" s="4">
        <f t="shared" si="8"/>
        <v>202</v>
      </c>
      <c r="C86" s="4">
        <v>65</v>
      </c>
      <c r="D86" s="4">
        <v>137</v>
      </c>
      <c r="E86" s="4">
        <f t="shared" si="9"/>
        <v>206</v>
      </c>
      <c r="F86" s="4">
        <v>94</v>
      </c>
      <c r="G86" s="4">
        <v>112</v>
      </c>
      <c r="I86" s="4">
        <v>79</v>
      </c>
      <c r="J86" s="4">
        <f t="shared" si="10"/>
        <v>94</v>
      </c>
      <c r="K86" s="4">
        <f t="shared" si="10"/>
        <v>112</v>
      </c>
      <c r="L86" s="4">
        <f t="shared" si="11"/>
        <v>65</v>
      </c>
      <c r="M86" s="4">
        <f t="shared" si="11"/>
        <v>137</v>
      </c>
      <c r="N86" s="11">
        <f t="shared" si="12"/>
        <v>0.69148936170212771</v>
      </c>
      <c r="O86" s="11">
        <f t="shared" si="12"/>
        <v>1.2232142857142858</v>
      </c>
      <c r="P86" s="11">
        <v>1.2587200943383465</v>
      </c>
      <c r="Q86" s="11">
        <v>1.556891493509448</v>
      </c>
      <c r="R86" s="11">
        <f t="shared" si="13"/>
        <v>118.31968886780457</v>
      </c>
      <c r="S86" s="11">
        <f t="shared" si="13"/>
        <v>174.37184727305817</v>
      </c>
      <c r="T86" s="11">
        <f t="shared" si="14"/>
        <v>292.69153614086275</v>
      </c>
      <c r="U86" s="10">
        <v>1</v>
      </c>
      <c r="V86" s="12">
        <v>1</v>
      </c>
      <c r="W86" s="12">
        <f t="shared" si="15"/>
        <v>292.69153614086275</v>
      </c>
    </row>
    <row r="87" spans="1:23" x14ac:dyDescent="0.25">
      <c r="A87" s="4">
        <v>80</v>
      </c>
      <c r="B87" s="4">
        <f t="shared" si="8"/>
        <v>200</v>
      </c>
      <c r="C87" s="4">
        <v>64</v>
      </c>
      <c r="D87" s="4">
        <v>136</v>
      </c>
      <c r="E87" s="4">
        <f t="shared" si="9"/>
        <v>288</v>
      </c>
      <c r="F87" s="4">
        <v>103</v>
      </c>
      <c r="G87" s="4">
        <v>185</v>
      </c>
      <c r="I87" s="4">
        <v>80</v>
      </c>
      <c r="J87" s="4">
        <f t="shared" si="10"/>
        <v>103</v>
      </c>
      <c r="K87" s="4">
        <f t="shared" si="10"/>
        <v>185</v>
      </c>
      <c r="L87" s="4">
        <f t="shared" si="11"/>
        <v>64</v>
      </c>
      <c r="M87" s="4">
        <f t="shared" si="11"/>
        <v>136</v>
      </c>
      <c r="N87" s="11">
        <f t="shared" si="12"/>
        <v>0.62135922330097082</v>
      </c>
      <c r="O87" s="11">
        <f t="shared" si="12"/>
        <v>0.73513513513513518</v>
      </c>
      <c r="P87" s="11">
        <v>0.99793733229424786</v>
      </c>
      <c r="Q87" s="11">
        <v>1.2686136794893021</v>
      </c>
      <c r="R87" s="11">
        <f t="shared" si="13"/>
        <v>102.78754522630753</v>
      </c>
      <c r="S87" s="11">
        <f t="shared" si="13"/>
        <v>234.69353070552089</v>
      </c>
      <c r="T87" s="11">
        <f t="shared" si="14"/>
        <v>337.4810759318284</v>
      </c>
      <c r="U87" s="10">
        <v>1</v>
      </c>
      <c r="V87" s="12">
        <v>1</v>
      </c>
      <c r="W87" s="12">
        <f t="shared" si="15"/>
        <v>337.4810759318284</v>
      </c>
    </row>
    <row r="88" spans="1:23" x14ac:dyDescent="0.25">
      <c r="A88" s="4">
        <v>81</v>
      </c>
      <c r="B88" s="4">
        <f t="shared" si="8"/>
        <v>166</v>
      </c>
      <c r="C88" s="4">
        <v>55</v>
      </c>
      <c r="D88" s="4">
        <v>111</v>
      </c>
      <c r="E88" s="4">
        <f t="shared" si="9"/>
        <v>337</v>
      </c>
      <c r="F88" s="4">
        <v>127</v>
      </c>
      <c r="G88" s="4">
        <v>210</v>
      </c>
      <c r="I88" s="4">
        <v>81</v>
      </c>
      <c r="J88" s="4">
        <f t="shared" si="10"/>
        <v>127</v>
      </c>
      <c r="K88" s="4">
        <f t="shared" si="10"/>
        <v>210</v>
      </c>
      <c r="L88" s="4">
        <f t="shared" si="11"/>
        <v>55</v>
      </c>
      <c r="M88" s="4">
        <f t="shared" si="11"/>
        <v>111</v>
      </c>
      <c r="N88" s="11">
        <f t="shared" si="12"/>
        <v>0.43307086614173229</v>
      </c>
      <c r="O88" s="11">
        <f t="shared" si="12"/>
        <v>0.52857142857142858</v>
      </c>
      <c r="P88" s="11">
        <v>1.0566307227620151</v>
      </c>
      <c r="Q88" s="11">
        <v>1.2708540869872402</v>
      </c>
      <c r="R88" s="11">
        <f t="shared" si="13"/>
        <v>134.19210179077592</v>
      </c>
      <c r="S88" s="11">
        <f t="shared" si="13"/>
        <v>266.87935826732047</v>
      </c>
      <c r="T88" s="11">
        <f t="shared" si="14"/>
        <v>401.07146005809636</v>
      </c>
      <c r="U88" s="10">
        <v>1</v>
      </c>
      <c r="V88" s="12">
        <v>1</v>
      </c>
      <c r="W88" s="12">
        <f t="shared" si="15"/>
        <v>401.07146005809636</v>
      </c>
    </row>
    <row r="89" spans="1:23" x14ac:dyDescent="0.25">
      <c r="A89" s="4">
        <v>82</v>
      </c>
      <c r="B89" s="4">
        <f t="shared" si="8"/>
        <v>223</v>
      </c>
      <c r="C89" s="4">
        <v>85</v>
      </c>
      <c r="D89" s="4">
        <v>138</v>
      </c>
      <c r="E89" s="4">
        <f t="shared" si="9"/>
        <v>371</v>
      </c>
      <c r="F89" s="4">
        <v>152</v>
      </c>
      <c r="G89" s="4">
        <v>219</v>
      </c>
      <c r="I89" s="4">
        <v>82</v>
      </c>
      <c r="J89" s="4">
        <f t="shared" si="10"/>
        <v>152</v>
      </c>
      <c r="K89" s="4">
        <f t="shared" si="10"/>
        <v>219</v>
      </c>
      <c r="L89" s="4">
        <f t="shared" si="11"/>
        <v>85</v>
      </c>
      <c r="M89" s="4">
        <f t="shared" si="11"/>
        <v>138</v>
      </c>
      <c r="N89" s="11">
        <f t="shared" si="12"/>
        <v>0.55921052631578949</v>
      </c>
      <c r="O89" s="11">
        <f t="shared" si="12"/>
        <v>0.63013698630136983</v>
      </c>
      <c r="P89" s="11">
        <v>0.83082836143162497</v>
      </c>
      <c r="Q89" s="11">
        <v>1.0329877075932696</v>
      </c>
      <c r="R89" s="11">
        <f t="shared" si="13"/>
        <v>126.285910937607</v>
      </c>
      <c r="S89" s="11">
        <f t="shared" si="13"/>
        <v>226.22430796292605</v>
      </c>
      <c r="T89" s="11">
        <f t="shared" si="14"/>
        <v>352.51021890053306</v>
      </c>
      <c r="U89" s="10">
        <v>1</v>
      </c>
      <c r="V89" s="12">
        <v>1</v>
      </c>
      <c r="W89" s="12">
        <f t="shared" si="15"/>
        <v>352.51021890053306</v>
      </c>
    </row>
    <row r="90" spans="1:23" x14ac:dyDescent="0.25">
      <c r="A90" s="4">
        <v>83</v>
      </c>
      <c r="B90" s="4">
        <f t="shared" si="8"/>
        <v>170</v>
      </c>
      <c r="C90" s="4">
        <v>34</v>
      </c>
      <c r="D90" s="4">
        <v>136</v>
      </c>
      <c r="E90" s="4">
        <f t="shared" si="9"/>
        <v>378</v>
      </c>
      <c r="F90" s="4">
        <v>133</v>
      </c>
      <c r="G90" s="4">
        <v>245</v>
      </c>
      <c r="I90" s="4">
        <v>83</v>
      </c>
      <c r="J90" s="4">
        <f t="shared" si="10"/>
        <v>133</v>
      </c>
      <c r="K90" s="4">
        <f t="shared" si="10"/>
        <v>245</v>
      </c>
      <c r="L90" s="4">
        <f t="shared" si="11"/>
        <v>34</v>
      </c>
      <c r="M90" s="4">
        <f t="shared" si="11"/>
        <v>136</v>
      </c>
      <c r="N90" s="11">
        <f t="shared" si="12"/>
        <v>0.25563909774436089</v>
      </c>
      <c r="O90" s="11">
        <f t="shared" si="12"/>
        <v>0.55510204081632653</v>
      </c>
      <c r="P90" s="11">
        <v>0.79545130371297212</v>
      </c>
      <c r="Q90" s="11">
        <v>0.97719802345730455</v>
      </c>
      <c r="R90" s="11">
        <f t="shared" si="13"/>
        <v>105.79502339382529</v>
      </c>
      <c r="S90" s="11">
        <f t="shared" si="13"/>
        <v>239.41351574703961</v>
      </c>
      <c r="T90" s="11">
        <f t="shared" si="14"/>
        <v>345.2085391408649</v>
      </c>
      <c r="U90" s="10">
        <v>1</v>
      </c>
      <c r="V90" s="12">
        <v>1</v>
      </c>
      <c r="W90" s="12">
        <f t="shared" si="15"/>
        <v>345.2085391408649</v>
      </c>
    </row>
    <row r="91" spans="1:23" x14ac:dyDescent="0.25">
      <c r="A91" s="4">
        <v>84</v>
      </c>
      <c r="B91" s="4">
        <f t="shared" si="8"/>
        <v>176</v>
      </c>
      <c r="C91" s="4">
        <v>41</v>
      </c>
      <c r="D91" s="4">
        <v>135</v>
      </c>
      <c r="E91" s="4">
        <f t="shared" si="9"/>
        <v>365</v>
      </c>
      <c r="F91" s="4">
        <v>129</v>
      </c>
      <c r="G91" s="4">
        <v>236</v>
      </c>
      <c r="I91" s="4">
        <v>84</v>
      </c>
      <c r="J91" s="4">
        <f t="shared" si="10"/>
        <v>129</v>
      </c>
      <c r="K91" s="4">
        <f t="shared" si="10"/>
        <v>236</v>
      </c>
      <c r="L91" s="4">
        <f t="shared" si="11"/>
        <v>41</v>
      </c>
      <c r="M91" s="4">
        <f t="shared" si="11"/>
        <v>135</v>
      </c>
      <c r="N91" s="11">
        <f t="shared" si="12"/>
        <v>0.31782945736434109</v>
      </c>
      <c r="O91" s="11">
        <f t="shared" si="12"/>
        <v>0.57203389830508478</v>
      </c>
      <c r="P91" s="11">
        <v>0.76933012984981708</v>
      </c>
      <c r="Q91" s="11">
        <v>0.89278504471699538</v>
      </c>
      <c r="R91" s="11">
        <f t="shared" si="13"/>
        <v>99.243586750626406</v>
      </c>
      <c r="S91" s="11">
        <f t="shared" si="13"/>
        <v>210.6972705532109</v>
      </c>
      <c r="T91" s="11">
        <f t="shared" si="14"/>
        <v>309.94085730383733</v>
      </c>
      <c r="U91" s="10">
        <v>1</v>
      </c>
      <c r="V91" s="12">
        <v>1</v>
      </c>
      <c r="W91" s="12">
        <f t="shared" si="15"/>
        <v>309.94085730383733</v>
      </c>
    </row>
    <row r="92" spans="1:23" x14ac:dyDescent="0.25">
      <c r="A92" s="4">
        <v>85</v>
      </c>
      <c r="B92" s="4">
        <f t="shared" si="8"/>
        <v>107</v>
      </c>
      <c r="C92" s="4">
        <v>9</v>
      </c>
      <c r="D92" s="4">
        <v>98</v>
      </c>
      <c r="E92" s="4">
        <f t="shared" si="9"/>
        <v>294</v>
      </c>
      <c r="F92" s="4">
        <v>91</v>
      </c>
      <c r="G92" s="4">
        <v>203</v>
      </c>
      <c r="I92" s="4">
        <v>85</v>
      </c>
      <c r="J92" s="4">
        <f t="shared" si="10"/>
        <v>91</v>
      </c>
      <c r="K92" s="4">
        <f t="shared" si="10"/>
        <v>203</v>
      </c>
      <c r="L92" s="4">
        <f t="shared" si="11"/>
        <v>9</v>
      </c>
      <c r="M92" s="4">
        <f t="shared" si="11"/>
        <v>98</v>
      </c>
      <c r="N92" s="11">
        <f t="shared" si="12"/>
        <v>9.8901098901098897E-2</v>
      </c>
      <c r="O92" s="11">
        <f t="shared" si="12"/>
        <v>0.48275862068965519</v>
      </c>
      <c r="P92" s="11">
        <v>0.63487618720746197</v>
      </c>
      <c r="Q92" s="11">
        <v>0.81685787088963369</v>
      </c>
      <c r="R92" s="11">
        <f t="shared" si="13"/>
        <v>57.77373303587904</v>
      </c>
      <c r="S92" s="11">
        <f t="shared" si="13"/>
        <v>165.82214779059564</v>
      </c>
      <c r="T92" s="11">
        <f t="shared" si="14"/>
        <v>223.59588082647468</v>
      </c>
      <c r="U92" s="10">
        <v>1</v>
      </c>
      <c r="V92" s="12">
        <v>1</v>
      </c>
      <c r="W92" s="12">
        <f t="shared" si="15"/>
        <v>223.59588082647468</v>
      </c>
    </row>
    <row r="93" spans="1:23" x14ac:dyDescent="0.25">
      <c r="A93" s="4">
        <v>86</v>
      </c>
      <c r="B93" s="4">
        <f t="shared" si="8"/>
        <v>80</v>
      </c>
      <c r="C93" s="4">
        <v>5</v>
      </c>
      <c r="D93" s="4">
        <v>75</v>
      </c>
      <c r="E93" s="4">
        <f t="shared" si="9"/>
        <v>220</v>
      </c>
      <c r="F93" s="4">
        <v>61</v>
      </c>
      <c r="G93" s="4">
        <v>159</v>
      </c>
      <c r="I93" s="4">
        <v>86</v>
      </c>
      <c r="J93" s="4">
        <f t="shared" si="10"/>
        <v>61</v>
      </c>
      <c r="K93" s="4">
        <f t="shared" si="10"/>
        <v>159</v>
      </c>
      <c r="L93" s="4">
        <f t="shared" si="11"/>
        <v>5</v>
      </c>
      <c r="M93" s="4">
        <f t="shared" si="11"/>
        <v>75</v>
      </c>
      <c r="N93" s="11">
        <f t="shared" si="12"/>
        <v>8.1967213114754092E-2</v>
      </c>
      <c r="O93" s="11">
        <f t="shared" si="12"/>
        <v>0.47169811320754718</v>
      </c>
      <c r="P93" s="11">
        <v>0.59251896722634823</v>
      </c>
      <c r="Q93" s="11">
        <v>0.66503407279138271</v>
      </c>
      <c r="R93" s="11">
        <f t="shared" si="13"/>
        <v>36.143657000807245</v>
      </c>
      <c r="S93" s="11">
        <f t="shared" si="13"/>
        <v>105.74041757382984</v>
      </c>
      <c r="T93" s="11">
        <f t="shared" si="14"/>
        <v>141.88407457463708</v>
      </c>
      <c r="U93" s="10">
        <v>1</v>
      </c>
      <c r="V93" s="12">
        <v>1</v>
      </c>
      <c r="W93" s="12">
        <f t="shared" si="15"/>
        <v>141.88407457463708</v>
      </c>
    </row>
    <row r="94" spans="1:23" x14ac:dyDescent="0.25">
      <c r="A94" s="4">
        <v>87</v>
      </c>
      <c r="B94" s="4">
        <f t="shared" si="8"/>
        <v>60</v>
      </c>
      <c r="C94" s="4">
        <v>12</v>
      </c>
      <c r="D94" s="4">
        <v>48</v>
      </c>
      <c r="E94" s="4">
        <f t="shared" si="9"/>
        <v>207</v>
      </c>
      <c r="F94" s="4">
        <v>64</v>
      </c>
      <c r="G94" s="4">
        <v>143</v>
      </c>
      <c r="I94" s="4">
        <v>87</v>
      </c>
      <c r="J94" s="4">
        <f t="shared" si="10"/>
        <v>64</v>
      </c>
      <c r="K94" s="4">
        <f t="shared" si="10"/>
        <v>143</v>
      </c>
      <c r="L94" s="4">
        <f t="shared" si="11"/>
        <v>12</v>
      </c>
      <c r="M94" s="4">
        <f t="shared" si="11"/>
        <v>48</v>
      </c>
      <c r="N94" s="11">
        <f t="shared" si="12"/>
        <v>0.1875</v>
      </c>
      <c r="O94" s="11">
        <f t="shared" si="12"/>
        <v>0.33566433566433568</v>
      </c>
      <c r="P94" s="11">
        <v>0.53960965661133853</v>
      </c>
      <c r="Q94" s="11">
        <v>0.58243520094866652</v>
      </c>
      <c r="R94" s="11">
        <f t="shared" si="13"/>
        <v>34.535018023125666</v>
      </c>
      <c r="S94" s="11">
        <f t="shared" si="13"/>
        <v>83.288233735659318</v>
      </c>
      <c r="T94" s="11">
        <f t="shared" si="14"/>
        <v>117.82325175878498</v>
      </c>
      <c r="U94" s="10">
        <v>1</v>
      </c>
      <c r="V94" s="12">
        <v>1</v>
      </c>
      <c r="W94" s="12">
        <f t="shared" si="15"/>
        <v>117.82325175878498</v>
      </c>
    </row>
    <row r="95" spans="1:23" x14ac:dyDescent="0.25">
      <c r="A95" s="4">
        <v>88</v>
      </c>
      <c r="B95" s="4">
        <f t="shared" si="8"/>
        <v>50</v>
      </c>
      <c r="C95" s="4">
        <v>11</v>
      </c>
      <c r="D95" s="4">
        <v>39</v>
      </c>
      <c r="E95" s="4">
        <f t="shared" si="9"/>
        <v>144</v>
      </c>
      <c r="F95" s="4">
        <v>43</v>
      </c>
      <c r="G95" s="4">
        <v>101</v>
      </c>
      <c r="I95" s="4">
        <v>88</v>
      </c>
      <c r="J95" s="4">
        <f t="shared" si="10"/>
        <v>43</v>
      </c>
      <c r="K95" s="4">
        <f t="shared" si="10"/>
        <v>101</v>
      </c>
      <c r="L95" s="4">
        <f t="shared" si="11"/>
        <v>11</v>
      </c>
      <c r="M95" s="4">
        <f t="shared" si="11"/>
        <v>39</v>
      </c>
      <c r="N95" s="11">
        <f t="shared" si="12"/>
        <v>0.2558139534883721</v>
      </c>
      <c r="O95" s="11">
        <f t="shared" si="12"/>
        <v>0.38613861386138615</v>
      </c>
      <c r="P95" s="11">
        <v>0.42492841509967139</v>
      </c>
      <c r="Q95" s="11">
        <v>0.538924794292031</v>
      </c>
      <c r="R95" s="11">
        <f t="shared" si="13"/>
        <v>18.271921849285871</v>
      </c>
      <c r="S95" s="11">
        <f t="shared" si="13"/>
        <v>54.431404223495129</v>
      </c>
      <c r="T95" s="11">
        <f t="shared" si="14"/>
        <v>72.703326072780996</v>
      </c>
      <c r="U95" s="10">
        <v>1</v>
      </c>
      <c r="V95" s="12">
        <v>1</v>
      </c>
      <c r="W95" s="12">
        <f t="shared" si="15"/>
        <v>72.703326072780996</v>
      </c>
    </row>
    <row r="96" spans="1:23" x14ac:dyDescent="0.25">
      <c r="A96" s="4">
        <v>89</v>
      </c>
      <c r="B96" s="4">
        <f t="shared" si="8"/>
        <v>20</v>
      </c>
      <c r="C96" s="4">
        <v>1</v>
      </c>
      <c r="D96" s="4">
        <v>19</v>
      </c>
      <c r="E96" s="4">
        <f t="shared" si="9"/>
        <v>119</v>
      </c>
      <c r="F96" s="4">
        <v>34</v>
      </c>
      <c r="G96" s="4">
        <v>85</v>
      </c>
      <c r="I96" s="4">
        <v>89</v>
      </c>
      <c r="J96" s="4">
        <f t="shared" si="10"/>
        <v>34</v>
      </c>
      <c r="K96" s="4">
        <f t="shared" si="10"/>
        <v>85</v>
      </c>
      <c r="L96" s="4">
        <f t="shared" si="11"/>
        <v>1</v>
      </c>
      <c r="M96" s="4">
        <f t="shared" si="11"/>
        <v>19</v>
      </c>
      <c r="N96" s="11">
        <f t="shared" si="12"/>
        <v>2.9411764705882353E-2</v>
      </c>
      <c r="O96" s="11">
        <f t="shared" si="12"/>
        <v>0.22352941176470589</v>
      </c>
      <c r="P96" s="11">
        <v>0.43954351880761694</v>
      </c>
      <c r="Q96" s="11">
        <v>0.58486383815021825</v>
      </c>
      <c r="R96" s="11">
        <f t="shared" si="13"/>
        <v>14.944479639458976</v>
      </c>
      <c r="S96" s="11">
        <f t="shared" si="13"/>
        <v>49.713426242768548</v>
      </c>
      <c r="T96" s="11">
        <f t="shared" si="14"/>
        <v>64.657905882227524</v>
      </c>
      <c r="U96" s="10">
        <v>1</v>
      </c>
      <c r="V96" s="12">
        <v>1</v>
      </c>
      <c r="W96" s="12">
        <f t="shared" si="15"/>
        <v>64.657905882227524</v>
      </c>
    </row>
    <row r="97" spans="1:26" x14ac:dyDescent="0.25">
      <c r="A97" s="4">
        <v>90</v>
      </c>
      <c r="B97" s="4">
        <f t="shared" si="8"/>
        <v>27</v>
      </c>
      <c r="C97" s="4">
        <v>2</v>
      </c>
      <c r="D97" s="4">
        <v>25</v>
      </c>
      <c r="E97" s="4">
        <f t="shared" si="9"/>
        <v>131</v>
      </c>
      <c r="F97" s="4">
        <v>42</v>
      </c>
      <c r="G97" s="4">
        <v>89</v>
      </c>
      <c r="I97" s="4">
        <v>90</v>
      </c>
      <c r="J97" s="4">
        <f t="shared" si="10"/>
        <v>42</v>
      </c>
      <c r="K97" s="4">
        <f t="shared" si="10"/>
        <v>89</v>
      </c>
      <c r="L97" s="4">
        <f t="shared" si="11"/>
        <v>2</v>
      </c>
      <c r="M97" s="4">
        <f t="shared" si="11"/>
        <v>25</v>
      </c>
      <c r="N97" s="11">
        <f t="shared" si="12"/>
        <v>4.7619047619047616E-2</v>
      </c>
      <c r="O97" s="11">
        <f t="shared" si="12"/>
        <v>0.2808988764044944</v>
      </c>
      <c r="P97" s="11">
        <v>0.29334177999847655</v>
      </c>
      <c r="Q97" s="11">
        <v>0.41530601552252439</v>
      </c>
      <c r="R97" s="11">
        <f t="shared" si="13"/>
        <v>12.320354759936015</v>
      </c>
      <c r="S97" s="11">
        <f t="shared" si="13"/>
        <v>36.962235381504669</v>
      </c>
      <c r="T97" s="11">
        <f t="shared" si="14"/>
        <v>49.282590141440686</v>
      </c>
      <c r="U97" s="10">
        <v>1</v>
      </c>
      <c r="V97" s="12">
        <v>1</v>
      </c>
      <c r="W97" s="12">
        <f t="shared" si="15"/>
        <v>49.282590141440686</v>
      </c>
    </row>
    <row r="98" spans="1:26" x14ac:dyDescent="0.25">
      <c r="A98" s="4">
        <v>91</v>
      </c>
      <c r="B98" s="4">
        <f t="shared" si="8"/>
        <v>34</v>
      </c>
      <c r="C98" s="4">
        <v>1</v>
      </c>
      <c r="D98" s="4">
        <v>33</v>
      </c>
      <c r="E98" s="4">
        <f t="shared" si="9"/>
        <v>105</v>
      </c>
      <c r="F98" s="4">
        <v>33</v>
      </c>
      <c r="G98" s="4">
        <v>72</v>
      </c>
      <c r="I98" s="4">
        <v>91</v>
      </c>
      <c r="J98" s="4">
        <f t="shared" si="10"/>
        <v>33</v>
      </c>
      <c r="K98" s="4">
        <f t="shared" si="10"/>
        <v>72</v>
      </c>
      <c r="L98" s="4">
        <f t="shared" si="11"/>
        <v>1</v>
      </c>
      <c r="M98" s="4">
        <f t="shared" si="11"/>
        <v>33</v>
      </c>
      <c r="N98" s="11">
        <f t="shared" si="12"/>
        <v>3.0303030303030304E-2</v>
      </c>
      <c r="O98" s="11">
        <f t="shared" si="12"/>
        <v>0.45833333333333331</v>
      </c>
      <c r="P98" s="11">
        <v>0.51531830673735146</v>
      </c>
      <c r="Q98" s="11">
        <v>0.55174465708741827</v>
      </c>
      <c r="R98" s="11">
        <f t="shared" si="13"/>
        <v>17.005504122332599</v>
      </c>
      <c r="S98" s="11">
        <f t="shared" si="13"/>
        <v>39.725615310294117</v>
      </c>
      <c r="T98" s="11">
        <f t="shared" si="14"/>
        <v>56.731119432626713</v>
      </c>
      <c r="U98" s="10">
        <v>1</v>
      </c>
      <c r="V98" s="12">
        <v>1</v>
      </c>
      <c r="W98" s="12">
        <f t="shared" si="15"/>
        <v>56.731119432626713</v>
      </c>
    </row>
    <row r="99" spans="1:26" x14ac:dyDescent="0.25">
      <c r="A99" s="4">
        <v>92</v>
      </c>
      <c r="B99" s="4">
        <f t="shared" si="8"/>
        <v>9</v>
      </c>
      <c r="C99" s="4">
        <v>1</v>
      </c>
      <c r="D99" s="4">
        <v>8</v>
      </c>
      <c r="E99" s="4">
        <f t="shared" si="9"/>
        <v>142</v>
      </c>
      <c r="F99" s="4">
        <v>42</v>
      </c>
      <c r="G99" s="4">
        <v>100</v>
      </c>
      <c r="I99" s="4">
        <v>92</v>
      </c>
      <c r="J99" s="4">
        <f t="shared" si="10"/>
        <v>42</v>
      </c>
      <c r="K99" s="4">
        <f t="shared" si="10"/>
        <v>100</v>
      </c>
      <c r="L99" s="4">
        <f t="shared" si="11"/>
        <v>1</v>
      </c>
      <c r="M99" s="4">
        <f t="shared" si="11"/>
        <v>8</v>
      </c>
      <c r="N99" s="11">
        <f t="shared" si="12"/>
        <v>2.3809523809523808E-2</v>
      </c>
      <c r="O99" s="11">
        <f t="shared" si="12"/>
        <v>0.08</v>
      </c>
      <c r="P99" s="11">
        <v>0.25087086693659977</v>
      </c>
      <c r="Q99" s="11">
        <v>0.33026188234471449</v>
      </c>
      <c r="R99" s="11">
        <f t="shared" si="13"/>
        <v>10.53657641133719</v>
      </c>
      <c r="S99" s="11">
        <f t="shared" si="13"/>
        <v>33.026188234471448</v>
      </c>
      <c r="T99" s="11">
        <f t="shared" si="14"/>
        <v>43.562764645808642</v>
      </c>
      <c r="U99" s="10">
        <v>1</v>
      </c>
      <c r="V99" s="12">
        <v>1</v>
      </c>
      <c r="W99" s="12">
        <f t="shared" si="15"/>
        <v>43.562764645808642</v>
      </c>
    </row>
    <row r="100" spans="1:26" x14ac:dyDescent="0.25">
      <c r="A100" s="4">
        <v>93</v>
      </c>
      <c r="B100" s="4">
        <f t="shared" si="8"/>
        <v>19</v>
      </c>
      <c r="C100" s="4">
        <v>10</v>
      </c>
      <c r="D100" s="4">
        <v>9</v>
      </c>
      <c r="E100" s="4">
        <f t="shared" si="9"/>
        <v>102</v>
      </c>
      <c r="F100" s="4">
        <v>28</v>
      </c>
      <c r="G100" s="4">
        <v>74</v>
      </c>
      <c r="I100" s="4">
        <v>93</v>
      </c>
      <c r="J100" s="4">
        <f t="shared" si="10"/>
        <v>28</v>
      </c>
      <c r="K100" s="4">
        <f t="shared" si="10"/>
        <v>74</v>
      </c>
      <c r="L100" s="4">
        <f t="shared" si="11"/>
        <v>10</v>
      </c>
      <c r="M100" s="4">
        <f t="shared" si="11"/>
        <v>9</v>
      </c>
      <c r="N100" s="11">
        <f t="shared" si="12"/>
        <v>0.35714285714285715</v>
      </c>
      <c r="O100" s="11">
        <f t="shared" si="12"/>
        <v>0.12162162162162163</v>
      </c>
      <c r="P100" s="11">
        <v>0.24940000693272754</v>
      </c>
      <c r="Q100" s="11">
        <v>0.31135538153383752</v>
      </c>
      <c r="R100" s="11">
        <f t="shared" si="13"/>
        <v>6.9832001941163711</v>
      </c>
      <c r="S100" s="11">
        <f t="shared" si="13"/>
        <v>23.040298233503975</v>
      </c>
      <c r="T100" s="11">
        <f t="shared" si="14"/>
        <v>30.023498427620346</v>
      </c>
      <c r="U100" s="10">
        <v>1</v>
      </c>
      <c r="V100" s="12">
        <v>1</v>
      </c>
      <c r="W100" s="12">
        <f t="shared" si="15"/>
        <v>30.023498427620346</v>
      </c>
    </row>
    <row r="101" spans="1:26" x14ac:dyDescent="0.25">
      <c r="A101" s="4">
        <v>94</v>
      </c>
      <c r="B101" s="4">
        <f t="shared" si="8"/>
        <v>10</v>
      </c>
      <c r="C101" s="4">
        <v>1</v>
      </c>
      <c r="D101" s="4">
        <v>9</v>
      </c>
      <c r="E101" s="4">
        <f t="shared" si="9"/>
        <v>75</v>
      </c>
      <c r="F101" s="4">
        <v>22</v>
      </c>
      <c r="G101" s="4">
        <v>53</v>
      </c>
      <c r="I101" s="4">
        <v>94</v>
      </c>
      <c r="J101" s="4">
        <f t="shared" si="10"/>
        <v>22</v>
      </c>
      <c r="K101" s="4">
        <f t="shared" si="10"/>
        <v>53</v>
      </c>
      <c r="L101" s="4">
        <f t="shared" si="11"/>
        <v>1</v>
      </c>
      <c r="M101" s="4">
        <f t="shared" si="11"/>
        <v>9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</v>
      </c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8</v>
      </c>
      <c r="C102" s="4">
        <v>1</v>
      </c>
      <c r="D102" s="4">
        <v>7</v>
      </c>
      <c r="E102" s="4">
        <f t="shared" si="9"/>
        <v>57</v>
      </c>
      <c r="F102" s="4">
        <v>22</v>
      </c>
      <c r="G102" s="4">
        <v>35</v>
      </c>
      <c r="I102" s="4">
        <v>95</v>
      </c>
      <c r="J102" s="4">
        <f t="shared" si="10"/>
        <v>22</v>
      </c>
      <c r="K102" s="4">
        <f t="shared" si="10"/>
        <v>35</v>
      </c>
      <c r="L102" s="4">
        <f t="shared" si="11"/>
        <v>1</v>
      </c>
      <c r="M102" s="4">
        <f t="shared" si="11"/>
        <v>7</v>
      </c>
      <c r="N102" s="11">
        <f t="shared" si="12"/>
        <v>4.5454545454545456E-2</v>
      </c>
      <c r="O102" s="11">
        <f t="shared" si="12"/>
        <v>0.2</v>
      </c>
      <c r="P102" s="11">
        <v>0.1860707528198868</v>
      </c>
      <c r="Q102" s="11">
        <v>0.24279477941992539</v>
      </c>
      <c r="R102" s="11">
        <f t="shared" si="13"/>
        <v>4.0935565620375094</v>
      </c>
      <c r="S102" s="11">
        <f t="shared" si="13"/>
        <v>8.4978172796973883</v>
      </c>
      <c r="T102" s="11">
        <f t="shared" si="14"/>
        <v>12.591373841734898</v>
      </c>
      <c r="U102" s="10">
        <v>1</v>
      </c>
      <c r="V102" s="12">
        <v>1</v>
      </c>
      <c r="W102" s="12">
        <f t="shared" si="15"/>
        <v>12.591373841734898</v>
      </c>
    </row>
    <row r="103" spans="1:26" x14ac:dyDescent="0.25">
      <c r="A103" s="4">
        <v>96</v>
      </c>
      <c r="B103" s="4">
        <f t="shared" si="8"/>
        <v>6</v>
      </c>
      <c r="C103" s="4">
        <v>1</v>
      </c>
      <c r="D103" s="4">
        <v>5</v>
      </c>
      <c r="E103" s="4">
        <f t="shared" si="9"/>
        <v>34</v>
      </c>
      <c r="F103" s="4">
        <v>8</v>
      </c>
      <c r="G103" s="4">
        <v>26</v>
      </c>
      <c r="I103" s="4">
        <v>96</v>
      </c>
      <c r="J103" s="4">
        <f t="shared" si="10"/>
        <v>8</v>
      </c>
      <c r="K103" s="4">
        <f t="shared" si="10"/>
        <v>26</v>
      </c>
      <c r="L103" s="4">
        <f t="shared" si="11"/>
        <v>1</v>
      </c>
      <c r="M103" s="4">
        <f t="shared" si="11"/>
        <v>5</v>
      </c>
      <c r="N103" s="11"/>
      <c r="O103" s="11">
        <f t="shared" si="12"/>
        <v>0.19230769230769232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5.5562691824097161</v>
      </c>
      <c r="T103" s="11">
        <f t="shared" si="14"/>
        <v>5.5562691824097161</v>
      </c>
      <c r="U103" s="10">
        <v>1</v>
      </c>
      <c r="V103" s="12">
        <v>1</v>
      </c>
      <c r="W103" s="12">
        <f t="shared" si="15"/>
        <v>5.5562691824097161</v>
      </c>
    </row>
    <row r="104" spans="1:26" x14ac:dyDescent="0.25">
      <c r="A104" s="4">
        <v>97</v>
      </c>
      <c r="B104" s="4">
        <f t="shared" si="8"/>
        <v>11</v>
      </c>
      <c r="C104" s="4">
        <v>2</v>
      </c>
      <c r="D104" s="4">
        <v>9</v>
      </c>
      <c r="E104" s="4">
        <f t="shared" si="9"/>
        <v>47</v>
      </c>
      <c r="F104" s="4">
        <v>13</v>
      </c>
      <c r="G104" s="4">
        <v>34</v>
      </c>
      <c r="I104" s="4">
        <v>97</v>
      </c>
      <c r="J104" s="4">
        <f t="shared" si="10"/>
        <v>13</v>
      </c>
      <c r="K104" s="4">
        <f t="shared" si="10"/>
        <v>34</v>
      </c>
      <c r="L104" s="4">
        <f t="shared" si="11"/>
        <v>2</v>
      </c>
      <c r="M104" s="4">
        <f t="shared" si="11"/>
        <v>9</v>
      </c>
      <c r="N104" s="11"/>
      <c r="O104" s="11">
        <f t="shared" si="12"/>
        <v>0.26470588235294118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8.4008113860933538</v>
      </c>
      <c r="T104" s="11">
        <f t="shared" si="14"/>
        <v>8.4008113860933538</v>
      </c>
      <c r="U104" s="10">
        <v>1</v>
      </c>
      <c r="V104" s="12">
        <v>1</v>
      </c>
      <c r="W104" s="12">
        <f t="shared" si="15"/>
        <v>8.4008113860933538</v>
      </c>
    </row>
    <row r="105" spans="1:26" x14ac:dyDescent="0.25">
      <c r="A105" s="4">
        <v>98</v>
      </c>
      <c r="B105" s="4">
        <f t="shared" si="8"/>
        <v>1</v>
      </c>
      <c r="C105" s="4">
        <v>0</v>
      </c>
      <c r="D105" s="4">
        <v>1</v>
      </c>
      <c r="E105" s="4">
        <f t="shared" si="9"/>
        <v>27</v>
      </c>
      <c r="F105" s="4">
        <v>2</v>
      </c>
      <c r="G105" s="4">
        <v>25</v>
      </c>
      <c r="I105" s="4">
        <v>98</v>
      </c>
      <c r="J105" s="4">
        <f t="shared" si="10"/>
        <v>2</v>
      </c>
      <c r="K105" s="4">
        <f t="shared" si="10"/>
        <v>25</v>
      </c>
      <c r="L105" s="4">
        <f t="shared" si="11"/>
        <v>0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</v>
      </c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5</v>
      </c>
      <c r="C106" s="4">
        <v>0</v>
      </c>
      <c r="D106" s="4">
        <v>5</v>
      </c>
      <c r="E106" s="4">
        <f t="shared" si="9"/>
        <v>49</v>
      </c>
      <c r="F106" s="4">
        <v>8</v>
      </c>
      <c r="G106" s="4">
        <v>41</v>
      </c>
      <c r="I106" s="4">
        <v>99</v>
      </c>
      <c r="J106" s="4">
        <f t="shared" si="10"/>
        <v>8</v>
      </c>
      <c r="K106" s="4">
        <f t="shared" si="10"/>
        <v>41</v>
      </c>
      <c r="L106" s="4">
        <f t="shared" si="11"/>
        <v>0</v>
      </c>
      <c r="M106" s="4">
        <f t="shared" si="11"/>
        <v>5</v>
      </c>
      <c r="N106" s="11">
        <f t="shared" si="12"/>
        <v>0</v>
      </c>
      <c r="O106" s="11">
        <f t="shared" si="12"/>
        <v>0.12195121951219512</v>
      </c>
      <c r="P106" s="11">
        <v>0.13723302458032616</v>
      </c>
      <c r="Q106" s="11">
        <v>9.1741050215756501E-2</v>
      </c>
      <c r="R106" s="11">
        <f t="shared" si="13"/>
        <v>1.0978641966426093</v>
      </c>
      <c r="S106" s="11">
        <f t="shared" si="13"/>
        <v>3.7613830588460164</v>
      </c>
      <c r="T106" s="11">
        <f t="shared" si="14"/>
        <v>4.8592472554886257</v>
      </c>
      <c r="U106" s="10">
        <v>1</v>
      </c>
      <c r="V106" s="12">
        <v>1</v>
      </c>
      <c r="W106" s="12">
        <f t="shared" si="15"/>
        <v>4.8592472554886257</v>
      </c>
    </row>
    <row r="107" spans="1:26" x14ac:dyDescent="0.25">
      <c r="A107" s="14"/>
      <c r="B107" s="14">
        <f>SUM(B7:B106)</f>
        <v>127400</v>
      </c>
      <c r="C107" s="14"/>
      <c r="D107" s="14"/>
      <c r="E107" s="14">
        <f>SUM(E7:E106)</f>
        <v>170647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176500.21988140463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161678398.44189912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  <c r="Z111" s="20"/>
    </row>
    <row r="112" spans="1:26" x14ac:dyDescent="0.25">
      <c r="R112" s="30"/>
      <c r="S112" s="30"/>
      <c r="T112" s="30"/>
      <c r="U112" s="30"/>
      <c r="V112" s="19"/>
      <c r="W112" s="21"/>
    </row>
    <row r="113" spans="18:23" ht="15.75" x14ac:dyDescent="0.25">
      <c r="R113" s="31"/>
      <c r="S113" s="31"/>
      <c r="T113" s="31"/>
      <c r="U113" s="31"/>
      <c r="V113" s="22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AA21" sqref="AA21:AA22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32" t="s">
        <v>33</v>
      </c>
      <c r="B2" s="32"/>
      <c r="C2" s="32"/>
      <c r="D2" s="32"/>
      <c r="E2" s="32"/>
      <c r="F2" s="32"/>
      <c r="G2" s="32"/>
    </row>
    <row r="4" spans="1:23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3449</v>
      </c>
      <c r="C7" s="4">
        <v>1730</v>
      </c>
      <c r="D7" s="4">
        <v>1719</v>
      </c>
      <c r="E7" s="4">
        <f>F7+G7</f>
        <v>718</v>
      </c>
      <c r="F7" s="4">
        <v>356</v>
      </c>
      <c r="G7" s="4">
        <v>362</v>
      </c>
      <c r="I7" s="4">
        <v>0</v>
      </c>
      <c r="J7" s="4">
        <f>F7</f>
        <v>356</v>
      </c>
      <c r="K7" s="4">
        <f>G7</f>
        <v>362</v>
      </c>
      <c r="L7" s="4">
        <f>C7</f>
        <v>1730</v>
      </c>
      <c r="M7" s="4">
        <f>D7</f>
        <v>1719</v>
      </c>
      <c r="N7" s="11">
        <f>L7/J7</f>
        <v>4.8595505617977528</v>
      </c>
      <c r="O7" s="11">
        <f>M7/K7</f>
        <v>4.7486187845303869</v>
      </c>
      <c r="P7" s="11">
        <v>6.4342266201196239</v>
      </c>
      <c r="Q7" s="11">
        <v>6.2204431589803386</v>
      </c>
      <c r="R7" s="11">
        <f>J7*P7</f>
        <v>2290.5846767625862</v>
      </c>
      <c r="S7" s="11">
        <f>K7*Q7</f>
        <v>2251.8004235508824</v>
      </c>
      <c r="T7" s="11">
        <f>R7+S7</f>
        <v>4542.3851003134687</v>
      </c>
      <c r="U7" s="10">
        <v>1.4</v>
      </c>
      <c r="V7" s="12">
        <v>1</v>
      </c>
      <c r="W7" s="12">
        <f>T7*U7*V7</f>
        <v>6359.3391404388558</v>
      </c>
    </row>
    <row r="8" spans="1:23" x14ac:dyDescent="0.25">
      <c r="A8" s="4">
        <v>1</v>
      </c>
      <c r="B8" s="4">
        <f t="shared" ref="B8:B71" si="0">C8+D8</f>
        <v>1404</v>
      </c>
      <c r="C8" s="4">
        <v>723</v>
      </c>
      <c r="D8" s="4">
        <v>681</v>
      </c>
      <c r="E8" s="4">
        <f t="shared" ref="E8:E71" si="1">F8+G8</f>
        <v>954</v>
      </c>
      <c r="F8" s="4">
        <v>486</v>
      </c>
      <c r="G8" s="4">
        <v>468</v>
      </c>
      <c r="I8" s="4">
        <v>1</v>
      </c>
      <c r="J8" s="4">
        <f t="shared" ref="J8:K71" si="2">F8</f>
        <v>486</v>
      </c>
      <c r="K8" s="4">
        <f t="shared" si="2"/>
        <v>468</v>
      </c>
      <c r="L8" s="4">
        <f t="shared" ref="L8:M71" si="3">C8</f>
        <v>723</v>
      </c>
      <c r="M8" s="4">
        <f t="shared" si="3"/>
        <v>681</v>
      </c>
      <c r="N8" s="11">
        <f t="shared" ref="N8:O71" si="4">L8/J8</f>
        <v>1.4876543209876543</v>
      </c>
      <c r="O8" s="11">
        <f t="shared" si="4"/>
        <v>1.4551282051282051</v>
      </c>
      <c r="P8" s="11">
        <v>2.2045044880748232</v>
      </c>
      <c r="Q8" s="11">
        <v>2.0897980049027405</v>
      </c>
      <c r="R8" s="11">
        <f t="shared" ref="R8:S71" si="5">J8*P8</f>
        <v>1071.3891812043641</v>
      </c>
      <c r="S8" s="11">
        <f t="shared" si="5"/>
        <v>978.0254662944825</v>
      </c>
      <c r="T8" s="11">
        <f t="shared" ref="T8:T71" si="6">R8+S8</f>
        <v>2049.4146474988465</v>
      </c>
      <c r="U8" s="10">
        <v>1.4</v>
      </c>
      <c r="V8" s="12">
        <v>1</v>
      </c>
      <c r="W8" s="12">
        <f t="shared" ref="W8:W71" si="7">T8*U8*V8</f>
        <v>2869.1805064983851</v>
      </c>
    </row>
    <row r="9" spans="1:23" x14ac:dyDescent="0.25">
      <c r="A9" s="4">
        <v>2</v>
      </c>
      <c r="B9" s="4">
        <f t="shared" si="0"/>
        <v>1162</v>
      </c>
      <c r="C9" s="4">
        <v>572</v>
      </c>
      <c r="D9" s="4">
        <v>590</v>
      </c>
      <c r="E9" s="4">
        <f t="shared" si="1"/>
        <v>1021</v>
      </c>
      <c r="F9" s="4">
        <v>523</v>
      </c>
      <c r="G9" s="4">
        <v>498</v>
      </c>
      <c r="I9" s="4">
        <v>2</v>
      </c>
      <c r="J9" s="4">
        <f t="shared" si="2"/>
        <v>523</v>
      </c>
      <c r="K9" s="4">
        <f t="shared" si="2"/>
        <v>498</v>
      </c>
      <c r="L9" s="4">
        <f t="shared" si="3"/>
        <v>572</v>
      </c>
      <c r="M9" s="4">
        <f t="shared" si="3"/>
        <v>590</v>
      </c>
      <c r="N9" s="11">
        <f t="shared" si="4"/>
        <v>1.0936902485659656</v>
      </c>
      <c r="O9" s="11">
        <f t="shared" si="4"/>
        <v>1.1847389558232932</v>
      </c>
      <c r="P9" s="11">
        <v>1.5848783900446688</v>
      </c>
      <c r="Q9" s="11">
        <v>1.5250082023294536</v>
      </c>
      <c r="R9" s="11">
        <f t="shared" si="5"/>
        <v>828.89139799336181</v>
      </c>
      <c r="S9" s="11">
        <f t="shared" si="5"/>
        <v>759.45408476006787</v>
      </c>
      <c r="T9" s="11">
        <f t="shared" si="6"/>
        <v>1588.3454827534297</v>
      </c>
      <c r="U9" s="10">
        <v>1.4</v>
      </c>
      <c r="V9" s="12">
        <v>1</v>
      </c>
      <c r="W9" s="12">
        <f t="shared" si="7"/>
        <v>2223.6836758548015</v>
      </c>
    </row>
    <row r="10" spans="1:23" x14ac:dyDescent="0.25">
      <c r="A10" s="4">
        <v>3</v>
      </c>
      <c r="B10" s="4">
        <f t="shared" si="0"/>
        <v>741</v>
      </c>
      <c r="C10" s="4">
        <v>417</v>
      </c>
      <c r="D10" s="4">
        <v>324</v>
      </c>
      <c r="E10" s="4">
        <f t="shared" si="1"/>
        <v>1117</v>
      </c>
      <c r="F10" s="4">
        <v>581</v>
      </c>
      <c r="G10" s="4">
        <v>536</v>
      </c>
      <c r="I10" s="4">
        <v>3</v>
      </c>
      <c r="J10" s="4">
        <f t="shared" si="2"/>
        <v>581</v>
      </c>
      <c r="K10" s="4">
        <f t="shared" si="2"/>
        <v>536</v>
      </c>
      <c r="L10" s="4">
        <f t="shared" si="3"/>
        <v>417</v>
      </c>
      <c r="M10" s="4">
        <f t="shared" si="3"/>
        <v>324</v>
      </c>
      <c r="N10" s="11">
        <f t="shared" si="4"/>
        <v>0.71772805507745263</v>
      </c>
      <c r="O10" s="11">
        <f t="shared" si="4"/>
        <v>0.60447761194029848</v>
      </c>
      <c r="P10" s="11">
        <v>1.2217287755888222</v>
      </c>
      <c r="Q10" s="11">
        <v>1.1719670412263623</v>
      </c>
      <c r="R10" s="11">
        <f t="shared" si="5"/>
        <v>709.82441861710572</v>
      </c>
      <c r="S10" s="11">
        <f t="shared" si="5"/>
        <v>628.17433409733019</v>
      </c>
      <c r="T10" s="11">
        <f t="shared" si="6"/>
        <v>1337.9987527144358</v>
      </c>
      <c r="U10" s="10">
        <v>1.4</v>
      </c>
      <c r="V10" s="12">
        <v>1</v>
      </c>
      <c r="W10" s="12">
        <f t="shared" si="7"/>
        <v>1873.1982538002101</v>
      </c>
    </row>
    <row r="11" spans="1:23" x14ac:dyDescent="0.25">
      <c r="A11" s="4">
        <v>4</v>
      </c>
      <c r="B11" s="4">
        <f t="shared" si="0"/>
        <v>558</v>
      </c>
      <c r="C11" s="4">
        <v>318</v>
      </c>
      <c r="D11" s="4">
        <v>240</v>
      </c>
      <c r="E11" s="4">
        <f t="shared" si="1"/>
        <v>1325</v>
      </c>
      <c r="F11" s="4">
        <v>698</v>
      </c>
      <c r="G11" s="4">
        <v>627</v>
      </c>
      <c r="I11" s="4">
        <v>4</v>
      </c>
      <c r="J11" s="4">
        <f t="shared" si="2"/>
        <v>698</v>
      </c>
      <c r="K11" s="4">
        <f t="shared" si="2"/>
        <v>627</v>
      </c>
      <c r="L11" s="4">
        <f t="shared" si="3"/>
        <v>318</v>
      </c>
      <c r="M11" s="4">
        <f t="shared" si="3"/>
        <v>240</v>
      </c>
      <c r="N11" s="11">
        <f t="shared" si="4"/>
        <v>0.45558739255014324</v>
      </c>
      <c r="O11" s="11">
        <f t="shared" si="4"/>
        <v>0.38277511961722488</v>
      </c>
      <c r="P11" s="11">
        <v>0.9539794963662086</v>
      </c>
      <c r="Q11" s="11">
        <v>0.92065207673907978</v>
      </c>
      <c r="R11" s="11">
        <f t="shared" si="5"/>
        <v>665.87768846361359</v>
      </c>
      <c r="S11" s="11">
        <f t="shared" si="5"/>
        <v>577.248852115403</v>
      </c>
      <c r="T11" s="11">
        <f t="shared" si="6"/>
        <v>1243.1265405790166</v>
      </c>
      <c r="U11" s="10">
        <v>1.4</v>
      </c>
      <c r="V11" s="12">
        <v>1</v>
      </c>
      <c r="W11" s="12">
        <f t="shared" si="7"/>
        <v>1740.3771568106231</v>
      </c>
    </row>
    <row r="12" spans="1:23" x14ac:dyDescent="0.25">
      <c r="A12" s="4">
        <v>5</v>
      </c>
      <c r="B12" s="4">
        <f t="shared" si="0"/>
        <v>542</v>
      </c>
      <c r="C12" s="4">
        <v>269</v>
      </c>
      <c r="D12" s="4">
        <v>273</v>
      </c>
      <c r="E12" s="4">
        <f t="shared" si="1"/>
        <v>1207</v>
      </c>
      <c r="F12" s="4">
        <v>624</v>
      </c>
      <c r="G12" s="4">
        <v>583</v>
      </c>
      <c r="I12" s="4">
        <v>5</v>
      </c>
      <c r="J12" s="4">
        <f t="shared" si="2"/>
        <v>624</v>
      </c>
      <c r="K12" s="4">
        <f t="shared" si="2"/>
        <v>583</v>
      </c>
      <c r="L12" s="4">
        <f t="shared" si="3"/>
        <v>269</v>
      </c>
      <c r="M12" s="4">
        <f t="shared" si="3"/>
        <v>273</v>
      </c>
      <c r="N12" s="11">
        <f t="shared" si="4"/>
        <v>0.43108974358974361</v>
      </c>
      <c r="O12" s="11">
        <f t="shared" si="4"/>
        <v>0.46826758147512865</v>
      </c>
      <c r="P12" s="11">
        <v>0.96115940689151225</v>
      </c>
      <c r="Q12" s="11">
        <v>0.93941600815011361</v>
      </c>
      <c r="R12" s="11">
        <f t="shared" si="5"/>
        <v>599.76346990030368</v>
      </c>
      <c r="S12" s="11">
        <f t="shared" si="5"/>
        <v>547.67953275151626</v>
      </c>
      <c r="T12" s="11">
        <f t="shared" si="6"/>
        <v>1147.4430026518198</v>
      </c>
      <c r="U12" s="10">
        <v>1.4</v>
      </c>
      <c r="V12" s="12">
        <v>1</v>
      </c>
      <c r="W12" s="12">
        <f t="shared" si="7"/>
        <v>1606.4202037125476</v>
      </c>
    </row>
    <row r="13" spans="1:23" x14ac:dyDescent="0.25">
      <c r="A13" s="4">
        <v>6</v>
      </c>
      <c r="B13" s="4">
        <f t="shared" si="0"/>
        <v>687</v>
      </c>
      <c r="C13" s="4">
        <v>355</v>
      </c>
      <c r="D13" s="4">
        <v>332</v>
      </c>
      <c r="E13" s="4">
        <f t="shared" si="1"/>
        <v>1348</v>
      </c>
      <c r="F13" s="4">
        <v>671</v>
      </c>
      <c r="G13" s="4">
        <v>677</v>
      </c>
      <c r="I13" s="4">
        <v>6</v>
      </c>
      <c r="J13" s="4">
        <f t="shared" si="2"/>
        <v>671</v>
      </c>
      <c r="K13" s="4">
        <f t="shared" si="2"/>
        <v>677</v>
      </c>
      <c r="L13" s="4">
        <f t="shared" si="3"/>
        <v>355</v>
      </c>
      <c r="M13" s="4">
        <f t="shared" si="3"/>
        <v>332</v>
      </c>
      <c r="N13" s="11">
        <f t="shared" si="4"/>
        <v>0.52906110283159469</v>
      </c>
      <c r="O13" s="11">
        <f t="shared" si="4"/>
        <v>0.49039881831610044</v>
      </c>
      <c r="P13" s="11">
        <v>1.0662120287211905</v>
      </c>
      <c r="Q13" s="11">
        <v>1.0328894343208626</v>
      </c>
      <c r="R13" s="11">
        <f t="shared" si="5"/>
        <v>715.42827127191879</v>
      </c>
      <c r="S13" s="11">
        <f t="shared" si="5"/>
        <v>699.26614703522398</v>
      </c>
      <c r="T13" s="11">
        <f t="shared" si="6"/>
        <v>1414.6944183071428</v>
      </c>
      <c r="U13" s="10">
        <v>1.4</v>
      </c>
      <c r="V13" s="12">
        <v>1</v>
      </c>
      <c r="W13" s="12">
        <f t="shared" si="7"/>
        <v>1980.5721856299997</v>
      </c>
    </row>
    <row r="14" spans="1:23" x14ac:dyDescent="0.25">
      <c r="A14" s="4">
        <v>7</v>
      </c>
      <c r="B14" s="4">
        <f t="shared" si="0"/>
        <v>391</v>
      </c>
      <c r="C14" s="4">
        <v>190</v>
      </c>
      <c r="D14" s="4">
        <v>201</v>
      </c>
      <c r="E14" s="4">
        <f t="shared" si="1"/>
        <v>1252</v>
      </c>
      <c r="F14" s="4">
        <v>603</v>
      </c>
      <c r="G14" s="4">
        <v>649</v>
      </c>
      <c r="I14" s="4">
        <v>7</v>
      </c>
      <c r="J14" s="4">
        <f t="shared" si="2"/>
        <v>603</v>
      </c>
      <c r="K14" s="4">
        <f t="shared" si="2"/>
        <v>649</v>
      </c>
      <c r="L14" s="4">
        <f t="shared" si="3"/>
        <v>190</v>
      </c>
      <c r="M14" s="4">
        <f t="shared" si="3"/>
        <v>201</v>
      </c>
      <c r="N14" s="11">
        <f t="shared" si="4"/>
        <v>0.31509121061359868</v>
      </c>
      <c r="O14" s="11">
        <f t="shared" si="4"/>
        <v>0.30970724191063176</v>
      </c>
      <c r="P14" s="11">
        <v>0.68142269970975999</v>
      </c>
      <c r="Q14" s="11">
        <v>0.647863864896564</v>
      </c>
      <c r="R14" s="11">
        <f t="shared" si="5"/>
        <v>410.8978879249853</v>
      </c>
      <c r="S14" s="11">
        <f t="shared" si="5"/>
        <v>420.46364831787002</v>
      </c>
      <c r="T14" s="11">
        <f t="shared" si="6"/>
        <v>831.36153624285532</v>
      </c>
      <c r="U14" s="10">
        <v>1.4</v>
      </c>
      <c r="V14" s="12">
        <v>1</v>
      </c>
      <c r="W14" s="12">
        <f t="shared" si="7"/>
        <v>1163.9061507399974</v>
      </c>
    </row>
    <row r="15" spans="1:23" x14ac:dyDescent="0.25">
      <c r="A15" s="4">
        <v>8</v>
      </c>
      <c r="B15" s="4">
        <f t="shared" si="0"/>
        <v>330</v>
      </c>
      <c r="C15" s="4">
        <v>173</v>
      </c>
      <c r="D15" s="4">
        <v>157</v>
      </c>
      <c r="E15" s="4">
        <f t="shared" si="1"/>
        <v>1204</v>
      </c>
      <c r="F15" s="4">
        <v>637</v>
      </c>
      <c r="G15" s="4">
        <v>567</v>
      </c>
      <c r="I15" s="4">
        <v>8</v>
      </c>
      <c r="J15" s="4">
        <f t="shared" si="2"/>
        <v>637</v>
      </c>
      <c r="K15" s="4">
        <f t="shared" si="2"/>
        <v>567</v>
      </c>
      <c r="L15" s="4">
        <f t="shared" si="3"/>
        <v>173</v>
      </c>
      <c r="M15" s="4">
        <f t="shared" si="3"/>
        <v>157</v>
      </c>
      <c r="N15" s="11">
        <f t="shared" si="4"/>
        <v>0.27158555729984302</v>
      </c>
      <c r="O15" s="11">
        <f t="shared" si="4"/>
        <v>0.27689594356261021</v>
      </c>
      <c r="P15" s="11">
        <v>0.52848041934891243</v>
      </c>
      <c r="Q15" s="11">
        <v>0.50913787930395893</v>
      </c>
      <c r="R15" s="11">
        <f t="shared" si="5"/>
        <v>336.64202712525724</v>
      </c>
      <c r="S15" s="11">
        <f t="shared" si="5"/>
        <v>288.68117756534474</v>
      </c>
      <c r="T15" s="11">
        <f t="shared" si="6"/>
        <v>625.32320469060198</v>
      </c>
      <c r="U15" s="10">
        <v>1.4</v>
      </c>
      <c r="V15" s="12">
        <v>1</v>
      </c>
      <c r="W15" s="12">
        <f t="shared" si="7"/>
        <v>875.45248656684271</v>
      </c>
    </row>
    <row r="16" spans="1:23" x14ac:dyDescent="0.25">
      <c r="A16" s="4">
        <v>9</v>
      </c>
      <c r="B16" s="4">
        <f t="shared" si="0"/>
        <v>275</v>
      </c>
      <c r="C16" s="4">
        <v>151</v>
      </c>
      <c r="D16" s="4">
        <v>124</v>
      </c>
      <c r="E16" s="4">
        <f t="shared" si="1"/>
        <v>1111</v>
      </c>
      <c r="F16" s="4">
        <v>576</v>
      </c>
      <c r="G16" s="4">
        <v>535</v>
      </c>
      <c r="I16" s="4">
        <v>9</v>
      </c>
      <c r="J16" s="4">
        <f t="shared" si="2"/>
        <v>576</v>
      </c>
      <c r="K16" s="4">
        <f t="shared" si="2"/>
        <v>535</v>
      </c>
      <c r="L16" s="4">
        <f t="shared" si="3"/>
        <v>151</v>
      </c>
      <c r="M16" s="4">
        <f t="shared" si="3"/>
        <v>124</v>
      </c>
      <c r="N16" s="11">
        <f t="shared" si="4"/>
        <v>0.26215277777777779</v>
      </c>
      <c r="O16" s="11">
        <f t="shared" si="4"/>
        <v>0.23177570093457944</v>
      </c>
      <c r="P16" s="11">
        <v>0.50737743045289152</v>
      </c>
      <c r="Q16" s="11">
        <v>0.48681377336958181</v>
      </c>
      <c r="R16" s="11">
        <f t="shared" si="5"/>
        <v>292.24939994086549</v>
      </c>
      <c r="S16" s="11">
        <f t="shared" si="5"/>
        <v>260.44536875272627</v>
      </c>
      <c r="T16" s="11">
        <f t="shared" si="6"/>
        <v>552.69476869359175</v>
      </c>
      <c r="U16" s="10">
        <v>1.4</v>
      </c>
      <c r="V16" s="12">
        <v>1</v>
      </c>
      <c r="W16" s="12">
        <f t="shared" si="7"/>
        <v>773.77267617102837</v>
      </c>
    </row>
    <row r="17" spans="1:23" x14ac:dyDescent="0.25">
      <c r="A17" s="4">
        <v>10</v>
      </c>
      <c r="B17" s="4">
        <f t="shared" si="0"/>
        <v>334</v>
      </c>
      <c r="C17" s="4">
        <v>179</v>
      </c>
      <c r="D17" s="4">
        <v>155</v>
      </c>
      <c r="E17" s="4">
        <f t="shared" si="1"/>
        <v>959</v>
      </c>
      <c r="F17" s="4">
        <v>494</v>
      </c>
      <c r="G17" s="4">
        <v>465</v>
      </c>
      <c r="I17" s="4">
        <v>10</v>
      </c>
      <c r="J17" s="4">
        <f t="shared" si="2"/>
        <v>494</v>
      </c>
      <c r="K17" s="4">
        <f t="shared" si="2"/>
        <v>465</v>
      </c>
      <c r="L17" s="4">
        <f t="shared" si="3"/>
        <v>179</v>
      </c>
      <c r="M17" s="4">
        <f t="shared" si="3"/>
        <v>155</v>
      </c>
      <c r="N17" s="11">
        <f t="shared" si="4"/>
        <v>0.3623481781376518</v>
      </c>
      <c r="O17" s="11">
        <f t="shared" si="4"/>
        <v>0.33333333333333331</v>
      </c>
      <c r="P17" s="11">
        <v>0.56271721386903317</v>
      </c>
      <c r="Q17" s="11">
        <v>0.55151022657259297</v>
      </c>
      <c r="R17" s="11">
        <f t="shared" si="5"/>
        <v>277.9823036513024</v>
      </c>
      <c r="S17" s="11">
        <f t="shared" si="5"/>
        <v>256.45225535625571</v>
      </c>
      <c r="T17" s="11">
        <f t="shared" si="6"/>
        <v>534.43455900755816</v>
      </c>
      <c r="U17" s="10">
        <v>1.4</v>
      </c>
      <c r="V17" s="12">
        <v>1</v>
      </c>
      <c r="W17" s="12">
        <f t="shared" si="7"/>
        <v>748.20838261058134</v>
      </c>
    </row>
    <row r="18" spans="1:23" x14ac:dyDescent="0.25">
      <c r="A18" s="4">
        <v>11</v>
      </c>
      <c r="B18" s="4">
        <f t="shared" si="0"/>
        <v>328</v>
      </c>
      <c r="C18" s="4">
        <v>127</v>
      </c>
      <c r="D18" s="4">
        <v>201</v>
      </c>
      <c r="E18" s="4">
        <f t="shared" si="1"/>
        <v>1027</v>
      </c>
      <c r="F18" s="4">
        <v>505</v>
      </c>
      <c r="G18" s="4">
        <v>522</v>
      </c>
      <c r="I18" s="4">
        <v>11</v>
      </c>
      <c r="J18" s="4">
        <f t="shared" si="2"/>
        <v>505</v>
      </c>
      <c r="K18" s="4">
        <f t="shared" si="2"/>
        <v>522</v>
      </c>
      <c r="L18" s="4">
        <f t="shared" si="3"/>
        <v>127</v>
      </c>
      <c r="M18" s="4">
        <f t="shared" si="3"/>
        <v>201</v>
      </c>
      <c r="N18" s="11">
        <f t="shared" si="4"/>
        <v>0.25148514851485149</v>
      </c>
      <c r="O18" s="11">
        <f t="shared" si="4"/>
        <v>0.38505747126436779</v>
      </c>
      <c r="P18" s="11">
        <v>0.56800722340963639</v>
      </c>
      <c r="Q18" s="11">
        <v>0.63163068376358689</v>
      </c>
      <c r="R18" s="11">
        <f t="shared" si="5"/>
        <v>286.8436478218664</v>
      </c>
      <c r="S18" s="11">
        <f t="shared" si="5"/>
        <v>329.71121692459235</v>
      </c>
      <c r="T18" s="11">
        <f t="shared" si="6"/>
        <v>616.55486474645875</v>
      </c>
      <c r="U18" s="10">
        <v>1.4</v>
      </c>
      <c r="V18" s="12">
        <v>1</v>
      </c>
      <c r="W18" s="12">
        <f t="shared" si="7"/>
        <v>863.17681064504222</v>
      </c>
    </row>
    <row r="19" spans="1:23" x14ac:dyDescent="0.25">
      <c r="A19" s="4">
        <v>12</v>
      </c>
      <c r="B19" s="4">
        <f t="shared" si="0"/>
        <v>291</v>
      </c>
      <c r="C19" s="4">
        <v>149</v>
      </c>
      <c r="D19" s="4">
        <v>142</v>
      </c>
      <c r="E19" s="4">
        <f t="shared" si="1"/>
        <v>933</v>
      </c>
      <c r="F19" s="4">
        <v>466</v>
      </c>
      <c r="G19" s="4">
        <v>467</v>
      </c>
      <c r="I19" s="4">
        <v>12</v>
      </c>
      <c r="J19" s="4">
        <f t="shared" si="2"/>
        <v>466</v>
      </c>
      <c r="K19" s="4">
        <f t="shared" si="2"/>
        <v>467</v>
      </c>
      <c r="L19" s="4">
        <f t="shared" si="3"/>
        <v>149</v>
      </c>
      <c r="M19" s="4">
        <f t="shared" si="3"/>
        <v>142</v>
      </c>
      <c r="N19" s="11">
        <f t="shared" si="4"/>
        <v>0.31974248927038629</v>
      </c>
      <c r="O19" s="11">
        <f t="shared" si="4"/>
        <v>0.30406852248394006</v>
      </c>
      <c r="P19" s="11">
        <v>0.52156480470010524</v>
      </c>
      <c r="Q19" s="11">
        <v>0.57526440867496864</v>
      </c>
      <c r="R19" s="11">
        <f t="shared" si="5"/>
        <v>243.04919899024904</v>
      </c>
      <c r="S19" s="11">
        <f t="shared" si="5"/>
        <v>268.64847885121037</v>
      </c>
      <c r="T19" s="11">
        <f t="shared" si="6"/>
        <v>511.69767784145938</v>
      </c>
      <c r="U19" s="10">
        <v>1.4</v>
      </c>
      <c r="V19" s="12">
        <v>1</v>
      </c>
      <c r="W19" s="12">
        <f t="shared" si="7"/>
        <v>716.37674897804311</v>
      </c>
    </row>
    <row r="20" spans="1:23" x14ac:dyDescent="0.25">
      <c r="A20" s="4">
        <v>13</v>
      </c>
      <c r="B20" s="4">
        <f t="shared" si="0"/>
        <v>319</v>
      </c>
      <c r="C20" s="4">
        <v>194</v>
      </c>
      <c r="D20" s="4">
        <v>125</v>
      </c>
      <c r="E20" s="4">
        <f t="shared" si="1"/>
        <v>876</v>
      </c>
      <c r="F20" s="4">
        <v>452</v>
      </c>
      <c r="G20" s="4">
        <v>424</v>
      </c>
      <c r="I20" s="4">
        <v>13</v>
      </c>
      <c r="J20" s="4">
        <f t="shared" si="2"/>
        <v>452</v>
      </c>
      <c r="K20" s="4">
        <f t="shared" si="2"/>
        <v>424</v>
      </c>
      <c r="L20" s="4">
        <f t="shared" si="3"/>
        <v>194</v>
      </c>
      <c r="M20" s="4">
        <f t="shared" si="3"/>
        <v>125</v>
      </c>
      <c r="N20" s="11">
        <f t="shared" si="4"/>
        <v>0.42920353982300885</v>
      </c>
      <c r="O20" s="11">
        <f t="shared" si="4"/>
        <v>0.294811320754717</v>
      </c>
      <c r="P20" s="11">
        <v>0.5160635947954475</v>
      </c>
      <c r="Q20" s="11">
        <v>0.5934374665989699</v>
      </c>
      <c r="R20" s="11">
        <f t="shared" si="5"/>
        <v>233.26074484754227</v>
      </c>
      <c r="S20" s="11">
        <f t="shared" si="5"/>
        <v>251.61748583796324</v>
      </c>
      <c r="T20" s="11">
        <f t="shared" si="6"/>
        <v>484.87823068550551</v>
      </c>
      <c r="U20" s="10">
        <v>1.4</v>
      </c>
      <c r="V20" s="12">
        <v>1</v>
      </c>
      <c r="W20" s="12">
        <f t="shared" si="7"/>
        <v>678.82952295970767</v>
      </c>
    </row>
    <row r="21" spans="1:23" x14ac:dyDescent="0.25">
      <c r="A21" s="4">
        <v>14</v>
      </c>
      <c r="B21" s="4">
        <f t="shared" si="0"/>
        <v>264</v>
      </c>
      <c r="C21" s="4">
        <v>143</v>
      </c>
      <c r="D21" s="4">
        <v>121</v>
      </c>
      <c r="E21" s="4">
        <f t="shared" si="1"/>
        <v>827</v>
      </c>
      <c r="F21" s="4">
        <v>436</v>
      </c>
      <c r="G21" s="4">
        <v>391</v>
      </c>
      <c r="I21" s="4">
        <v>14</v>
      </c>
      <c r="J21" s="4">
        <f t="shared" si="2"/>
        <v>436</v>
      </c>
      <c r="K21" s="4">
        <f t="shared" si="2"/>
        <v>391</v>
      </c>
      <c r="L21" s="4">
        <f t="shared" si="3"/>
        <v>143</v>
      </c>
      <c r="M21" s="4">
        <f t="shared" si="3"/>
        <v>121</v>
      </c>
      <c r="N21" s="11">
        <f t="shared" si="4"/>
        <v>0.32798165137614677</v>
      </c>
      <c r="O21" s="11">
        <f t="shared" si="4"/>
        <v>0.30946291560102301</v>
      </c>
      <c r="P21" s="11">
        <v>0.63843652973737453</v>
      </c>
      <c r="Q21" s="11">
        <v>0.70099892444554568</v>
      </c>
      <c r="R21" s="11">
        <f t="shared" si="5"/>
        <v>278.35832696549528</v>
      </c>
      <c r="S21" s="11">
        <f t="shared" si="5"/>
        <v>274.09057945820837</v>
      </c>
      <c r="T21" s="11">
        <f t="shared" si="6"/>
        <v>552.44890642370365</v>
      </c>
      <c r="U21" s="10">
        <v>1.4</v>
      </c>
      <c r="V21" s="12">
        <v>1</v>
      </c>
      <c r="W21" s="12">
        <f t="shared" si="7"/>
        <v>773.42846899318511</v>
      </c>
    </row>
    <row r="22" spans="1:23" x14ac:dyDescent="0.25">
      <c r="A22" s="4">
        <v>15</v>
      </c>
      <c r="B22" s="4">
        <f t="shared" si="0"/>
        <v>311</v>
      </c>
      <c r="C22" s="4">
        <v>177</v>
      </c>
      <c r="D22" s="4">
        <v>134</v>
      </c>
      <c r="E22" s="4">
        <f t="shared" si="1"/>
        <v>921</v>
      </c>
      <c r="F22" s="4">
        <v>482</v>
      </c>
      <c r="G22" s="4">
        <v>439</v>
      </c>
      <c r="I22" s="4">
        <v>15</v>
      </c>
      <c r="J22" s="4">
        <f t="shared" si="2"/>
        <v>482</v>
      </c>
      <c r="K22" s="4">
        <f t="shared" si="2"/>
        <v>439</v>
      </c>
      <c r="L22" s="4">
        <f t="shared" si="3"/>
        <v>177</v>
      </c>
      <c r="M22" s="4">
        <f t="shared" si="3"/>
        <v>134</v>
      </c>
      <c r="N22" s="11">
        <f t="shared" si="4"/>
        <v>0.36721991701244816</v>
      </c>
      <c r="O22" s="11">
        <f t="shared" si="4"/>
        <v>0.30523917995444189</v>
      </c>
      <c r="P22" s="11">
        <v>1.0435933178602841</v>
      </c>
      <c r="Q22" s="11">
        <v>0.73299310689807828</v>
      </c>
      <c r="R22" s="11">
        <f t="shared" si="5"/>
        <v>503.01197920865695</v>
      </c>
      <c r="S22" s="11">
        <f t="shared" si="5"/>
        <v>321.78397392825639</v>
      </c>
      <c r="T22" s="11">
        <f t="shared" si="6"/>
        <v>824.79595313691334</v>
      </c>
      <c r="U22" s="10">
        <v>1.4</v>
      </c>
      <c r="V22" s="12">
        <v>1</v>
      </c>
      <c r="W22" s="12">
        <f t="shared" si="7"/>
        <v>1154.7143343916787</v>
      </c>
    </row>
    <row r="23" spans="1:23" x14ac:dyDescent="0.25">
      <c r="A23" s="4">
        <v>16</v>
      </c>
      <c r="B23" s="4">
        <f t="shared" si="0"/>
        <v>402</v>
      </c>
      <c r="C23" s="4">
        <v>193</v>
      </c>
      <c r="D23" s="4">
        <v>209</v>
      </c>
      <c r="E23" s="4">
        <f t="shared" si="1"/>
        <v>772</v>
      </c>
      <c r="F23" s="4">
        <v>400</v>
      </c>
      <c r="G23" s="4">
        <v>372</v>
      </c>
      <c r="I23" s="4">
        <v>16</v>
      </c>
      <c r="J23" s="4">
        <f t="shared" si="2"/>
        <v>400</v>
      </c>
      <c r="K23" s="4">
        <f t="shared" si="2"/>
        <v>372</v>
      </c>
      <c r="L23" s="4">
        <f t="shared" si="3"/>
        <v>193</v>
      </c>
      <c r="M23" s="4">
        <f t="shared" si="3"/>
        <v>209</v>
      </c>
      <c r="N23" s="11">
        <f t="shared" si="4"/>
        <v>0.48249999999999998</v>
      </c>
      <c r="O23" s="11">
        <f t="shared" si="4"/>
        <v>0.56182795698924726</v>
      </c>
      <c r="P23" s="11">
        <v>0.69695700899342317</v>
      </c>
      <c r="Q23" s="11">
        <v>0.67078715145001055</v>
      </c>
      <c r="R23" s="11">
        <f t="shared" si="5"/>
        <v>278.78280359736925</v>
      </c>
      <c r="S23" s="11">
        <f t="shared" si="5"/>
        <v>249.53282033940394</v>
      </c>
      <c r="T23" s="11">
        <f t="shared" si="6"/>
        <v>528.31562393677314</v>
      </c>
      <c r="U23" s="10">
        <v>1.4</v>
      </c>
      <c r="V23" s="12">
        <v>1</v>
      </c>
      <c r="W23" s="12">
        <f t="shared" si="7"/>
        <v>739.64187351148234</v>
      </c>
    </row>
    <row r="24" spans="1:23" x14ac:dyDescent="0.25">
      <c r="A24" s="4">
        <v>17</v>
      </c>
      <c r="B24" s="4">
        <f t="shared" si="0"/>
        <v>432</v>
      </c>
      <c r="C24" s="4">
        <v>221</v>
      </c>
      <c r="D24" s="4">
        <v>211</v>
      </c>
      <c r="E24" s="4">
        <f t="shared" si="1"/>
        <v>879</v>
      </c>
      <c r="F24" s="4">
        <v>466</v>
      </c>
      <c r="G24" s="4">
        <v>413</v>
      </c>
      <c r="I24" s="4">
        <v>17</v>
      </c>
      <c r="J24" s="4">
        <f t="shared" si="2"/>
        <v>466</v>
      </c>
      <c r="K24" s="4">
        <f t="shared" si="2"/>
        <v>413</v>
      </c>
      <c r="L24" s="4">
        <f t="shared" si="3"/>
        <v>221</v>
      </c>
      <c r="M24" s="4">
        <f t="shared" si="3"/>
        <v>211</v>
      </c>
      <c r="N24" s="11">
        <f t="shared" si="4"/>
        <v>0.47424892703862659</v>
      </c>
      <c r="O24" s="11">
        <f t="shared" si="4"/>
        <v>0.51089588377723971</v>
      </c>
      <c r="P24" s="11">
        <v>1.0091442389909973</v>
      </c>
      <c r="Q24" s="11">
        <v>0.80869856940665596</v>
      </c>
      <c r="R24" s="11">
        <f t="shared" si="5"/>
        <v>470.26121536980475</v>
      </c>
      <c r="S24" s="11">
        <f t="shared" si="5"/>
        <v>333.9925091649489</v>
      </c>
      <c r="T24" s="11">
        <f t="shared" si="6"/>
        <v>804.2537245347537</v>
      </c>
      <c r="U24" s="10">
        <v>1.4</v>
      </c>
      <c r="V24" s="12">
        <v>1</v>
      </c>
      <c r="W24" s="12">
        <f t="shared" si="7"/>
        <v>1125.9552143486551</v>
      </c>
    </row>
    <row r="25" spans="1:23" x14ac:dyDescent="0.25">
      <c r="A25" s="4">
        <v>18</v>
      </c>
      <c r="B25" s="4">
        <f t="shared" si="0"/>
        <v>385</v>
      </c>
      <c r="C25" s="4">
        <v>180</v>
      </c>
      <c r="D25" s="4">
        <v>205</v>
      </c>
      <c r="E25" s="4">
        <f t="shared" si="1"/>
        <v>945</v>
      </c>
      <c r="F25" s="4">
        <v>508</v>
      </c>
      <c r="G25" s="4">
        <v>437</v>
      </c>
      <c r="I25" s="4">
        <v>18</v>
      </c>
      <c r="J25" s="4">
        <f t="shared" si="2"/>
        <v>508</v>
      </c>
      <c r="K25" s="4">
        <f t="shared" si="2"/>
        <v>437</v>
      </c>
      <c r="L25" s="4">
        <f t="shared" si="3"/>
        <v>180</v>
      </c>
      <c r="M25" s="4">
        <f t="shared" si="3"/>
        <v>205</v>
      </c>
      <c r="N25" s="11">
        <f t="shared" si="4"/>
        <v>0.3543307086614173</v>
      </c>
      <c r="O25" s="11">
        <f t="shared" si="4"/>
        <v>0.46910755148741418</v>
      </c>
      <c r="P25" s="11">
        <v>1.018955829525831</v>
      </c>
      <c r="Q25" s="11">
        <v>0.79695779154279189</v>
      </c>
      <c r="R25" s="11">
        <f t="shared" si="5"/>
        <v>517.62956139912217</v>
      </c>
      <c r="S25" s="11">
        <f t="shared" si="5"/>
        <v>348.27055490420008</v>
      </c>
      <c r="T25" s="11">
        <f t="shared" si="6"/>
        <v>865.90011630332219</v>
      </c>
      <c r="U25" s="10">
        <v>1.4</v>
      </c>
      <c r="V25" s="12">
        <v>1</v>
      </c>
      <c r="W25" s="12">
        <f t="shared" si="7"/>
        <v>1212.2601628246509</v>
      </c>
    </row>
    <row r="26" spans="1:23" x14ac:dyDescent="0.25">
      <c r="A26" s="4">
        <v>19</v>
      </c>
      <c r="B26" s="4">
        <f t="shared" si="0"/>
        <v>321</v>
      </c>
      <c r="C26" s="4">
        <v>141</v>
      </c>
      <c r="D26" s="4">
        <v>180</v>
      </c>
      <c r="E26" s="4">
        <f t="shared" si="1"/>
        <v>855</v>
      </c>
      <c r="F26" s="4">
        <v>437</v>
      </c>
      <c r="G26" s="4">
        <v>418</v>
      </c>
      <c r="I26" s="4">
        <v>19</v>
      </c>
      <c r="J26" s="4">
        <f t="shared" si="2"/>
        <v>437</v>
      </c>
      <c r="K26" s="4">
        <f t="shared" si="2"/>
        <v>418</v>
      </c>
      <c r="L26" s="4">
        <f t="shared" si="3"/>
        <v>141</v>
      </c>
      <c r="M26" s="4">
        <f t="shared" si="3"/>
        <v>180</v>
      </c>
      <c r="N26" s="11">
        <f t="shared" si="4"/>
        <v>0.32265446224256294</v>
      </c>
      <c r="O26" s="11">
        <f t="shared" si="4"/>
        <v>0.43062200956937802</v>
      </c>
      <c r="P26" s="11">
        <v>0.62852975267773137</v>
      </c>
      <c r="Q26" s="11">
        <v>0.83678059372715008</v>
      </c>
      <c r="R26" s="11">
        <f t="shared" si="5"/>
        <v>274.6675019201686</v>
      </c>
      <c r="S26" s="11">
        <f t="shared" si="5"/>
        <v>349.77428817794873</v>
      </c>
      <c r="T26" s="11">
        <f t="shared" si="6"/>
        <v>624.44179009811728</v>
      </c>
      <c r="U26" s="10">
        <v>1.4</v>
      </c>
      <c r="V26" s="12">
        <v>1</v>
      </c>
      <c r="W26" s="12">
        <f t="shared" si="7"/>
        <v>874.2185061373641</v>
      </c>
    </row>
    <row r="27" spans="1:23" x14ac:dyDescent="0.25">
      <c r="A27" s="4">
        <v>20</v>
      </c>
      <c r="B27" s="4">
        <f t="shared" si="0"/>
        <v>287</v>
      </c>
      <c r="C27" s="4">
        <v>119</v>
      </c>
      <c r="D27" s="4">
        <v>168</v>
      </c>
      <c r="E27" s="4">
        <f t="shared" si="1"/>
        <v>921</v>
      </c>
      <c r="F27" s="4">
        <v>485</v>
      </c>
      <c r="G27" s="4">
        <v>436</v>
      </c>
      <c r="I27" s="4">
        <v>20</v>
      </c>
      <c r="J27" s="4">
        <f t="shared" si="2"/>
        <v>485</v>
      </c>
      <c r="K27" s="4">
        <f t="shared" si="2"/>
        <v>436</v>
      </c>
      <c r="L27" s="4">
        <f t="shared" si="3"/>
        <v>119</v>
      </c>
      <c r="M27" s="4">
        <f t="shared" si="3"/>
        <v>168</v>
      </c>
      <c r="N27" s="11">
        <f t="shared" si="4"/>
        <v>0.24536082474226803</v>
      </c>
      <c r="O27" s="11">
        <f t="shared" si="4"/>
        <v>0.38532110091743121</v>
      </c>
      <c r="P27" s="11">
        <v>0.56719046501466741</v>
      </c>
      <c r="Q27" s="11">
        <v>0.86531066601929851</v>
      </c>
      <c r="R27" s="11">
        <f t="shared" si="5"/>
        <v>275.0873755321137</v>
      </c>
      <c r="S27" s="11">
        <f t="shared" si="5"/>
        <v>377.27545038441417</v>
      </c>
      <c r="T27" s="11">
        <f t="shared" si="6"/>
        <v>652.36282591652787</v>
      </c>
      <c r="U27" s="10">
        <v>1.4</v>
      </c>
      <c r="V27" s="12">
        <v>1</v>
      </c>
      <c r="W27" s="12">
        <f t="shared" si="7"/>
        <v>913.30795628313899</v>
      </c>
    </row>
    <row r="28" spans="1:23" x14ac:dyDescent="0.25">
      <c r="A28" s="4">
        <v>21</v>
      </c>
      <c r="B28" s="4">
        <f t="shared" si="0"/>
        <v>290</v>
      </c>
      <c r="C28" s="4">
        <v>118</v>
      </c>
      <c r="D28" s="4">
        <v>172</v>
      </c>
      <c r="E28" s="4">
        <f t="shared" si="1"/>
        <v>849</v>
      </c>
      <c r="F28" s="4">
        <v>448</v>
      </c>
      <c r="G28" s="4">
        <v>401</v>
      </c>
      <c r="I28" s="4">
        <v>21</v>
      </c>
      <c r="J28" s="4">
        <f t="shared" si="2"/>
        <v>448</v>
      </c>
      <c r="K28" s="4">
        <f t="shared" si="2"/>
        <v>401</v>
      </c>
      <c r="L28" s="4">
        <f t="shared" si="3"/>
        <v>118</v>
      </c>
      <c r="M28" s="4">
        <f>D28</f>
        <v>172</v>
      </c>
      <c r="N28" s="11">
        <f t="shared" si="4"/>
        <v>0.26339285714285715</v>
      </c>
      <c r="O28" s="11">
        <f t="shared" si="4"/>
        <v>0.42892768079800497</v>
      </c>
      <c r="P28" s="11">
        <v>0.52464205539856512</v>
      </c>
      <c r="Q28" s="11">
        <v>0.92242851778304358</v>
      </c>
      <c r="R28" s="11">
        <f t="shared" si="5"/>
        <v>235.03964081855719</v>
      </c>
      <c r="S28" s="11">
        <f t="shared" si="5"/>
        <v>369.89383563100046</v>
      </c>
      <c r="T28" s="11">
        <f t="shared" si="6"/>
        <v>604.9334764495577</v>
      </c>
      <c r="U28" s="10">
        <v>1.4</v>
      </c>
      <c r="V28" s="12">
        <v>1</v>
      </c>
      <c r="W28" s="12">
        <f t="shared" si="7"/>
        <v>846.90686702938069</v>
      </c>
    </row>
    <row r="29" spans="1:23" x14ac:dyDescent="0.25">
      <c r="A29" s="4">
        <v>22</v>
      </c>
      <c r="B29" s="4">
        <f t="shared" si="0"/>
        <v>287</v>
      </c>
      <c r="C29" s="4">
        <v>111</v>
      </c>
      <c r="D29" s="4">
        <v>176</v>
      </c>
      <c r="E29" s="4">
        <f t="shared" si="1"/>
        <v>790</v>
      </c>
      <c r="F29" s="4">
        <v>392</v>
      </c>
      <c r="G29" s="4">
        <v>398</v>
      </c>
      <c r="I29" s="4">
        <v>22</v>
      </c>
      <c r="J29" s="4">
        <f t="shared" si="2"/>
        <v>392</v>
      </c>
      <c r="K29" s="4">
        <f t="shared" si="2"/>
        <v>398</v>
      </c>
      <c r="L29" s="4">
        <f t="shared" si="3"/>
        <v>111</v>
      </c>
      <c r="M29" s="4">
        <f t="shared" si="3"/>
        <v>176</v>
      </c>
      <c r="N29" s="11">
        <f t="shared" si="4"/>
        <v>0.28316326530612246</v>
      </c>
      <c r="O29" s="11">
        <f t="shared" si="4"/>
        <v>0.44221105527638194</v>
      </c>
      <c r="P29" s="11">
        <v>0.5405827892700672</v>
      </c>
      <c r="Q29" s="11">
        <v>0.97822522951551583</v>
      </c>
      <c r="R29" s="11">
        <f t="shared" si="5"/>
        <v>211.90845339386635</v>
      </c>
      <c r="S29" s="11">
        <f t="shared" si="5"/>
        <v>389.33364134717527</v>
      </c>
      <c r="T29" s="11">
        <f t="shared" si="6"/>
        <v>601.24209474104168</v>
      </c>
      <c r="U29" s="10">
        <v>1.4</v>
      </c>
      <c r="V29" s="12">
        <v>1</v>
      </c>
      <c r="W29" s="12">
        <f t="shared" si="7"/>
        <v>841.73893263745833</v>
      </c>
    </row>
    <row r="30" spans="1:23" x14ac:dyDescent="0.25">
      <c r="A30" s="4">
        <v>23</v>
      </c>
      <c r="B30" s="4">
        <f t="shared" si="0"/>
        <v>321</v>
      </c>
      <c r="C30" s="4">
        <v>131</v>
      </c>
      <c r="D30" s="4">
        <v>190</v>
      </c>
      <c r="E30" s="4">
        <f t="shared" si="1"/>
        <v>844</v>
      </c>
      <c r="F30" s="4">
        <v>408</v>
      </c>
      <c r="G30" s="4">
        <v>436</v>
      </c>
      <c r="I30" s="4">
        <v>23</v>
      </c>
      <c r="J30" s="4">
        <f t="shared" si="2"/>
        <v>408</v>
      </c>
      <c r="K30" s="4">
        <f t="shared" si="2"/>
        <v>436</v>
      </c>
      <c r="L30" s="4">
        <f t="shared" si="3"/>
        <v>131</v>
      </c>
      <c r="M30" s="4">
        <f t="shared" si="3"/>
        <v>190</v>
      </c>
      <c r="N30" s="11">
        <f t="shared" si="4"/>
        <v>0.32107843137254904</v>
      </c>
      <c r="O30" s="11">
        <f t="shared" si="4"/>
        <v>0.43577981651376146</v>
      </c>
      <c r="P30" s="11">
        <v>0.52816771700088849</v>
      </c>
      <c r="Q30" s="11">
        <v>0.99177549684906241</v>
      </c>
      <c r="R30" s="11">
        <f t="shared" si="5"/>
        <v>215.4924285363625</v>
      </c>
      <c r="S30" s="11">
        <f t="shared" si="5"/>
        <v>432.41411662619123</v>
      </c>
      <c r="T30" s="11">
        <f t="shared" si="6"/>
        <v>647.9065451625537</v>
      </c>
      <c r="U30" s="10">
        <v>1.4</v>
      </c>
      <c r="V30" s="12">
        <v>1</v>
      </c>
      <c r="W30" s="12">
        <f t="shared" si="7"/>
        <v>907.06916322757513</v>
      </c>
    </row>
    <row r="31" spans="1:23" x14ac:dyDescent="0.25">
      <c r="A31" s="4">
        <v>24</v>
      </c>
      <c r="B31" s="4">
        <f t="shared" si="0"/>
        <v>289</v>
      </c>
      <c r="C31" s="4">
        <v>114</v>
      </c>
      <c r="D31" s="4">
        <v>175</v>
      </c>
      <c r="E31" s="4">
        <f t="shared" si="1"/>
        <v>855</v>
      </c>
      <c r="F31" s="4">
        <v>423</v>
      </c>
      <c r="G31" s="4">
        <v>432</v>
      </c>
      <c r="I31" s="4">
        <v>24</v>
      </c>
      <c r="J31" s="4">
        <f t="shared" si="2"/>
        <v>423</v>
      </c>
      <c r="K31" s="4">
        <f t="shared" si="2"/>
        <v>432</v>
      </c>
      <c r="L31" s="4">
        <f t="shared" si="3"/>
        <v>114</v>
      </c>
      <c r="M31" s="4">
        <f t="shared" si="3"/>
        <v>175</v>
      </c>
      <c r="N31" s="11">
        <f t="shared" si="4"/>
        <v>0.26950354609929078</v>
      </c>
      <c r="O31" s="11">
        <f t="shared" si="4"/>
        <v>0.40509259259259262</v>
      </c>
      <c r="P31" s="11">
        <v>0.54854732023040464</v>
      </c>
      <c r="Q31" s="11">
        <v>0.99932185300383425</v>
      </c>
      <c r="R31" s="11">
        <f t="shared" si="5"/>
        <v>232.03551645746117</v>
      </c>
      <c r="S31" s="11">
        <f t="shared" si="5"/>
        <v>431.70704049765641</v>
      </c>
      <c r="T31" s="11">
        <f t="shared" si="6"/>
        <v>663.74255695511761</v>
      </c>
      <c r="U31" s="10">
        <v>1.4</v>
      </c>
      <c r="V31" s="12">
        <v>1</v>
      </c>
      <c r="W31" s="12">
        <f t="shared" si="7"/>
        <v>929.2395797371646</v>
      </c>
    </row>
    <row r="32" spans="1:23" x14ac:dyDescent="0.25">
      <c r="A32" s="4">
        <v>25</v>
      </c>
      <c r="B32" s="4">
        <f t="shared" si="0"/>
        <v>330</v>
      </c>
      <c r="C32" s="4">
        <v>155</v>
      </c>
      <c r="D32" s="4">
        <v>175</v>
      </c>
      <c r="E32" s="4">
        <f t="shared" si="1"/>
        <v>811</v>
      </c>
      <c r="F32" s="4">
        <v>377</v>
      </c>
      <c r="G32" s="4">
        <v>434</v>
      </c>
      <c r="I32" s="4">
        <v>25</v>
      </c>
      <c r="J32" s="4">
        <f t="shared" si="2"/>
        <v>377</v>
      </c>
      <c r="K32" s="4">
        <f t="shared" si="2"/>
        <v>434</v>
      </c>
      <c r="L32" s="4">
        <f t="shared" si="3"/>
        <v>155</v>
      </c>
      <c r="M32" s="4">
        <f t="shared" si="3"/>
        <v>175</v>
      </c>
      <c r="N32" s="11">
        <f t="shared" si="4"/>
        <v>0.41114058355437666</v>
      </c>
      <c r="O32" s="11">
        <f t="shared" si="4"/>
        <v>0.40322580645161288</v>
      </c>
      <c r="P32" s="11">
        <v>0.58908696535600669</v>
      </c>
      <c r="Q32" s="11">
        <v>1.084123079113771</v>
      </c>
      <c r="R32" s="11">
        <f t="shared" si="5"/>
        <v>222.08578593921453</v>
      </c>
      <c r="S32" s="11">
        <f t="shared" si="5"/>
        <v>470.50941633537661</v>
      </c>
      <c r="T32" s="11">
        <f t="shared" si="6"/>
        <v>692.5952022745912</v>
      </c>
      <c r="U32" s="10">
        <v>1.4</v>
      </c>
      <c r="V32" s="12">
        <v>1</v>
      </c>
      <c r="W32" s="12">
        <f t="shared" si="7"/>
        <v>969.63328318442757</v>
      </c>
    </row>
    <row r="33" spans="1:23" x14ac:dyDescent="0.25">
      <c r="A33" s="4">
        <v>26</v>
      </c>
      <c r="B33" s="4">
        <f t="shared" si="0"/>
        <v>305</v>
      </c>
      <c r="C33" s="4">
        <v>121</v>
      </c>
      <c r="D33" s="4">
        <v>184</v>
      </c>
      <c r="E33" s="4">
        <f t="shared" si="1"/>
        <v>820</v>
      </c>
      <c r="F33" s="4">
        <v>421</v>
      </c>
      <c r="G33" s="4">
        <v>399</v>
      </c>
      <c r="I33" s="4">
        <v>26</v>
      </c>
      <c r="J33" s="4">
        <f t="shared" si="2"/>
        <v>421</v>
      </c>
      <c r="K33" s="4">
        <f t="shared" si="2"/>
        <v>399</v>
      </c>
      <c r="L33" s="4">
        <f t="shared" si="3"/>
        <v>121</v>
      </c>
      <c r="M33" s="4">
        <f t="shared" si="3"/>
        <v>184</v>
      </c>
      <c r="N33" s="11">
        <f t="shared" si="4"/>
        <v>0.28741092636579574</v>
      </c>
      <c r="O33" s="11">
        <f t="shared" si="4"/>
        <v>0.46115288220551376</v>
      </c>
      <c r="P33" s="11">
        <v>0.59093466609863377</v>
      </c>
      <c r="Q33" s="11">
        <v>1.0715821873551956</v>
      </c>
      <c r="R33" s="11">
        <f t="shared" si="5"/>
        <v>248.78349442752483</v>
      </c>
      <c r="S33" s="11">
        <f t="shared" si="5"/>
        <v>427.56129275472307</v>
      </c>
      <c r="T33" s="11">
        <f t="shared" si="6"/>
        <v>676.34478718224796</v>
      </c>
      <c r="U33" s="10">
        <v>1.4</v>
      </c>
      <c r="V33" s="12">
        <v>1</v>
      </c>
      <c r="W33" s="12">
        <f t="shared" si="7"/>
        <v>946.88270205514709</v>
      </c>
    </row>
    <row r="34" spans="1:23" x14ac:dyDescent="0.25">
      <c r="A34" s="4">
        <v>27</v>
      </c>
      <c r="B34" s="4">
        <f t="shared" si="0"/>
        <v>359</v>
      </c>
      <c r="C34" s="4">
        <v>141</v>
      </c>
      <c r="D34" s="4">
        <v>218</v>
      </c>
      <c r="E34" s="4">
        <f t="shared" si="1"/>
        <v>956</v>
      </c>
      <c r="F34" s="4">
        <v>459</v>
      </c>
      <c r="G34" s="4">
        <v>497</v>
      </c>
      <c r="I34" s="4">
        <v>27</v>
      </c>
      <c r="J34" s="4">
        <f t="shared" si="2"/>
        <v>459</v>
      </c>
      <c r="K34" s="4">
        <f t="shared" si="2"/>
        <v>497</v>
      </c>
      <c r="L34" s="4">
        <f t="shared" si="3"/>
        <v>141</v>
      </c>
      <c r="M34" s="4">
        <f t="shared" si="3"/>
        <v>218</v>
      </c>
      <c r="N34" s="11">
        <f t="shared" si="4"/>
        <v>0.30718954248366015</v>
      </c>
      <c r="O34" s="11">
        <f t="shared" si="4"/>
        <v>0.43863179074446679</v>
      </c>
      <c r="P34" s="11">
        <v>0.58748128597612848</v>
      </c>
      <c r="Q34" s="11">
        <v>1.0678788469735412</v>
      </c>
      <c r="R34" s="11">
        <f t="shared" si="5"/>
        <v>269.65391026304297</v>
      </c>
      <c r="S34" s="11">
        <f t="shared" si="5"/>
        <v>530.73578694585001</v>
      </c>
      <c r="T34" s="11">
        <f t="shared" si="6"/>
        <v>800.38969720889304</v>
      </c>
      <c r="U34" s="10">
        <v>1.4</v>
      </c>
      <c r="V34" s="12">
        <v>1</v>
      </c>
      <c r="W34" s="12">
        <f t="shared" si="7"/>
        <v>1120.5455760924501</v>
      </c>
    </row>
    <row r="35" spans="1:23" x14ac:dyDescent="0.25">
      <c r="A35" s="4">
        <v>28</v>
      </c>
      <c r="B35" s="4">
        <f t="shared" si="0"/>
        <v>365</v>
      </c>
      <c r="C35" s="4">
        <v>130</v>
      </c>
      <c r="D35" s="4">
        <v>235</v>
      </c>
      <c r="E35" s="4">
        <f t="shared" si="1"/>
        <v>856</v>
      </c>
      <c r="F35" s="4">
        <v>406</v>
      </c>
      <c r="G35" s="4">
        <v>450</v>
      </c>
      <c r="I35" s="4">
        <v>28</v>
      </c>
      <c r="J35" s="4">
        <f t="shared" si="2"/>
        <v>406</v>
      </c>
      <c r="K35" s="4">
        <f t="shared" si="2"/>
        <v>450</v>
      </c>
      <c r="L35" s="4">
        <f t="shared" si="3"/>
        <v>130</v>
      </c>
      <c r="M35" s="4">
        <f t="shared" si="3"/>
        <v>235</v>
      </c>
      <c r="N35" s="11">
        <f t="shared" si="4"/>
        <v>0.32019704433497537</v>
      </c>
      <c r="O35" s="11">
        <f t="shared" si="4"/>
        <v>0.52222222222222225</v>
      </c>
      <c r="P35" s="11">
        <v>0.59231119602091498</v>
      </c>
      <c r="Q35" s="11">
        <v>1.0555219569342595</v>
      </c>
      <c r="R35" s="11">
        <f t="shared" si="5"/>
        <v>240.47834558449148</v>
      </c>
      <c r="S35" s="11">
        <f t="shared" si="5"/>
        <v>474.98488062041679</v>
      </c>
      <c r="T35" s="11">
        <f t="shared" si="6"/>
        <v>715.46322620490832</v>
      </c>
      <c r="U35" s="10">
        <v>1.4</v>
      </c>
      <c r="V35" s="12">
        <v>1</v>
      </c>
      <c r="W35" s="12">
        <f t="shared" si="7"/>
        <v>1001.6485166868716</v>
      </c>
    </row>
    <row r="36" spans="1:23" x14ac:dyDescent="0.25">
      <c r="A36" s="4">
        <v>29</v>
      </c>
      <c r="B36" s="4">
        <f t="shared" si="0"/>
        <v>308</v>
      </c>
      <c r="C36" s="4">
        <v>115</v>
      </c>
      <c r="D36" s="4">
        <v>193</v>
      </c>
      <c r="E36" s="4">
        <f t="shared" si="1"/>
        <v>946</v>
      </c>
      <c r="F36" s="4">
        <v>471</v>
      </c>
      <c r="G36" s="4">
        <v>475</v>
      </c>
      <c r="I36" s="4">
        <v>29</v>
      </c>
      <c r="J36" s="4">
        <f t="shared" si="2"/>
        <v>471</v>
      </c>
      <c r="K36" s="4">
        <f t="shared" si="2"/>
        <v>475</v>
      </c>
      <c r="L36" s="4">
        <f t="shared" si="3"/>
        <v>115</v>
      </c>
      <c r="M36" s="4">
        <f t="shared" si="3"/>
        <v>193</v>
      </c>
      <c r="N36" s="11">
        <f t="shared" si="4"/>
        <v>0.24416135881104034</v>
      </c>
      <c r="O36" s="11">
        <f t="shared" si="4"/>
        <v>0.40631578947368419</v>
      </c>
      <c r="P36" s="11">
        <v>0.60224673401575823</v>
      </c>
      <c r="Q36" s="11">
        <v>1.0870766448277194</v>
      </c>
      <c r="R36" s="11">
        <f t="shared" si="5"/>
        <v>283.65821172142211</v>
      </c>
      <c r="S36" s="11">
        <f t="shared" si="5"/>
        <v>516.36140629316674</v>
      </c>
      <c r="T36" s="11">
        <f t="shared" si="6"/>
        <v>800.01961801458879</v>
      </c>
      <c r="U36" s="10">
        <v>1.4</v>
      </c>
      <c r="V36" s="12">
        <v>1</v>
      </c>
      <c r="W36" s="12">
        <f t="shared" si="7"/>
        <v>1120.0274652204241</v>
      </c>
    </row>
    <row r="37" spans="1:23" x14ac:dyDescent="0.25">
      <c r="A37" s="4">
        <v>30</v>
      </c>
      <c r="B37" s="4">
        <f t="shared" si="0"/>
        <v>384</v>
      </c>
      <c r="C37" s="4">
        <v>162</v>
      </c>
      <c r="D37" s="4">
        <v>222</v>
      </c>
      <c r="E37" s="4">
        <f t="shared" si="1"/>
        <v>956</v>
      </c>
      <c r="F37" s="4">
        <v>475</v>
      </c>
      <c r="G37" s="4">
        <v>481</v>
      </c>
      <c r="I37" s="4">
        <v>30</v>
      </c>
      <c r="J37" s="4">
        <f t="shared" si="2"/>
        <v>475</v>
      </c>
      <c r="K37" s="4">
        <f t="shared" si="2"/>
        <v>481</v>
      </c>
      <c r="L37" s="4">
        <f t="shared" si="3"/>
        <v>162</v>
      </c>
      <c r="M37" s="4">
        <f t="shared" si="3"/>
        <v>222</v>
      </c>
      <c r="N37" s="11">
        <f t="shared" si="4"/>
        <v>0.34105263157894739</v>
      </c>
      <c r="O37" s="11">
        <f t="shared" si="4"/>
        <v>0.46153846153846156</v>
      </c>
      <c r="P37" s="11">
        <v>0.58973353938903017</v>
      </c>
      <c r="Q37" s="11">
        <v>1.0539822754904051</v>
      </c>
      <c r="R37" s="11">
        <f t="shared" si="5"/>
        <v>280.12343120978932</v>
      </c>
      <c r="S37" s="11">
        <f t="shared" si="5"/>
        <v>506.96547451088486</v>
      </c>
      <c r="T37" s="11">
        <f t="shared" si="6"/>
        <v>787.08890572067412</v>
      </c>
      <c r="U37" s="10">
        <v>1.4</v>
      </c>
      <c r="V37" s="12">
        <v>1</v>
      </c>
      <c r="W37" s="12">
        <f t="shared" si="7"/>
        <v>1101.9244680089437</v>
      </c>
    </row>
    <row r="38" spans="1:23" x14ac:dyDescent="0.25">
      <c r="A38" s="4">
        <v>31</v>
      </c>
      <c r="B38" s="4">
        <f t="shared" si="0"/>
        <v>382</v>
      </c>
      <c r="C38" s="4">
        <v>139</v>
      </c>
      <c r="D38" s="4">
        <v>243</v>
      </c>
      <c r="E38" s="4">
        <f t="shared" si="1"/>
        <v>1050</v>
      </c>
      <c r="F38" s="4">
        <v>480</v>
      </c>
      <c r="G38" s="4">
        <v>570</v>
      </c>
      <c r="I38" s="4">
        <v>31</v>
      </c>
      <c r="J38" s="4">
        <f t="shared" si="2"/>
        <v>480</v>
      </c>
      <c r="K38" s="4">
        <f t="shared" si="2"/>
        <v>570</v>
      </c>
      <c r="L38" s="4">
        <f t="shared" si="3"/>
        <v>139</v>
      </c>
      <c r="M38" s="4">
        <f t="shared" si="3"/>
        <v>243</v>
      </c>
      <c r="N38" s="11">
        <f t="shared" si="4"/>
        <v>0.28958333333333336</v>
      </c>
      <c r="O38" s="11">
        <f t="shared" si="4"/>
        <v>0.4263157894736842</v>
      </c>
      <c r="P38" s="11">
        <v>0.59155934665696264</v>
      </c>
      <c r="Q38" s="11">
        <v>1.0516489954476982</v>
      </c>
      <c r="R38" s="11">
        <f t="shared" si="5"/>
        <v>283.94848639534206</v>
      </c>
      <c r="S38" s="11">
        <f t="shared" si="5"/>
        <v>599.43992740518797</v>
      </c>
      <c r="T38" s="11">
        <f t="shared" si="6"/>
        <v>883.38841380053009</v>
      </c>
      <c r="U38" s="10">
        <v>1.4</v>
      </c>
      <c r="V38" s="12">
        <v>1</v>
      </c>
      <c r="W38" s="12">
        <f t="shared" si="7"/>
        <v>1236.7437793207421</v>
      </c>
    </row>
    <row r="39" spans="1:23" x14ac:dyDescent="0.25">
      <c r="A39" s="4">
        <v>32</v>
      </c>
      <c r="B39" s="4">
        <f t="shared" si="0"/>
        <v>402</v>
      </c>
      <c r="C39" s="4">
        <v>178</v>
      </c>
      <c r="D39" s="4">
        <v>224</v>
      </c>
      <c r="E39" s="4">
        <f t="shared" si="1"/>
        <v>970</v>
      </c>
      <c r="F39" s="4">
        <v>487</v>
      </c>
      <c r="G39" s="4">
        <v>483</v>
      </c>
      <c r="I39" s="4">
        <v>32</v>
      </c>
      <c r="J39" s="4">
        <f t="shared" si="2"/>
        <v>487</v>
      </c>
      <c r="K39" s="4">
        <f t="shared" si="2"/>
        <v>483</v>
      </c>
      <c r="L39" s="4">
        <f t="shared" si="3"/>
        <v>178</v>
      </c>
      <c r="M39" s="4">
        <f t="shared" si="3"/>
        <v>224</v>
      </c>
      <c r="N39" s="11">
        <f t="shared" si="4"/>
        <v>0.3655030800821355</v>
      </c>
      <c r="O39" s="11">
        <f t="shared" si="4"/>
        <v>0.46376811594202899</v>
      </c>
      <c r="P39" s="11">
        <v>0.59426742121259934</v>
      </c>
      <c r="Q39" s="11">
        <v>1.0435406001265743</v>
      </c>
      <c r="R39" s="11">
        <f t="shared" si="5"/>
        <v>289.4082341305359</v>
      </c>
      <c r="S39" s="11">
        <f t="shared" si="5"/>
        <v>504.03010986113543</v>
      </c>
      <c r="T39" s="11">
        <f t="shared" si="6"/>
        <v>793.43834399167133</v>
      </c>
      <c r="U39" s="10">
        <v>1.4</v>
      </c>
      <c r="V39" s="12">
        <v>1</v>
      </c>
      <c r="W39" s="12">
        <f t="shared" si="7"/>
        <v>1110.8136815883397</v>
      </c>
    </row>
    <row r="40" spans="1:23" x14ac:dyDescent="0.25">
      <c r="A40" s="4">
        <v>33</v>
      </c>
      <c r="B40" s="4">
        <f t="shared" si="0"/>
        <v>398</v>
      </c>
      <c r="C40" s="4">
        <v>153</v>
      </c>
      <c r="D40" s="4">
        <v>245</v>
      </c>
      <c r="E40" s="4">
        <f t="shared" si="1"/>
        <v>991</v>
      </c>
      <c r="F40" s="4">
        <v>509</v>
      </c>
      <c r="G40" s="4">
        <v>482</v>
      </c>
      <c r="I40" s="4">
        <v>33</v>
      </c>
      <c r="J40" s="4">
        <f t="shared" si="2"/>
        <v>509</v>
      </c>
      <c r="K40" s="4">
        <f t="shared" si="2"/>
        <v>482</v>
      </c>
      <c r="L40" s="4">
        <f t="shared" si="3"/>
        <v>153</v>
      </c>
      <c r="M40" s="4">
        <f t="shared" si="3"/>
        <v>245</v>
      </c>
      <c r="N40" s="11">
        <f t="shared" si="4"/>
        <v>0.3005893909626719</v>
      </c>
      <c r="O40" s="11">
        <f t="shared" si="4"/>
        <v>0.50829875518672196</v>
      </c>
      <c r="P40" s="11">
        <v>0.6017882154708406</v>
      </c>
      <c r="Q40" s="11">
        <v>1.0643326766808088</v>
      </c>
      <c r="R40" s="11">
        <f t="shared" si="5"/>
        <v>306.31020167465789</v>
      </c>
      <c r="S40" s="11">
        <f t="shared" si="5"/>
        <v>513.0083501601498</v>
      </c>
      <c r="T40" s="11">
        <f t="shared" si="6"/>
        <v>819.31855183480775</v>
      </c>
      <c r="U40" s="10">
        <v>1.4</v>
      </c>
      <c r="V40" s="12">
        <v>1</v>
      </c>
      <c r="W40" s="12">
        <f t="shared" si="7"/>
        <v>1147.0459725687308</v>
      </c>
    </row>
    <row r="41" spans="1:23" x14ac:dyDescent="0.25">
      <c r="A41" s="4">
        <v>34</v>
      </c>
      <c r="B41" s="4">
        <f t="shared" si="0"/>
        <v>453</v>
      </c>
      <c r="C41" s="4">
        <v>196</v>
      </c>
      <c r="D41" s="4">
        <v>257</v>
      </c>
      <c r="E41" s="4">
        <f t="shared" si="1"/>
        <v>939</v>
      </c>
      <c r="F41" s="4">
        <v>459</v>
      </c>
      <c r="G41" s="4">
        <v>480</v>
      </c>
      <c r="I41" s="4">
        <v>34</v>
      </c>
      <c r="J41" s="4">
        <f t="shared" si="2"/>
        <v>459</v>
      </c>
      <c r="K41" s="4">
        <f t="shared" si="2"/>
        <v>480</v>
      </c>
      <c r="L41" s="4">
        <f t="shared" si="3"/>
        <v>196</v>
      </c>
      <c r="M41" s="4">
        <f t="shared" si="3"/>
        <v>257</v>
      </c>
      <c r="N41" s="11">
        <f t="shared" si="4"/>
        <v>0.42701525054466233</v>
      </c>
      <c r="O41" s="11">
        <f t="shared" si="4"/>
        <v>0.53541666666666665</v>
      </c>
      <c r="P41" s="11">
        <v>0.63617005593257436</v>
      </c>
      <c r="Q41" s="11">
        <v>1.0705688367753552</v>
      </c>
      <c r="R41" s="11">
        <f t="shared" si="5"/>
        <v>292.00205567305164</v>
      </c>
      <c r="S41" s="11">
        <f t="shared" si="5"/>
        <v>513.87304165217051</v>
      </c>
      <c r="T41" s="11">
        <f t="shared" si="6"/>
        <v>805.87509732522221</v>
      </c>
      <c r="U41" s="10">
        <v>1.4</v>
      </c>
      <c r="V41" s="12">
        <v>1</v>
      </c>
      <c r="W41" s="12">
        <f t="shared" si="7"/>
        <v>1128.2251362553111</v>
      </c>
    </row>
    <row r="42" spans="1:23" x14ac:dyDescent="0.25">
      <c r="A42" s="4">
        <v>35</v>
      </c>
      <c r="B42" s="4">
        <f t="shared" si="0"/>
        <v>396</v>
      </c>
      <c r="C42" s="4">
        <v>165</v>
      </c>
      <c r="D42" s="4">
        <v>231</v>
      </c>
      <c r="E42" s="4">
        <f t="shared" si="1"/>
        <v>1014</v>
      </c>
      <c r="F42" s="4">
        <v>483</v>
      </c>
      <c r="G42" s="4">
        <v>531</v>
      </c>
      <c r="I42" s="4">
        <v>35</v>
      </c>
      <c r="J42" s="4">
        <f t="shared" si="2"/>
        <v>483</v>
      </c>
      <c r="K42" s="4">
        <f t="shared" si="2"/>
        <v>531</v>
      </c>
      <c r="L42" s="4">
        <f t="shared" si="3"/>
        <v>165</v>
      </c>
      <c r="M42" s="4">
        <f t="shared" si="3"/>
        <v>231</v>
      </c>
      <c r="N42" s="11">
        <f t="shared" si="4"/>
        <v>0.34161490683229812</v>
      </c>
      <c r="O42" s="11">
        <f t="shared" si="4"/>
        <v>0.43502824858757061</v>
      </c>
      <c r="P42" s="11">
        <v>0.6068072826883133</v>
      </c>
      <c r="Q42" s="11">
        <v>1.0323614572640074</v>
      </c>
      <c r="R42" s="11">
        <f t="shared" si="5"/>
        <v>293.08791753845532</v>
      </c>
      <c r="S42" s="11">
        <f t="shared" si="5"/>
        <v>548.18393380718794</v>
      </c>
      <c r="T42" s="11">
        <f t="shared" si="6"/>
        <v>841.2718513456432</v>
      </c>
      <c r="U42" s="10">
        <v>1.4</v>
      </c>
      <c r="V42" s="12">
        <v>1</v>
      </c>
      <c r="W42" s="12">
        <f t="shared" si="7"/>
        <v>1177.7805918839003</v>
      </c>
    </row>
    <row r="43" spans="1:23" x14ac:dyDescent="0.25">
      <c r="A43" s="4">
        <v>36</v>
      </c>
      <c r="B43" s="4">
        <f t="shared" si="0"/>
        <v>350</v>
      </c>
      <c r="C43" s="4">
        <v>154</v>
      </c>
      <c r="D43" s="4">
        <v>196</v>
      </c>
      <c r="E43" s="4">
        <f t="shared" si="1"/>
        <v>951</v>
      </c>
      <c r="F43" s="4">
        <v>491</v>
      </c>
      <c r="G43" s="4">
        <v>460</v>
      </c>
      <c r="I43" s="4">
        <v>36</v>
      </c>
      <c r="J43" s="4">
        <f t="shared" si="2"/>
        <v>491</v>
      </c>
      <c r="K43" s="4">
        <f t="shared" si="2"/>
        <v>460</v>
      </c>
      <c r="L43" s="4">
        <f t="shared" si="3"/>
        <v>154</v>
      </c>
      <c r="M43" s="4">
        <f t="shared" si="3"/>
        <v>196</v>
      </c>
      <c r="N43" s="11">
        <f t="shared" si="4"/>
        <v>0.31364562118126271</v>
      </c>
      <c r="O43" s="11">
        <f t="shared" si="4"/>
        <v>0.42608695652173911</v>
      </c>
      <c r="P43" s="11">
        <v>0.60655592038352579</v>
      </c>
      <c r="Q43" s="11">
        <v>1.0105511182123841</v>
      </c>
      <c r="R43" s="11">
        <f t="shared" si="5"/>
        <v>297.81895690831118</v>
      </c>
      <c r="S43" s="11">
        <f t="shared" si="5"/>
        <v>464.85351437769668</v>
      </c>
      <c r="T43" s="11">
        <f t="shared" si="6"/>
        <v>762.67247128600786</v>
      </c>
      <c r="U43" s="10">
        <v>1.4</v>
      </c>
      <c r="V43" s="12">
        <v>1</v>
      </c>
      <c r="W43" s="12">
        <f t="shared" si="7"/>
        <v>1067.7414598004109</v>
      </c>
    </row>
    <row r="44" spans="1:23" x14ac:dyDescent="0.25">
      <c r="A44" s="4">
        <v>37</v>
      </c>
      <c r="B44" s="4">
        <f t="shared" si="0"/>
        <v>358</v>
      </c>
      <c r="C44" s="4">
        <v>166</v>
      </c>
      <c r="D44" s="4">
        <v>192</v>
      </c>
      <c r="E44" s="4">
        <f t="shared" si="1"/>
        <v>872</v>
      </c>
      <c r="F44" s="4">
        <v>424</v>
      </c>
      <c r="G44" s="4">
        <v>448</v>
      </c>
      <c r="I44" s="4">
        <v>37</v>
      </c>
      <c r="J44" s="4">
        <f t="shared" si="2"/>
        <v>424</v>
      </c>
      <c r="K44" s="4">
        <f t="shared" si="2"/>
        <v>448</v>
      </c>
      <c r="L44" s="4">
        <f t="shared" si="3"/>
        <v>166</v>
      </c>
      <c r="M44" s="4">
        <f t="shared" si="3"/>
        <v>192</v>
      </c>
      <c r="N44" s="11">
        <f t="shared" si="4"/>
        <v>0.39150943396226418</v>
      </c>
      <c r="O44" s="11">
        <f t="shared" si="4"/>
        <v>0.42857142857142855</v>
      </c>
      <c r="P44" s="11">
        <v>0.59978615147079384</v>
      </c>
      <c r="Q44" s="11">
        <v>0.95662031297205785</v>
      </c>
      <c r="R44" s="11">
        <f t="shared" si="5"/>
        <v>254.30932822361657</v>
      </c>
      <c r="S44" s="11">
        <f t="shared" si="5"/>
        <v>428.5659002114819</v>
      </c>
      <c r="T44" s="11">
        <f t="shared" si="6"/>
        <v>682.87522843509851</v>
      </c>
      <c r="U44" s="10">
        <v>1.4</v>
      </c>
      <c r="V44" s="12">
        <v>1</v>
      </c>
      <c r="W44" s="12">
        <f t="shared" si="7"/>
        <v>956.02531980913784</v>
      </c>
    </row>
    <row r="45" spans="1:23" x14ac:dyDescent="0.25">
      <c r="A45" s="4">
        <v>38</v>
      </c>
      <c r="B45" s="4">
        <f t="shared" si="0"/>
        <v>294</v>
      </c>
      <c r="C45" s="4">
        <v>144</v>
      </c>
      <c r="D45" s="4">
        <v>150</v>
      </c>
      <c r="E45" s="4">
        <f t="shared" si="1"/>
        <v>828</v>
      </c>
      <c r="F45" s="4">
        <v>404</v>
      </c>
      <c r="G45" s="4">
        <v>424</v>
      </c>
      <c r="I45" s="4">
        <v>38</v>
      </c>
      <c r="J45" s="4">
        <f t="shared" si="2"/>
        <v>404</v>
      </c>
      <c r="K45" s="4">
        <f t="shared" si="2"/>
        <v>424</v>
      </c>
      <c r="L45" s="4">
        <f t="shared" si="3"/>
        <v>144</v>
      </c>
      <c r="M45" s="4">
        <f t="shared" si="3"/>
        <v>150</v>
      </c>
      <c r="N45" s="11">
        <f t="shared" si="4"/>
        <v>0.35643564356435642</v>
      </c>
      <c r="O45" s="11">
        <f t="shared" si="4"/>
        <v>0.35377358490566035</v>
      </c>
      <c r="P45" s="11">
        <v>0.60597011531232248</v>
      </c>
      <c r="Q45" s="11">
        <v>0.92592650373408036</v>
      </c>
      <c r="R45" s="11">
        <f t="shared" si="5"/>
        <v>244.81192658617829</v>
      </c>
      <c r="S45" s="11">
        <f t="shared" si="5"/>
        <v>392.59283758325006</v>
      </c>
      <c r="T45" s="11">
        <f t="shared" si="6"/>
        <v>637.40476416942829</v>
      </c>
      <c r="U45" s="10">
        <v>1.4</v>
      </c>
      <c r="V45" s="12">
        <v>1</v>
      </c>
      <c r="W45" s="12">
        <f t="shared" si="7"/>
        <v>892.36666983719954</v>
      </c>
    </row>
    <row r="46" spans="1:23" x14ac:dyDescent="0.25">
      <c r="A46" s="4">
        <v>39</v>
      </c>
      <c r="B46" s="4">
        <f t="shared" si="0"/>
        <v>303</v>
      </c>
      <c r="C46" s="4">
        <v>114</v>
      </c>
      <c r="D46" s="4">
        <v>189</v>
      </c>
      <c r="E46" s="4">
        <f t="shared" si="1"/>
        <v>780</v>
      </c>
      <c r="F46" s="4">
        <v>390</v>
      </c>
      <c r="G46" s="4">
        <v>390</v>
      </c>
      <c r="I46" s="4">
        <v>39</v>
      </c>
      <c r="J46" s="4">
        <f t="shared" si="2"/>
        <v>390</v>
      </c>
      <c r="K46" s="4">
        <f t="shared" si="2"/>
        <v>390</v>
      </c>
      <c r="L46" s="4">
        <f t="shared" si="3"/>
        <v>114</v>
      </c>
      <c r="M46" s="4">
        <f t="shared" si="3"/>
        <v>189</v>
      </c>
      <c r="N46" s="11">
        <f t="shared" si="4"/>
        <v>0.29230769230769232</v>
      </c>
      <c r="O46" s="11">
        <f t="shared" si="4"/>
        <v>0.48461538461538461</v>
      </c>
      <c r="P46" s="11">
        <v>0.61642065468063612</v>
      </c>
      <c r="Q46" s="11">
        <v>0.91131415125979687</v>
      </c>
      <c r="R46" s="11">
        <f t="shared" si="5"/>
        <v>240.4040553254481</v>
      </c>
      <c r="S46" s="11">
        <f t="shared" si="5"/>
        <v>355.41251899132078</v>
      </c>
      <c r="T46" s="11">
        <f t="shared" si="6"/>
        <v>595.81657431676888</v>
      </c>
      <c r="U46" s="10">
        <v>1.4</v>
      </c>
      <c r="V46" s="12">
        <v>1</v>
      </c>
      <c r="W46" s="12">
        <f t="shared" si="7"/>
        <v>834.14320404347643</v>
      </c>
    </row>
    <row r="47" spans="1:23" x14ac:dyDescent="0.25">
      <c r="A47" s="4">
        <v>40</v>
      </c>
      <c r="B47" s="4">
        <f t="shared" si="0"/>
        <v>240</v>
      </c>
      <c r="C47" s="4">
        <v>97</v>
      </c>
      <c r="D47" s="4">
        <v>143</v>
      </c>
      <c r="E47" s="4">
        <f t="shared" si="1"/>
        <v>694</v>
      </c>
      <c r="F47" s="4">
        <v>322</v>
      </c>
      <c r="G47" s="4">
        <v>372</v>
      </c>
      <c r="I47" s="4">
        <v>40</v>
      </c>
      <c r="J47" s="4">
        <f t="shared" si="2"/>
        <v>322</v>
      </c>
      <c r="K47" s="4">
        <f t="shared" si="2"/>
        <v>372</v>
      </c>
      <c r="L47" s="4">
        <f t="shared" si="3"/>
        <v>97</v>
      </c>
      <c r="M47" s="4">
        <f t="shared" si="3"/>
        <v>143</v>
      </c>
      <c r="N47" s="11">
        <f t="shared" si="4"/>
        <v>0.30124223602484473</v>
      </c>
      <c r="O47" s="11">
        <f t="shared" si="4"/>
        <v>0.38440860215053763</v>
      </c>
      <c r="P47" s="11">
        <v>0.61330615782276487</v>
      </c>
      <c r="Q47" s="11">
        <v>0.88701493863821812</v>
      </c>
      <c r="R47" s="11">
        <f t="shared" si="5"/>
        <v>197.48458281893028</v>
      </c>
      <c r="S47" s="11">
        <f t="shared" si="5"/>
        <v>329.96955717341712</v>
      </c>
      <c r="T47" s="11">
        <f t="shared" si="6"/>
        <v>527.45413999234734</v>
      </c>
      <c r="U47" s="10">
        <v>1.4</v>
      </c>
      <c r="V47" s="12">
        <v>1</v>
      </c>
      <c r="W47" s="12">
        <f t="shared" si="7"/>
        <v>738.43579598928625</v>
      </c>
    </row>
    <row r="48" spans="1:23" x14ac:dyDescent="0.25">
      <c r="A48" s="4">
        <v>41</v>
      </c>
      <c r="B48" s="4">
        <f t="shared" si="0"/>
        <v>244</v>
      </c>
      <c r="C48" s="4">
        <v>99</v>
      </c>
      <c r="D48" s="4">
        <v>145</v>
      </c>
      <c r="E48" s="4">
        <f t="shared" si="1"/>
        <v>643</v>
      </c>
      <c r="F48" s="4">
        <v>292</v>
      </c>
      <c r="G48" s="4">
        <v>351</v>
      </c>
      <c r="I48" s="4">
        <v>41</v>
      </c>
      <c r="J48" s="4">
        <f t="shared" si="2"/>
        <v>292</v>
      </c>
      <c r="K48" s="4">
        <f t="shared" si="2"/>
        <v>351</v>
      </c>
      <c r="L48" s="4">
        <f t="shared" si="3"/>
        <v>99</v>
      </c>
      <c r="M48" s="4">
        <f t="shared" si="3"/>
        <v>145</v>
      </c>
      <c r="N48" s="11">
        <f t="shared" si="4"/>
        <v>0.33904109589041098</v>
      </c>
      <c r="O48" s="11">
        <f t="shared" si="4"/>
        <v>0.4131054131054131</v>
      </c>
      <c r="P48" s="11">
        <v>0.61228469738094793</v>
      </c>
      <c r="Q48" s="11">
        <v>0.83974875521100145</v>
      </c>
      <c r="R48" s="11">
        <f t="shared" si="5"/>
        <v>178.78713163523679</v>
      </c>
      <c r="S48" s="11">
        <f t="shared" si="5"/>
        <v>294.75181307906149</v>
      </c>
      <c r="T48" s="11">
        <f t="shared" si="6"/>
        <v>473.53894471429828</v>
      </c>
      <c r="U48" s="10">
        <v>1.4</v>
      </c>
      <c r="V48" s="12">
        <v>1</v>
      </c>
      <c r="W48" s="12">
        <f t="shared" si="7"/>
        <v>662.95452260001753</v>
      </c>
    </row>
    <row r="49" spans="1:23" x14ac:dyDescent="0.25">
      <c r="A49" s="4">
        <v>42</v>
      </c>
      <c r="B49" s="4">
        <f t="shared" si="0"/>
        <v>230</v>
      </c>
      <c r="C49" s="4">
        <v>95</v>
      </c>
      <c r="D49" s="4">
        <v>135</v>
      </c>
      <c r="E49" s="4">
        <f t="shared" si="1"/>
        <v>669</v>
      </c>
      <c r="F49" s="4">
        <v>333</v>
      </c>
      <c r="G49" s="4">
        <v>336</v>
      </c>
      <c r="I49" s="4">
        <v>42</v>
      </c>
      <c r="J49" s="4">
        <f t="shared" si="2"/>
        <v>333</v>
      </c>
      <c r="K49" s="4">
        <f t="shared" si="2"/>
        <v>336</v>
      </c>
      <c r="L49" s="4">
        <f t="shared" si="3"/>
        <v>95</v>
      </c>
      <c r="M49" s="4">
        <f t="shared" si="3"/>
        <v>135</v>
      </c>
      <c r="N49" s="11">
        <f t="shared" si="4"/>
        <v>0.28528528528528529</v>
      </c>
      <c r="O49" s="11">
        <f t="shared" si="4"/>
        <v>0.4017857142857143</v>
      </c>
      <c r="P49" s="11">
        <v>0.6260205947511801</v>
      </c>
      <c r="Q49" s="11">
        <v>0.86800450568268084</v>
      </c>
      <c r="R49" s="11">
        <f t="shared" si="5"/>
        <v>208.46485805214297</v>
      </c>
      <c r="S49" s="11">
        <f t="shared" si="5"/>
        <v>291.64951390938074</v>
      </c>
      <c r="T49" s="11">
        <f t="shared" si="6"/>
        <v>500.11437196152372</v>
      </c>
      <c r="U49" s="10">
        <v>1.4</v>
      </c>
      <c r="V49" s="12">
        <v>1</v>
      </c>
      <c r="W49" s="12">
        <f t="shared" si="7"/>
        <v>700.1601207461332</v>
      </c>
    </row>
    <row r="50" spans="1:23" x14ac:dyDescent="0.25">
      <c r="A50" s="4">
        <v>43</v>
      </c>
      <c r="B50" s="4">
        <f t="shared" si="0"/>
        <v>237</v>
      </c>
      <c r="C50" s="4">
        <v>112</v>
      </c>
      <c r="D50" s="4">
        <v>125</v>
      </c>
      <c r="E50" s="4">
        <f t="shared" si="1"/>
        <v>622</v>
      </c>
      <c r="F50" s="4">
        <v>325</v>
      </c>
      <c r="G50" s="4">
        <v>297</v>
      </c>
      <c r="I50" s="4">
        <v>43</v>
      </c>
      <c r="J50" s="4">
        <f t="shared" si="2"/>
        <v>325</v>
      </c>
      <c r="K50" s="4">
        <f t="shared" si="2"/>
        <v>297</v>
      </c>
      <c r="L50" s="4">
        <f t="shared" si="3"/>
        <v>112</v>
      </c>
      <c r="M50" s="4">
        <f t="shared" si="3"/>
        <v>125</v>
      </c>
      <c r="N50" s="11">
        <f t="shared" si="4"/>
        <v>0.3446153846153846</v>
      </c>
      <c r="O50" s="11">
        <f t="shared" si="4"/>
        <v>0.4208754208754209</v>
      </c>
      <c r="P50" s="11">
        <v>0.64076101133899688</v>
      </c>
      <c r="Q50" s="11">
        <v>0.85112427433619797</v>
      </c>
      <c r="R50" s="11">
        <f t="shared" si="5"/>
        <v>208.24732868517398</v>
      </c>
      <c r="S50" s="11">
        <f t="shared" si="5"/>
        <v>252.78390947785078</v>
      </c>
      <c r="T50" s="11">
        <f t="shared" si="6"/>
        <v>461.0312381630248</v>
      </c>
      <c r="U50" s="10">
        <v>1.4</v>
      </c>
      <c r="V50" s="12">
        <v>1</v>
      </c>
      <c r="W50" s="12">
        <f t="shared" si="7"/>
        <v>645.44373342823462</v>
      </c>
    </row>
    <row r="51" spans="1:23" x14ac:dyDescent="0.25">
      <c r="A51" s="4">
        <v>44</v>
      </c>
      <c r="B51" s="4">
        <f t="shared" si="0"/>
        <v>258</v>
      </c>
      <c r="C51" s="4">
        <v>109</v>
      </c>
      <c r="D51" s="4">
        <v>149</v>
      </c>
      <c r="E51" s="4">
        <f t="shared" si="1"/>
        <v>674</v>
      </c>
      <c r="F51" s="4">
        <v>325</v>
      </c>
      <c r="G51" s="4">
        <v>349</v>
      </c>
      <c r="I51" s="4">
        <v>44</v>
      </c>
      <c r="J51" s="4">
        <f t="shared" si="2"/>
        <v>325</v>
      </c>
      <c r="K51" s="4">
        <f t="shared" si="2"/>
        <v>349</v>
      </c>
      <c r="L51" s="4">
        <f t="shared" si="3"/>
        <v>109</v>
      </c>
      <c r="M51" s="4">
        <f t="shared" si="3"/>
        <v>149</v>
      </c>
      <c r="N51" s="11">
        <f t="shared" si="4"/>
        <v>0.33538461538461539</v>
      </c>
      <c r="O51" s="11">
        <f t="shared" si="4"/>
        <v>0.42693409742120342</v>
      </c>
      <c r="P51" s="11">
        <v>0.66042510583069947</v>
      </c>
      <c r="Q51" s="11">
        <v>0.87970695186774062</v>
      </c>
      <c r="R51" s="11">
        <f t="shared" si="5"/>
        <v>214.63815939497732</v>
      </c>
      <c r="S51" s="11">
        <f t="shared" si="5"/>
        <v>307.01772620184147</v>
      </c>
      <c r="T51" s="11">
        <f t="shared" si="6"/>
        <v>521.65588559681873</v>
      </c>
      <c r="U51" s="10">
        <v>1.4</v>
      </c>
      <c r="V51" s="12">
        <v>1</v>
      </c>
      <c r="W51" s="12">
        <f t="shared" si="7"/>
        <v>730.31823983554614</v>
      </c>
    </row>
    <row r="52" spans="1:23" x14ac:dyDescent="0.25">
      <c r="A52" s="4">
        <v>45</v>
      </c>
      <c r="B52" s="4">
        <f t="shared" si="0"/>
        <v>272</v>
      </c>
      <c r="C52" s="4">
        <v>121</v>
      </c>
      <c r="D52" s="4">
        <v>151</v>
      </c>
      <c r="E52" s="4">
        <f t="shared" si="1"/>
        <v>603</v>
      </c>
      <c r="F52" s="4">
        <v>308</v>
      </c>
      <c r="G52" s="4">
        <v>295</v>
      </c>
      <c r="I52" s="4">
        <v>45</v>
      </c>
      <c r="J52" s="4">
        <f t="shared" si="2"/>
        <v>308</v>
      </c>
      <c r="K52" s="4">
        <f t="shared" si="2"/>
        <v>295</v>
      </c>
      <c r="L52" s="4">
        <f t="shared" si="3"/>
        <v>121</v>
      </c>
      <c r="M52" s="4">
        <f t="shared" si="3"/>
        <v>151</v>
      </c>
      <c r="N52" s="11">
        <f t="shared" si="4"/>
        <v>0.39285714285714285</v>
      </c>
      <c r="O52" s="11">
        <f t="shared" si="4"/>
        <v>0.51186440677966105</v>
      </c>
      <c r="P52" s="11">
        <v>0.69998427445588951</v>
      </c>
      <c r="Q52" s="11">
        <v>0.92371911602581858</v>
      </c>
      <c r="R52" s="11">
        <f t="shared" si="5"/>
        <v>215.59515653241397</v>
      </c>
      <c r="S52" s="11">
        <f t="shared" si="5"/>
        <v>272.49713922761646</v>
      </c>
      <c r="T52" s="11">
        <f t="shared" si="6"/>
        <v>488.09229576003042</v>
      </c>
      <c r="U52" s="10">
        <v>1.4</v>
      </c>
      <c r="V52" s="12">
        <v>1</v>
      </c>
      <c r="W52" s="12">
        <f t="shared" si="7"/>
        <v>683.3292140640425</v>
      </c>
    </row>
    <row r="53" spans="1:23" x14ac:dyDescent="0.25">
      <c r="A53" s="4">
        <v>46</v>
      </c>
      <c r="B53" s="4">
        <f t="shared" si="0"/>
        <v>268</v>
      </c>
      <c r="C53" s="4">
        <v>102</v>
      </c>
      <c r="D53" s="4">
        <v>166</v>
      </c>
      <c r="E53" s="4">
        <f t="shared" si="1"/>
        <v>564</v>
      </c>
      <c r="F53" s="4">
        <v>280</v>
      </c>
      <c r="G53" s="4">
        <v>284</v>
      </c>
      <c r="I53" s="4">
        <v>46</v>
      </c>
      <c r="J53" s="4">
        <f t="shared" si="2"/>
        <v>280</v>
      </c>
      <c r="K53" s="4">
        <f t="shared" si="2"/>
        <v>284</v>
      </c>
      <c r="L53" s="4">
        <f t="shared" si="3"/>
        <v>102</v>
      </c>
      <c r="M53" s="4">
        <f t="shared" si="3"/>
        <v>166</v>
      </c>
      <c r="N53" s="11">
        <f t="shared" si="4"/>
        <v>0.36428571428571427</v>
      </c>
      <c r="O53" s="11">
        <f t="shared" si="4"/>
        <v>0.58450704225352113</v>
      </c>
      <c r="P53" s="11">
        <v>0.71374457905217825</v>
      </c>
      <c r="Q53" s="11">
        <v>0.93715367811014727</v>
      </c>
      <c r="R53" s="11">
        <f t="shared" si="5"/>
        <v>199.84848213460992</v>
      </c>
      <c r="S53" s="11">
        <f t="shared" si="5"/>
        <v>266.15164458328184</v>
      </c>
      <c r="T53" s="11">
        <f t="shared" si="6"/>
        <v>466.00012671789176</v>
      </c>
      <c r="U53" s="10">
        <v>1.4</v>
      </c>
      <c r="V53" s="12">
        <v>1</v>
      </c>
      <c r="W53" s="12">
        <f t="shared" si="7"/>
        <v>652.40017740504845</v>
      </c>
    </row>
    <row r="54" spans="1:23" x14ac:dyDescent="0.25">
      <c r="A54" s="4">
        <v>47</v>
      </c>
      <c r="B54" s="4">
        <f t="shared" si="0"/>
        <v>227</v>
      </c>
      <c r="C54" s="4">
        <v>78</v>
      </c>
      <c r="D54" s="4">
        <v>149</v>
      </c>
      <c r="E54" s="4">
        <f t="shared" si="1"/>
        <v>540</v>
      </c>
      <c r="F54" s="4">
        <v>259</v>
      </c>
      <c r="G54" s="4">
        <v>281</v>
      </c>
      <c r="I54" s="4">
        <v>47</v>
      </c>
      <c r="J54" s="4">
        <f t="shared" si="2"/>
        <v>259</v>
      </c>
      <c r="K54" s="4">
        <f t="shared" si="2"/>
        <v>281</v>
      </c>
      <c r="L54" s="4">
        <f t="shared" si="3"/>
        <v>78</v>
      </c>
      <c r="M54" s="4">
        <f t="shared" si="3"/>
        <v>149</v>
      </c>
      <c r="N54" s="11">
        <f t="shared" si="4"/>
        <v>0.30115830115830117</v>
      </c>
      <c r="O54" s="11">
        <f t="shared" si="4"/>
        <v>0.53024911032028466</v>
      </c>
      <c r="P54" s="11">
        <v>0.70957120579089916</v>
      </c>
      <c r="Q54" s="11">
        <v>0.96095456815730074</v>
      </c>
      <c r="R54" s="11">
        <f t="shared" si="5"/>
        <v>183.7789422998429</v>
      </c>
      <c r="S54" s="11">
        <f t="shared" si="5"/>
        <v>270.02823365220149</v>
      </c>
      <c r="T54" s="11">
        <f t="shared" si="6"/>
        <v>453.80717595204442</v>
      </c>
      <c r="U54" s="10">
        <v>1.4</v>
      </c>
      <c r="V54" s="12">
        <v>1</v>
      </c>
      <c r="W54" s="12">
        <f t="shared" si="7"/>
        <v>635.33004633286214</v>
      </c>
    </row>
    <row r="55" spans="1:23" x14ac:dyDescent="0.25">
      <c r="A55" s="4">
        <v>48</v>
      </c>
      <c r="B55" s="4">
        <f t="shared" si="0"/>
        <v>235</v>
      </c>
      <c r="C55" s="4">
        <v>95</v>
      </c>
      <c r="D55" s="4">
        <v>140</v>
      </c>
      <c r="E55" s="4">
        <f t="shared" si="1"/>
        <v>545</v>
      </c>
      <c r="F55" s="4">
        <v>271</v>
      </c>
      <c r="G55" s="4">
        <v>274</v>
      </c>
      <c r="I55" s="4">
        <v>48</v>
      </c>
      <c r="J55" s="4">
        <f t="shared" si="2"/>
        <v>271</v>
      </c>
      <c r="K55" s="4">
        <f t="shared" si="2"/>
        <v>274</v>
      </c>
      <c r="L55" s="4">
        <f t="shared" si="3"/>
        <v>95</v>
      </c>
      <c r="M55" s="4">
        <f t="shared" si="3"/>
        <v>140</v>
      </c>
      <c r="N55" s="11">
        <f t="shared" si="4"/>
        <v>0.35055350553505538</v>
      </c>
      <c r="O55" s="11">
        <f t="shared" si="4"/>
        <v>0.51094890510948909</v>
      </c>
      <c r="P55" s="11">
        <v>0.7440311369659548</v>
      </c>
      <c r="Q55" s="11">
        <v>1.0230691364465334</v>
      </c>
      <c r="R55" s="11">
        <f t="shared" si="5"/>
        <v>201.63243811777375</v>
      </c>
      <c r="S55" s="11">
        <f t="shared" si="5"/>
        <v>280.32094338635017</v>
      </c>
      <c r="T55" s="11">
        <f t="shared" si="6"/>
        <v>481.95338150412391</v>
      </c>
      <c r="U55" s="10">
        <v>1.4</v>
      </c>
      <c r="V55" s="12">
        <v>1</v>
      </c>
      <c r="W55" s="12">
        <f t="shared" si="7"/>
        <v>674.73473410577344</v>
      </c>
    </row>
    <row r="56" spans="1:23" x14ac:dyDescent="0.25">
      <c r="A56" s="4">
        <v>49</v>
      </c>
      <c r="B56" s="4">
        <f t="shared" si="0"/>
        <v>281</v>
      </c>
      <c r="C56" s="4">
        <v>108</v>
      </c>
      <c r="D56" s="4">
        <v>173</v>
      </c>
      <c r="E56" s="4">
        <f t="shared" si="1"/>
        <v>541</v>
      </c>
      <c r="F56" s="4">
        <v>274</v>
      </c>
      <c r="G56" s="4">
        <v>267</v>
      </c>
      <c r="I56" s="4">
        <v>49</v>
      </c>
      <c r="J56" s="4">
        <f t="shared" si="2"/>
        <v>274</v>
      </c>
      <c r="K56" s="4">
        <f t="shared" si="2"/>
        <v>267</v>
      </c>
      <c r="L56" s="4">
        <f t="shared" si="3"/>
        <v>108</v>
      </c>
      <c r="M56" s="4">
        <f t="shared" si="3"/>
        <v>173</v>
      </c>
      <c r="N56" s="11">
        <f t="shared" si="4"/>
        <v>0.39416058394160586</v>
      </c>
      <c r="O56" s="11">
        <f t="shared" si="4"/>
        <v>0.64794007490636707</v>
      </c>
      <c r="P56" s="11">
        <v>0.74849597939908963</v>
      </c>
      <c r="Q56" s="11">
        <v>1.0565418784010974</v>
      </c>
      <c r="R56" s="11">
        <f t="shared" si="5"/>
        <v>205.08789835535055</v>
      </c>
      <c r="S56" s="11">
        <f t="shared" si="5"/>
        <v>282.09668153309298</v>
      </c>
      <c r="T56" s="11">
        <f t="shared" si="6"/>
        <v>487.18457988844352</v>
      </c>
      <c r="U56" s="10">
        <v>1.4</v>
      </c>
      <c r="V56" s="12">
        <v>1</v>
      </c>
      <c r="W56" s="12">
        <f t="shared" si="7"/>
        <v>682.05841184382086</v>
      </c>
    </row>
    <row r="57" spans="1:23" x14ac:dyDescent="0.25">
      <c r="A57" s="4">
        <v>50</v>
      </c>
      <c r="B57" s="4">
        <f t="shared" si="0"/>
        <v>266</v>
      </c>
      <c r="C57" s="4">
        <v>112</v>
      </c>
      <c r="D57" s="4">
        <v>154</v>
      </c>
      <c r="E57" s="4">
        <f t="shared" si="1"/>
        <v>538</v>
      </c>
      <c r="F57" s="4">
        <v>247</v>
      </c>
      <c r="G57" s="4">
        <v>291</v>
      </c>
      <c r="I57" s="4">
        <v>50</v>
      </c>
      <c r="J57" s="4">
        <f t="shared" si="2"/>
        <v>247</v>
      </c>
      <c r="K57" s="4">
        <f t="shared" si="2"/>
        <v>291</v>
      </c>
      <c r="L57" s="4">
        <f t="shared" si="3"/>
        <v>112</v>
      </c>
      <c r="M57" s="4">
        <f t="shared" si="3"/>
        <v>154</v>
      </c>
      <c r="N57" s="11">
        <f t="shared" si="4"/>
        <v>0.45344129554655871</v>
      </c>
      <c r="O57" s="11">
        <f t="shared" si="4"/>
        <v>0.52920962199312716</v>
      </c>
      <c r="P57" s="11">
        <v>0.81022386193750051</v>
      </c>
      <c r="Q57" s="11">
        <v>1.1393999018403396</v>
      </c>
      <c r="R57" s="11">
        <f t="shared" si="5"/>
        <v>200.12529389856263</v>
      </c>
      <c r="S57" s="11">
        <f t="shared" si="5"/>
        <v>331.56537143553879</v>
      </c>
      <c r="T57" s="11">
        <f t="shared" si="6"/>
        <v>531.69066533410137</v>
      </c>
      <c r="U57" s="10">
        <v>1.4</v>
      </c>
      <c r="V57" s="12">
        <v>1</v>
      </c>
      <c r="W57" s="12">
        <f t="shared" si="7"/>
        <v>744.36693146774189</v>
      </c>
    </row>
    <row r="58" spans="1:23" x14ac:dyDescent="0.25">
      <c r="A58" s="4">
        <v>51</v>
      </c>
      <c r="B58" s="4">
        <f t="shared" si="0"/>
        <v>318</v>
      </c>
      <c r="C58" s="4">
        <v>116</v>
      </c>
      <c r="D58" s="4">
        <v>202</v>
      </c>
      <c r="E58" s="4">
        <f t="shared" si="1"/>
        <v>583</v>
      </c>
      <c r="F58" s="4">
        <v>267</v>
      </c>
      <c r="G58" s="4">
        <v>316</v>
      </c>
      <c r="I58" s="4">
        <v>51</v>
      </c>
      <c r="J58" s="4">
        <f t="shared" si="2"/>
        <v>267</v>
      </c>
      <c r="K58" s="4">
        <f t="shared" si="2"/>
        <v>316</v>
      </c>
      <c r="L58" s="4">
        <f t="shared" si="3"/>
        <v>116</v>
      </c>
      <c r="M58" s="4">
        <f t="shared" si="3"/>
        <v>202</v>
      </c>
      <c r="N58" s="11">
        <f t="shared" si="4"/>
        <v>0.43445692883895132</v>
      </c>
      <c r="O58" s="11">
        <f t="shared" si="4"/>
        <v>0.63924050632911389</v>
      </c>
      <c r="P58" s="11">
        <v>0.81367301307363182</v>
      </c>
      <c r="Q58" s="11">
        <v>1.1530135177653216</v>
      </c>
      <c r="R58" s="11">
        <f t="shared" si="5"/>
        <v>217.2506944906597</v>
      </c>
      <c r="S58" s="11">
        <f t="shared" si="5"/>
        <v>364.35227161384159</v>
      </c>
      <c r="T58" s="11">
        <f t="shared" si="6"/>
        <v>581.60296610450132</v>
      </c>
      <c r="U58" s="10">
        <v>1.4</v>
      </c>
      <c r="V58" s="12">
        <v>1</v>
      </c>
      <c r="W58" s="12">
        <f t="shared" si="7"/>
        <v>814.24415254630185</v>
      </c>
    </row>
    <row r="59" spans="1:23" x14ac:dyDescent="0.25">
      <c r="A59" s="4">
        <v>52</v>
      </c>
      <c r="B59" s="4">
        <f t="shared" si="0"/>
        <v>299</v>
      </c>
      <c r="C59" s="4">
        <v>108</v>
      </c>
      <c r="D59" s="4">
        <v>191</v>
      </c>
      <c r="E59" s="4">
        <f t="shared" si="1"/>
        <v>551</v>
      </c>
      <c r="F59" s="4">
        <v>250</v>
      </c>
      <c r="G59" s="4">
        <v>301</v>
      </c>
      <c r="I59" s="4">
        <v>52</v>
      </c>
      <c r="J59" s="4">
        <f t="shared" si="2"/>
        <v>250</v>
      </c>
      <c r="K59" s="4">
        <f t="shared" si="2"/>
        <v>301</v>
      </c>
      <c r="L59" s="4">
        <f t="shared" si="3"/>
        <v>108</v>
      </c>
      <c r="M59" s="4">
        <f t="shared" si="3"/>
        <v>191</v>
      </c>
      <c r="N59" s="11">
        <f t="shared" si="4"/>
        <v>0.432</v>
      </c>
      <c r="O59" s="11">
        <f t="shared" si="4"/>
        <v>0.63455149501661134</v>
      </c>
      <c r="P59" s="11">
        <v>0.85165234173000193</v>
      </c>
      <c r="Q59" s="11">
        <v>1.2100723070650909</v>
      </c>
      <c r="R59" s="11">
        <f t="shared" si="5"/>
        <v>212.91308543250048</v>
      </c>
      <c r="S59" s="11">
        <f t="shared" si="5"/>
        <v>364.23176442659235</v>
      </c>
      <c r="T59" s="11">
        <f t="shared" si="6"/>
        <v>577.1448498590928</v>
      </c>
      <c r="U59" s="10">
        <v>1.4</v>
      </c>
      <c r="V59" s="12">
        <v>1</v>
      </c>
      <c r="W59" s="12">
        <f t="shared" si="7"/>
        <v>808.00278980272992</v>
      </c>
    </row>
    <row r="60" spans="1:23" x14ac:dyDescent="0.25">
      <c r="A60" s="4">
        <v>53</v>
      </c>
      <c r="B60" s="4">
        <f t="shared" si="0"/>
        <v>336</v>
      </c>
      <c r="C60" s="4">
        <v>94</v>
      </c>
      <c r="D60" s="4">
        <v>242</v>
      </c>
      <c r="E60" s="4">
        <f t="shared" si="1"/>
        <v>513</v>
      </c>
      <c r="F60" s="4">
        <v>229</v>
      </c>
      <c r="G60" s="4">
        <v>284</v>
      </c>
      <c r="I60" s="4">
        <v>53</v>
      </c>
      <c r="J60" s="4">
        <f t="shared" si="2"/>
        <v>229</v>
      </c>
      <c r="K60" s="4">
        <f t="shared" si="2"/>
        <v>284</v>
      </c>
      <c r="L60" s="4">
        <f t="shared" si="3"/>
        <v>94</v>
      </c>
      <c r="M60" s="4">
        <f t="shared" si="3"/>
        <v>242</v>
      </c>
      <c r="N60" s="11">
        <f t="shared" si="4"/>
        <v>0.41048034934497818</v>
      </c>
      <c r="O60" s="11">
        <f t="shared" si="4"/>
        <v>0.852112676056338</v>
      </c>
      <c r="P60" s="11">
        <v>0.93174001358171077</v>
      </c>
      <c r="Q60" s="11">
        <v>1.2611603494686756</v>
      </c>
      <c r="R60" s="11">
        <f t="shared" si="5"/>
        <v>213.36846311021176</v>
      </c>
      <c r="S60" s="11">
        <f t="shared" si="5"/>
        <v>358.16953924910388</v>
      </c>
      <c r="T60" s="11">
        <f t="shared" si="6"/>
        <v>571.53800235931567</v>
      </c>
      <c r="U60" s="10">
        <v>1.4</v>
      </c>
      <c r="V60" s="12">
        <v>1</v>
      </c>
      <c r="W60" s="12">
        <f t="shared" si="7"/>
        <v>800.15320330304189</v>
      </c>
    </row>
    <row r="61" spans="1:23" x14ac:dyDescent="0.25">
      <c r="A61" s="4">
        <v>54</v>
      </c>
      <c r="B61" s="4">
        <f t="shared" si="0"/>
        <v>333</v>
      </c>
      <c r="C61" s="4">
        <v>141</v>
      </c>
      <c r="D61" s="4">
        <v>192</v>
      </c>
      <c r="E61" s="4">
        <f t="shared" si="1"/>
        <v>519</v>
      </c>
      <c r="F61" s="4">
        <v>245</v>
      </c>
      <c r="G61" s="4">
        <v>274</v>
      </c>
      <c r="I61" s="4">
        <v>54</v>
      </c>
      <c r="J61" s="4">
        <f t="shared" si="2"/>
        <v>245</v>
      </c>
      <c r="K61" s="4">
        <f t="shared" si="2"/>
        <v>274</v>
      </c>
      <c r="L61" s="4">
        <f t="shared" si="3"/>
        <v>141</v>
      </c>
      <c r="M61" s="4">
        <f t="shared" si="3"/>
        <v>192</v>
      </c>
      <c r="N61" s="11">
        <f t="shared" si="4"/>
        <v>0.57551020408163267</v>
      </c>
      <c r="O61" s="11">
        <f t="shared" si="4"/>
        <v>0.7007299270072993</v>
      </c>
      <c r="P61" s="11">
        <v>0.92092266559408331</v>
      </c>
      <c r="Q61" s="11">
        <v>1.3182937488060882</v>
      </c>
      <c r="R61" s="11">
        <f t="shared" si="5"/>
        <v>225.6260530705504</v>
      </c>
      <c r="S61" s="11">
        <f t="shared" si="5"/>
        <v>361.21248717286818</v>
      </c>
      <c r="T61" s="11">
        <f t="shared" si="6"/>
        <v>586.83854024341861</v>
      </c>
      <c r="U61" s="10">
        <v>1.4</v>
      </c>
      <c r="V61" s="12">
        <v>1</v>
      </c>
      <c r="W61" s="12">
        <f t="shared" si="7"/>
        <v>821.57395634078603</v>
      </c>
    </row>
    <row r="62" spans="1:23" x14ac:dyDescent="0.25">
      <c r="A62" s="4">
        <v>55</v>
      </c>
      <c r="B62" s="4">
        <f t="shared" si="0"/>
        <v>324</v>
      </c>
      <c r="C62" s="4">
        <v>119</v>
      </c>
      <c r="D62" s="4">
        <v>205</v>
      </c>
      <c r="E62" s="4">
        <f t="shared" si="1"/>
        <v>494</v>
      </c>
      <c r="F62" s="4">
        <v>247</v>
      </c>
      <c r="G62" s="4">
        <v>247</v>
      </c>
      <c r="I62" s="4">
        <v>55</v>
      </c>
      <c r="J62" s="4">
        <f t="shared" si="2"/>
        <v>247</v>
      </c>
      <c r="K62" s="4">
        <f t="shared" si="2"/>
        <v>247</v>
      </c>
      <c r="L62" s="4">
        <f t="shared" si="3"/>
        <v>119</v>
      </c>
      <c r="M62" s="4">
        <f t="shared" si="3"/>
        <v>205</v>
      </c>
      <c r="N62" s="11">
        <f t="shared" si="4"/>
        <v>0.48178137651821862</v>
      </c>
      <c r="O62" s="11">
        <f t="shared" si="4"/>
        <v>0.82995951417004044</v>
      </c>
      <c r="P62" s="11">
        <v>1.0412334675330952</v>
      </c>
      <c r="Q62" s="11">
        <v>1.3950602651486743</v>
      </c>
      <c r="R62" s="11">
        <f t="shared" si="5"/>
        <v>257.18466648067454</v>
      </c>
      <c r="S62" s="11">
        <f t="shared" si="5"/>
        <v>344.57988549172256</v>
      </c>
      <c r="T62" s="11">
        <f t="shared" si="6"/>
        <v>601.76455197239716</v>
      </c>
      <c r="U62" s="10">
        <v>1.4</v>
      </c>
      <c r="V62" s="12">
        <v>1</v>
      </c>
      <c r="W62" s="12">
        <f t="shared" si="7"/>
        <v>842.47037276135597</v>
      </c>
    </row>
    <row r="63" spans="1:23" x14ac:dyDescent="0.25">
      <c r="A63" s="4">
        <v>56</v>
      </c>
      <c r="B63" s="4">
        <f t="shared" si="0"/>
        <v>277</v>
      </c>
      <c r="C63" s="4">
        <v>107</v>
      </c>
      <c r="D63" s="4">
        <v>170</v>
      </c>
      <c r="E63" s="4">
        <f t="shared" si="1"/>
        <v>519</v>
      </c>
      <c r="F63" s="4">
        <v>240</v>
      </c>
      <c r="G63" s="4">
        <v>279</v>
      </c>
      <c r="I63" s="4">
        <v>56</v>
      </c>
      <c r="J63" s="4">
        <f t="shared" si="2"/>
        <v>240</v>
      </c>
      <c r="K63" s="4">
        <f t="shared" si="2"/>
        <v>279</v>
      </c>
      <c r="L63" s="4">
        <f t="shared" si="3"/>
        <v>107</v>
      </c>
      <c r="M63" s="4">
        <f t="shared" si="3"/>
        <v>170</v>
      </c>
      <c r="N63" s="11">
        <f t="shared" si="4"/>
        <v>0.44583333333333336</v>
      </c>
      <c r="O63" s="11">
        <f t="shared" si="4"/>
        <v>0.60931899641577059</v>
      </c>
      <c r="P63" s="11">
        <v>1.0499641130052011</v>
      </c>
      <c r="Q63" s="11">
        <v>1.4152178792825441</v>
      </c>
      <c r="R63" s="11">
        <f t="shared" si="5"/>
        <v>251.99138712124827</v>
      </c>
      <c r="S63" s="11">
        <f t="shared" si="5"/>
        <v>394.84578831982981</v>
      </c>
      <c r="T63" s="11">
        <f t="shared" si="6"/>
        <v>646.8371754410781</v>
      </c>
      <c r="U63" s="10">
        <v>1.4</v>
      </c>
      <c r="V63" s="12">
        <v>1</v>
      </c>
      <c r="W63" s="12">
        <f t="shared" si="7"/>
        <v>905.57204561750927</v>
      </c>
    </row>
    <row r="64" spans="1:23" x14ac:dyDescent="0.25">
      <c r="A64" s="4">
        <v>57</v>
      </c>
      <c r="B64" s="4">
        <f t="shared" si="0"/>
        <v>315</v>
      </c>
      <c r="C64" s="4">
        <v>125</v>
      </c>
      <c r="D64" s="4">
        <v>190</v>
      </c>
      <c r="E64" s="4">
        <f t="shared" si="1"/>
        <v>526</v>
      </c>
      <c r="F64" s="4">
        <v>250</v>
      </c>
      <c r="G64" s="4">
        <v>276</v>
      </c>
      <c r="I64" s="4">
        <v>57</v>
      </c>
      <c r="J64" s="4">
        <f t="shared" si="2"/>
        <v>250</v>
      </c>
      <c r="K64" s="4">
        <f t="shared" si="2"/>
        <v>276</v>
      </c>
      <c r="L64" s="4">
        <f t="shared" si="3"/>
        <v>125</v>
      </c>
      <c r="M64" s="4">
        <f t="shared" si="3"/>
        <v>190</v>
      </c>
      <c r="N64" s="11">
        <f t="shared" si="4"/>
        <v>0.5</v>
      </c>
      <c r="O64" s="11">
        <f t="shared" si="4"/>
        <v>0.68840579710144922</v>
      </c>
      <c r="P64" s="11">
        <v>1.0507369184297901</v>
      </c>
      <c r="Q64" s="11">
        <v>1.3747706366442454</v>
      </c>
      <c r="R64" s="11">
        <f t="shared" si="5"/>
        <v>262.68422960744755</v>
      </c>
      <c r="S64" s="11">
        <f t="shared" si="5"/>
        <v>379.43669571381173</v>
      </c>
      <c r="T64" s="11">
        <f t="shared" si="6"/>
        <v>642.12092532125928</v>
      </c>
      <c r="U64" s="10">
        <v>1.4</v>
      </c>
      <c r="V64" s="12">
        <v>1</v>
      </c>
      <c r="W64" s="12">
        <f t="shared" si="7"/>
        <v>898.96929544976297</v>
      </c>
    </row>
    <row r="65" spans="1:23" x14ac:dyDescent="0.25">
      <c r="A65" s="4">
        <v>58</v>
      </c>
      <c r="B65" s="4">
        <f t="shared" si="0"/>
        <v>444</v>
      </c>
      <c r="C65" s="4">
        <v>202</v>
      </c>
      <c r="D65" s="4">
        <v>242</v>
      </c>
      <c r="E65" s="4">
        <f t="shared" si="1"/>
        <v>591</v>
      </c>
      <c r="F65" s="4">
        <v>273</v>
      </c>
      <c r="G65" s="4">
        <v>318</v>
      </c>
      <c r="I65" s="4">
        <v>58</v>
      </c>
      <c r="J65" s="4">
        <f t="shared" si="2"/>
        <v>273</v>
      </c>
      <c r="K65" s="4">
        <f t="shared" si="2"/>
        <v>318</v>
      </c>
      <c r="L65" s="4">
        <f t="shared" si="3"/>
        <v>202</v>
      </c>
      <c r="M65" s="4">
        <f t="shared" si="3"/>
        <v>242</v>
      </c>
      <c r="N65" s="11">
        <f t="shared" si="4"/>
        <v>0.73992673992673996</v>
      </c>
      <c r="O65" s="11">
        <f t="shared" si="4"/>
        <v>0.76100628930817615</v>
      </c>
      <c r="P65" s="11">
        <v>1.1184211227629284</v>
      </c>
      <c r="Q65" s="11">
        <v>1.4083919864026977</v>
      </c>
      <c r="R65" s="11">
        <f t="shared" si="5"/>
        <v>305.32896651427944</v>
      </c>
      <c r="S65" s="11">
        <f t="shared" si="5"/>
        <v>447.86865167605788</v>
      </c>
      <c r="T65" s="11">
        <f t="shared" si="6"/>
        <v>753.19761819033738</v>
      </c>
      <c r="U65" s="10">
        <v>1.4</v>
      </c>
      <c r="V65" s="12">
        <v>1</v>
      </c>
      <c r="W65" s="12">
        <f t="shared" si="7"/>
        <v>1054.4766654664722</v>
      </c>
    </row>
    <row r="66" spans="1:23" x14ac:dyDescent="0.25">
      <c r="A66" s="4">
        <v>59</v>
      </c>
      <c r="B66" s="4">
        <f t="shared" si="0"/>
        <v>363</v>
      </c>
      <c r="C66" s="4">
        <v>167</v>
      </c>
      <c r="D66" s="4">
        <v>196</v>
      </c>
      <c r="E66" s="4">
        <f t="shared" si="1"/>
        <v>559</v>
      </c>
      <c r="F66" s="4">
        <v>260</v>
      </c>
      <c r="G66" s="4">
        <v>299</v>
      </c>
      <c r="I66" s="4">
        <v>59</v>
      </c>
      <c r="J66" s="4">
        <f t="shared" si="2"/>
        <v>260</v>
      </c>
      <c r="K66" s="4">
        <f t="shared" si="2"/>
        <v>299</v>
      </c>
      <c r="L66" s="4">
        <f t="shared" si="3"/>
        <v>167</v>
      </c>
      <c r="M66" s="4">
        <f t="shared" si="3"/>
        <v>196</v>
      </c>
      <c r="N66" s="11">
        <f t="shared" si="4"/>
        <v>0.64230769230769236</v>
      </c>
      <c r="O66" s="11">
        <f t="shared" si="4"/>
        <v>0.65551839464882944</v>
      </c>
      <c r="P66" s="11">
        <v>1.1430485410770077</v>
      </c>
      <c r="Q66" s="11">
        <v>1.426226359882137</v>
      </c>
      <c r="R66" s="11">
        <f t="shared" si="5"/>
        <v>297.192620680022</v>
      </c>
      <c r="S66" s="11">
        <f t="shared" si="5"/>
        <v>426.44168160475897</v>
      </c>
      <c r="T66" s="11">
        <f t="shared" si="6"/>
        <v>723.63430228478092</v>
      </c>
      <c r="U66" s="10">
        <v>1.4</v>
      </c>
      <c r="V66" s="12">
        <v>1</v>
      </c>
      <c r="W66" s="12">
        <f t="shared" si="7"/>
        <v>1013.0880231986932</v>
      </c>
    </row>
    <row r="67" spans="1:23" x14ac:dyDescent="0.25">
      <c r="A67" s="4">
        <v>60</v>
      </c>
      <c r="B67" s="4">
        <f t="shared" si="0"/>
        <v>380</v>
      </c>
      <c r="C67" s="4">
        <v>160</v>
      </c>
      <c r="D67" s="4">
        <v>220</v>
      </c>
      <c r="E67" s="4">
        <f t="shared" si="1"/>
        <v>551</v>
      </c>
      <c r="F67" s="4">
        <v>258</v>
      </c>
      <c r="G67" s="4">
        <v>293</v>
      </c>
      <c r="I67" s="4">
        <v>60</v>
      </c>
      <c r="J67" s="4">
        <f t="shared" si="2"/>
        <v>258</v>
      </c>
      <c r="K67" s="4">
        <f t="shared" si="2"/>
        <v>293</v>
      </c>
      <c r="L67" s="4">
        <f t="shared" si="3"/>
        <v>160</v>
      </c>
      <c r="M67" s="4">
        <f t="shared" si="3"/>
        <v>220</v>
      </c>
      <c r="N67" s="11">
        <f t="shared" si="4"/>
        <v>0.62015503875968991</v>
      </c>
      <c r="O67" s="11">
        <f t="shared" si="4"/>
        <v>0.75085324232081907</v>
      </c>
      <c r="P67" s="11">
        <v>1.1825745280936248</v>
      </c>
      <c r="Q67" s="11">
        <v>1.4753573081631239</v>
      </c>
      <c r="R67" s="11">
        <f t="shared" si="5"/>
        <v>305.10422824815521</v>
      </c>
      <c r="S67" s="11">
        <f t="shared" si="5"/>
        <v>432.2796912917953</v>
      </c>
      <c r="T67" s="11">
        <f t="shared" si="6"/>
        <v>737.38391953995051</v>
      </c>
      <c r="U67" s="10">
        <v>1.4</v>
      </c>
      <c r="V67" s="12">
        <v>1</v>
      </c>
      <c r="W67" s="12">
        <f t="shared" si="7"/>
        <v>1032.3374873559308</v>
      </c>
    </row>
    <row r="68" spans="1:23" x14ac:dyDescent="0.25">
      <c r="A68" s="4">
        <v>61</v>
      </c>
      <c r="B68" s="4">
        <f t="shared" si="0"/>
        <v>352</v>
      </c>
      <c r="C68" s="4">
        <v>146</v>
      </c>
      <c r="D68" s="4">
        <v>206</v>
      </c>
      <c r="E68" s="4">
        <f t="shared" si="1"/>
        <v>557</v>
      </c>
      <c r="F68" s="4">
        <v>258</v>
      </c>
      <c r="G68" s="4">
        <v>299</v>
      </c>
      <c r="I68" s="4">
        <v>61</v>
      </c>
      <c r="J68" s="4">
        <f t="shared" si="2"/>
        <v>258</v>
      </c>
      <c r="K68" s="4">
        <f t="shared" si="2"/>
        <v>299</v>
      </c>
      <c r="L68" s="4">
        <f t="shared" si="3"/>
        <v>146</v>
      </c>
      <c r="M68" s="4">
        <f t="shared" si="3"/>
        <v>206</v>
      </c>
      <c r="N68" s="11">
        <f t="shared" si="4"/>
        <v>0.56589147286821706</v>
      </c>
      <c r="O68" s="11">
        <f t="shared" si="4"/>
        <v>0.68896321070234112</v>
      </c>
      <c r="P68" s="11">
        <v>1.1841142086777496</v>
      </c>
      <c r="Q68" s="11">
        <v>1.4842715059338174</v>
      </c>
      <c r="R68" s="11">
        <f t="shared" si="5"/>
        <v>305.50146583885942</v>
      </c>
      <c r="S68" s="11">
        <f t="shared" si="5"/>
        <v>443.79718027421143</v>
      </c>
      <c r="T68" s="11">
        <f t="shared" si="6"/>
        <v>749.29864611307084</v>
      </c>
      <c r="U68" s="10">
        <v>1.4</v>
      </c>
      <c r="V68" s="12">
        <v>1</v>
      </c>
      <c r="W68" s="12">
        <f t="shared" si="7"/>
        <v>1049.0181045582992</v>
      </c>
    </row>
    <row r="69" spans="1:23" x14ac:dyDescent="0.25">
      <c r="A69" s="4">
        <v>62</v>
      </c>
      <c r="B69" s="4">
        <f t="shared" si="0"/>
        <v>322</v>
      </c>
      <c r="C69" s="4">
        <v>133</v>
      </c>
      <c r="D69" s="4">
        <v>189</v>
      </c>
      <c r="E69" s="4">
        <f t="shared" si="1"/>
        <v>579</v>
      </c>
      <c r="F69" s="4">
        <v>275</v>
      </c>
      <c r="G69" s="4">
        <v>304</v>
      </c>
      <c r="I69" s="4">
        <v>62</v>
      </c>
      <c r="J69" s="4">
        <f t="shared" si="2"/>
        <v>275</v>
      </c>
      <c r="K69" s="4">
        <f t="shared" si="2"/>
        <v>304</v>
      </c>
      <c r="L69" s="4">
        <f t="shared" si="3"/>
        <v>133</v>
      </c>
      <c r="M69" s="4">
        <f t="shared" si="3"/>
        <v>189</v>
      </c>
      <c r="N69" s="11">
        <f t="shared" si="4"/>
        <v>0.48363636363636364</v>
      </c>
      <c r="O69" s="11">
        <f t="shared" si="4"/>
        <v>0.62171052631578949</v>
      </c>
      <c r="P69" s="11">
        <v>1.1392912823311809</v>
      </c>
      <c r="Q69" s="11">
        <v>1.4498464913947244</v>
      </c>
      <c r="R69" s="11">
        <f t="shared" si="5"/>
        <v>313.30510264107477</v>
      </c>
      <c r="S69" s="11">
        <f t="shared" si="5"/>
        <v>440.75333338399622</v>
      </c>
      <c r="T69" s="11">
        <f t="shared" si="6"/>
        <v>754.05843602507093</v>
      </c>
      <c r="U69" s="10">
        <v>1.4</v>
      </c>
      <c r="V69" s="12">
        <v>1</v>
      </c>
      <c r="W69" s="12">
        <f t="shared" si="7"/>
        <v>1055.6818104350994</v>
      </c>
    </row>
    <row r="70" spans="1:23" x14ac:dyDescent="0.25">
      <c r="A70" s="4">
        <v>63</v>
      </c>
      <c r="B70" s="4">
        <f t="shared" si="0"/>
        <v>335</v>
      </c>
      <c r="C70" s="4">
        <v>112</v>
      </c>
      <c r="D70" s="4">
        <v>223</v>
      </c>
      <c r="E70" s="4">
        <f t="shared" si="1"/>
        <v>521</v>
      </c>
      <c r="F70" s="4">
        <v>226</v>
      </c>
      <c r="G70" s="4">
        <v>295</v>
      </c>
      <c r="I70" s="4">
        <v>63</v>
      </c>
      <c r="J70" s="4">
        <f t="shared" si="2"/>
        <v>226</v>
      </c>
      <c r="K70" s="4">
        <f t="shared" si="2"/>
        <v>295</v>
      </c>
      <c r="L70" s="4">
        <f t="shared" si="3"/>
        <v>112</v>
      </c>
      <c r="M70" s="4">
        <f t="shared" si="3"/>
        <v>223</v>
      </c>
      <c r="N70" s="11">
        <f t="shared" si="4"/>
        <v>0.49557522123893805</v>
      </c>
      <c r="O70" s="11">
        <f t="shared" si="4"/>
        <v>0.75593220338983047</v>
      </c>
      <c r="P70" s="11">
        <v>1.1757656677118211</v>
      </c>
      <c r="Q70" s="11">
        <v>1.5747516223457818</v>
      </c>
      <c r="R70" s="11">
        <f t="shared" si="5"/>
        <v>265.72304090287156</v>
      </c>
      <c r="S70" s="11">
        <f t="shared" si="5"/>
        <v>464.55172859200565</v>
      </c>
      <c r="T70" s="11">
        <f t="shared" si="6"/>
        <v>730.27476949487721</v>
      </c>
      <c r="U70" s="10">
        <v>1.4</v>
      </c>
      <c r="V70" s="12">
        <v>1</v>
      </c>
      <c r="W70" s="12">
        <f t="shared" si="7"/>
        <v>1022.384677292828</v>
      </c>
    </row>
    <row r="71" spans="1:23" x14ac:dyDescent="0.25">
      <c r="A71" s="4">
        <v>64</v>
      </c>
      <c r="B71" s="4">
        <f t="shared" si="0"/>
        <v>378</v>
      </c>
      <c r="C71" s="4">
        <v>106</v>
      </c>
      <c r="D71" s="4">
        <v>272</v>
      </c>
      <c r="E71" s="4">
        <f t="shared" si="1"/>
        <v>510</v>
      </c>
      <c r="F71" s="4">
        <v>227</v>
      </c>
      <c r="G71" s="4">
        <v>283</v>
      </c>
      <c r="I71" s="4">
        <v>64</v>
      </c>
      <c r="J71" s="4">
        <f t="shared" si="2"/>
        <v>227</v>
      </c>
      <c r="K71" s="4">
        <f t="shared" si="2"/>
        <v>283</v>
      </c>
      <c r="L71" s="4">
        <f t="shared" si="3"/>
        <v>106</v>
      </c>
      <c r="M71" s="4">
        <f t="shared" si="3"/>
        <v>272</v>
      </c>
      <c r="N71" s="11">
        <f t="shared" si="4"/>
        <v>0.46696035242290751</v>
      </c>
      <c r="O71" s="11">
        <f t="shared" si="4"/>
        <v>0.96113074204946991</v>
      </c>
      <c r="P71" s="11">
        <v>1.091953722728787</v>
      </c>
      <c r="Q71" s="11">
        <v>1.482105702636932</v>
      </c>
      <c r="R71" s="11">
        <f t="shared" si="5"/>
        <v>247.87349505943465</v>
      </c>
      <c r="S71" s="11">
        <f t="shared" si="5"/>
        <v>419.43591384625176</v>
      </c>
      <c r="T71" s="11">
        <f t="shared" si="6"/>
        <v>667.30940890568638</v>
      </c>
      <c r="U71" s="10">
        <v>1.4</v>
      </c>
      <c r="V71" s="12">
        <v>1</v>
      </c>
      <c r="W71" s="12">
        <f t="shared" si="7"/>
        <v>934.23317246796091</v>
      </c>
    </row>
    <row r="72" spans="1:23" x14ac:dyDescent="0.25">
      <c r="A72" s="4">
        <v>65</v>
      </c>
      <c r="B72" s="4">
        <f t="shared" ref="B72:B106" si="8">C72+D72</f>
        <v>298</v>
      </c>
      <c r="C72" s="4">
        <v>98</v>
      </c>
      <c r="D72" s="4">
        <v>200</v>
      </c>
      <c r="E72" s="4">
        <f t="shared" ref="E72:E106" si="9">F72+G72</f>
        <v>465</v>
      </c>
      <c r="F72" s="4">
        <v>185</v>
      </c>
      <c r="G72" s="4">
        <v>280</v>
      </c>
      <c r="I72" s="4">
        <v>65</v>
      </c>
      <c r="J72" s="4">
        <f t="shared" ref="J72:K106" si="10">F72</f>
        <v>185</v>
      </c>
      <c r="K72" s="4">
        <f t="shared" si="10"/>
        <v>280</v>
      </c>
      <c r="L72" s="4">
        <f t="shared" ref="L72:M106" si="11">C72</f>
        <v>98</v>
      </c>
      <c r="M72" s="4">
        <f t="shared" si="11"/>
        <v>200</v>
      </c>
      <c r="N72" s="11">
        <f t="shared" ref="N72:O106" si="12">L72/J72</f>
        <v>0.52972972972972976</v>
      </c>
      <c r="O72" s="11">
        <f t="shared" si="12"/>
        <v>0.7142857142857143</v>
      </c>
      <c r="P72" s="11">
        <v>1.1210167176082917</v>
      </c>
      <c r="Q72" s="11">
        <v>1.5709636597012633</v>
      </c>
      <c r="R72" s="11">
        <f t="shared" ref="R72:S106" si="13">J72*P72</f>
        <v>207.38809275753397</v>
      </c>
      <c r="S72" s="11">
        <f t="shared" si="13"/>
        <v>439.86982471635372</v>
      </c>
      <c r="T72" s="11">
        <f t="shared" ref="T72:T106" si="14">R72+S72</f>
        <v>647.25791747388769</v>
      </c>
      <c r="U72" s="10">
        <v>1.4</v>
      </c>
      <c r="V72" s="12">
        <v>1</v>
      </c>
      <c r="W72" s="12">
        <f t="shared" ref="W72:W106" si="15">T72*U72*V72</f>
        <v>906.16108446344265</v>
      </c>
    </row>
    <row r="73" spans="1:23" x14ac:dyDescent="0.25">
      <c r="A73" s="4">
        <v>66</v>
      </c>
      <c r="B73" s="4">
        <f t="shared" si="8"/>
        <v>259</v>
      </c>
      <c r="C73" s="4">
        <v>100</v>
      </c>
      <c r="D73" s="4">
        <v>159</v>
      </c>
      <c r="E73" s="4">
        <f t="shared" si="9"/>
        <v>406</v>
      </c>
      <c r="F73" s="4">
        <v>194</v>
      </c>
      <c r="G73" s="4">
        <v>212</v>
      </c>
      <c r="I73" s="4">
        <v>66</v>
      </c>
      <c r="J73" s="4">
        <f t="shared" si="10"/>
        <v>194</v>
      </c>
      <c r="K73" s="4">
        <f t="shared" si="10"/>
        <v>212</v>
      </c>
      <c r="L73" s="4">
        <f t="shared" si="11"/>
        <v>100</v>
      </c>
      <c r="M73" s="4">
        <f t="shared" si="11"/>
        <v>159</v>
      </c>
      <c r="N73" s="11">
        <f t="shared" si="12"/>
        <v>0.51546391752577314</v>
      </c>
      <c r="O73" s="11">
        <f t="shared" si="12"/>
        <v>0.75</v>
      </c>
      <c r="P73" s="11">
        <v>1.158793886711841</v>
      </c>
      <c r="Q73" s="11">
        <v>1.5136682044855096</v>
      </c>
      <c r="R73" s="11">
        <f t="shared" si="13"/>
        <v>224.80601402209714</v>
      </c>
      <c r="S73" s="11">
        <f t="shared" si="13"/>
        <v>320.89765935092805</v>
      </c>
      <c r="T73" s="11">
        <f t="shared" si="14"/>
        <v>545.70367337302514</v>
      </c>
      <c r="U73" s="10">
        <v>1.4</v>
      </c>
      <c r="V73" s="12">
        <v>1</v>
      </c>
      <c r="W73" s="12">
        <f t="shared" si="15"/>
        <v>763.9851427222352</v>
      </c>
    </row>
    <row r="74" spans="1:23" x14ac:dyDescent="0.25">
      <c r="A74" s="4">
        <v>67</v>
      </c>
      <c r="B74" s="4">
        <f t="shared" si="8"/>
        <v>279</v>
      </c>
      <c r="C74" s="4">
        <v>129</v>
      </c>
      <c r="D74" s="4">
        <v>150</v>
      </c>
      <c r="E74" s="4">
        <f t="shared" si="9"/>
        <v>435</v>
      </c>
      <c r="F74" s="4">
        <v>206</v>
      </c>
      <c r="G74" s="4">
        <v>229</v>
      </c>
      <c r="I74" s="4">
        <v>67</v>
      </c>
      <c r="J74" s="4">
        <f t="shared" si="10"/>
        <v>206</v>
      </c>
      <c r="K74" s="4">
        <f t="shared" si="10"/>
        <v>229</v>
      </c>
      <c r="L74" s="4">
        <f t="shared" si="11"/>
        <v>129</v>
      </c>
      <c r="M74" s="4">
        <f t="shared" si="11"/>
        <v>150</v>
      </c>
      <c r="N74" s="11">
        <f t="shared" si="12"/>
        <v>0.62621359223300976</v>
      </c>
      <c r="O74" s="11">
        <f t="shared" si="12"/>
        <v>0.65502183406113534</v>
      </c>
      <c r="P74" s="11">
        <v>1.1318994544649215</v>
      </c>
      <c r="Q74" s="11">
        <v>1.5924197744647843</v>
      </c>
      <c r="R74" s="11">
        <f t="shared" si="13"/>
        <v>233.17128761977381</v>
      </c>
      <c r="S74" s="11">
        <f t="shared" si="13"/>
        <v>364.66412835243563</v>
      </c>
      <c r="T74" s="11">
        <f t="shared" si="14"/>
        <v>597.83541597220938</v>
      </c>
      <c r="U74" s="10">
        <v>1.4</v>
      </c>
      <c r="V74" s="12">
        <v>1</v>
      </c>
      <c r="W74" s="12">
        <f t="shared" si="15"/>
        <v>836.9695823610931</v>
      </c>
    </row>
    <row r="75" spans="1:23" x14ac:dyDescent="0.25">
      <c r="A75" s="4">
        <v>68</v>
      </c>
      <c r="B75" s="4">
        <f t="shared" si="8"/>
        <v>193</v>
      </c>
      <c r="C75" s="4">
        <v>66</v>
      </c>
      <c r="D75" s="4">
        <v>127</v>
      </c>
      <c r="E75" s="4">
        <f t="shared" si="9"/>
        <v>375</v>
      </c>
      <c r="F75" s="4">
        <v>166</v>
      </c>
      <c r="G75" s="4">
        <v>209</v>
      </c>
      <c r="I75" s="4">
        <v>68</v>
      </c>
      <c r="J75" s="4">
        <f t="shared" si="10"/>
        <v>166</v>
      </c>
      <c r="K75" s="4">
        <f t="shared" si="10"/>
        <v>209</v>
      </c>
      <c r="L75" s="4">
        <f t="shared" si="11"/>
        <v>66</v>
      </c>
      <c r="M75" s="4">
        <f t="shared" si="11"/>
        <v>127</v>
      </c>
      <c r="N75" s="11">
        <f t="shared" si="12"/>
        <v>0.39759036144578314</v>
      </c>
      <c r="O75" s="11">
        <f t="shared" si="12"/>
        <v>0.60765550239234445</v>
      </c>
      <c r="P75" s="11">
        <v>1.1587564374054806</v>
      </c>
      <c r="Q75" s="11">
        <v>1.5580214651020399</v>
      </c>
      <c r="R75" s="11">
        <f t="shared" si="13"/>
        <v>192.35356860930978</v>
      </c>
      <c r="S75" s="11">
        <f t="shared" si="13"/>
        <v>325.62648620632632</v>
      </c>
      <c r="T75" s="11">
        <f t="shared" si="14"/>
        <v>517.98005481563609</v>
      </c>
      <c r="U75" s="10">
        <v>1.4</v>
      </c>
      <c r="V75" s="12">
        <v>1</v>
      </c>
      <c r="W75" s="12">
        <f t="shared" si="15"/>
        <v>725.17207674189046</v>
      </c>
    </row>
    <row r="76" spans="1:23" x14ac:dyDescent="0.25">
      <c r="A76" s="4">
        <v>69</v>
      </c>
      <c r="B76" s="4">
        <f t="shared" si="8"/>
        <v>219</v>
      </c>
      <c r="C76" s="4">
        <v>92</v>
      </c>
      <c r="D76" s="4">
        <v>127</v>
      </c>
      <c r="E76" s="4">
        <f t="shared" si="9"/>
        <v>338</v>
      </c>
      <c r="F76" s="4">
        <v>158</v>
      </c>
      <c r="G76" s="4">
        <v>180</v>
      </c>
      <c r="I76" s="4">
        <v>69</v>
      </c>
      <c r="J76" s="4">
        <f t="shared" si="10"/>
        <v>158</v>
      </c>
      <c r="K76" s="4">
        <f t="shared" si="10"/>
        <v>180</v>
      </c>
      <c r="L76" s="4">
        <f t="shared" si="11"/>
        <v>92</v>
      </c>
      <c r="M76" s="4">
        <f t="shared" si="11"/>
        <v>127</v>
      </c>
      <c r="N76" s="11">
        <f t="shared" si="12"/>
        <v>0.58227848101265822</v>
      </c>
      <c r="O76" s="11">
        <f t="shared" si="12"/>
        <v>0.7055555555555556</v>
      </c>
      <c r="P76" s="11">
        <v>1.1413992714218271</v>
      </c>
      <c r="Q76" s="11">
        <v>1.5940607954196429</v>
      </c>
      <c r="R76" s="11">
        <f t="shared" si="13"/>
        <v>180.34108488464867</v>
      </c>
      <c r="S76" s="11">
        <f t="shared" si="13"/>
        <v>286.93094317553573</v>
      </c>
      <c r="T76" s="11">
        <f t="shared" si="14"/>
        <v>467.27202806018443</v>
      </c>
      <c r="U76" s="10">
        <v>1.4</v>
      </c>
      <c r="V76" s="12">
        <v>1</v>
      </c>
      <c r="W76" s="12">
        <f t="shared" si="15"/>
        <v>654.18083928425813</v>
      </c>
    </row>
    <row r="77" spans="1:23" x14ac:dyDescent="0.25">
      <c r="A77" s="4">
        <v>70</v>
      </c>
      <c r="B77" s="4">
        <f t="shared" si="8"/>
        <v>190</v>
      </c>
      <c r="C77" s="4">
        <v>80</v>
      </c>
      <c r="D77" s="4">
        <v>110</v>
      </c>
      <c r="E77" s="4">
        <f t="shared" si="9"/>
        <v>325</v>
      </c>
      <c r="F77" s="4">
        <v>141</v>
      </c>
      <c r="G77" s="4">
        <v>184</v>
      </c>
      <c r="I77" s="4">
        <v>70</v>
      </c>
      <c r="J77" s="4">
        <f t="shared" si="10"/>
        <v>141</v>
      </c>
      <c r="K77" s="4">
        <f t="shared" si="10"/>
        <v>184</v>
      </c>
      <c r="L77" s="4">
        <f t="shared" si="11"/>
        <v>80</v>
      </c>
      <c r="M77" s="4">
        <f t="shared" si="11"/>
        <v>110</v>
      </c>
      <c r="N77" s="11">
        <f t="shared" si="12"/>
        <v>0.56737588652482274</v>
      </c>
      <c r="O77" s="11">
        <f t="shared" si="12"/>
        <v>0.59782608695652173</v>
      </c>
      <c r="P77" s="11">
        <v>1.2001189324535197</v>
      </c>
      <c r="Q77" s="11">
        <v>1.6082249138730098</v>
      </c>
      <c r="R77" s="11">
        <f t="shared" si="13"/>
        <v>169.21676947594628</v>
      </c>
      <c r="S77" s="11">
        <f t="shared" si="13"/>
        <v>295.9133841526338</v>
      </c>
      <c r="T77" s="11">
        <f t="shared" si="14"/>
        <v>465.13015362858005</v>
      </c>
      <c r="U77" s="10">
        <v>1.4</v>
      </c>
      <c r="V77" s="12">
        <v>1</v>
      </c>
      <c r="W77" s="12">
        <f t="shared" si="15"/>
        <v>651.18221508001204</v>
      </c>
    </row>
    <row r="78" spans="1:23" x14ac:dyDescent="0.25">
      <c r="A78" s="4">
        <v>71</v>
      </c>
      <c r="B78" s="4">
        <f t="shared" si="8"/>
        <v>151</v>
      </c>
      <c r="C78" s="4">
        <v>33</v>
      </c>
      <c r="D78" s="4">
        <v>118</v>
      </c>
      <c r="E78" s="4">
        <f t="shared" si="9"/>
        <v>292</v>
      </c>
      <c r="F78" s="4">
        <v>138</v>
      </c>
      <c r="G78" s="4">
        <v>154</v>
      </c>
      <c r="I78" s="4">
        <v>71</v>
      </c>
      <c r="J78" s="4">
        <f t="shared" si="10"/>
        <v>138</v>
      </c>
      <c r="K78" s="4">
        <f t="shared" si="10"/>
        <v>154</v>
      </c>
      <c r="L78" s="4">
        <f t="shared" si="11"/>
        <v>33</v>
      </c>
      <c r="M78" s="4">
        <f t="shared" si="11"/>
        <v>118</v>
      </c>
      <c r="N78" s="11">
        <f t="shared" si="12"/>
        <v>0.2391304347826087</v>
      </c>
      <c r="O78" s="11">
        <f t="shared" si="12"/>
        <v>0.76623376623376627</v>
      </c>
      <c r="P78" s="11">
        <v>1.2712810006613371</v>
      </c>
      <c r="Q78" s="11">
        <v>1.6975198611628772</v>
      </c>
      <c r="R78" s="11">
        <f t="shared" si="13"/>
        <v>175.43677809126453</v>
      </c>
      <c r="S78" s="11">
        <f t="shared" si="13"/>
        <v>261.41805861908307</v>
      </c>
      <c r="T78" s="11">
        <f t="shared" si="14"/>
        <v>436.85483671034763</v>
      </c>
      <c r="U78" s="10">
        <v>1.4</v>
      </c>
      <c r="V78" s="12">
        <v>1</v>
      </c>
      <c r="W78" s="12">
        <f t="shared" si="15"/>
        <v>611.59677139448661</v>
      </c>
    </row>
    <row r="79" spans="1:23" x14ac:dyDescent="0.25">
      <c r="A79" s="4">
        <v>72</v>
      </c>
      <c r="B79" s="4">
        <f t="shared" si="8"/>
        <v>186</v>
      </c>
      <c r="C79" s="4">
        <v>67</v>
      </c>
      <c r="D79" s="4">
        <v>119</v>
      </c>
      <c r="E79" s="4">
        <f t="shared" si="9"/>
        <v>343</v>
      </c>
      <c r="F79" s="4">
        <v>138</v>
      </c>
      <c r="G79" s="4">
        <v>205</v>
      </c>
      <c r="I79" s="4">
        <v>72</v>
      </c>
      <c r="J79" s="4">
        <f t="shared" si="10"/>
        <v>138</v>
      </c>
      <c r="K79" s="4">
        <f t="shared" si="10"/>
        <v>205</v>
      </c>
      <c r="L79" s="4">
        <f t="shared" si="11"/>
        <v>67</v>
      </c>
      <c r="M79" s="4">
        <f t="shared" si="11"/>
        <v>119</v>
      </c>
      <c r="N79" s="11">
        <f t="shared" si="12"/>
        <v>0.48550724637681159</v>
      </c>
      <c r="O79" s="11">
        <f t="shared" si="12"/>
        <v>0.58048780487804874</v>
      </c>
      <c r="P79" s="11">
        <v>1.2037283427123036</v>
      </c>
      <c r="Q79" s="11">
        <v>1.5545465488116144</v>
      </c>
      <c r="R79" s="11">
        <f t="shared" si="13"/>
        <v>166.1145112942979</v>
      </c>
      <c r="S79" s="11">
        <f t="shared" si="13"/>
        <v>318.68204250638092</v>
      </c>
      <c r="T79" s="11">
        <f t="shared" si="14"/>
        <v>484.79655380067879</v>
      </c>
      <c r="U79" s="10">
        <v>1.4</v>
      </c>
      <c r="V79" s="12">
        <v>1</v>
      </c>
      <c r="W79" s="12">
        <f t="shared" si="15"/>
        <v>678.71517532095027</v>
      </c>
    </row>
    <row r="80" spans="1:23" x14ac:dyDescent="0.25">
      <c r="A80" s="4">
        <v>73</v>
      </c>
      <c r="B80" s="4">
        <f t="shared" si="8"/>
        <v>133</v>
      </c>
      <c r="C80" s="4">
        <v>32</v>
      </c>
      <c r="D80" s="4">
        <v>101</v>
      </c>
      <c r="E80" s="4">
        <f t="shared" si="9"/>
        <v>281</v>
      </c>
      <c r="F80" s="4">
        <v>124</v>
      </c>
      <c r="G80" s="4">
        <v>157</v>
      </c>
      <c r="I80" s="4">
        <v>73</v>
      </c>
      <c r="J80" s="4">
        <f t="shared" si="10"/>
        <v>124</v>
      </c>
      <c r="K80" s="4">
        <f t="shared" si="10"/>
        <v>157</v>
      </c>
      <c r="L80" s="4">
        <f t="shared" si="11"/>
        <v>32</v>
      </c>
      <c r="M80" s="4">
        <f t="shared" si="11"/>
        <v>101</v>
      </c>
      <c r="N80" s="11">
        <f t="shared" si="12"/>
        <v>0.25806451612903225</v>
      </c>
      <c r="O80" s="11">
        <f t="shared" si="12"/>
        <v>0.64331210191082799</v>
      </c>
      <c r="P80" s="11">
        <v>1.0989224600493674</v>
      </c>
      <c r="Q80" s="11">
        <v>1.5088109523577338</v>
      </c>
      <c r="R80" s="11">
        <f t="shared" si="13"/>
        <v>136.26638504612157</v>
      </c>
      <c r="S80" s="11">
        <f t="shared" si="13"/>
        <v>236.88331952016421</v>
      </c>
      <c r="T80" s="11">
        <f t="shared" si="14"/>
        <v>373.14970456628578</v>
      </c>
      <c r="U80" s="10">
        <v>1.4</v>
      </c>
      <c r="V80" s="12">
        <v>1</v>
      </c>
      <c r="W80" s="12">
        <f t="shared" si="15"/>
        <v>522.40958639280007</v>
      </c>
    </row>
    <row r="81" spans="1:23" x14ac:dyDescent="0.25">
      <c r="A81" s="4">
        <v>74</v>
      </c>
      <c r="B81" s="4">
        <f t="shared" si="8"/>
        <v>72</v>
      </c>
      <c r="C81" s="4">
        <v>33</v>
      </c>
      <c r="D81" s="4">
        <v>39</v>
      </c>
      <c r="E81" s="4">
        <f t="shared" si="9"/>
        <v>225</v>
      </c>
      <c r="F81" s="4">
        <v>98</v>
      </c>
      <c r="G81" s="4">
        <v>127</v>
      </c>
      <c r="I81" s="4">
        <v>74</v>
      </c>
      <c r="J81" s="4">
        <f t="shared" si="10"/>
        <v>98</v>
      </c>
      <c r="K81" s="4">
        <f t="shared" si="10"/>
        <v>127</v>
      </c>
      <c r="L81" s="4">
        <f t="shared" si="11"/>
        <v>33</v>
      </c>
      <c r="M81" s="4">
        <f t="shared" si="11"/>
        <v>39</v>
      </c>
      <c r="N81" s="11">
        <f t="shared" si="12"/>
        <v>0.33673469387755101</v>
      </c>
      <c r="O81" s="11">
        <f t="shared" si="12"/>
        <v>0.30708661417322836</v>
      </c>
      <c r="P81" s="11">
        <v>1.1996096473498148</v>
      </c>
      <c r="Q81" s="11">
        <v>1.5364118049579252</v>
      </c>
      <c r="R81" s="11">
        <f t="shared" si="13"/>
        <v>117.56174544028185</v>
      </c>
      <c r="S81" s="11">
        <f t="shared" si="13"/>
        <v>195.12429922965649</v>
      </c>
      <c r="T81" s="11">
        <f t="shared" si="14"/>
        <v>312.68604466993833</v>
      </c>
      <c r="U81" s="10">
        <v>1.4</v>
      </c>
      <c r="V81" s="12">
        <v>1</v>
      </c>
      <c r="W81" s="12">
        <f t="shared" si="15"/>
        <v>437.76046253791361</v>
      </c>
    </row>
    <row r="82" spans="1:23" x14ac:dyDescent="0.25">
      <c r="A82" s="4">
        <v>75</v>
      </c>
      <c r="B82" s="4">
        <f t="shared" si="8"/>
        <v>77</v>
      </c>
      <c r="C82" s="4">
        <v>25</v>
      </c>
      <c r="D82" s="4">
        <v>52</v>
      </c>
      <c r="E82" s="4">
        <f t="shared" si="9"/>
        <v>198</v>
      </c>
      <c r="F82" s="4">
        <v>90</v>
      </c>
      <c r="G82" s="4">
        <v>108</v>
      </c>
      <c r="I82" s="4">
        <v>75</v>
      </c>
      <c r="J82" s="4">
        <f t="shared" si="10"/>
        <v>90</v>
      </c>
      <c r="K82" s="4">
        <f t="shared" si="10"/>
        <v>108</v>
      </c>
      <c r="L82" s="4">
        <f t="shared" si="11"/>
        <v>25</v>
      </c>
      <c r="M82" s="4">
        <f t="shared" si="11"/>
        <v>52</v>
      </c>
      <c r="N82" s="11">
        <f t="shared" si="12"/>
        <v>0.27777777777777779</v>
      </c>
      <c r="O82" s="11">
        <f t="shared" si="12"/>
        <v>0.48148148148148145</v>
      </c>
      <c r="P82" s="11">
        <v>1.0552273892777833</v>
      </c>
      <c r="Q82" s="11">
        <v>1.5150969237124527</v>
      </c>
      <c r="R82" s="11">
        <f t="shared" si="13"/>
        <v>94.970465035000487</v>
      </c>
      <c r="S82" s="11">
        <f t="shared" si="13"/>
        <v>163.6304677609449</v>
      </c>
      <c r="T82" s="11">
        <f t="shared" si="14"/>
        <v>258.60093279594537</v>
      </c>
      <c r="U82" s="10">
        <v>1.4</v>
      </c>
      <c r="V82" s="12">
        <v>1</v>
      </c>
      <c r="W82" s="12">
        <f t="shared" si="15"/>
        <v>362.04130591432352</v>
      </c>
    </row>
    <row r="83" spans="1:23" x14ac:dyDescent="0.25">
      <c r="A83" s="4">
        <v>76</v>
      </c>
      <c r="B83" s="4">
        <f t="shared" si="8"/>
        <v>43</v>
      </c>
      <c r="C83" s="4">
        <v>5</v>
      </c>
      <c r="D83" s="4">
        <v>38</v>
      </c>
      <c r="E83" s="4">
        <f t="shared" si="9"/>
        <v>147</v>
      </c>
      <c r="F83" s="4">
        <v>63</v>
      </c>
      <c r="G83" s="4">
        <v>84</v>
      </c>
      <c r="I83" s="4">
        <v>76</v>
      </c>
      <c r="J83" s="4">
        <f t="shared" si="10"/>
        <v>63</v>
      </c>
      <c r="K83" s="4">
        <f t="shared" si="10"/>
        <v>84</v>
      </c>
      <c r="L83" s="4">
        <f t="shared" si="11"/>
        <v>5</v>
      </c>
      <c r="M83" s="4">
        <f t="shared" si="11"/>
        <v>38</v>
      </c>
      <c r="N83" s="11">
        <f t="shared" si="12"/>
        <v>7.9365079365079361E-2</v>
      </c>
      <c r="O83" s="11">
        <f t="shared" si="12"/>
        <v>0.45238095238095238</v>
      </c>
      <c r="P83" s="11">
        <v>0.87105133724920314</v>
      </c>
      <c r="Q83" s="11">
        <v>1.163462701676707</v>
      </c>
      <c r="R83" s="11">
        <f t="shared" si="13"/>
        <v>54.876234246699795</v>
      </c>
      <c r="S83" s="11">
        <f t="shared" si="13"/>
        <v>97.730866940843384</v>
      </c>
      <c r="T83" s="11">
        <f t="shared" si="14"/>
        <v>152.60710118754318</v>
      </c>
      <c r="U83" s="10">
        <v>1.4</v>
      </c>
      <c r="V83" s="12">
        <v>1</v>
      </c>
      <c r="W83" s="12">
        <f t="shared" si="15"/>
        <v>213.64994166256045</v>
      </c>
    </row>
    <row r="84" spans="1:23" x14ac:dyDescent="0.25">
      <c r="A84" s="4">
        <v>77</v>
      </c>
      <c r="B84" s="4">
        <f t="shared" si="8"/>
        <v>37</v>
      </c>
      <c r="C84" s="4">
        <v>22</v>
      </c>
      <c r="D84" s="4">
        <v>15</v>
      </c>
      <c r="E84" s="4">
        <f t="shared" si="9"/>
        <v>97</v>
      </c>
      <c r="F84" s="4">
        <v>54</v>
      </c>
      <c r="G84" s="4">
        <v>43</v>
      </c>
      <c r="I84" s="4">
        <v>77</v>
      </c>
      <c r="J84" s="4">
        <f t="shared" si="10"/>
        <v>54</v>
      </c>
      <c r="K84" s="4">
        <f t="shared" si="10"/>
        <v>43</v>
      </c>
      <c r="L84" s="4">
        <f t="shared" si="11"/>
        <v>22</v>
      </c>
      <c r="M84" s="4">
        <f t="shared" si="11"/>
        <v>15</v>
      </c>
      <c r="N84" s="11">
        <f t="shared" si="12"/>
        <v>0.40740740740740738</v>
      </c>
      <c r="O84" s="11">
        <f t="shared" si="12"/>
        <v>0.34883720930232559</v>
      </c>
      <c r="P84" s="11">
        <v>1.0980308563172401</v>
      </c>
      <c r="Q84" s="11">
        <v>1.2533296593497394</v>
      </c>
      <c r="R84" s="11">
        <f t="shared" si="13"/>
        <v>59.293666241130964</v>
      </c>
      <c r="S84" s="11">
        <f t="shared" si="13"/>
        <v>53.893175352038796</v>
      </c>
      <c r="T84" s="11">
        <f t="shared" si="14"/>
        <v>113.18684159316976</v>
      </c>
      <c r="U84" s="10">
        <v>1.4</v>
      </c>
      <c r="V84" s="12">
        <v>1</v>
      </c>
      <c r="W84" s="12">
        <f t="shared" si="15"/>
        <v>158.46157823043765</v>
      </c>
    </row>
    <row r="85" spans="1:23" x14ac:dyDescent="0.25">
      <c r="A85" s="4">
        <v>78</v>
      </c>
      <c r="B85" s="4">
        <f t="shared" si="8"/>
        <v>22</v>
      </c>
      <c r="C85" s="4">
        <v>6</v>
      </c>
      <c r="D85" s="4">
        <v>16</v>
      </c>
      <c r="E85" s="4">
        <f t="shared" si="9"/>
        <v>67</v>
      </c>
      <c r="F85" s="4">
        <v>34</v>
      </c>
      <c r="G85" s="4">
        <v>33</v>
      </c>
      <c r="I85" s="4">
        <v>78</v>
      </c>
      <c r="J85" s="4">
        <f t="shared" si="10"/>
        <v>34</v>
      </c>
      <c r="K85" s="4">
        <f t="shared" si="10"/>
        <v>33</v>
      </c>
      <c r="L85" s="4">
        <f t="shared" si="11"/>
        <v>6</v>
      </c>
      <c r="M85" s="4">
        <f t="shared" si="11"/>
        <v>16</v>
      </c>
      <c r="N85" s="11">
        <f t="shared" si="12"/>
        <v>0.17647058823529413</v>
      </c>
      <c r="O85" s="11">
        <f t="shared" si="12"/>
        <v>0.48484848484848486</v>
      </c>
      <c r="P85" s="11">
        <v>1.2463082851082308</v>
      </c>
      <c r="Q85" s="11">
        <v>1.3285489276730484</v>
      </c>
      <c r="R85" s="11">
        <f t="shared" si="13"/>
        <v>42.374481693679847</v>
      </c>
      <c r="S85" s="11">
        <f t="shared" si="13"/>
        <v>43.842114613210597</v>
      </c>
      <c r="T85" s="11">
        <f t="shared" si="14"/>
        <v>86.216596306890438</v>
      </c>
      <c r="U85" s="10">
        <v>1.4</v>
      </c>
      <c r="V85" s="12">
        <v>1</v>
      </c>
      <c r="W85" s="12">
        <f t="shared" si="15"/>
        <v>120.7032348296466</v>
      </c>
    </row>
    <row r="86" spans="1:23" x14ac:dyDescent="0.25">
      <c r="A86" s="4">
        <v>79</v>
      </c>
      <c r="B86" s="4">
        <f t="shared" si="8"/>
        <v>35</v>
      </c>
      <c r="C86" s="4">
        <v>11</v>
      </c>
      <c r="D86" s="4">
        <v>24</v>
      </c>
      <c r="E86" s="4">
        <f t="shared" si="9"/>
        <v>72</v>
      </c>
      <c r="F86" s="4">
        <v>36</v>
      </c>
      <c r="G86" s="4">
        <v>36</v>
      </c>
      <c r="I86" s="4">
        <v>79</v>
      </c>
      <c r="J86" s="4">
        <f t="shared" si="10"/>
        <v>36</v>
      </c>
      <c r="K86" s="4">
        <f t="shared" si="10"/>
        <v>36</v>
      </c>
      <c r="L86" s="4">
        <f t="shared" si="11"/>
        <v>11</v>
      </c>
      <c r="M86" s="4">
        <f t="shared" si="11"/>
        <v>24</v>
      </c>
      <c r="N86" s="11">
        <f t="shared" si="12"/>
        <v>0.30555555555555558</v>
      </c>
      <c r="O86" s="11">
        <f t="shared" si="12"/>
        <v>0.66666666666666663</v>
      </c>
      <c r="P86" s="11">
        <v>1.2587200943383465</v>
      </c>
      <c r="Q86" s="11">
        <v>1.556891493509448</v>
      </c>
      <c r="R86" s="11">
        <f t="shared" si="13"/>
        <v>45.313923396180478</v>
      </c>
      <c r="S86" s="11">
        <f t="shared" si="13"/>
        <v>56.048093766340131</v>
      </c>
      <c r="T86" s="11">
        <f t="shared" si="14"/>
        <v>101.3620171625206</v>
      </c>
      <c r="U86" s="10">
        <v>1.4</v>
      </c>
      <c r="V86" s="12">
        <v>1</v>
      </c>
      <c r="W86" s="12">
        <f t="shared" si="15"/>
        <v>141.90682402752884</v>
      </c>
    </row>
    <row r="87" spans="1:23" x14ac:dyDescent="0.25">
      <c r="A87" s="4">
        <v>80</v>
      </c>
      <c r="B87" s="4">
        <f t="shared" si="8"/>
        <v>55</v>
      </c>
      <c r="C87" s="4">
        <v>12</v>
      </c>
      <c r="D87" s="4">
        <v>43</v>
      </c>
      <c r="E87" s="4">
        <f t="shared" si="9"/>
        <v>138</v>
      </c>
      <c r="F87" s="4">
        <v>60</v>
      </c>
      <c r="G87" s="4">
        <v>78</v>
      </c>
      <c r="I87" s="4">
        <v>80</v>
      </c>
      <c r="J87" s="4">
        <f t="shared" si="10"/>
        <v>60</v>
      </c>
      <c r="K87" s="4">
        <f t="shared" si="10"/>
        <v>78</v>
      </c>
      <c r="L87" s="4">
        <f t="shared" si="11"/>
        <v>12</v>
      </c>
      <c r="M87" s="4">
        <f t="shared" si="11"/>
        <v>43</v>
      </c>
      <c r="N87" s="11">
        <f t="shared" si="12"/>
        <v>0.2</v>
      </c>
      <c r="O87" s="11">
        <f t="shared" si="12"/>
        <v>0.55128205128205132</v>
      </c>
      <c r="P87" s="11">
        <v>0.99793733229424786</v>
      </c>
      <c r="Q87" s="11">
        <v>1.2686136794893021</v>
      </c>
      <c r="R87" s="11">
        <f t="shared" si="13"/>
        <v>59.876239937654873</v>
      </c>
      <c r="S87" s="11">
        <f t="shared" si="13"/>
        <v>98.951867000165564</v>
      </c>
      <c r="T87" s="11">
        <f t="shared" si="14"/>
        <v>158.82810693782045</v>
      </c>
      <c r="U87" s="10">
        <v>1.4</v>
      </c>
      <c r="V87" s="12">
        <v>1</v>
      </c>
      <c r="W87" s="12">
        <f t="shared" si="15"/>
        <v>222.35934971294861</v>
      </c>
    </row>
    <row r="88" spans="1:23" x14ac:dyDescent="0.25">
      <c r="A88" s="4">
        <v>81</v>
      </c>
      <c r="B88" s="4">
        <f t="shared" si="8"/>
        <v>41</v>
      </c>
      <c r="C88" s="4">
        <v>24</v>
      </c>
      <c r="D88" s="4">
        <v>17</v>
      </c>
      <c r="E88" s="4">
        <f t="shared" si="9"/>
        <v>120</v>
      </c>
      <c r="F88" s="4">
        <v>58</v>
      </c>
      <c r="G88" s="4">
        <v>62</v>
      </c>
      <c r="I88" s="4">
        <v>81</v>
      </c>
      <c r="J88" s="4">
        <f t="shared" si="10"/>
        <v>58</v>
      </c>
      <c r="K88" s="4">
        <f t="shared" si="10"/>
        <v>62</v>
      </c>
      <c r="L88" s="4">
        <f t="shared" si="11"/>
        <v>24</v>
      </c>
      <c r="M88" s="4">
        <f t="shared" si="11"/>
        <v>17</v>
      </c>
      <c r="N88" s="11">
        <f t="shared" si="12"/>
        <v>0.41379310344827586</v>
      </c>
      <c r="O88" s="11">
        <f t="shared" si="12"/>
        <v>0.27419354838709675</v>
      </c>
      <c r="P88" s="11">
        <v>1.0566307227620151</v>
      </c>
      <c r="Q88" s="11">
        <v>1.2708540869872402</v>
      </c>
      <c r="R88" s="11">
        <f t="shared" si="13"/>
        <v>61.284581920196878</v>
      </c>
      <c r="S88" s="11">
        <f t="shared" si="13"/>
        <v>78.79295339320889</v>
      </c>
      <c r="T88" s="11">
        <f t="shared" si="14"/>
        <v>140.07753531340578</v>
      </c>
      <c r="U88" s="10">
        <v>1.4</v>
      </c>
      <c r="V88" s="12">
        <v>1</v>
      </c>
      <c r="W88" s="12">
        <f t="shared" si="15"/>
        <v>196.10854943876808</v>
      </c>
    </row>
    <row r="89" spans="1:23" x14ac:dyDescent="0.25">
      <c r="A89" s="4">
        <v>82</v>
      </c>
      <c r="B89" s="4">
        <f t="shared" si="8"/>
        <v>28</v>
      </c>
      <c r="C89" s="4">
        <v>10</v>
      </c>
      <c r="D89" s="4">
        <v>18</v>
      </c>
      <c r="E89" s="4">
        <f t="shared" si="9"/>
        <v>153</v>
      </c>
      <c r="F89" s="4">
        <v>57</v>
      </c>
      <c r="G89" s="4">
        <v>96</v>
      </c>
      <c r="I89" s="4">
        <v>82</v>
      </c>
      <c r="J89" s="4">
        <f t="shared" si="10"/>
        <v>57</v>
      </c>
      <c r="K89" s="4">
        <f t="shared" si="10"/>
        <v>96</v>
      </c>
      <c r="L89" s="4">
        <f t="shared" si="11"/>
        <v>10</v>
      </c>
      <c r="M89" s="4">
        <f t="shared" si="11"/>
        <v>18</v>
      </c>
      <c r="N89" s="11">
        <f t="shared" si="12"/>
        <v>0.17543859649122806</v>
      </c>
      <c r="O89" s="11">
        <f t="shared" si="12"/>
        <v>0.1875</v>
      </c>
      <c r="P89" s="11">
        <v>0.83082836143162497</v>
      </c>
      <c r="Q89" s="11">
        <v>1.0329877075932696</v>
      </c>
      <c r="R89" s="11">
        <f t="shared" si="13"/>
        <v>47.357216601602623</v>
      </c>
      <c r="S89" s="11">
        <f t="shared" si="13"/>
        <v>99.166819928953885</v>
      </c>
      <c r="T89" s="11">
        <f t="shared" si="14"/>
        <v>146.52403653055651</v>
      </c>
      <c r="U89" s="10">
        <v>1.4</v>
      </c>
      <c r="V89" s="12">
        <v>1</v>
      </c>
      <c r="W89" s="12">
        <f t="shared" si="15"/>
        <v>205.13365114277912</v>
      </c>
    </row>
    <row r="90" spans="1:23" x14ac:dyDescent="0.25">
      <c r="A90" s="4">
        <v>83</v>
      </c>
      <c r="B90" s="4">
        <f t="shared" si="8"/>
        <v>45</v>
      </c>
      <c r="C90" s="4">
        <v>8</v>
      </c>
      <c r="D90" s="4">
        <v>37</v>
      </c>
      <c r="E90" s="4">
        <f t="shared" si="9"/>
        <v>134</v>
      </c>
      <c r="F90" s="4">
        <v>44</v>
      </c>
      <c r="G90" s="4">
        <v>90</v>
      </c>
      <c r="I90" s="4">
        <v>83</v>
      </c>
      <c r="J90" s="4">
        <f t="shared" si="10"/>
        <v>44</v>
      </c>
      <c r="K90" s="4">
        <f t="shared" si="10"/>
        <v>90</v>
      </c>
      <c r="L90" s="4">
        <f t="shared" si="11"/>
        <v>8</v>
      </c>
      <c r="M90" s="4">
        <f t="shared" si="11"/>
        <v>37</v>
      </c>
      <c r="N90" s="11">
        <f t="shared" si="12"/>
        <v>0.18181818181818182</v>
      </c>
      <c r="O90" s="11">
        <f t="shared" si="12"/>
        <v>0.41111111111111109</v>
      </c>
      <c r="P90" s="11">
        <v>0.79545130371297212</v>
      </c>
      <c r="Q90" s="11">
        <v>0.97719802345730455</v>
      </c>
      <c r="R90" s="11">
        <f t="shared" si="13"/>
        <v>34.999857363370772</v>
      </c>
      <c r="S90" s="11">
        <f t="shared" si="13"/>
        <v>87.947822111157407</v>
      </c>
      <c r="T90" s="11">
        <f t="shared" si="14"/>
        <v>122.94767947452817</v>
      </c>
      <c r="U90" s="10">
        <v>1.4</v>
      </c>
      <c r="V90" s="12">
        <v>1</v>
      </c>
      <c r="W90" s="12">
        <f t="shared" si="15"/>
        <v>172.12675126433942</v>
      </c>
    </row>
    <row r="91" spans="1:23" x14ac:dyDescent="0.25">
      <c r="A91" s="4">
        <v>84</v>
      </c>
      <c r="B91" s="4">
        <f t="shared" si="8"/>
        <v>26</v>
      </c>
      <c r="C91" s="4">
        <v>1</v>
      </c>
      <c r="D91" s="4">
        <v>25</v>
      </c>
      <c r="E91" s="4">
        <f t="shared" si="9"/>
        <v>135</v>
      </c>
      <c r="F91" s="4">
        <v>57</v>
      </c>
      <c r="G91" s="4">
        <v>78</v>
      </c>
      <c r="I91" s="4">
        <v>84</v>
      </c>
      <c r="J91" s="4">
        <f t="shared" si="10"/>
        <v>57</v>
      </c>
      <c r="K91" s="4">
        <f t="shared" si="10"/>
        <v>78</v>
      </c>
      <c r="L91" s="4">
        <f t="shared" si="11"/>
        <v>1</v>
      </c>
      <c r="M91" s="4">
        <f t="shared" si="11"/>
        <v>25</v>
      </c>
      <c r="N91" s="11">
        <f t="shared" si="12"/>
        <v>1.7543859649122806E-2</v>
      </c>
      <c r="O91" s="11">
        <f t="shared" si="12"/>
        <v>0.32051282051282054</v>
      </c>
      <c r="P91" s="11">
        <v>0.76933012984981708</v>
      </c>
      <c r="Q91" s="11">
        <v>0.89278504471699538</v>
      </c>
      <c r="R91" s="11">
        <f t="shared" si="13"/>
        <v>43.851817401439575</v>
      </c>
      <c r="S91" s="11">
        <f t="shared" si="13"/>
        <v>69.637233487925641</v>
      </c>
      <c r="T91" s="11">
        <f t="shared" si="14"/>
        <v>113.48905088936522</v>
      </c>
      <c r="U91" s="10">
        <v>1.4</v>
      </c>
      <c r="V91" s="12">
        <v>1</v>
      </c>
      <c r="W91" s="12">
        <f t="shared" si="15"/>
        <v>158.88467124511129</v>
      </c>
    </row>
    <row r="92" spans="1:23" x14ac:dyDescent="0.25">
      <c r="A92" s="4">
        <v>85</v>
      </c>
      <c r="B92" s="4">
        <f t="shared" si="8"/>
        <v>0</v>
      </c>
      <c r="C92" s="4">
        <v>0</v>
      </c>
      <c r="D92" s="4">
        <v>0</v>
      </c>
      <c r="E92" s="4">
        <f t="shared" si="9"/>
        <v>105</v>
      </c>
      <c r="F92" s="4">
        <v>39</v>
      </c>
      <c r="G92" s="4">
        <v>66</v>
      </c>
      <c r="I92" s="4">
        <v>85</v>
      </c>
      <c r="J92" s="4">
        <f t="shared" si="10"/>
        <v>39</v>
      </c>
      <c r="K92" s="4">
        <f t="shared" si="10"/>
        <v>66</v>
      </c>
      <c r="L92" s="4">
        <f t="shared" si="11"/>
        <v>0</v>
      </c>
      <c r="M92" s="4">
        <f t="shared" si="11"/>
        <v>0</v>
      </c>
      <c r="N92" s="11">
        <f t="shared" si="12"/>
        <v>0</v>
      </c>
      <c r="O92" s="11">
        <f t="shared" si="12"/>
        <v>0</v>
      </c>
      <c r="P92" s="11">
        <v>0.63487618720746197</v>
      </c>
      <c r="Q92" s="11">
        <v>0.81685787088963369</v>
      </c>
      <c r="R92" s="11">
        <f t="shared" si="13"/>
        <v>24.760171301091017</v>
      </c>
      <c r="S92" s="11">
        <f t="shared" si="13"/>
        <v>53.912619478715825</v>
      </c>
      <c r="T92" s="11">
        <f t="shared" si="14"/>
        <v>78.672790779806846</v>
      </c>
      <c r="U92" s="10">
        <v>1.4</v>
      </c>
      <c r="V92" s="12">
        <v>1</v>
      </c>
      <c r="W92" s="12">
        <f t="shared" si="15"/>
        <v>110.14190709172958</v>
      </c>
    </row>
    <row r="93" spans="1:23" x14ac:dyDescent="0.25">
      <c r="A93" s="4">
        <v>86</v>
      </c>
      <c r="B93" s="4">
        <f t="shared" si="8"/>
        <v>13</v>
      </c>
      <c r="C93" s="4">
        <v>0</v>
      </c>
      <c r="D93" s="4">
        <v>13</v>
      </c>
      <c r="E93" s="4">
        <f t="shared" si="9"/>
        <v>113</v>
      </c>
      <c r="F93" s="4">
        <v>39</v>
      </c>
      <c r="G93" s="4">
        <v>74</v>
      </c>
      <c r="I93" s="4">
        <v>86</v>
      </c>
      <c r="J93" s="4">
        <f t="shared" si="10"/>
        <v>39</v>
      </c>
      <c r="K93" s="4">
        <f t="shared" si="10"/>
        <v>74</v>
      </c>
      <c r="L93" s="4">
        <f t="shared" si="11"/>
        <v>0</v>
      </c>
      <c r="M93" s="4">
        <f t="shared" si="11"/>
        <v>13</v>
      </c>
      <c r="N93" s="11">
        <f t="shared" si="12"/>
        <v>0</v>
      </c>
      <c r="O93" s="11">
        <f t="shared" si="12"/>
        <v>0.17567567567567569</v>
      </c>
      <c r="P93" s="11">
        <v>0.59251896722634823</v>
      </c>
      <c r="Q93" s="11">
        <v>0.66503407279138271</v>
      </c>
      <c r="R93" s="11">
        <f t="shared" si="13"/>
        <v>23.10823972182758</v>
      </c>
      <c r="S93" s="11">
        <f t="shared" si="13"/>
        <v>49.212521386562322</v>
      </c>
      <c r="T93" s="11">
        <f t="shared" si="14"/>
        <v>72.320761108389902</v>
      </c>
      <c r="U93" s="10">
        <v>1.4</v>
      </c>
      <c r="V93" s="12">
        <v>1</v>
      </c>
      <c r="W93" s="12">
        <f t="shared" si="15"/>
        <v>101.24906555174586</v>
      </c>
    </row>
    <row r="94" spans="1:23" x14ac:dyDescent="0.25">
      <c r="A94" s="4">
        <v>87</v>
      </c>
      <c r="B94" s="4">
        <f t="shared" si="8"/>
        <v>13</v>
      </c>
      <c r="C94" s="4">
        <v>4</v>
      </c>
      <c r="D94" s="4">
        <v>9</v>
      </c>
      <c r="E94" s="4">
        <f t="shared" si="9"/>
        <v>96</v>
      </c>
      <c r="F94" s="4">
        <v>35</v>
      </c>
      <c r="G94" s="4">
        <v>61</v>
      </c>
      <c r="I94" s="4">
        <v>87</v>
      </c>
      <c r="J94" s="4">
        <f t="shared" si="10"/>
        <v>35</v>
      </c>
      <c r="K94" s="4">
        <f t="shared" si="10"/>
        <v>61</v>
      </c>
      <c r="L94" s="4">
        <f t="shared" si="11"/>
        <v>4</v>
      </c>
      <c r="M94" s="4">
        <f t="shared" si="11"/>
        <v>9</v>
      </c>
      <c r="N94" s="11">
        <f t="shared" si="12"/>
        <v>0.11428571428571428</v>
      </c>
      <c r="O94" s="11">
        <f t="shared" si="12"/>
        <v>0.14754098360655737</v>
      </c>
      <c r="P94" s="11">
        <v>0.53960965661133853</v>
      </c>
      <c r="Q94" s="11">
        <v>0.58243520094866652</v>
      </c>
      <c r="R94" s="11">
        <f t="shared" si="13"/>
        <v>18.886337981396849</v>
      </c>
      <c r="S94" s="11">
        <f t="shared" si="13"/>
        <v>35.528547257868659</v>
      </c>
      <c r="T94" s="11">
        <f t="shared" si="14"/>
        <v>54.414885239265509</v>
      </c>
      <c r="U94" s="10">
        <v>1.4</v>
      </c>
      <c r="V94" s="12">
        <v>1</v>
      </c>
      <c r="W94" s="12">
        <f t="shared" si="15"/>
        <v>76.180839334971708</v>
      </c>
    </row>
    <row r="95" spans="1:23" x14ac:dyDescent="0.25">
      <c r="A95" s="4">
        <v>88</v>
      </c>
      <c r="B95" s="4">
        <f t="shared" si="8"/>
        <v>6</v>
      </c>
      <c r="C95" s="4">
        <v>2</v>
      </c>
      <c r="D95" s="4">
        <v>4</v>
      </c>
      <c r="E95" s="4">
        <f t="shared" si="9"/>
        <v>78</v>
      </c>
      <c r="F95" s="4">
        <v>24</v>
      </c>
      <c r="G95" s="4">
        <v>54</v>
      </c>
      <c r="I95" s="4">
        <v>88</v>
      </c>
      <c r="J95" s="4">
        <f t="shared" si="10"/>
        <v>24</v>
      </c>
      <c r="K95" s="4">
        <f t="shared" si="10"/>
        <v>54</v>
      </c>
      <c r="L95" s="4">
        <f t="shared" si="11"/>
        <v>2</v>
      </c>
      <c r="M95" s="4">
        <f t="shared" si="11"/>
        <v>4</v>
      </c>
      <c r="N95" s="11">
        <f t="shared" si="12"/>
        <v>8.3333333333333329E-2</v>
      </c>
      <c r="O95" s="11">
        <f t="shared" si="12"/>
        <v>7.407407407407407E-2</v>
      </c>
      <c r="P95" s="11">
        <v>0.42492841509967139</v>
      </c>
      <c r="Q95" s="11">
        <v>0.538924794292031</v>
      </c>
      <c r="R95" s="11">
        <f t="shared" si="13"/>
        <v>10.198281962392112</v>
      </c>
      <c r="S95" s="11">
        <f t="shared" si="13"/>
        <v>29.101938891769674</v>
      </c>
      <c r="T95" s="11">
        <f t="shared" si="14"/>
        <v>39.300220854161786</v>
      </c>
      <c r="U95" s="10">
        <v>1.4</v>
      </c>
      <c r="V95" s="12">
        <v>1</v>
      </c>
      <c r="W95" s="12">
        <f t="shared" si="15"/>
        <v>55.020309195826499</v>
      </c>
    </row>
    <row r="96" spans="1:23" x14ac:dyDescent="0.25">
      <c r="A96" s="4">
        <v>89</v>
      </c>
      <c r="B96" s="4">
        <f t="shared" si="8"/>
        <v>10</v>
      </c>
      <c r="C96" s="4">
        <v>2</v>
      </c>
      <c r="D96" s="4">
        <v>8</v>
      </c>
      <c r="E96" s="4">
        <f t="shared" si="9"/>
        <v>81</v>
      </c>
      <c r="F96" s="4">
        <v>31</v>
      </c>
      <c r="G96" s="4">
        <v>50</v>
      </c>
      <c r="I96" s="4">
        <v>89</v>
      </c>
      <c r="J96" s="4">
        <f t="shared" si="10"/>
        <v>31</v>
      </c>
      <c r="K96" s="4">
        <f t="shared" si="10"/>
        <v>50</v>
      </c>
      <c r="L96" s="4">
        <f t="shared" si="11"/>
        <v>2</v>
      </c>
      <c r="M96" s="4">
        <f t="shared" si="11"/>
        <v>8</v>
      </c>
      <c r="N96" s="11">
        <f t="shared" si="12"/>
        <v>6.4516129032258063E-2</v>
      </c>
      <c r="O96" s="11">
        <f t="shared" si="12"/>
        <v>0.16</v>
      </c>
      <c r="P96" s="11">
        <v>0.43954351880761694</v>
      </c>
      <c r="Q96" s="11">
        <v>0.58486383815021825</v>
      </c>
      <c r="R96" s="11">
        <f t="shared" si="13"/>
        <v>13.625849083036124</v>
      </c>
      <c r="S96" s="11">
        <f t="shared" si="13"/>
        <v>29.243191907510912</v>
      </c>
      <c r="T96" s="11">
        <f t="shared" si="14"/>
        <v>42.869040990547035</v>
      </c>
      <c r="U96" s="10">
        <v>1.4</v>
      </c>
      <c r="V96" s="12">
        <v>1</v>
      </c>
      <c r="W96" s="12">
        <f t="shared" si="15"/>
        <v>60.016657386765843</v>
      </c>
    </row>
    <row r="97" spans="1:26" x14ac:dyDescent="0.25">
      <c r="A97" s="4">
        <v>90</v>
      </c>
      <c r="B97" s="4">
        <f t="shared" si="8"/>
        <v>0</v>
      </c>
      <c r="C97" s="4">
        <v>0</v>
      </c>
      <c r="D97" s="4">
        <v>0</v>
      </c>
      <c r="E97" s="4">
        <f t="shared" si="9"/>
        <v>99</v>
      </c>
      <c r="F97" s="4">
        <v>38</v>
      </c>
      <c r="G97" s="4">
        <v>61</v>
      </c>
      <c r="I97" s="4">
        <v>90</v>
      </c>
      <c r="J97" s="4">
        <f t="shared" si="10"/>
        <v>38</v>
      </c>
      <c r="K97" s="4">
        <f t="shared" si="10"/>
        <v>61</v>
      </c>
      <c r="L97" s="4">
        <f t="shared" si="11"/>
        <v>0</v>
      </c>
      <c r="M97" s="4">
        <f t="shared" si="11"/>
        <v>0</v>
      </c>
      <c r="N97" s="11">
        <f t="shared" si="12"/>
        <v>0</v>
      </c>
      <c r="O97" s="11">
        <f t="shared" si="12"/>
        <v>0</v>
      </c>
      <c r="P97" s="11">
        <v>0.29334177999847655</v>
      </c>
      <c r="Q97" s="11">
        <v>0.41530601552252439</v>
      </c>
      <c r="R97" s="11">
        <f t="shared" si="13"/>
        <v>11.146987639942109</v>
      </c>
      <c r="S97" s="11">
        <f t="shared" si="13"/>
        <v>25.333666946873986</v>
      </c>
      <c r="T97" s="11">
        <f t="shared" si="14"/>
        <v>36.480654586816094</v>
      </c>
      <c r="U97" s="10">
        <v>1.4</v>
      </c>
      <c r="V97" s="12">
        <v>1</v>
      </c>
      <c r="W97" s="12">
        <f t="shared" si="15"/>
        <v>51.07291642154253</v>
      </c>
    </row>
    <row r="98" spans="1:26" x14ac:dyDescent="0.25">
      <c r="A98" s="4">
        <v>91</v>
      </c>
      <c r="B98" s="4">
        <f t="shared" si="8"/>
        <v>4</v>
      </c>
      <c r="C98" s="4">
        <v>0</v>
      </c>
      <c r="D98" s="4">
        <v>4</v>
      </c>
      <c r="E98" s="4">
        <f t="shared" si="9"/>
        <v>60</v>
      </c>
      <c r="F98" s="4">
        <v>12</v>
      </c>
      <c r="G98" s="4">
        <v>48</v>
      </c>
      <c r="I98" s="4">
        <v>91</v>
      </c>
      <c r="J98" s="4">
        <f t="shared" si="10"/>
        <v>12</v>
      </c>
      <c r="K98" s="4">
        <f t="shared" si="10"/>
        <v>48</v>
      </c>
      <c r="L98" s="4">
        <f t="shared" si="11"/>
        <v>0</v>
      </c>
      <c r="M98" s="4">
        <f t="shared" si="11"/>
        <v>4</v>
      </c>
      <c r="N98" s="11">
        <f t="shared" si="12"/>
        <v>0</v>
      </c>
      <c r="O98" s="11">
        <f t="shared" si="12"/>
        <v>8.3333333333333329E-2</v>
      </c>
      <c r="P98" s="11">
        <v>0.51531830673735146</v>
      </c>
      <c r="Q98" s="11">
        <v>0.55174465708741827</v>
      </c>
      <c r="R98" s="11">
        <f t="shared" si="13"/>
        <v>6.1838196808482175</v>
      </c>
      <c r="S98" s="11">
        <f t="shared" si="13"/>
        <v>26.483743540196077</v>
      </c>
      <c r="T98" s="11">
        <f t="shared" si="14"/>
        <v>32.667563221044297</v>
      </c>
      <c r="U98" s="10">
        <v>1.4</v>
      </c>
      <c r="V98" s="12">
        <v>1</v>
      </c>
      <c r="W98" s="12">
        <f t="shared" si="15"/>
        <v>45.734588509462014</v>
      </c>
    </row>
    <row r="99" spans="1:26" x14ac:dyDescent="0.25">
      <c r="A99" s="4">
        <v>92</v>
      </c>
      <c r="B99" s="4">
        <f t="shared" si="8"/>
        <v>4</v>
      </c>
      <c r="C99" s="4">
        <v>0</v>
      </c>
      <c r="D99" s="4">
        <v>4</v>
      </c>
      <c r="E99" s="4">
        <f t="shared" si="9"/>
        <v>87</v>
      </c>
      <c r="F99" s="4">
        <v>31</v>
      </c>
      <c r="G99" s="4">
        <v>56</v>
      </c>
      <c r="I99" s="4">
        <v>92</v>
      </c>
      <c r="J99" s="4">
        <f t="shared" si="10"/>
        <v>31</v>
      </c>
      <c r="K99" s="4">
        <f t="shared" si="10"/>
        <v>56</v>
      </c>
      <c r="L99" s="4">
        <f t="shared" si="11"/>
        <v>0</v>
      </c>
      <c r="M99" s="4">
        <f t="shared" si="11"/>
        <v>4</v>
      </c>
      <c r="N99" s="11">
        <f t="shared" si="12"/>
        <v>0</v>
      </c>
      <c r="O99" s="11">
        <f t="shared" si="12"/>
        <v>7.1428571428571425E-2</v>
      </c>
      <c r="P99" s="11">
        <v>0.25087086693659977</v>
      </c>
      <c r="Q99" s="11">
        <v>0.33026188234471449</v>
      </c>
      <c r="R99" s="11">
        <f t="shared" si="13"/>
        <v>7.7769968750345928</v>
      </c>
      <c r="S99" s="11">
        <f t="shared" si="13"/>
        <v>18.494665411304013</v>
      </c>
      <c r="T99" s="11">
        <f t="shared" si="14"/>
        <v>26.271662286338604</v>
      </c>
      <c r="U99" s="10">
        <v>1.4</v>
      </c>
      <c r="V99" s="12">
        <v>1</v>
      </c>
      <c r="W99" s="12">
        <f t="shared" si="15"/>
        <v>36.780327200874041</v>
      </c>
    </row>
    <row r="100" spans="1:26" x14ac:dyDescent="0.25">
      <c r="A100" s="4">
        <v>93</v>
      </c>
      <c r="B100" s="4">
        <f t="shared" si="8"/>
        <v>3</v>
      </c>
      <c r="C100" s="4">
        <v>0</v>
      </c>
      <c r="D100" s="4">
        <v>3</v>
      </c>
      <c r="E100" s="4">
        <f t="shared" si="9"/>
        <v>89</v>
      </c>
      <c r="F100" s="4">
        <v>25</v>
      </c>
      <c r="G100" s="4">
        <v>64</v>
      </c>
      <c r="I100" s="4">
        <v>93</v>
      </c>
      <c r="J100" s="4">
        <f t="shared" si="10"/>
        <v>25</v>
      </c>
      <c r="K100" s="4">
        <f t="shared" si="10"/>
        <v>64</v>
      </c>
      <c r="L100" s="4">
        <f t="shared" si="11"/>
        <v>0</v>
      </c>
      <c r="M100" s="4">
        <f t="shared" si="11"/>
        <v>3</v>
      </c>
      <c r="N100" s="11">
        <f t="shared" si="12"/>
        <v>0</v>
      </c>
      <c r="O100" s="11">
        <f t="shared" si="12"/>
        <v>4.6875E-2</v>
      </c>
      <c r="P100" s="11">
        <v>0.24940000693272754</v>
      </c>
      <c r="Q100" s="11">
        <v>0.31135538153383752</v>
      </c>
      <c r="R100" s="11">
        <f t="shared" si="13"/>
        <v>6.2350001733181886</v>
      </c>
      <c r="S100" s="11">
        <f t="shared" si="13"/>
        <v>19.926744418165601</v>
      </c>
      <c r="T100" s="11">
        <f t="shared" si="14"/>
        <v>26.161744591483789</v>
      </c>
      <c r="U100" s="10">
        <v>1.4</v>
      </c>
      <c r="V100" s="12">
        <v>1</v>
      </c>
      <c r="W100" s="12">
        <f t="shared" si="15"/>
        <v>36.626442428077304</v>
      </c>
    </row>
    <row r="101" spans="1:26" x14ac:dyDescent="0.25">
      <c r="A101" s="4">
        <v>94</v>
      </c>
      <c r="B101" s="4">
        <f t="shared" si="8"/>
        <v>5</v>
      </c>
      <c r="C101" s="4">
        <v>0</v>
      </c>
      <c r="D101" s="4">
        <v>5</v>
      </c>
      <c r="E101" s="4">
        <f t="shared" si="9"/>
        <v>92</v>
      </c>
      <c r="F101" s="4">
        <v>30</v>
      </c>
      <c r="G101" s="4">
        <v>62</v>
      </c>
      <c r="I101" s="4">
        <v>94</v>
      </c>
      <c r="J101" s="4">
        <f t="shared" si="10"/>
        <v>30</v>
      </c>
      <c r="K101" s="4">
        <f t="shared" si="10"/>
        <v>62</v>
      </c>
      <c r="L101" s="4">
        <f t="shared" si="11"/>
        <v>0</v>
      </c>
      <c r="M101" s="4">
        <f t="shared" si="11"/>
        <v>5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1.4</v>
      </c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2</v>
      </c>
      <c r="C102" s="4">
        <v>1</v>
      </c>
      <c r="D102" s="4">
        <v>1</v>
      </c>
      <c r="E102" s="4">
        <f t="shared" si="9"/>
        <v>68</v>
      </c>
      <c r="F102" s="4">
        <v>26</v>
      </c>
      <c r="G102" s="4">
        <v>42</v>
      </c>
      <c r="I102" s="4">
        <v>95</v>
      </c>
      <c r="J102" s="4">
        <f t="shared" si="10"/>
        <v>26</v>
      </c>
      <c r="K102" s="4">
        <f t="shared" si="10"/>
        <v>42</v>
      </c>
      <c r="L102" s="4">
        <f t="shared" si="11"/>
        <v>1</v>
      </c>
      <c r="M102" s="4">
        <f t="shared" si="11"/>
        <v>1</v>
      </c>
      <c r="N102" s="11">
        <f t="shared" si="12"/>
        <v>3.8461538461538464E-2</v>
      </c>
      <c r="O102" s="11">
        <f t="shared" si="12"/>
        <v>2.3809523809523808E-2</v>
      </c>
      <c r="P102" s="11">
        <v>0.1860707528198868</v>
      </c>
      <c r="Q102" s="11">
        <v>0.24279477941992539</v>
      </c>
      <c r="R102" s="11">
        <f t="shared" si="13"/>
        <v>4.8378395733170567</v>
      </c>
      <c r="S102" s="11">
        <f t="shared" si="13"/>
        <v>10.197380735636866</v>
      </c>
      <c r="T102" s="11">
        <f t="shared" si="14"/>
        <v>15.035220308953923</v>
      </c>
      <c r="U102" s="10">
        <v>1.4</v>
      </c>
      <c r="V102" s="12">
        <v>1</v>
      </c>
      <c r="W102" s="12">
        <f t="shared" si="15"/>
        <v>21.04930843253549</v>
      </c>
    </row>
    <row r="103" spans="1:26" x14ac:dyDescent="0.25">
      <c r="A103" s="4">
        <v>96</v>
      </c>
      <c r="B103" s="4">
        <f t="shared" si="8"/>
        <v>2</v>
      </c>
      <c r="C103" s="4">
        <v>0</v>
      </c>
      <c r="D103" s="4">
        <v>2</v>
      </c>
      <c r="E103" s="4">
        <f t="shared" si="9"/>
        <v>37</v>
      </c>
      <c r="F103" s="4">
        <v>12</v>
      </c>
      <c r="G103" s="4">
        <v>25</v>
      </c>
      <c r="I103" s="4">
        <v>96</v>
      </c>
      <c r="J103" s="4">
        <f t="shared" si="10"/>
        <v>12</v>
      </c>
      <c r="K103" s="4">
        <f t="shared" si="10"/>
        <v>25</v>
      </c>
      <c r="L103" s="4">
        <f t="shared" si="11"/>
        <v>0</v>
      </c>
      <c r="M103" s="4">
        <f t="shared" si="11"/>
        <v>2</v>
      </c>
      <c r="N103" s="11"/>
      <c r="O103" s="11">
        <f t="shared" si="12"/>
        <v>0.08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5.3425665215478046</v>
      </c>
      <c r="T103" s="11">
        <f t="shared" si="14"/>
        <v>5.3425665215478046</v>
      </c>
      <c r="U103" s="10">
        <v>1.4</v>
      </c>
      <c r="V103" s="12">
        <v>1</v>
      </c>
      <c r="W103" s="12">
        <f t="shared" si="15"/>
        <v>7.4795931301669256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34</v>
      </c>
      <c r="F104" s="4">
        <v>11</v>
      </c>
      <c r="G104" s="4">
        <v>23</v>
      </c>
      <c r="I104" s="4">
        <v>97</v>
      </c>
      <c r="J104" s="4">
        <f t="shared" si="10"/>
        <v>11</v>
      </c>
      <c r="K104" s="4">
        <f t="shared" si="10"/>
        <v>23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5.6829018200043269</v>
      </c>
      <c r="T104" s="11">
        <f t="shared" si="14"/>
        <v>5.6829018200043269</v>
      </c>
      <c r="U104" s="10">
        <v>1.4</v>
      </c>
      <c r="V104" s="12">
        <v>1</v>
      </c>
      <c r="W104" s="12">
        <f t="shared" si="15"/>
        <v>7.9560625480060567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35</v>
      </c>
      <c r="F105" s="4">
        <v>10</v>
      </c>
      <c r="G105" s="4">
        <v>25</v>
      </c>
      <c r="I105" s="4">
        <v>98</v>
      </c>
      <c r="J105" s="4">
        <f t="shared" si="10"/>
        <v>10</v>
      </c>
      <c r="K105" s="4">
        <f t="shared" si="10"/>
        <v>25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1.4</v>
      </c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76</v>
      </c>
      <c r="F106" s="4">
        <v>18</v>
      </c>
      <c r="G106" s="4">
        <v>58</v>
      </c>
      <c r="I106" s="4">
        <v>99</v>
      </c>
      <c r="J106" s="4">
        <f t="shared" si="10"/>
        <v>18</v>
      </c>
      <c r="K106" s="4">
        <f t="shared" si="10"/>
        <v>58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2.4701944424458708</v>
      </c>
      <c r="S106" s="11">
        <f t="shared" si="13"/>
        <v>5.3209809125138774</v>
      </c>
      <c r="T106" s="11">
        <f t="shared" si="14"/>
        <v>7.7911753549597478</v>
      </c>
      <c r="U106" s="10">
        <v>1.4</v>
      </c>
      <c r="V106" s="12">
        <v>1</v>
      </c>
      <c r="W106" s="12">
        <f t="shared" si="15"/>
        <v>10.907645496943646</v>
      </c>
    </row>
    <row r="107" spans="1:26" x14ac:dyDescent="0.25">
      <c r="A107" s="14"/>
      <c r="B107" s="14">
        <f>SUM(B7:B106)</f>
        <v>29772</v>
      </c>
      <c r="C107" s="14"/>
      <c r="D107" s="14"/>
      <c r="E107" s="14">
        <f>SUM(E7:E106)</f>
        <v>58352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80563.984927805403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73798525.939384326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1"/>
    </row>
    <row r="113" spans="18:23" ht="15.75" x14ac:dyDescent="0.25">
      <c r="R113" s="31"/>
      <c r="S113" s="31"/>
      <c r="T113" s="31"/>
      <c r="U113" s="31"/>
      <c r="V113" s="22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AA21" sqref="AA21:AA22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140625" style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32" t="s">
        <v>34</v>
      </c>
      <c r="B2" s="32"/>
      <c r="C2" s="32"/>
      <c r="D2" s="32"/>
      <c r="E2" s="32"/>
      <c r="F2" s="32"/>
      <c r="G2" s="32"/>
    </row>
    <row r="4" spans="1:23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1679</v>
      </c>
      <c r="C7" s="4">
        <v>876</v>
      </c>
      <c r="D7" s="4">
        <v>803</v>
      </c>
      <c r="E7" s="4">
        <f>F7+G7</f>
        <v>511</v>
      </c>
      <c r="F7" s="4">
        <v>263</v>
      </c>
      <c r="G7" s="4">
        <v>248</v>
      </c>
      <c r="I7" s="4">
        <v>0</v>
      </c>
      <c r="J7" s="4">
        <f>F7</f>
        <v>263</v>
      </c>
      <c r="K7" s="4">
        <f>G7</f>
        <v>248</v>
      </c>
      <c r="L7" s="4">
        <f>C7</f>
        <v>876</v>
      </c>
      <c r="M7" s="4">
        <f>D7</f>
        <v>803</v>
      </c>
      <c r="N7" s="11">
        <f>L7/J7</f>
        <v>3.3307984790874525</v>
      </c>
      <c r="O7" s="11">
        <f>M7/K7</f>
        <v>3.2379032258064515</v>
      </c>
      <c r="P7" s="11">
        <v>6.4342266201196239</v>
      </c>
      <c r="Q7" s="11">
        <v>6.2204431589803386</v>
      </c>
      <c r="R7" s="11">
        <f>J7*P7</f>
        <v>1692.201601091461</v>
      </c>
      <c r="S7" s="11">
        <f>K7*Q7</f>
        <v>1542.6699034271239</v>
      </c>
      <c r="T7" s="11">
        <f>R7+S7</f>
        <v>3234.871504518585</v>
      </c>
      <c r="U7" s="10">
        <v>1</v>
      </c>
      <c r="V7" s="12"/>
      <c r="W7" s="12">
        <f>T7*U7</f>
        <v>3234.871504518585</v>
      </c>
    </row>
    <row r="8" spans="1:23" x14ac:dyDescent="0.25">
      <c r="A8" s="4">
        <v>1</v>
      </c>
      <c r="B8" s="4">
        <f t="shared" ref="B8:B71" si="0">C8+D8</f>
        <v>541</v>
      </c>
      <c r="C8" s="4">
        <v>295</v>
      </c>
      <c r="D8" s="4">
        <v>246</v>
      </c>
      <c r="E8" s="4">
        <f t="shared" ref="E8:E71" si="1">F8+G8</f>
        <v>576</v>
      </c>
      <c r="F8" s="4">
        <v>308</v>
      </c>
      <c r="G8" s="4">
        <v>268</v>
      </c>
      <c r="I8" s="4">
        <v>1</v>
      </c>
      <c r="J8" s="4">
        <f t="shared" ref="J8:K71" si="2">F8</f>
        <v>308</v>
      </c>
      <c r="K8" s="4">
        <f t="shared" si="2"/>
        <v>268</v>
      </c>
      <c r="L8" s="4">
        <f t="shared" ref="L8:M71" si="3">C8</f>
        <v>295</v>
      </c>
      <c r="M8" s="4">
        <f t="shared" si="3"/>
        <v>246</v>
      </c>
      <c r="N8" s="11">
        <f t="shared" ref="N8:O71" si="4">L8/J8</f>
        <v>0.95779220779220775</v>
      </c>
      <c r="O8" s="11">
        <f t="shared" si="4"/>
        <v>0.91791044776119401</v>
      </c>
      <c r="P8" s="11">
        <v>2.2045044880748232</v>
      </c>
      <c r="Q8" s="11">
        <v>2.0897980049027405</v>
      </c>
      <c r="R8" s="11">
        <f t="shared" ref="R8:S71" si="5">J8*P8</f>
        <v>678.98738232704557</v>
      </c>
      <c r="S8" s="11">
        <f t="shared" si="5"/>
        <v>560.06586531393441</v>
      </c>
      <c r="T8" s="11">
        <f t="shared" ref="T8:T71" si="6">R8+S8</f>
        <v>1239.0532476409799</v>
      </c>
      <c r="U8" s="10">
        <v>1</v>
      </c>
      <c r="V8" s="12"/>
      <c r="W8" s="12">
        <f t="shared" ref="W8:W71" si="7">T8*U8</f>
        <v>1239.0532476409799</v>
      </c>
    </row>
    <row r="9" spans="1:23" x14ac:dyDescent="0.25">
      <c r="A9" s="4">
        <v>2</v>
      </c>
      <c r="B9" s="4">
        <f t="shared" si="0"/>
        <v>461</v>
      </c>
      <c r="C9" s="4">
        <v>241</v>
      </c>
      <c r="D9" s="4">
        <v>220</v>
      </c>
      <c r="E9" s="4">
        <f t="shared" si="1"/>
        <v>708</v>
      </c>
      <c r="F9" s="4">
        <v>345</v>
      </c>
      <c r="G9" s="4">
        <v>363</v>
      </c>
      <c r="I9" s="4">
        <v>2</v>
      </c>
      <c r="J9" s="4">
        <f t="shared" si="2"/>
        <v>345</v>
      </c>
      <c r="K9" s="4">
        <f t="shared" si="2"/>
        <v>363</v>
      </c>
      <c r="L9" s="4">
        <f t="shared" si="3"/>
        <v>241</v>
      </c>
      <c r="M9" s="4">
        <f t="shared" si="3"/>
        <v>220</v>
      </c>
      <c r="N9" s="11">
        <f t="shared" si="4"/>
        <v>0.6985507246376812</v>
      </c>
      <c r="O9" s="11">
        <f t="shared" si="4"/>
        <v>0.60606060606060608</v>
      </c>
      <c r="P9" s="11">
        <v>1.5848783900446688</v>
      </c>
      <c r="Q9" s="11">
        <v>1.5250082023294536</v>
      </c>
      <c r="R9" s="11">
        <f t="shared" si="5"/>
        <v>546.78304456541071</v>
      </c>
      <c r="S9" s="11">
        <f t="shared" si="5"/>
        <v>553.57797744559161</v>
      </c>
      <c r="T9" s="11">
        <f t="shared" si="6"/>
        <v>1100.3610220110022</v>
      </c>
      <c r="U9" s="10">
        <v>1</v>
      </c>
      <c r="V9" s="12"/>
      <c r="W9" s="12">
        <f t="shared" si="7"/>
        <v>1100.3610220110022</v>
      </c>
    </row>
    <row r="10" spans="1:23" x14ac:dyDescent="0.25">
      <c r="A10" s="4">
        <v>3</v>
      </c>
      <c r="B10" s="4">
        <f t="shared" si="0"/>
        <v>333</v>
      </c>
      <c r="C10" s="4">
        <v>171</v>
      </c>
      <c r="D10" s="4">
        <v>162</v>
      </c>
      <c r="E10" s="4">
        <f t="shared" si="1"/>
        <v>739</v>
      </c>
      <c r="F10" s="4">
        <v>371</v>
      </c>
      <c r="G10" s="4">
        <v>368</v>
      </c>
      <c r="I10" s="4">
        <v>3</v>
      </c>
      <c r="J10" s="4">
        <f t="shared" si="2"/>
        <v>371</v>
      </c>
      <c r="K10" s="4">
        <f t="shared" si="2"/>
        <v>368</v>
      </c>
      <c r="L10" s="4">
        <f t="shared" si="3"/>
        <v>171</v>
      </c>
      <c r="M10" s="4">
        <f t="shared" si="3"/>
        <v>162</v>
      </c>
      <c r="N10" s="11">
        <f t="shared" si="4"/>
        <v>0.46091644204851751</v>
      </c>
      <c r="O10" s="11">
        <f t="shared" si="4"/>
        <v>0.44021739130434784</v>
      </c>
      <c r="P10" s="11">
        <v>1.2217287755888222</v>
      </c>
      <c r="Q10" s="11">
        <v>1.1719670412263623</v>
      </c>
      <c r="R10" s="11">
        <f t="shared" si="5"/>
        <v>453.26137574345302</v>
      </c>
      <c r="S10" s="11">
        <f t="shared" si="5"/>
        <v>431.28387117130131</v>
      </c>
      <c r="T10" s="11">
        <f t="shared" si="6"/>
        <v>884.54524691475433</v>
      </c>
      <c r="U10" s="10">
        <v>1</v>
      </c>
      <c r="V10" s="12"/>
      <c r="W10" s="12">
        <f t="shared" si="7"/>
        <v>884.54524691475433</v>
      </c>
    </row>
    <row r="11" spans="1:23" x14ac:dyDescent="0.25">
      <c r="A11" s="4">
        <v>4</v>
      </c>
      <c r="B11" s="4">
        <f t="shared" si="0"/>
        <v>279</v>
      </c>
      <c r="C11" s="4">
        <v>136</v>
      </c>
      <c r="D11" s="4">
        <v>143</v>
      </c>
      <c r="E11" s="4">
        <f t="shared" si="1"/>
        <v>776</v>
      </c>
      <c r="F11" s="4">
        <v>384</v>
      </c>
      <c r="G11" s="4">
        <v>392</v>
      </c>
      <c r="I11" s="4">
        <v>4</v>
      </c>
      <c r="J11" s="4">
        <f t="shared" si="2"/>
        <v>384</v>
      </c>
      <c r="K11" s="4">
        <f t="shared" si="2"/>
        <v>392</v>
      </c>
      <c r="L11" s="4">
        <f t="shared" si="3"/>
        <v>136</v>
      </c>
      <c r="M11" s="4">
        <f t="shared" si="3"/>
        <v>143</v>
      </c>
      <c r="N11" s="11">
        <f t="shared" si="4"/>
        <v>0.35416666666666669</v>
      </c>
      <c r="O11" s="11">
        <f t="shared" si="4"/>
        <v>0.36479591836734693</v>
      </c>
      <c r="P11" s="11">
        <v>0.9539794963662086</v>
      </c>
      <c r="Q11" s="11">
        <v>0.92065207673907978</v>
      </c>
      <c r="R11" s="11">
        <f t="shared" si="5"/>
        <v>366.32812660462412</v>
      </c>
      <c r="S11" s="11">
        <f t="shared" si="5"/>
        <v>360.89561408171926</v>
      </c>
      <c r="T11" s="11">
        <f t="shared" si="6"/>
        <v>727.22374068634338</v>
      </c>
      <c r="U11" s="10">
        <v>1</v>
      </c>
      <c r="V11" s="12"/>
      <c r="W11" s="12">
        <f t="shared" si="7"/>
        <v>727.22374068634338</v>
      </c>
    </row>
    <row r="12" spans="1:23" x14ac:dyDescent="0.25">
      <c r="A12" s="4">
        <v>5</v>
      </c>
      <c r="B12" s="4">
        <f t="shared" si="0"/>
        <v>414</v>
      </c>
      <c r="C12" s="4">
        <v>203</v>
      </c>
      <c r="D12" s="4">
        <v>211</v>
      </c>
      <c r="E12" s="4">
        <f t="shared" si="1"/>
        <v>758</v>
      </c>
      <c r="F12" s="4">
        <v>404</v>
      </c>
      <c r="G12" s="4">
        <v>354</v>
      </c>
      <c r="I12" s="4">
        <v>5</v>
      </c>
      <c r="J12" s="4">
        <f t="shared" si="2"/>
        <v>404</v>
      </c>
      <c r="K12" s="4">
        <f t="shared" si="2"/>
        <v>354</v>
      </c>
      <c r="L12" s="4">
        <f t="shared" si="3"/>
        <v>203</v>
      </c>
      <c r="M12" s="4">
        <f t="shared" si="3"/>
        <v>211</v>
      </c>
      <c r="N12" s="11">
        <f t="shared" si="4"/>
        <v>0.50247524752475248</v>
      </c>
      <c r="O12" s="11">
        <f t="shared" si="4"/>
        <v>0.596045197740113</v>
      </c>
      <c r="P12" s="11">
        <v>0.96115940689151225</v>
      </c>
      <c r="Q12" s="11">
        <v>0.93941600815011361</v>
      </c>
      <c r="R12" s="11">
        <f t="shared" si="5"/>
        <v>388.30840038417097</v>
      </c>
      <c r="S12" s="11">
        <f t="shared" si="5"/>
        <v>332.5532668851402</v>
      </c>
      <c r="T12" s="11">
        <f t="shared" si="6"/>
        <v>720.86166726931117</v>
      </c>
      <c r="U12" s="10">
        <v>1</v>
      </c>
      <c r="V12" s="12"/>
      <c r="W12" s="12">
        <f t="shared" si="7"/>
        <v>720.86166726931117</v>
      </c>
    </row>
    <row r="13" spans="1:23" x14ac:dyDescent="0.25">
      <c r="A13" s="4">
        <v>6</v>
      </c>
      <c r="B13" s="4">
        <f t="shared" si="0"/>
        <v>476</v>
      </c>
      <c r="C13" s="4">
        <v>241</v>
      </c>
      <c r="D13" s="4">
        <v>235</v>
      </c>
      <c r="E13" s="4">
        <f t="shared" si="1"/>
        <v>772</v>
      </c>
      <c r="F13" s="4">
        <v>394</v>
      </c>
      <c r="G13" s="4">
        <v>378</v>
      </c>
      <c r="I13" s="4">
        <v>6</v>
      </c>
      <c r="J13" s="4">
        <f t="shared" si="2"/>
        <v>394</v>
      </c>
      <c r="K13" s="4">
        <f t="shared" si="2"/>
        <v>378</v>
      </c>
      <c r="L13" s="4">
        <f t="shared" si="3"/>
        <v>241</v>
      </c>
      <c r="M13" s="4">
        <f t="shared" si="3"/>
        <v>235</v>
      </c>
      <c r="N13" s="11">
        <f t="shared" si="4"/>
        <v>0.6116751269035533</v>
      </c>
      <c r="O13" s="11">
        <f t="shared" si="4"/>
        <v>0.62169312169312174</v>
      </c>
      <c r="P13" s="11">
        <v>1.0662120287211905</v>
      </c>
      <c r="Q13" s="11">
        <v>1.0328894343208626</v>
      </c>
      <c r="R13" s="11">
        <f t="shared" si="5"/>
        <v>420.08753931614905</v>
      </c>
      <c r="S13" s="11">
        <f t="shared" si="5"/>
        <v>390.43220617328603</v>
      </c>
      <c r="T13" s="11">
        <f t="shared" si="6"/>
        <v>810.51974548943508</v>
      </c>
      <c r="U13" s="10">
        <v>1</v>
      </c>
      <c r="V13" s="12"/>
      <c r="W13" s="12">
        <f t="shared" si="7"/>
        <v>810.51974548943508</v>
      </c>
    </row>
    <row r="14" spans="1:23" x14ac:dyDescent="0.25">
      <c r="A14" s="4">
        <v>7</v>
      </c>
      <c r="B14" s="4">
        <f t="shared" si="0"/>
        <v>281</v>
      </c>
      <c r="C14" s="4">
        <v>158</v>
      </c>
      <c r="D14" s="4">
        <v>123</v>
      </c>
      <c r="E14" s="4">
        <f t="shared" si="1"/>
        <v>777</v>
      </c>
      <c r="F14" s="4">
        <v>409</v>
      </c>
      <c r="G14" s="4">
        <v>368</v>
      </c>
      <c r="I14" s="4">
        <v>7</v>
      </c>
      <c r="J14" s="4">
        <f t="shared" si="2"/>
        <v>409</v>
      </c>
      <c r="K14" s="4">
        <f t="shared" si="2"/>
        <v>368</v>
      </c>
      <c r="L14" s="4">
        <f t="shared" si="3"/>
        <v>158</v>
      </c>
      <c r="M14" s="4">
        <f t="shared" si="3"/>
        <v>123</v>
      </c>
      <c r="N14" s="11">
        <f t="shared" si="4"/>
        <v>0.38630806845965771</v>
      </c>
      <c r="O14" s="11">
        <f t="shared" si="4"/>
        <v>0.33423913043478259</v>
      </c>
      <c r="P14" s="11">
        <v>0.68142269970975999</v>
      </c>
      <c r="Q14" s="11">
        <v>0.647863864896564</v>
      </c>
      <c r="R14" s="11">
        <f t="shared" si="5"/>
        <v>278.70188418129186</v>
      </c>
      <c r="S14" s="11">
        <f t="shared" si="5"/>
        <v>238.41390228193555</v>
      </c>
      <c r="T14" s="11">
        <f t="shared" si="6"/>
        <v>517.11578646322744</v>
      </c>
      <c r="U14" s="10">
        <v>1</v>
      </c>
      <c r="V14" s="12"/>
      <c r="W14" s="12">
        <f t="shared" si="7"/>
        <v>517.11578646322744</v>
      </c>
    </row>
    <row r="15" spans="1:23" x14ac:dyDescent="0.25">
      <c r="A15" s="4">
        <v>8</v>
      </c>
      <c r="B15" s="4">
        <f t="shared" si="0"/>
        <v>144</v>
      </c>
      <c r="C15" s="4">
        <v>86</v>
      </c>
      <c r="D15" s="4">
        <v>58</v>
      </c>
      <c r="E15" s="4">
        <f t="shared" si="1"/>
        <v>774</v>
      </c>
      <c r="F15" s="4">
        <v>382</v>
      </c>
      <c r="G15" s="4">
        <v>392</v>
      </c>
      <c r="I15" s="4">
        <v>8</v>
      </c>
      <c r="J15" s="4">
        <f t="shared" si="2"/>
        <v>382</v>
      </c>
      <c r="K15" s="4">
        <f t="shared" si="2"/>
        <v>392</v>
      </c>
      <c r="L15" s="4">
        <f t="shared" si="3"/>
        <v>86</v>
      </c>
      <c r="M15" s="4">
        <f t="shared" si="3"/>
        <v>58</v>
      </c>
      <c r="N15" s="11">
        <f t="shared" si="4"/>
        <v>0.22513089005235601</v>
      </c>
      <c r="O15" s="11">
        <f t="shared" si="4"/>
        <v>0.14795918367346939</v>
      </c>
      <c r="P15" s="11">
        <v>0.52848041934891243</v>
      </c>
      <c r="Q15" s="11">
        <v>0.50913787930395893</v>
      </c>
      <c r="R15" s="11">
        <f t="shared" si="5"/>
        <v>201.87952019128454</v>
      </c>
      <c r="S15" s="11">
        <f t="shared" si="5"/>
        <v>199.58204868715191</v>
      </c>
      <c r="T15" s="11">
        <f t="shared" si="6"/>
        <v>401.46156887843642</v>
      </c>
      <c r="U15" s="10">
        <v>1</v>
      </c>
      <c r="V15" s="12"/>
      <c r="W15" s="12">
        <f t="shared" si="7"/>
        <v>401.46156887843642</v>
      </c>
    </row>
    <row r="16" spans="1:23" x14ac:dyDescent="0.25">
      <c r="A16" s="4">
        <v>9</v>
      </c>
      <c r="B16" s="4">
        <f t="shared" si="0"/>
        <v>139</v>
      </c>
      <c r="C16" s="4">
        <v>73</v>
      </c>
      <c r="D16" s="4">
        <v>66</v>
      </c>
      <c r="E16" s="4">
        <f t="shared" si="1"/>
        <v>727</v>
      </c>
      <c r="F16" s="4">
        <v>384</v>
      </c>
      <c r="G16" s="4">
        <v>343</v>
      </c>
      <c r="I16" s="4">
        <v>9</v>
      </c>
      <c r="J16" s="4">
        <f t="shared" si="2"/>
        <v>384</v>
      </c>
      <c r="K16" s="4">
        <f t="shared" si="2"/>
        <v>343</v>
      </c>
      <c r="L16" s="4">
        <f t="shared" si="3"/>
        <v>73</v>
      </c>
      <c r="M16" s="4">
        <f t="shared" si="3"/>
        <v>66</v>
      </c>
      <c r="N16" s="11">
        <f t="shared" si="4"/>
        <v>0.19010416666666666</v>
      </c>
      <c r="O16" s="11">
        <f t="shared" si="4"/>
        <v>0.1924198250728863</v>
      </c>
      <c r="P16" s="11">
        <v>0.50737743045289152</v>
      </c>
      <c r="Q16" s="11">
        <v>0.48681377336958181</v>
      </c>
      <c r="R16" s="11">
        <f t="shared" si="5"/>
        <v>194.83293329391034</v>
      </c>
      <c r="S16" s="11">
        <f t="shared" si="5"/>
        <v>166.97712426576658</v>
      </c>
      <c r="T16" s="11">
        <f t="shared" si="6"/>
        <v>361.81005755967692</v>
      </c>
      <c r="U16" s="10">
        <v>1</v>
      </c>
      <c r="V16" s="12"/>
      <c r="W16" s="12">
        <f t="shared" si="7"/>
        <v>361.81005755967692</v>
      </c>
    </row>
    <row r="17" spans="1:23" x14ac:dyDescent="0.25">
      <c r="A17" s="4">
        <v>10</v>
      </c>
      <c r="B17" s="4">
        <f t="shared" si="0"/>
        <v>133</v>
      </c>
      <c r="C17" s="4">
        <v>67</v>
      </c>
      <c r="D17" s="4">
        <v>66</v>
      </c>
      <c r="E17" s="4">
        <f t="shared" si="1"/>
        <v>633</v>
      </c>
      <c r="F17" s="4">
        <v>340</v>
      </c>
      <c r="G17" s="4">
        <v>293</v>
      </c>
      <c r="I17" s="4">
        <v>10</v>
      </c>
      <c r="J17" s="4">
        <f t="shared" si="2"/>
        <v>340</v>
      </c>
      <c r="K17" s="4">
        <f t="shared" si="2"/>
        <v>293</v>
      </c>
      <c r="L17" s="4">
        <f t="shared" si="3"/>
        <v>67</v>
      </c>
      <c r="M17" s="4">
        <f t="shared" si="3"/>
        <v>66</v>
      </c>
      <c r="N17" s="11">
        <f t="shared" si="4"/>
        <v>0.19705882352941176</v>
      </c>
      <c r="O17" s="11">
        <f t="shared" si="4"/>
        <v>0.22525597269624573</v>
      </c>
      <c r="P17" s="11">
        <v>0.56271721386903317</v>
      </c>
      <c r="Q17" s="11">
        <v>0.55151022657259297</v>
      </c>
      <c r="R17" s="11">
        <f t="shared" si="5"/>
        <v>191.32385271547128</v>
      </c>
      <c r="S17" s="11">
        <f t="shared" si="5"/>
        <v>161.59249638576975</v>
      </c>
      <c r="T17" s="11">
        <f t="shared" si="6"/>
        <v>352.91634910124105</v>
      </c>
      <c r="U17" s="10">
        <v>1</v>
      </c>
      <c r="V17" s="12"/>
      <c r="W17" s="12">
        <f t="shared" si="7"/>
        <v>352.91634910124105</v>
      </c>
    </row>
    <row r="18" spans="1:23" x14ac:dyDescent="0.25">
      <c r="A18" s="4">
        <v>11</v>
      </c>
      <c r="B18" s="4">
        <f t="shared" si="0"/>
        <v>157</v>
      </c>
      <c r="C18" s="4">
        <v>80</v>
      </c>
      <c r="D18" s="4">
        <v>77</v>
      </c>
      <c r="E18" s="4">
        <f t="shared" si="1"/>
        <v>652</v>
      </c>
      <c r="F18" s="4">
        <v>319</v>
      </c>
      <c r="G18" s="4">
        <v>333</v>
      </c>
      <c r="I18" s="4">
        <v>11</v>
      </c>
      <c r="J18" s="4">
        <f t="shared" si="2"/>
        <v>319</v>
      </c>
      <c r="K18" s="4">
        <f t="shared" si="2"/>
        <v>333</v>
      </c>
      <c r="L18" s="4">
        <f t="shared" si="3"/>
        <v>80</v>
      </c>
      <c r="M18" s="4">
        <f t="shared" si="3"/>
        <v>77</v>
      </c>
      <c r="N18" s="11">
        <f t="shared" si="4"/>
        <v>0.2507836990595611</v>
      </c>
      <c r="O18" s="11">
        <f t="shared" si="4"/>
        <v>0.23123123123123124</v>
      </c>
      <c r="P18" s="11">
        <v>0.56800722340963639</v>
      </c>
      <c r="Q18" s="11">
        <v>0.63163068376358689</v>
      </c>
      <c r="R18" s="11">
        <f t="shared" si="5"/>
        <v>181.194304267674</v>
      </c>
      <c r="S18" s="11">
        <f t="shared" si="5"/>
        <v>210.33301769327443</v>
      </c>
      <c r="T18" s="11">
        <f t="shared" si="6"/>
        <v>391.52732196094843</v>
      </c>
      <c r="U18" s="10">
        <v>1</v>
      </c>
      <c r="V18" s="12"/>
      <c r="W18" s="12">
        <f t="shared" si="7"/>
        <v>391.52732196094843</v>
      </c>
    </row>
    <row r="19" spans="1:23" x14ac:dyDescent="0.25">
      <c r="A19" s="4">
        <v>12</v>
      </c>
      <c r="B19" s="4">
        <f t="shared" si="0"/>
        <v>146</v>
      </c>
      <c r="C19" s="4">
        <v>83</v>
      </c>
      <c r="D19" s="4">
        <v>63</v>
      </c>
      <c r="E19" s="4">
        <f t="shared" si="1"/>
        <v>688</v>
      </c>
      <c r="F19" s="4">
        <v>354</v>
      </c>
      <c r="G19" s="4">
        <v>334</v>
      </c>
      <c r="I19" s="4">
        <v>12</v>
      </c>
      <c r="J19" s="4">
        <f t="shared" si="2"/>
        <v>354</v>
      </c>
      <c r="K19" s="4">
        <f t="shared" si="2"/>
        <v>334</v>
      </c>
      <c r="L19" s="4">
        <f t="shared" si="3"/>
        <v>83</v>
      </c>
      <c r="M19" s="4">
        <f t="shared" si="3"/>
        <v>63</v>
      </c>
      <c r="N19" s="11">
        <f t="shared" si="4"/>
        <v>0.2344632768361582</v>
      </c>
      <c r="O19" s="11">
        <f t="shared" si="4"/>
        <v>0.18862275449101795</v>
      </c>
      <c r="P19" s="11">
        <v>0.52156480470010524</v>
      </c>
      <c r="Q19" s="11">
        <v>0.57526440867496864</v>
      </c>
      <c r="R19" s="11">
        <f t="shared" si="5"/>
        <v>184.63394086383727</v>
      </c>
      <c r="S19" s="11">
        <f t="shared" si="5"/>
        <v>192.13831249743953</v>
      </c>
      <c r="T19" s="11">
        <f t="shared" si="6"/>
        <v>376.7722533612768</v>
      </c>
      <c r="U19" s="10">
        <v>1</v>
      </c>
      <c r="V19" s="12"/>
      <c r="W19" s="12">
        <f t="shared" si="7"/>
        <v>376.7722533612768</v>
      </c>
    </row>
    <row r="20" spans="1:23" x14ac:dyDescent="0.25">
      <c r="A20" s="4">
        <v>13</v>
      </c>
      <c r="B20" s="4">
        <f t="shared" si="0"/>
        <v>114</v>
      </c>
      <c r="C20" s="4">
        <v>61</v>
      </c>
      <c r="D20" s="4">
        <v>53</v>
      </c>
      <c r="E20" s="4">
        <f t="shared" si="1"/>
        <v>664</v>
      </c>
      <c r="F20" s="4">
        <v>340</v>
      </c>
      <c r="G20" s="4">
        <v>324</v>
      </c>
      <c r="I20" s="4">
        <v>13</v>
      </c>
      <c r="J20" s="4">
        <f t="shared" si="2"/>
        <v>340</v>
      </c>
      <c r="K20" s="4">
        <f t="shared" si="2"/>
        <v>324</v>
      </c>
      <c r="L20" s="4">
        <f t="shared" si="3"/>
        <v>61</v>
      </c>
      <c r="M20" s="4">
        <f t="shared" si="3"/>
        <v>53</v>
      </c>
      <c r="N20" s="11">
        <f t="shared" si="4"/>
        <v>0.17941176470588235</v>
      </c>
      <c r="O20" s="11">
        <f t="shared" si="4"/>
        <v>0.16358024691358025</v>
      </c>
      <c r="P20" s="11">
        <v>0.5160635947954475</v>
      </c>
      <c r="Q20" s="11">
        <v>0.5934374665989699</v>
      </c>
      <c r="R20" s="11">
        <f t="shared" si="5"/>
        <v>175.46162223045215</v>
      </c>
      <c r="S20" s="11">
        <f t="shared" si="5"/>
        <v>192.27373917806625</v>
      </c>
      <c r="T20" s="11">
        <f t="shared" si="6"/>
        <v>367.73536140851843</v>
      </c>
      <c r="U20" s="10">
        <v>1</v>
      </c>
      <c r="V20" s="12"/>
      <c r="W20" s="12">
        <f t="shared" si="7"/>
        <v>367.73536140851843</v>
      </c>
    </row>
    <row r="21" spans="1:23" x14ac:dyDescent="0.25">
      <c r="A21" s="4">
        <v>14</v>
      </c>
      <c r="B21" s="4">
        <f t="shared" si="0"/>
        <v>132</v>
      </c>
      <c r="C21" s="4">
        <v>82</v>
      </c>
      <c r="D21" s="4">
        <v>50</v>
      </c>
      <c r="E21" s="4">
        <f t="shared" si="1"/>
        <v>616</v>
      </c>
      <c r="F21" s="4">
        <v>322</v>
      </c>
      <c r="G21" s="4">
        <v>294</v>
      </c>
      <c r="I21" s="4">
        <v>14</v>
      </c>
      <c r="J21" s="4">
        <f t="shared" si="2"/>
        <v>322</v>
      </c>
      <c r="K21" s="4">
        <f t="shared" si="2"/>
        <v>294</v>
      </c>
      <c r="L21" s="4">
        <f t="shared" si="3"/>
        <v>82</v>
      </c>
      <c r="M21" s="4">
        <f t="shared" si="3"/>
        <v>50</v>
      </c>
      <c r="N21" s="11">
        <f t="shared" si="4"/>
        <v>0.25465838509316768</v>
      </c>
      <c r="O21" s="11">
        <f t="shared" si="4"/>
        <v>0.17006802721088435</v>
      </c>
      <c r="P21" s="11">
        <v>0.63843652973737453</v>
      </c>
      <c r="Q21" s="11">
        <v>0.70099892444554568</v>
      </c>
      <c r="R21" s="11">
        <f t="shared" si="5"/>
        <v>205.57656257543459</v>
      </c>
      <c r="S21" s="11">
        <f t="shared" si="5"/>
        <v>206.09368378699043</v>
      </c>
      <c r="T21" s="11">
        <f t="shared" si="6"/>
        <v>411.67024636242502</v>
      </c>
      <c r="U21" s="10">
        <v>1</v>
      </c>
      <c r="V21" s="12"/>
      <c r="W21" s="12">
        <f t="shared" si="7"/>
        <v>411.67024636242502</v>
      </c>
    </row>
    <row r="22" spans="1:23" x14ac:dyDescent="0.25">
      <c r="A22" s="4">
        <v>15</v>
      </c>
      <c r="B22" s="4">
        <f t="shared" si="0"/>
        <v>90</v>
      </c>
      <c r="C22" s="4">
        <v>55</v>
      </c>
      <c r="D22" s="4">
        <v>35</v>
      </c>
      <c r="E22" s="4">
        <f t="shared" si="1"/>
        <v>557</v>
      </c>
      <c r="F22" s="4">
        <v>291</v>
      </c>
      <c r="G22" s="4">
        <v>266</v>
      </c>
      <c r="I22" s="4">
        <v>15</v>
      </c>
      <c r="J22" s="4">
        <f t="shared" si="2"/>
        <v>291</v>
      </c>
      <c r="K22" s="4">
        <f t="shared" si="2"/>
        <v>266</v>
      </c>
      <c r="L22" s="4">
        <f t="shared" si="3"/>
        <v>55</v>
      </c>
      <c r="M22" s="4">
        <f t="shared" si="3"/>
        <v>35</v>
      </c>
      <c r="N22" s="11">
        <f t="shared" si="4"/>
        <v>0.18900343642611683</v>
      </c>
      <c r="O22" s="11">
        <f t="shared" si="4"/>
        <v>0.13157894736842105</v>
      </c>
      <c r="P22" s="11">
        <v>1.0435933178602841</v>
      </c>
      <c r="Q22" s="11">
        <v>0.73299310689807828</v>
      </c>
      <c r="R22" s="11">
        <f t="shared" si="5"/>
        <v>303.68565549734268</v>
      </c>
      <c r="S22" s="11">
        <f t="shared" si="5"/>
        <v>194.97616643488882</v>
      </c>
      <c r="T22" s="11">
        <f t="shared" si="6"/>
        <v>498.66182193223153</v>
      </c>
      <c r="U22" s="10">
        <v>1</v>
      </c>
      <c r="V22" s="12"/>
      <c r="W22" s="12">
        <f t="shared" si="7"/>
        <v>498.66182193223153</v>
      </c>
    </row>
    <row r="23" spans="1:23" x14ac:dyDescent="0.25">
      <c r="A23" s="4">
        <v>16</v>
      </c>
      <c r="B23" s="4">
        <f t="shared" si="0"/>
        <v>86</v>
      </c>
      <c r="C23" s="4">
        <v>34</v>
      </c>
      <c r="D23" s="4">
        <v>52</v>
      </c>
      <c r="E23" s="4">
        <f t="shared" si="1"/>
        <v>502</v>
      </c>
      <c r="F23" s="4">
        <v>253</v>
      </c>
      <c r="G23" s="4">
        <v>249</v>
      </c>
      <c r="I23" s="4">
        <v>16</v>
      </c>
      <c r="J23" s="4">
        <f t="shared" si="2"/>
        <v>253</v>
      </c>
      <c r="K23" s="4">
        <f t="shared" si="2"/>
        <v>249</v>
      </c>
      <c r="L23" s="4">
        <f t="shared" si="3"/>
        <v>34</v>
      </c>
      <c r="M23" s="4">
        <f t="shared" si="3"/>
        <v>52</v>
      </c>
      <c r="N23" s="11">
        <f t="shared" si="4"/>
        <v>0.13438735177865613</v>
      </c>
      <c r="O23" s="11">
        <f t="shared" si="4"/>
        <v>0.20883534136546184</v>
      </c>
      <c r="P23" s="11">
        <v>0.69695700899342317</v>
      </c>
      <c r="Q23" s="11">
        <v>0.67078715145001055</v>
      </c>
      <c r="R23" s="11">
        <f t="shared" si="5"/>
        <v>176.33012327533606</v>
      </c>
      <c r="S23" s="11">
        <f t="shared" si="5"/>
        <v>167.02600071105263</v>
      </c>
      <c r="T23" s="11">
        <f t="shared" si="6"/>
        <v>343.3561239863887</v>
      </c>
      <c r="U23" s="10">
        <v>1</v>
      </c>
      <c r="V23" s="12"/>
      <c r="W23" s="12">
        <f t="shared" si="7"/>
        <v>343.3561239863887</v>
      </c>
    </row>
    <row r="24" spans="1:23" x14ac:dyDescent="0.25">
      <c r="A24" s="4">
        <v>17</v>
      </c>
      <c r="B24" s="4">
        <f t="shared" si="0"/>
        <v>77</v>
      </c>
      <c r="C24" s="4">
        <v>49</v>
      </c>
      <c r="D24" s="4">
        <v>28</v>
      </c>
      <c r="E24" s="4">
        <f t="shared" si="1"/>
        <v>549</v>
      </c>
      <c r="F24" s="4">
        <v>297</v>
      </c>
      <c r="G24" s="4">
        <v>252</v>
      </c>
      <c r="I24" s="4">
        <v>17</v>
      </c>
      <c r="J24" s="4">
        <f t="shared" si="2"/>
        <v>297</v>
      </c>
      <c r="K24" s="4">
        <f t="shared" si="2"/>
        <v>252</v>
      </c>
      <c r="L24" s="4">
        <f t="shared" si="3"/>
        <v>49</v>
      </c>
      <c r="M24" s="4">
        <f t="shared" si="3"/>
        <v>28</v>
      </c>
      <c r="N24" s="11">
        <f t="shared" si="4"/>
        <v>0.16498316498316498</v>
      </c>
      <c r="O24" s="11">
        <f t="shared" si="4"/>
        <v>0.1111111111111111</v>
      </c>
      <c r="P24" s="11">
        <v>1.0091442389909973</v>
      </c>
      <c r="Q24" s="11">
        <v>0.80869856940665596</v>
      </c>
      <c r="R24" s="11">
        <f t="shared" si="5"/>
        <v>299.71583898032617</v>
      </c>
      <c r="S24" s="11">
        <f t="shared" si="5"/>
        <v>203.79203949047729</v>
      </c>
      <c r="T24" s="11">
        <f t="shared" si="6"/>
        <v>503.50787847080346</v>
      </c>
      <c r="U24" s="10">
        <v>1</v>
      </c>
      <c r="V24" s="12"/>
      <c r="W24" s="12">
        <f t="shared" si="7"/>
        <v>503.50787847080346</v>
      </c>
    </row>
    <row r="25" spans="1:23" x14ac:dyDescent="0.25">
      <c r="A25" s="4">
        <v>18</v>
      </c>
      <c r="B25" s="4">
        <f t="shared" si="0"/>
        <v>53</v>
      </c>
      <c r="C25" s="4">
        <v>14</v>
      </c>
      <c r="D25" s="4">
        <v>39</v>
      </c>
      <c r="E25" s="4">
        <f t="shared" si="1"/>
        <v>366</v>
      </c>
      <c r="F25" s="4">
        <v>189</v>
      </c>
      <c r="G25" s="4">
        <v>177</v>
      </c>
      <c r="I25" s="4">
        <v>18</v>
      </c>
      <c r="J25" s="4">
        <f t="shared" si="2"/>
        <v>189</v>
      </c>
      <c r="K25" s="4">
        <f t="shared" si="2"/>
        <v>177</v>
      </c>
      <c r="L25" s="4">
        <f t="shared" si="3"/>
        <v>14</v>
      </c>
      <c r="M25" s="4">
        <f t="shared" si="3"/>
        <v>39</v>
      </c>
      <c r="N25" s="11">
        <f t="shared" si="4"/>
        <v>7.407407407407407E-2</v>
      </c>
      <c r="O25" s="11">
        <f t="shared" si="4"/>
        <v>0.22033898305084745</v>
      </c>
      <c r="P25" s="11">
        <v>1.018955829525831</v>
      </c>
      <c r="Q25" s="11">
        <v>0.79695779154279189</v>
      </c>
      <c r="R25" s="11">
        <f t="shared" si="5"/>
        <v>192.58265178038206</v>
      </c>
      <c r="S25" s="11">
        <f t="shared" si="5"/>
        <v>141.06152910307418</v>
      </c>
      <c r="T25" s="11">
        <f t="shared" si="6"/>
        <v>333.64418088345622</v>
      </c>
      <c r="U25" s="10">
        <v>1</v>
      </c>
      <c r="V25" s="12"/>
      <c r="W25" s="12">
        <f t="shared" si="7"/>
        <v>333.64418088345622</v>
      </c>
    </row>
    <row r="26" spans="1:23" x14ac:dyDescent="0.25">
      <c r="A26" s="4">
        <v>19</v>
      </c>
      <c r="B26" s="4">
        <f t="shared" si="0"/>
        <v>59</v>
      </c>
      <c r="C26" s="4">
        <v>15</v>
      </c>
      <c r="D26" s="4">
        <v>44</v>
      </c>
      <c r="E26" s="4">
        <f t="shared" si="1"/>
        <v>408</v>
      </c>
      <c r="F26" s="4">
        <v>201</v>
      </c>
      <c r="G26" s="4">
        <v>207</v>
      </c>
      <c r="I26" s="4">
        <v>19</v>
      </c>
      <c r="J26" s="4">
        <f t="shared" si="2"/>
        <v>201</v>
      </c>
      <c r="K26" s="4">
        <f t="shared" si="2"/>
        <v>207</v>
      </c>
      <c r="L26" s="4">
        <f t="shared" si="3"/>
        <v>15</v>
      </c>
      <c r="M26" s="4">
        <f t="shared" si="3"/>
        <v>44</v>
      </c>
      <c r="N26" s="11">
        <f t="shared" si="4"/>
        <v>7.4626865671641784E-2</v>
      </c>
      <c r="O26" s="11">
        <f t="shared" si="4"/>
        <v>0.21256038647342995</v>
      </c>
      <c r="P26" s="11">
        <v>0.62852975267773137</v>
      </c>
      <c r="Q26" s="11">
        <v>0.83678059372715008</v>
      </c>
      <c r="R26" s="11">
        <f t="shared" si="5"/>
        <v>126.334480288224</v>
      </c>
      <c r="S26" s="11">
        <f t="shared" si="5"/>
        <v>173.21358290152006</v>
      </c>
      <c r="T26" s="11">
        <f t="shared" si="6"/>
        <v>299.54806318974408</v>
      </c>
      <c r="U26" s="10">
        <v>1</v>
      </c>
      <c r="V26" s="12"/>
      <c r="W26" s="12">
        <f t="shared" si="7"/>
        <v>299.54806318974408</v>
      </c>
    </row>
    <row r="27" spans="1:23" x14ac:dyDescent="0.25">
      <c r="A27" s="4">
        <v>20</v>
      </c>
      <c r="B27" s="4">
        <f t="shared" si="0"/>
        <v>67</v>
      </c>
      <c r="C27" s="4">
        <v>15</v>
      </c>
      <c r="D27" s="4">
        <v>52</v>
      </c>
      <c r="E27" s="4">
        <f t="shared" si="1"/>
        <v>451</v>
      </c>
      <c r="F27" s="4">
        <v>227</v>
      </c>
      <c r="G27" s="4">
        <v>224</v>
      </c>
      <c r="I27" s="4">
        <v>20</v>
      </c>
      <c r="J27" s="4">
        <f t="shared" si="2"/>
        <v>227</v>
      </c>
      <c r="K27" s="4">
        <f t="shared" si="2"/>
        <v>224</v>
      </c>
      <c r="L27" s="4">
        <f t="shared" si="3"/>
        <v>15</v>
      </c>
      <c r="M27" s="4">
        <f t="shared" si="3"/>
        <v>52</v>
      </c>
      <c r="N27" s="11">
        <f t="shared" si="4"/>
        <v>6.6079295154185022E-2</v>
      </c>
      <c r="O27" s="11">
        <f t="shared" si="4"/>
        <v>0.23214285714285715</v>
      </c>
      <c r="P27" s="11">
        <v>0.56719046501466741</v>
      </c>
      <c r="Q27" s="11">
        <v>0.86531066601929851</v>
      </c>
      <c r="R27" s="11">
        <f t="shared" si="5"/>
        <v>128.75223555832949</v>
      </c>
      <c r="S27" s="11">
        <f t="shared" si="5"/>
        <v>193.82958918832287</v>
      </c>
      <c r="T27" s="11">
        <f t="shared" si="6"/>
        <v>322.58182474665239</v>
      </c>
      <c r="U27" s="10">
        <v>1</v>
      </c>
      <c r="V27" s="12"/>
      <c r="W27" s="12">
        <f t="shared" si="7"/>
        <v>322.58182474665239</v>
      </c>
    </row>
    <row r="28" spans="1:23" x14ac:dyDescent="0.25">
      <c r="A28" s="4">
        <v>21</v>
      </c>
      <c r="B28" s="4">
        <f t="shared" si="0"/>
        <v>103</v>
      </c>
      <c r="C28" s="4">
        <v>19</v>
      </c>
      <c r="D28" s="4">
        <v>84</v>
      </c>
      <c r="E28" s="4">
        <f t="shared" si="1"/>
        <v>441</v>
      </c>
      <c r="F28" s="4">
        <v>214</v>
      </c>
      <c r="G28" s="4">
        <v>227</v>
      </c>
      <c r="I28" s="4">
        <v>21</v>
      </c>
      <c r="J28" s="4">
        <f t="shared" si="2"/>
        <v>214</v>
      </c>
      <c r="K28" s="4">
        <f t="shared" si="2"/>
        <v>227</v>
      </c>
      <c r="L28" s="4">
        <f t="shared" si="3"/>
        <v>19</v>
      </c>
      <c r="M28" s="4">
        <f>D28</f>
        <v>84</v>
      </c>
      <c r="N28" s="11">
        <f t="shared" si="4"/>
        <v>8.8785046728971959E-2</v>
      </c>
      <c r="O28" s="11">
        <f t="shared" si="4"/>
        <v>0.37004405286343611</v>
      </c>
      <c r="P28" s="11">
        <v>0.52464205539856512</v>
      </c>
      <c r="Q28" s="11">
        <v>0.92242851778304358</v>
      </c>
      <c r="R28" s="11">
        <f t="shared" si="5"/>
        <v>112.27339985529294</v>
      </c>
      <c r="S28" s="11">
        <f t="shared" si="5"/>
        <v>209.3912735367509</v>
      </c>
      <c r="T28" s="11">
        <f t="shared" si="6"/>
        <v>321.66467339204382</v>
      </c>
      <c r="U28" s="10">
        <v>1</v>
      </c>
      <c r="V28" s="12"/>
      <c r="W28" s="12">
        <f t="shared" si="7"/>
        <v>321.66467339204382</v>
      </c>
    </row>
    <row r="29" spans="1:23" x14ac:dyDescent="0.25">
      <c r="A29" s="4">
        <v>22</v>
      </c>
      <c r="B29" s="4">
        <f t="shared" si="0"/>
        <v>96</v>
      </c>
      <c r="C29" s="4">
        <v>19</v>
      </c>
      <c r="D29" s="4">
        <v>77</v>
      </c>
      <c r="E29" s="4">
        <f t="shared" si="1"/>
        <v>395</v>
      </c>
      <c r="F29" s="4">
        <v>180</v>
      </c>
      <c r="G29" s="4">
        <v>215</v>
      </c>
      <c r="I29" s="4">
        <v>22</v>
      </c>
      <c r="J29" s="4">
        <f t="shared" si="2"/>
        <v>180</v>
      </c>
      <c r="K29" s="4">
        <f t="shared" si="2"/>
        <v>215</v>
      </c>
      <c r="L29" s="4">
        <f t="shared" si="3"/>
        <v>19</v>
      </c>
      <c r="M29" s="4">
        <f t="shared" si="3"/>
        <v>77</v>
      </c>
      <c r="N29" s="11">
        <f t="shared" si="4"/>
        <v>0.10555555555555556</v>
      </c>
      <c r="O29" s="11">
        <f t="shared" si="4"/>
        <v>0.35813953488372091</v>
      </c>
      <c r="P29" s="11">
        <v>0.5405827892700672</v>
      </c>
      <c r="Q29" s="11">
        <v>0.97822522951551583</v>
      </c>
      <c r="R29" s="11">
        <f t="shared" si="5"/>
        <v>97.304902068612094</v>
      </c>
      <c r="S29" s="11">
        <f t="shared" si="5"/>
        <v>210.31842434583589</v>
      </c>
      <c r="T29" s="11">
        <f t="shared" si="6"/>
        <v>307.623326414448</v>
      </c>
      <c r="U29" s="10">
        <v>1</v>
      </c>
      <c r="V29" s="12"/>
      <c r="W29" s="12">
        <f t="shared" si="7"/>
        <v>307.623326414448</v>
      </c>
    </row>
    <row r="30" spans="1:23" x14ac:dyDescent="0.25">
      <c r="A30" s="4">
        <v>23</v>
      </c>
      <c r="B30" s="4">
        <f t="shared" si="0"/>
        <v>80</v>
      </c>
      <c r="C30" s="4">
        <v>14</v>
      </c>
      <c r="D30" s="4">
        <v>66</v>
      </c>
      <c r="E30" s="4">
        <f t="shared" si="1"/>
        <v>403</v>
      </c>
      <c r="F30" s="4">
        <v>179</v>
      </c>
      <c r="G30" s="4">
        <v>224</v>
      </c>
      <c r="I30" s="4">
        <v>23</v>
      </c>
      <c r="J30" s="4">
        <f t="shared" si="2"/>
        <v>179</v>
      </c>
      <c r="K30" s="4">
        <f t="shared" si="2"/>
        <v>224</v>
      </c>
      <c r="L30" s="4">
        <f t="shared" si="3"/>
        <v>14</v>
      </c>
      <c r="M30" s="4">
        <f t="shared" si="3"/>
        <v>66</v>
      </c>
      <c r="N30" s="11">
        <f t="shared" si="4"/>
        <v>7.8212290502793297E-2</v>
      </c>
      <c r="O30" s="11">
        <f t="shared" si="4"/>
        <v>0.29464285714285715</v>
      </c>
      <c r="P30" s="11">
        <v>0.52816771700088849</v>
      </c>
      <c r="Q30" s="11">
        <v>0.99177549684906241</v>
      </c>
      <c r="R30" s="11">
        <f t="shared" si="5"/>
        <v>94.542021343159035</v>
      </c>
      <c r="S30" s="11">
        <f t="shared" si="5"/>
        <v>222.15771129418999</v>
      </c>
      <c r="T30" s="11">
        <f t="shared" si="6"/>
        <v>316.69973263734903</v>
      </c>
      <c r="U30" s="10">
        <v>1</v>
      </c>
      <c r="V30" s="12"/>
      <c r="W30" s="12">
        <f t="shared" si="7"/>
        <v>316.69973263734903</v>
      </c>
    </row>
    <row r="31" spans="1:23" x14ac:dyDescent="0.25">
      <c r="A31" s="4">
        <v>24</v>
      </c>
      <c r="B31" s="4">
        <f t="shared" si="0"/>
        <v>79</v>
      </c>
      <c r="C31" s="4">
        <v>12</v>
      </c>
      <c r="D31" s="4">
        <v>67</v>
      </c>
      <c r="E31" s="4">
        <f t="shared" si="1"/>
        <v>435</v>
      </c>
      <c r="F31" s="4">
        <v>183</v>
      </c>
      <c r="G31" s="4">
        <v>252</v>
      </c>
      <c r="I31" s="4">
        <v>24</v>
      </c>
      <c r="J31" s="4">
        <f t="shared" si="2"/>
        <v>183</v>
      </c>
      <c r="K31" s="4">
        <f t="shared" si="2"/>
        <v>252</v>
      </c>
      <c r="L31" s="4">
        <f t="shared" si="3"/>
        <v>12</v>
      </c>
      <c r="M31" s="4">
        <f t="shared" si="3"/>
        <v>67</v>
      </c>
      <c r="N31" s="11">
        <f t="shared" si="4"/>
        <v>6.5573770491803282E-2</v>
      </c>
      <c r="O31" s="11">
        <f t="shared" si="4"/>
        <v>0.26587301587301587</v>
      </c>
      <c r="P31" s="11">
        <v>0.54854732023040464</v>
      </c>
      <c r="Q31" s="11">
        <v>0.99932185300383425</v>
      </c>
      <c r="R31" s="11">
        <f t="shared" si="5"/>
        <v>100.38415960216405</v>
      </c>
      <c r="S31" s="11">
        <f t="shared" si="5"/>
        <v>251.82910695696623</v>
      </c>
      <c r="T31" s="11">
        <f t="shared" si="6"/>
        <v>352.21326655913026</v>
      </c>
      <c r="U31" s="10">
        <v>1</v>
      </c>
      <c r="V31" s="12"/>
      <c r="W31" s="12">
        <f t="shared" si="7"/>
        <v>352.21326655913026</v>
      </c>
    </row>
    <row r="32" spans="1:23" x14ac:dyDescent="0.25">
      <c r="A32" s="4">
        <v>25</v>
      </c>
      <c r="B32" s="4">
        <f t="shared" si="0"/>
        <v>109</v>
      </c>
      <c r="C32" s="4">
        <v>23</v>
      </c>
      <c r="D32" s="4">
        <v>86</v>
      </c>
      <c r="E32" s="4">
        <f t="shared" si="1"/>
        <v>512</v>
      </c>
      <c r="F32" s="4">
        <v>228</v>
      </c>
      <c r="G32" s="4">
        <v>284</v>
      </c>
      <c r="I32" s="4">
        <v>25</v>
      </c>
      <c r="J32" s="4">
        <f t="shared" si="2"/>
        <v>228</v>
      </c>
      <c r="K32" s="4">
        <f t="shared" si="2"/>
        <v>284</v>
      </c>
      <c r="L32" s="4">
        <f t="shared" si="3"/>
        <v>23</v>
      </c>
      <c r="M32" s="4">
        <f t="shared" si="3"/>
        <v>86</v>
      </c>
      <c r="N32" s="11">
        <f t="shared" si="4"/>
        <v>0.10087719298245613</v>
      </c>
      <c r="O32" s="11">
        <f t="shared" si="4"/>
        <v>0.30281690140845069</v>
      </c>
      <c r="P32" s="11">
        <v>0.58908696535600669</v>
      </c>
      <c r="Q32" s="11">
        <v>1.084123079113771</v>
      </c>
      <c r="R32" s="11">
        <f t="shared" si="5"/>
        <v>134.31182810116951</v>
      </c>
      <c r="S32" s="11">
        <f t="shared" si="5"/>
        <v>307.89095446831095</v>
      </c>
      <c r="T32" s="11">
        <f t="shared" si="6"/>
        <v>442.20278256948046</v>
      </c>
      <c r="U32" s="10">
        <v>1</v>
      </c>
      <c r="V32" s="12"/>
      <c r="W32" s="12">
        <f t="shared" si="7"/>
        <v>442.20278256948046</v>
      </c>
    </row>
    <row r="33" spans="1:23" x14ac:dyDescent="0.25">
      <c r="A33" s="4">
        <v>26</v>
      </c>
      <c r="B33" s="4">
        <f t="shared" si="0"/>
        <v>128</v>
      </c>
      <c r="C33" s="4">
        <v>28</v>
      </c>
      <c r="D33" s="4">
        <v>100</v>
      </c>
      <c r="E33" s="4">
        <f t="shared" si="1"/>
        <v>557</v>
      </c>
      <c r="F33" s="4">
        <v>232</v>
      </c>
      <c r="G33" s="4">
        <v>325</v>
      </c>
      <c r="I33" s="4">
        <v>26</v>
      </c>
      <c r="J33" s="4">
        <f t="shared" si="2"/>
        <v>232</v>
      </c>
      <c r="K33" s="4">
        <f t="shared" si="2"/>
        <v>325</v>
      </c>
      <c r="L33" s="4">
        <f t="shared" si="3"/>
        <v>28</v>
      </c>
      <c r="M33" s="4">
        <f t="shared" si="3"/>
        <v>100</v>
      </c>
      <c r="N33" s="11">
        <f t="shared" si="4"/>
        <v>0.1206896551724138</v>
      </c>
      <c r="O33" s="11">
        <f t="shared" si="4"/>
        <v>0.30769230769230771</v>
      </c>
      <c r="P33" s="11">
        <v>0.59093466609863377</v>
      </c>
      <c r="Q33" s="11">
        <v>1.0715821873551956</v>
      </c>
      <c r="R33" s="11">
        <f t="shared" si="5"/>
        <v>137.09684253488302</v>
      </c>
      <c r="S33" s="11">
        <f t="shared" si="5"/>
        <v>348.26421089043856</v>
      </c>
      <c r="T33" s="11">
        <f t="shared" si="6"/>
        <v>485.36105342532159</v>
      </c>
      <c r="U33" s="10">
        <v>1</v>
      </c>
      <c r="V33" s="12"/>
      <c r="W33" s="12">
        <f t="shared" si="7"/>
        <v>485.36105342532159</v>
      </c>
    </row>
    <row r="34" spans="1:23" x14ac:dyDescent="0.25">
      <c r="A34" s="4">
        <v>27</v>
      </c>
      <c r="B34" s="4">
        <f t="shared" si="0"/>
        <v>107</v>
      </c>
      <c r="C34" s="4">
        <v>23</v>
      </c>
      <c r="D34" s="4">
        <v>84</v>
      </c>
      <c r="E34" s="4">
        <f t="shared" si="1"/>
        <v>618</v>
      </c>
      <c r="F34" s="4">
        <v>271</v>
      </c>
      <c r="G34" s="4">
        <v>347</v>
      </c>
      <c r="I34" s="4">
        <v>27</v>
      </c>
      <c r="J34" s="4">
        <f t="shared" si="2"/>
        <v>271</v>
      </c>
      <c r="K34" s="4">
        <f t="shared" si="2"/>
        <v>347</v>
      </c>
      <c r="L34" s="4">
        <f t="shared" si="3"/>
        <v>23</v>
      </c>
      <c r="M34" s="4">
        <f t="shared" si="3"/>
        <v>84</v>
      </c>
      <c r="N34" s="11">
        <f t="shared" si="4"/>
        <v>8.4870848708487087E-2</v>
      </c>
      <c r="O34" s="11">
        <f t="shared" si="4"/>
        <v>0.24207492795389049</v>
      </c>
      <c r="P34" s="11">
        <v>0.58748128597612848</v>
      </c>
      <c r="Q34" s="11">
        <v>1.0678788469735412</v>
      </c>
      <c r="R34" s="11">
        <f t="shared" si="5"/>
        <v>159.20742849953081</v>
      </c>
      <c r="S34" s="11">
        <f t="shared" si="5"/>
        <v>370.55395989981878</v>
      </c>
      <c r="T34" s="11">
        <f t="shared" si="6"/>
        <v>529.76138839934958</v>
      </c>
      <c r="U34" s="10">
        <v>1</v>
      </c>
      <c r="V34" s="12"/>
      <c r="W34" s="12">
        <f t="shared" si="7"/>
        <v>529.76138839934958</v>
      </c>
    </row>
    <row r="35" spans="1:23" x14ac:dyDescent="0.25">
      <c r="A35" s="4">
        <v>28</v>
      </c>
      <c r="B35" s="4">
        <f t="shared" si="0"/>
        <v>107</v>
      </c>
      <c r="C35" s="4">
        <v>20</v>
      </c>
      <c r="D35" s="4">
        <v>87</v>
      </c>
      <c r="E35" s="4">
        <f t="shared" si="1"/>
        <v>633</v>
      </c>
      <c r="F35" s="4">
        <v>299</v>
      </c>
      <c r="G35" s="4">
        <v>334</v>
      </c>
      <c r="I35" s="4">
        <v>28</v>
      </c>
      <c r="J35" s="4">
        <f t="shared" si="2"/>
        <v>299</v>
      </c>
      <c r="K35" s="4">
        <f t="shared" si="2"/>
        <v>334</v>
      </c>
      <c r="L35" s="4">
        <f t="shared" si="3"/>
        <v>20</v>
      </c>
      <c r="M35" s="4">
        <f t="shared" si="3"/>
        <v>87</v>
      </c>
      <c r="N35" s="11">
        <f t="shared" si="4"/>
        <v>6.6889632107023408E-2</v>
      </c>
      <c r="O35" s="11">
        <f t="shared" si="4"/>
        <v>0.26047904191616766</v>
      </c>
      <c r="P35" s="11">
        <v>0.59231119602091498</v>
      </c>
      <c r="Q35" s="11">
        <v>1.0555219569342595</v>
      </c>
      <c r="R35" s="11">
        <f t="shared" si="5"/>
        <v>177.10104761025357</v>
      </c>
      <c r="S35" s="11">
        <f t="shared" si="5"/>
        <v>352.54433361604271</v>
      </c>
      <c r="T35" s="11">
        <f t="shared" si="6"/>
        <v>529.64538122629631</v>
      </c>
      <c r="U35" s="10">
        <v>1</v>
      </c>
      <c r="V35" s="12"/>
      <c r="W35" s="12">
        <f t="shared" si="7"/>
        <v>529.64538122629631</v>
      </c>
    </row>
    <row r="36" spans="1:23" x14ac:dyDescent="0.25">
      <c r="A36" s="4">
        <v>29</v>
      </c>
      <c r="B36" s="4">
        <f t="shared" si="0"/>
        <v>111</v>
      </c>
      <c r="C36" s="4">
        <v>29</v>
      </c>
      <c r="D36" s="4">
        <v>82</v>
      </c>
      <c r="E36" s="4">
        <f t="shared" si="1"/>
        <v>636</v>
      </c>
      <c r="F36" s="4">
        <v>301</v>
      </c>
      <c r="G36" s="4">
        <v>335</v>
      </c>
      <c r="I36" s="4">
        <v>29</v>
      </c>
      <c r="J36" s="4">
        <f t="shared" si="2"/>
        <v>301</v>
      </c>
      <c r="K36" s="4">
        <f t="shared" si="2"/>
        <v>335</v>
      </c>
      <c r="L36" s="4">
        <f t="shared" si="3"/>
        <v>29</v>
      </c>
      <c r="M36" s="4">
        <f t="shared" si="3"/>
        <v>82</v>
      </c>
      <c r="N36" s="11">
        <f t="shared" si="4"/>
        <v>9.634551495016612E-2</v>
      </c>
      <c r="O36" s="11">
        <f t="shared" si="4"/>
        <v>0.24477611940298508</v>
      </c>
      <c r="P36" s="11">
        <v>0.60224673401575823</v>
      </c>
      <c r="Q36" s="11">
        <v>1.0870766448277194</v>
      </c>
      <c r="R36" s="11">
        <f t="shared" si="5"/>
        <v>181.27626693874322</v>
      </c>
      <c r="S36" s="11">
        <f t="shared" si="5"/>
        <v>364.17067601728598</v>
      </c>
      <c r="T36" s="11">
        <f t="shared" si="6"/>
        <v>545.44694295602926</v>
      </c>
      <c r="U36" s="10">
        <v>1</v>
      </c>
      <c r="V36" s="12"/>
      <c r="W36" s="12">
        <f t="shared" si="7"/>
        <v>545.44694295602926</v>
      </c>
    </row>
    <row r="37" spans="1:23" x14ac:dyDescent="0.25">
      <c r="A37" s="4">
        <v>30</v>
      </c>
      <c r="B37" s="4">
        <f t="shared" si="0"/>
        <v>103</v>
      </c>
      <c r="C37" s="4">
        <v>30</v>
      </c>
      <c r="D37" s="4">
        <v>73</v>
      </c>
      <c r="E37" s="4">
        <f t="shared" si="1"/>
        <v>721</v>
      </c>
      <c r="F37" s="4">
        <v>344</v>
      </c>
      <c r="G37" s="4">
        <v>377</v>
      </c>
      <c r="I37" s="4">
        <v>30</v>
      </c>
      <c r="J37" s="4">
        <f t="shared" si="2"/>
        <v>344</v>
      </c>
      <c r="K37" s="4">
        <f t="shared" si="2"/>
        <v>377</v>
      </c>
      <c r="L37" s="4">
        <f t="shared" si="3"/>
        <v>30</v>
      </c>
      <c r="M37" s="4">
        <f t="shared" si="3"/>
        <v>73</v>
      </c>
      <c r="N37" s="11">
        <f t="shared" si="4"/>
        <v>8.7209302325581398E-2</v>
      </c>
      <c r="O37" s="11">
        <f t="shared" si="4"/>
        <v>0.19363395225464192</v>
      </c>
      <c r="P37" s="11">
        <v>0.58973353938903017</v>
      </c>
      <c r="Q37" s="11">
        <v>1.0539822754904051</v>
      </c>
      <c r="R37" s="11">
        <f t="shared" si="5"/>
        <v>202.86833754982638</v>
      </c>
      <c r="S37" s="11">
        <f t="shared" si="5"/>
        <v>397.35131785988273</v>
      </c>
      <c r="T37" s="11">
        <f t="shared" si="6"/>
        <v>600.21965540970905</v>
      </c>
      <c r="U37" s="10">
        <v>1</v>
      </c>
      <c r="V37" s="12"/>
      <c r="W37" s="12">
        <f t="shared" si="7"/>
        <v>600.21965540970905</v>
      </c>
    </row>
    <row r="38" spans="1:23" x14ac:dyDescent="0.25">
      <c r="A38" s="4">
        <v>31</v>
      </c>
      <c r="B38" s="4">
        <f t="shared" si="0"/>
        <v>125</v>
      </c>
      <c r="C38" s="4">
        <v>33</v>
      </c>
      <c r="D38" s="4">
        <v>92</v>
      </c>
      <c r="E38" s="4">
        <f t="shared" si="1"/>
        <v>644</v>
      </c>
      <c r="F38" s="4">
        <v>292</v>
      </c>
      <c r="G38" s="4">
        <v>352</v>
      </c>
      <c r="I38" s="4">
        <v>31</v>
      </c>
      <c r="J38" s="4">
        <f t="shared" si="2"/>
        <v>292</v>
      </c>
      <c r="K38" s="4">
        <f t="shared" si="2"/>
        <v>352</v>
      </c>
      <c r="L38" s="4">
        <f t="shared" si="3"/>
        <v>33</v>
      </c>
      <c r="M38" s="4">
        <f t="shared" si="3"/>
        <v>92</v>
      </c>
      <c r="N38" s="11">
        <f t="shared" si="4"/>
        <v>0.11301369863013698</v>
      </c>
      <c r="O38" s="11">
        <f t="shared" si="4"/>
        <v>0.26136363636363635</v>
      </c>
      <c r="P38" s="11">
        <v>0.59155934665696264</v>
      </c>
      <c r="Q38" s="11">
        <v>1.0516489954476982</v>
      </c>
      <c r="R38" s="11">
        <f t="shared" si="5"/>
        <v>172.73532922383308</v>
      </c>
      <c r="S38" s="11">
        <f t="shared" si="5"/>
        <v>370.18044639758978</v>
      </c>
      <c r="T38" s="11">
        <f t="shared" si="6"/>
        <v>542.91577562142288</v>
      </c>
      <c r="U38" s="10">
        <v>1</v>
      </c>
      <c r="V38" s="12"/>
      <c r="W38" s="12">
        <f t="shared" si="7"/>
        <v>542.91577562142288</v>
      </c>
    </row>
    <row r="39" spans="1:23" x14ac:dyDescent="0.25">
      <c r="A39" s="4">
        <v>32</v>
      </c>
      <c r="B39" s="4">
        <f t="shared" si="0"/>
        <v>123</v>
      </c>
      <c r="C39" s="4">
        <v>33</v>
      </c>
      <c r="D39" s="4">
        <v>90</v>
      </c>
      <c r="E39" s="4">
        <f t="shared" si="1"/>
        <v>640</v>
      </c>
      <c r="F39" s="4">
        <v>317</v>
      </c>
      <c r="G39" s="4">
        <v>323</v>
      </c>
      <c r="I39" s="4">
        <v>32</v>
      </c>
      <c r="J39" s="4">
        <f t="shared" si="2"/>
        <v>317</v>
      </c>
      <c r="K39" s="4">
        <f t="shared" si="2"/>
        <v>323</v>
      </c>
      <c r="L39" s="4">
        <f t="shared" si="3"/>
        <v>33</v>
      </c>
      <c r="M39" s="4">
        <f t="shared" si="3"/>
        <v>90</v>
      </c>
      <c r="N39" s="11">
        <f t="shared" si="4"/>
        <v>0.10410094637223975</v>
      </c>
      <c r="O39" s="11">
        <f t="shared" si="4"/>
        <v>0.27863777089783281</v>
      </c>
      <c r="P39" s="11">
        <v>0.59426742121259934</v>
      </c>
      <c r="Q39" s="11">
        <v>1.0435406001265743</v>
      </c>
      <c r="R39" s="11">
        <f t="shared" si="5"/>
        <v>188.382772524394</v>
      </c>
      <c r="S39" s="11">
        <f t="shared" si="5"/>
        <v>337.06361384088353</v>
      </c>
      <c r="T39" s="11">
        <f t="shared" si="6"/>
        <v>525.44638636527748</v>
      </c>
      <c r="U39" s="10">
        <v>1</v>
      </c>
      <c r="V39" s="12"/>
      <c r="W39" s="12">
        <f t="shared" si="7"/>
        <v>525.44638636527748</v>
      </c>
    </row>
    <row r="40" spans="1:23" x14ac:dyDescent="0.25">
      <c r="A40" s="4">
        <v>33</v>
      </c>
      <c r="B40" s="4">
        <f t="shared" si="0"/>
        <v>123</v>
      </c>
      <c r="C40" s="4">
        <v>33</v>
      </c>
      <c r="D40" s="4">
        <v>90</v>
      </c>
      <c r="E40" s="4">
        <f t="shared" si="1"/>
        <v>632</v>
      </c>
      <c r="F40" s="4">
        <v>288</v>
      </c>
      <c r="G40" s="4">
        <v>344</v>
      </c>
      <c r="I40" s="4">
        <v>33</v>
      </c>
      <c r="J40" s="4">
        <f t="shared" si="2"/>
        <v>288</v>
      </c>
      <c r="K40" s="4">
        <f t="shared" si="2"/>
        <v>344</v>
      </c>
      <c r="L40" s="4">
        <f t="shared" si="3"/>
        <v>33</v>
      </c>
      <c r="M40" s="4">
        <f t="shared" si="3"/>
        <v>90</v>
      </c>
      <c r="N40" s="11">
        <f t="shared" si="4"/>
        <v>0.11458333333333333</v>
      </c>
      <c r="O40" s="11">
        <f t="shared" si="4"/>
        <v>0.26162790697674421</v>
      </c>
      <c r="P40" s="11">
        <v>0.6017882154708406</v>
      </c>
      <c r="Q40" s="11">
        <v>1.0643326766808088</v>
      </c>
      <c r="R40" s="11">
        <f t="shared" si="5"/>
        <v>173.31500605560208</v>
      </c>
      <c r="S40" s="11">
        <f t="shared" si="5"/>
        <v>366.13044077819819</v>
      </c>
      <c r="T40" s="11">
        <f t="shared" si="6"/>
        <v>539.44544683380025</v>
      </c>
      <c r="U40" s="10">
        <v>1</v>
      </c>
      <c r="V40" s="12"/>
      <c r="W40" s="12">
        <f t="shared" si="7"/>
        <v>539.44544683380025</v>
      </c>
    </row>
    <row r="41" spans="1:23" x14ac:dyDescent="0.25">
      <c r="A41" s="4">
        <v>34</v>
      </c>
      <c r="B41" s="4">
        <f t="shared" si="0"/>
        <v>115</v>
      </c>
      <c r="C41" s="4">
        <v>39</v>
      </c>
      <c r="D41" s="4">
        <v>76</v>
      </c>
      <c r="E41" s="4">
        <f t="shared" si="1"/>
        <v>674</v>
      </c>
      <c r="F41" s="4">
        <v>324</v>
      </c>
      <c r="G41" s="4">
        <v>350</v>
      </c>
      <c r="I41" s="4">
        <v>34</v>
      </c>
      <c r="J41" s="4">
        <f t="shared" si="2"/>
        <v>324</v>
      </c>
      <c r="K41" s="4">
        <f t="shared" si="2"/>
        <v>350</v>
      </c>
      <c r="L41" s="4">
        <f t="shared" si="3"/>
        <v>39</v>
      </c>
      <c r="M41" s="4">
        <f t="shared" si="3"/>
        <v>76</v>
      </c>
      <c r="N41" s="11">
        <f t="shared" si="4"/>
        <v>0.12037037037037036</v>
      </c>
      <c r="O41" s="11">
        <f t="shared" si="4"/>
        <v>0.21714285714285714</v>
      </c>
      <c r="P41" s="11">
        <v>0.63617005593257436</v>
      </c>
      <c r="Q41" s="11">
        <v>1.0705688367753552</v>
      </c>
      <c r="R41" s="11">
        <f t="shared" si="5"/>
        <v>206.1190981221541</v>
      </c>
      <c r="S41" s="11">
        <f t="shared" si="5"/>
        <v>374.69909287137432</v>
      </c>
      <c r="T41" s="11">
        <f t="shared" si="6"/>
        <v>580.81819099352845</v>
      </c>
      <c r="U41" s="10">
        <v>1</v>
      </c>
      <c r="V41" s="12"/>
      <c r="W41" s="12">
        <f t="shared" si="7"/>
        <v>580.81819099352845</v>
      </c>
    </row>
    <row r="42" spans="1:23" x14ac:dyDescent="0.25">
      <c r="A42" s="4">
        <v>35</v>
      </c>
      <c r="B42" s="4">
        <f t="shared" si="0"/>
        <v>112</v>
      </c>
      <c r="C42" s="4">
        <v>31</v>
      </c>
      <c r="D42" s="4">
        <v>81</v>
      </c>
      <c r="E42" s="4">
        <f t="shared" si="1"/>
        <v>602</v>
      </c>
      <c r="F42" s="4">
        <v>304</v>
      </c>
      <c r="G42" s="4">
        <v>298</v>
      </c>
      <c r="I42" s="4">
        <v>35</v>
      </c>
      <c r="J42" s="4">
        <f t="shared" si="2"/>
        <v>304</v>
      </c>
      <c r="K42" s="4">
        <f t="shared" si="2"/>
        <v>298</v>
      </c>
      <c r="L42" s="4">
        <f t="shared" si="3"/>
        <v>31</v>
      </c>
      <c r="M42" s="4">
        <f t="shared" si="3"/>
        <v>81</v>
      </c>
      <c r="N42" s="11">
        <f t="shared" si="4"/>
        <v>0.10197368421052631</v>
      </c>
      <c r="O42" s="11">
        <f t="shared" si="4"/>
        <v>0.27181208053691275</v>
      </c>
      <c r="P42" s="11">
        <v>0.6068072826883133</v>
      </c>
      <c r="Q42" s="11">
        <v>1.0323614572640074</v>
      </c>
      <c r="R42" s="11">
        <f t="shared" si="5"/>
        <v>184.46941393724725</v>
      </c>
      <c r="S42" s="11">
        <f t="shared" si="5"/>
        <v>307.6437142646742</v>
      </c>
      <c r="T42" s="11">
        <f t="shared" si="6"/>
        <v>492.11312820192143</v>
      </c>
      <c r="U42" s="10">
        <v>1</v>
      </c>
      <c r="V42" s="12"/>
      <c r="W42" s="12">
        <f t="shared" si="7"/>
        <v>492.11312820192143</v>
      </c>
    </row>
    <row r="43" spans="1:23" x14ac:dyDescent="0.25">
      <c r="A43" s="4">
        <v>36</v>
      </c>
      <c r="B43" s="4">
        <f t="shared" si="0"/>
        <v>117</v>
      </c>
      <c r="C43" s="4">
        <v>37</v>
      </c>
      <c r="D43" s="4">
        <v>80</v>
      </c>
      <c r="E43" s="4">
        <f t="shared" si="1"/>
        <v>584</v>
      </c>
      <c r="F43" s="4">
        <v>297</v>
      </c>
      <c r="G43" s="4">
        <v>287</v>
      </c>
      <c r="I43" s="4">
        <v>36</v>
      </c>
      <c r="J43" s="4">
        <f t="shared" si="2"/>
        <v>297</v>
      </c>
      <c r="K43" s="4">
        <f t="shared" si="2"/>
        <v>287</v>
      </c>
      <c r="L43" s="4">
        <f t="shared" si="3"/>
        <v>37</v>
      </c>
      <c r="M43" s="4">
        <f t="shared" si="3"/>
        <v>80</v>
      </c>
      <c r="N43" s="11">
        <f t="shared" si="4"/>
        <v>0.12457912457912458</v>
      </c>
      <c r="O43" s="11">
        <f t="shared" si="4"/>
        <v>0.27874564459930312</v>
      </c>
      <c r="P43" s="11">
        <v>0.60655592038352579</v>
      </c>
      <c r="Q43" s="11">
        <v>1.0105511182123841</v>
      </c>
      <c r="R43" s="11">
        <f t="shared" si="5"/>
        <v>180.14710835390716</v>
      </c>
      <c r="S43" s="11">
        <f t="shared" si="5"/>
        <v>290.0281709269542</v>
      </c>
      <c r="T43" s="11">
        <f t="shared" si="6"/>
        <v>470.17527928086133</v>
      </c>
      <c r="U43" s="10">
        <v>1</v>
      </c>
      <c r="V43" s="12"/>
      <c r="W43" s="12">
        <f t="shared" si="7"/>
        <v>470.17527928086133</v>
      </c>
    </row>
    <row r="44" spans="1:23" x14ac:dyDescent="0.25">
      <c r="A44" s="4">
        <v>37</v>
      </c>
      <c r="B44" s="4">
        <f t="shared" si="0"/>
        <v>97</v>
      </c>
      <c r="C44" s="4">
        <v>29</v>
      </c>
      <c r="D44" s="4">
        <v>68</v>
      </c>
      <c r="E44" s="4">
        <f t="shared" si="1"/>
        <v>538</v>
      </c>
      <c r="F44" s="4">
        <v>257</v>
      </c>
      <c r="G44" s="4">
        <v>281</v>
      </c>
      <c r="I44" s="4">
        <v>37</v>
      </c>
      <c r="J44" s="4">
        <f t="shared" si="2"/>
        <v>257</v>
      </c>
      <c r="K44" s="4">
        <f t="shared" si="2"/>
        <v>281</v>
      </c>
      <c r="L44" s="4">
        <f t="shared" si="3"/>
        <v>29</v>
      </c>
      <c r="M44" s="4">
        <f t="shared" si="3"/>
        <v>68</v>
      </c>
      <c r="N44" s="11">
        <f t="shared" si="4"/>
        <v>0.11284046692607004</v>
      </c>
      <c r="O44" s="11">
        <f t="shared" si="4"/>
        <v>0.24199288256227758</v>
      </c>
      <c r="P44" s="11">
        <v>0.59978615147079384</v>
      </c>
      <c r="Q44" s="11">
        <v>0.95662031297205785</v>
      </c>
      <c r="R44" s="11">
        <f t="shared" si="5"/>
        <v>154.14504092799402</v>
      </c>
      <c r="S44" s="11">
        <f t="shared" si="5"/>
        <v>268.81030794514828</v>
      </c>
      <c r="T44" s="11">
        <f t="shared" si="6"/>
        <v>422.95534887314227</v>
      </c>
      <c r="U44" s="10">
        <v>1</v>
      </c>
      <c r="V44" s="12"/>
      <c r="W44" s="12">
        <f t="shared" si="7"/>
        <v>422.95534887314227</v>
      </c>
    </row>
    <row r="45" spans="1:23" x14ac:dyDescent="0.25">
      <c r="A45" s="4">
        <v>38</v>
      </c>
      <c r="B45" s="4">
        <f t="shared" si="0"/>
        <v>103</v>
      </c>
      <c r="C45" s="4">
        <v>28</v>
      </c>
      <c r="D45" s="4">
        <v>75</v>
      </c>
      <c r="E45" s="4">
        <f t="shared" si="1"/>
        <v>508</v>
      </c>
      <c r="F45" s="4">
        <v>255</v>
      </c>
      <c r="G45" s="4">
        <v>253</v>
      </c>
      <c r="I45" s="4">
        <v>38</v>
      </c>
      <c r="J45" s="4">
        <f t="shared" si="2"/>
        <v>255</v>
      </c>
      <c r="K45" s="4">
        <f t="shared" si="2"/>
        <v>253</v>
      </c>
      <c r="L45" s="4">
        <f t="shared" si="3"/>
        <v>28</v>
      </c>
      <c r="M45" s="4">
        <f t="shared" si="3"/>
        <v>75</v>
      </c>
      <c r="N45" s="11">
        <f t="shared" si="4"/>
        <v>0.10980392156862745</v>
      </c>
      <c r="O45" s="11">
        <f t="shared" si="4"/>
        <v>0.29644268774703558</v>
      </c>
      <c r="P45" s="11">
        <v>0.60597011531232248</v>
      </c>
      <c r="Q45" s="11">
        <v>0.92592650373408036</v>
      </c>
      <c r="R45" s="11">
        <f t="shared" si="5"/>
        <v>154.52237940464224</v>
      </c>
      <c r="S45" s="11">
        <f t="shared" si="5"/>
        <v>234.25940544472232</v>
      </c>
      <c r="T45" s="11">
        <f t="shared" si="6"/>
        <v>388.78178484936456</v>
      </c>
      <c r="U45" s="10">
        <v>1</v>
      </c>
      <c r="V45" s="12"/>
      <c r="W45" s="12">
        <f t="shared" si="7"/>
        <v>388.78178484936456</v>
      </c>
    </row>
    <row r="46" spans="1:23" x14ac:dyDescent="0.25">
      <c r="A46" s="4">
        <v>39</v>
      </c>
      <c r="B46" s="4">
        <f t="shared" si="0"/>
        <v>97</v>
      </c>
      <c r="C46" s="4">
        <v>44</v>
      </c>
      <c r="D46" s="4">
        <v>53</v>
      </c>
      <c r="E46" s="4">
        <f t="shared" si="1"/>
        <v>481</v>
      </c>
      <c r="F46" s="4">
        <v>254</v>
      </c>
      <c r="G46" s="4">
        <v>227</v>
      </c>
      <c r="I46" s="4">
        <v>39</v>
      </c>
      <c r="J46" s="4">
        <f t="shared" si="2"/>
        <v>254</v>
      </c>
      <c r="K46" s="4">
        <f t="shared" si="2"/>
        <v>227</v>
      </c>
      <c r="L46" s="4">
        <f t="shared" si="3"/>
        <v>44</v>
      </c>
      <c r="M46" s="4">
        <f t="shared" si="3"/>
        <v>53</v>
      </c>
      <c r="N46" s="11">
        <f t="shared" si="4"/>
        <v>0.17322834645669291</v>
      </c>
      <c r="O46" s="11">
        <f t="shared" si="4"/>
        <v>0.23348017621145375</v>
      </c>
      <c r="P46" s="11">
        <v>0.61642065468063612</v>
      </c>
      <c r="Q46" s="11">
        <v>0.91131415125979687</v>
      </c>
      <c r="R46" s="11">
        <f t="shared" si="5"/>
        <v>156.57084628888157</v>
      </c>
      <c r="S46" s="11">
        <f t="shared" si="5"/>
        <v>206.86831233597388</v>
      </c>
      <c r="T46" s="11">
        <f t="shared" si="6"/>
        <v>363.43915862485545</v>
      </c>
      <c r="U46" s="10">
        <v>1</v>
      </c>
      <c r="V46" s="12"/>
      <c r="W46" s="12">
        <f t="shared" si="7"/>
        <v>363.43915862485545</v>
      </c>
    </row>
    <row r="47" spans="1:23" x14ac:dyDescent="0.25">
      <c r="A47" s="4">
        <v>40</v>
      </c>
      <c r="B47" s="4">
        <f t="shared" si="0"/>
        <v>84</v>
      </c>
      <c r="C47" s="4">
        <v>25</v>
      </c>
      <c r="D47" s="4">
        <v>59</v>
      </c>
      <c r="E47" s="4">
        <f t="shared" si="1"/>
        <v>488</v>
      </c>
      <c r="F47" s="4">
        <v>226</v>
      </c>
      <c r="G47" s="4">
        <v>262</v>
      </c>
      <c r="I47" s="4">
        <v>40</v>
      </c>
      <c r="J47" s="4">
        <f t="shared" si="2"/>
        <v>226</v>
      </c>
      <c r="K47" s="4">
        <f t="shared" si="2"/>
        <v>262</v>
      </c>
      <c r="L47" s="4">
        <f t="shared" si="3"/>
        <v>25</v>
      </c>
      <c r="M47" s="4">
        <f t="shared" si="3"/>
        <v>59</v>
      </c>
      <c r="N47" s="11">
        <f t="shared" si="4"/>
        <v>0.11061946902654868</v>
      </c>
      <c r="O47" s="11">
        <f t="shared" si="4"/>
        <v>0.22519083969465647</v>
      </c>
      <c r="P47" s="11">
        <v>0.61330615782276487</v>
      </c>
      <c r="Q47" s="11">
        <v>0.88701493863821812</v>
      </c>
      <c r="R47" s="11">
        <f t="shared" si="5"/>
        <v>138.60719166794487</v>
      </c>
      <c r="S47" s="11">
        <f t="shared" si="5"/>
        <v>232.39791392321314</v>
      </c>
      <c r="T47" s="11">
        <f t="shared" si="6"/>
        <v>371.00510559115799</v>
      </c>
      <c r="U47" s="10">
        <v>1</v>
      </c>
      <c r="V47" s="12"/>
      <c r="W47" s="12">
        <f t="shared" si="7"/>
        <v>371.00510559115799</v>
      </c>
    </row>
    <row r="48" spans="1:23" x14ac:dyDescent="0.25">
      <c r="A48" s="4">
        <v>41</v>
      </c>
      <c r="B48" s="4">
        <f t="shared" si="0"/>
        <v>65</v>
      </c>
      <c r="C48" s="4">
        <v>24</v>
      </c>
      <c r="D48" s="4">
        <v>41</v>
      </c>
      <c r="E48" s="4">
        <f t="shared" si="1"/>
        <v>439</v>
      </c>
      <c r="F48" s="4">
        <v>219</v>
      </c>
      <c r="G48" s="4">
        <v>220</v>
      </c>
      <c r="I48" s="4">
        <v>41</v>
      </c>
      <c r="J48" s="4">
        <f t="shared" si="2"/>
        <v>219</v>
      </c>
      <c r="K48" s="4">
        <f t="shared" si="2"/>
        <v>220</v>
      </c>
      <c r="L48" s="4">
        <f t="shared" si="3"/>
        <v>24</v>
      </c>
      <c r="M48" s="4">
        <f t="shared" si="3"/>
        <v>41</v>
      </c>
      <c r="N48" s="11">
        <f t="shared" si="4"/>
        <v>0.1095890410958904</v>
      </c>
      <c r="O48" s="11">
        <f t="shared" si="4"/>
        <v>0.18636363636363637</v>
      </c>
      <c r="P48" s="11">
        <v>0.61228469738094793</v>
      </c>
      <c r="Q48" s="11">
        <v>0.83974875521100145</v>
      </c>
      <c r="R48" s="11">
        <f t="shared" si="5"/>
        <v>134.09034872642761</v>
      </c>
      <c r="S48" s="11">
        <f t="shared" si="5"/>
        <v>184.74472614642031</v>
      </c>
      <c r="T48" s="11">
        <f t="shared" si="6"/>
        <v>318.83507487284794</v>
      </c>
      <c r="U48" s="10">
        <v>1</v>
      </c>
      <c r="V48" s="12"/>
      <c r="W48" s="12">
        <f t="shared" si="7"/>
        <v>318.83507487284794</v>
      </c>
    </row>
    <row r="49" spans="1:23" x14ac:dyDescent="0.25">
      <c r="A49" s="4">
        <v>42</v>
      </c>
      <c r="B49" s="4">
        <f t="shared" si="0"/>
        <v>63</v>
      </c>
      <c r="C49" s="4">
        <v>27</v>
      </c>
      <c r="D49" s="4">
        <v>36</v>
      </c>
      <c r="E49" s="4">
        <f t="shared" si="1"/>
        <v>425</v>
      </c>
      <c r="F49" s="4">
        <v>203</v>
      </c>
      <c r="G49" s="4">
        <v>222</v>
      </c>
      <c r="I49" s="4">
        <v>42</v>
      </c>
      <c r="J49" s="4">
        <f t="shared" si="2"/>
        <v>203</v>
      </c>
      <c r="K49" s="4">
        <f t="shared" si="2"/>
        <v>222</v>
      </c>
      <c r="L49" s="4">
        <f t="shared" si="3"/>
        <v>27</v>
      </c>
      <c r="M49" s="4">
        <f t="shared" si="3"/>
        <v>36</v>
      </c>
      <c r="N49" s="11">
        <f t="shared" si="4"/>
        <v>0.13300492610837439</v>
      </c>
      <c r="O49" s="11">
        <f t="shared" si="4"/>
        <v>0.16216216216216217</v>
      </c>
      <c r="P49" s="11">
        <v>0.6260205947511801</v>
      </c>
      <c r="Q49" s="11">
        <v>0.86800450568268084</v>
      </c>
      <c r="R49" s="11">
        <f t="shared" si="5"/>
        <v>127.08218073448955</v>
      </c>
      <c r="S49" s="11">
        <f t="shared" si="5"/>
        <v>192.69700026155513</v>
      </c>
      <c r="T49" s="11">
        <f t="shared" si="6"/>
        <v>319.77918099604472</v>
      </c>
      <c r="U49" s="10">
        <v>1</v>
      </c>
      <c r="V49" s="12"/>
      <c r="W49" s="12">
        <f t="shared" si="7"/>
        <v>319.77918099604472</v>
      </c>
    </row>
    <row r="50" spans="1:23" x14ac:dyDescent="0.25">
      <c r="A50" s="4">
        <v>43</v>
      </c>
      <c r="B50" s="4">
        <f t="shared" si="0"/>
        <v>68</v>
      </c>
      <c r="C50" s="4">
        <v>30</v>
      </c>
      <c r="D50" s="4">
        <v>38</v>
      </c>
      <c r="E50" s="4">
        <f t="shared" si="1"/>
        <v>377</v>
      </c>
      <c r="F50" s="4">
        <v>182</v>
      </c>
      <c r="G50" s="4">
        <v>195</v>
      </c>
      <c r="I50" s="4">
        <v>43</v>
      </c>
      <c r="J50" s="4">
        <f t="shared" si="2"/>
        <v>182</v>
      </c>
      <c r="K50" s="4">
        <f t="shared" si="2"/>
        <v>195</v>
      </c>
      <c r="L50" s="4">
        <f t="shared" si="3"/>
        <v>30</v>
      </c>
      <c r="M50" s="4">
        <f t="shared" si="3"/>
        <v>38</v>
      </c>
      <c r="N50" s="11">
        <f t="shared" si="4"/>
        <v>0.16483516483516483</v>
      </c>
      <c r="O50" s="11">
        <f t="shared" si="4"/>
        <v>0.19487179487179487</v>
      </c>
      <c r="P50" s="11">
        <v>0.64076101133899688</v>
      </c>
      <c r="Q50" s="11">
        <v>0.85112427433619797</v>
      </c>
      <c r="R50" s="11">
        <f t="shared" si="5"/>
        <v>116.61850406369743</v>
      </c>
      <c r="S50" s="11">
        <f t="shared" si="5"/>
        <v>165.9692334955586</v>
      </c>
      <c r="T50" s="11">
        <f t="shared" si="6"/>
        <v>282.58773755925603</v>
      </c>
      <c r="U50" s="10">
        <v>1</v>
      </c>
      <c r="V50" s="12"/>
      <c r="W50" s="12">
        <f t="shared" si="7"/>
        <v>282.58773755925603</v>
      </c>
    </row>
    <row r="51" spans="1:23" x14ac:dyDescent="0.25">
      <c r="A51" s="4">
        <v>44</v>
      </c>
      <c r="B51" s="4">
        <f t="shared" si="0"/>
        <v>55</v>
      </c>
      <c r="C51" s="4">
        <v>29</v>
      </c>
      <c r="D51" s="4">
        <v>26</v>
      </c>
      <c r="E51" s="4">
        <f t="shared" si="1"/>
        <v>399</v>
      </c>
      <c r="F51" s="4">
        <v>210</v>
      </c>
      <c r="G51" s="4">
        <v>189</v>
      </c>
      <c r="I51" s="4">
        <v>44</v>
      </c>
      <c r="J51" s="4">
        <f t="shared" si="2"/>
        <v>210</v>
      </c>
      <c r="K51" s="4">
        <f t="shared" si="2"/>
        <v>189</v>
      </c>
      <c r="L51" s="4">
        <f t="shared" si="3"/>
        <v>29</v>
      </c>
      <c r="M51" s="4">
        <f t="shared" si="3"/>
        <v>26</v>
      </c>
      <c r="N51" s="11">
        <f t="shared" si="4"/>
        <v>0.1380952380952381</v>
      </c>
      <c r="O51" s="11">
        <f t="shared" si="4"/>
        <v>0.13756613756613756</v>
      </c>
      <c r="P51" s="11">
        <v>0.66042510583069947</v>
      </c>
      <c r="Q51" s="11">
        <v>0.87970695186774062</v>
      </c>
      <c r="R51" s="11">
        <f t="shared" si="5"/>
        <v>138.68927222444688</v>
      </c>
      <c r="S51" s="11">
        <f t="shared" si="5"/>
        <v>166.26461390300298</v>
      </c>
      <c r="T51" s="11">
        <f t="shared" si="6"/>
        <v>304.95388612744989</v>
      </c>
      <c r="U51" s="10">
        <v>1</v>
      </c>
      <c r="V51" s="12"/>
      <c r="W51" s="12">
        <f t="shared" si="7"/>
        <v>304.95388612744989</v>
      </c>
    </row>
    <row r="52" spans="1:23" x14ac:dyDescent="0.25">
      <c r="A52" s="4">
        <v>45</v>
      </c>
      <c r="B52" s="4">
        <f t="shared" si="0"/>
        <v>97</v>
      </c>
      <c r="C52" s="4">
        <v>42</v>
      </c>
      <c r="D52" s="4">
        <v>55</v>
      </c>
      <c r="E52" s="4">
        <f t="shared" si="1"/>
        <v>407</v>
      </c>
      <c r="F52" s="4">
        <v>216</v>
      </c>
      <c r="G52" s="4">
        <v>191</v>
      </c>
      <c r="I52" s="4">
        <v>45</v>
      </c>
      <c r="J52" s="4">
        <f t="shared" si="2"/>
        <v>216</v>
      </c>
      <c r="K52" s="4">
        <f t="shared" si="2"/>
        <v>191</v>
      </c>
      <c r="L52" s="4">
        <f t="shared" si="3"/>
        <v>42</v>
      </c>
      <c r="M52" s="4">
        <f t="shared" si="3"/>
        <v>55</v>
      </c>
      <c r="N52" s="11">
        <f t="shared" si="4"/>
        <v>0.19444444444444445</v>
      </c>
      <c r="O52" s="11">
        <f t="shared" si="4"/>
        <v>0.2879581151832461</v>
      </c>
      <c r="P52" s="11">
        <v>0.69998427445588951</v>
      </c>
      <c r="Q52" s="11">
        <v>0.92371911602581858</v>
      </c>
      <c r="R52" s="11">
        <f t="shared" si="5"/>
        <v>151.19660328247213</v>
      </c>
      <c r="S52" s="11">
        <f t="shared" si="5"/>
        <v>176.43035116093134</v>
      </c>
      <c r="T52" s="11">
        <f t="shared" si="6"/>
        <v>327.62695444340346</v>
      </c>
      <c r="U52" s="10">
        <v>1</v>
      </c>
      <c r="V52" s="12"/>
      <c r="W52" s="12">
        <f t="shared" si="7"/>
        <v>327.62695444340346</v>
      </c>
    </row>
    <row r="53" spans="1:23" x14ac:dyDescent="0.25">
      <c r="A53" s="4">
        <v>46</v>
      </c>
      <c r="B53" s="4">
        <f t="shared" si="0"/>
        <v>79</v>
      </c>
      <c r="C53" s="4">
        <v>27</v>
      </c>
      <c r="D53" s="4">
        <v>52</v>
      </c>
      <c r="E53" s="4">
        <f t="shared" si="1"/>
        <v>373</v>
      </c>
      <c r="F53" s="4">
        <v>175</v>
      </c>
      <c r="G53" s="4">
        <v>198</v>
      </c>
      <c r="I53" s="4">
        <v>46</v>
      </c>
      <c r="J53" s="4">
        <f t="shared" si="2"/>
        <v>175</v>
      </c>
      <c r="K53" s="4">
        <f t="shared" si="2"/>
        <v>198</v>
      </c>
      <c r="L53" s="4">
        <f t="shared" si="3"/>
        <v>27</v>
      </c>
      <c r="M53" s="4">
        <f t="shared" si="3"/>
        <v>52</v>
      </c>
      <c r="N53" s="11">
        <f t="shared" si="4"/>
        <v>0.15428571428571428</v>
      </c>
      <c r="O53" s="11">
        <f t="shared" si="4"/>
        <v>0.26262626262626265</v>
      </c>
      <c r="P53" s="11">
        <v>0.71374457905217825</v>
      </c>
      <c r="Q53" s="11">
        <v>0.93715367811014727</v>
      </c>
      <c r="R53" s="11">
        <f t="shared" si="5"/>
        <v>124.9053013341312</v>
      </c>
      <c r="S53" s="11">
        <f t="shared" si="5"/>
        <v>185.55642826580916</v>
      </c>
      <c r="T53" s="11">
        <f t="shared" si="6"/>
        <v>310.46172959994033</v>
      </c>
      <c r="U53" s="10">
        <v>1</v>
      </c>
      <c r="V53" s="12"/>
      <c r="W53" s="12">
        <f t="shared" si="7"/>
        <v>310.46172959994033</v>
      </c>
    </row>
    <row r="54" spans="1:23" x14ac:dyDescent="0.25">
      <c r="A54" s="4">
        <v>47</v>
      </c>
      <c r="B54" s="4">
        <f t="shared" si="0"/>
        <v>60</v>
      </c>
      <c r="C54" s="4">
        <v>17</v>
      </c>
      <c r="D54" s="4">
        <v>43</v>
      </c>
      <c r="E54" s="4">
        <f t="shared" si="1"/>
        <v>325</v>
      </c>
      <c r="F54" s="4">
        <v>149</v>
      </c>
      <c r="G54" s="4">
        <v>176</v>
      </c>
      <c r="I54" s="4">
        <v>47</v>
      </c>
      <c r="J54" s="4">
        <f t="shared" si="2"/>
        <v>149</v>
      </c>
      <c r="K54" s="4">
        <f t="shared" si="2"/>
        <v>176</v>
      </c>
      <c r="L54" s="4">
        <f t="shared" si="3"/>
        <v>17</v>
      </c>
      <c r="M54" s="4">
        <f t="shared" si="3"/>
        <v>43</v>
      </c>
      <c r="N54" s="11">
        <f t="shared" si="4"/>
        <v>0.11409395973154363</v>
      </c>
      <c r="O54" s="11">
        <f t="shared" si="4"/>
        <v>0.24431818181818182</v>
      </c>
      <c r="P54" s="11">
        <v>0.70957120579089916</v>
      </c>
      <c r="Q54" s="11">
        <v>0.96095456815730074</v>
      </c>
      <c r="R54" s="11">
        <f t="shared" si="5"/>
        <v>105.72610966284398</v>
      </c>
      <c r="S54" s="11">
        <f t="shared" si="5"/>
        <v>169.12800399568494</v>
      </c>
      <c r="T54" s="11">
        <f t="shared" si="6"/>
        <v>274.85411365852895</v>
      </c>
      <c r="U54" s="10">
        <v>1</v>
      </c>
      <c r="V54" s="12"/>
      <c r="W54" s="12">
        <f t="shared" si="7"/>
        <v>274.85411365852895</v>
      </c>
    </row>
    <row r="55" spans="1:23" x14ac:dyDescent="0.25">
      <c r="A55" s="4">
        <v>48</v>
      </c>
      <c r="B55" s="4">
        <f t="shared" si="0"/>
        <v>63</v>
      </c>
      <c r="C55" s="4">
        <v>19</v>
      </c>
      <c r="D55" s="4">
        <v>44</v>
      </c>
      <c r="E55" s="4">
        <f t="shared" si="1"/>
        <v>315</v>
      </c>
      <c r="F55" s="4">
        <v>149</v>
      </c>
      <c r="G55" s="4">
        <v>166</v>
      </c>
      <c r="I55" s="4">
        <v>48</v>
      </c>
      <c r="J55" s="4">
        <f t="shared" si="2"/>
        <v>149</v>
      </c>
      <c r="K55" s="4">
        <f t="shared" si="2"/>
        <v>166</v>
      </c>
      <c r="L55" s="4">
        <f t="shared" si="3"/>
        <v>19</v>
      </c>
      <c r="M55" s="4">
        <f t="shared" si="3"/>
        <v>44</v>
      </c>
      <c r="N55" s="11">
        <f t="shared" si="4"/>
        <v>0.12751677852348994</v>
      </c>
      <c r="O55" s="11">
        <f t="shared" si="4"/>
        <v>0.26506024096385544</v>
      </c>
      <c r="P55" s="11">
        <v>0.7440311369659548</v>
      </c>
      <c r="Q55" s="11">
        <v>1.0230691364465334</v>
      </c>
      <c r="R55" s="11">
        <f t="shared" si="5"/>
        <v>110.86063940792727</v>
      </c>
      <c r="S55" s="11">
        <f t="shared" si="5"/>
        <v>169.82947665012455</v>
      </c>
      <c r="T55" s="11">
        <f t="shared" si="6"/>
        <v>280.69011605805179</v>
      </c>
      <c r="U55" s="10">
        <v>1</v>
      </c>
      <c r="V55" s="12"/>
      <c r="W55" s="12">
        <f t="shared" si="7"/>
        <v>280.69011605805179</v>
      </c>
    </row>
    <row r="56" spans="1:23" x14ac:dyDescent="0.25">
      <c r="A56" s="4">
        <v>49</v>
      </c>
      <c r="B56" s="4">
        <f t="shared" si="0"/>
        <v>68</v>
      </c>
      <c r="C56" s="4">
        <v>35</v>
      </c>
      <c r="D56" s="4">
        <v>33</v>
      </c>
      <c r="E56" s="4">
        <f t="shared" si="1"/>
        <v>329</v>
      </c>
      <c r="F56" s="4">
        <v>152</v>
      </c>
      <c r="G56" s="4">
        <v>177</v>
      </c>
      <c r="I56" s="4">
        <v>49</v>
      </c>
      <c r="J56" s="4">
        <f t="shared" si="2"/>
        <v>152</v>
      </c>
      <c r="K56" s="4">
        <f t="shared" si="2"/>
        <v>177</v>
      </c>
      <c r="L56" s="4">
        <f t="shared" si="3"/>
        <v>35</v>
      </c>
      <c r="M56" s="4">
        <f t="shared" si="3"/>
        <v>33</v>
      </c>
      <c r="N56" s="11">
        <f t="shared" si="4"/>
        <v>0.23026315789473684</v>
      </c>
      <c r="O56" s="11">
        <f t="shared" si="4"/>
        <v>0.1864406779661017</v>
      </c>
      <c r="P56" s="11">
        <v>0.74849597939908963</v>
      </c>
      <c r="Q56" s="11">
        <v>1.0565418784010974</v>
      </c>
      <c r="R56" s="11">
        <f t="shared" si="5"/>
        <v>113.77138886866162</v>
      </c>
      <c r="S56" s="11">
        <f t="shared" si="5"/>
        <v>187.00791247699422</v>
      </c>
      <c r="T56" s="11">
        <f t="shared" si="6"/>
        <v>300.77930134565582</v>
      </c>
      <c r="U56" s="10">
        <v>1</v>
      </c>
      <c r="V56" s="12"/>
      <c r="W56" s="12">
        <f t="shared" si="7"/>
        <v>300.77930134565582</v>
      </c>
    </row>
    <row r="57" spans="1:23" x14ac:dyDescent="0.25">
      <c r="A57" s="4">
        <v>50</v>
      </c>
      <c r="B57" s="4">
        <f t="shared" si="0"/>
        <v>58</v>
      </c>
      <c r="C57" s="4">
        <v>25</v>
      </c>
      <c r="D57" s="4">
        <v>33</v>
      </c>
      <c r="E57" s="4">
        <f t="shared" si="1"/>
        <v>331</v>
      </c>
      <c r="F57" s="4">
        <v>159</v>
      </c>
      <c r="G57" s="4">
        <v>172</v>
      </c>
      <c r="I57" s="4">
        <v>50</v>
      </c>
      <c r="J57" s="4">
        <f t="shared" si="2"/>
        <v>159</v>
      </c>
      <c r="K57" s="4">
        <f t="shared" si="2"/>
        <v>172</v>
      </c>
      <c r="L57" s="4">
        <f t="shared" si="3"/>
        <v>25</v>
      </c>
      <c r="M57" s="4">
        <f t="shared" si="3"/>
        <v>33</v>
      </c>
      <c r="N57" s="11">
        <f t="shared" si="4"/>
        <v>0.15723270440251572</v>
      </c>
      <c r="O57" s="11">
        <f t="shared" si="4"/>
        <v>0.19186046511627908</v>
      </c>
      <c r="P57" s="11">
        <v>0.81022386193750051</v>
      </c>
      <c r="Q57" s="11">
        <v>1.1393999018403396</v>
      </c>
      <c r="R57" s="11">
        <f t="shared" si="5"/>
        <v>128.82559404806258</v>
      </c>
      <c r="S57" s="11">
        <f t="shared" si="5"/>
        <v>195.9767831165384</v>
      </c>
      <c r="T57" s="11">
        <f t="shared" si="6"/>
        <v>324.80237716460101</v>
      </c>
      <c r="U57" s="10">
        <v>1</v>
      </c>
      <c r="V57" s="12"/>
      <c r="W57" s="12">
        <f t="shared" si="7"/>
        <v>324.80237716460101</v>
      </c>
    </row>
    <row r="58" spans="1:23" x14ac:dyDescent="0.25">
      <c r="A58" s="4">
        <v>51</v>
      </c>
      <c r="B58" s="4">
        <f t="shared" si="0"/>
        <v>65</v>
      </c>
      <c r="C58" s="4">
        <v>33</v>
      </c>
      <c r="D58" s="4">
        <v>32</v>
      </c>
      <c r="E58" s="4">
        <f t="shared" si="1"/>
        <v>316</v>
      </c>
      <c r="F58" s="4">
        <v>143</v>
      </c>
      <c r="G58" s="4">
        <v>173</v>
      </c>
      <c r="I58" s="4">
        <v>51</v>
      </c>
      <c r="J58" s="4">
        <f t="shared" si="2"/>
        <v>143</v>
      </c>
      <c r="K58" s="4">
        <f t="shared" si="2"/>
        <v>173</v>
      </c>
      <c r="L58" s="4">
        <f t="shared" si="3"/>
        <v>33</v>
      </c>
      <c r="M58" s="4">
        <f t="shared" si="3"/>
        <v>32</v>
      </c>
      <c r="N58" s="11">
        <f t="shared" si="4"/>
        <v>0.23076923076923078</v>
      </c>
      <c r="O58" s="11">
        <f t="shared" si="4"/>
        <v>0.18497109826589594</v>
      </c>
      <c r="P58" s="11">
        <v>0.81367301307363182</v>
      </c>
      <c r="Q58" s="11">
        <v>1.1530135177653216</v>
      </c>
      <c r="R58" s="11">
        <f t="shared" si="5"/>
        <v>116.35524086952935</v>
      </c>
      <c r="S58" s="11">
        <f t="shared" si="5"/>
        <v>199.47133857340063</v>
      </c>
      <c r="T58" s="11">
        <f t="shared" si="6"/>
        <v>315.82657944292998</v>
      </c>
      <c r="U58" s="10">
        <v>1</v>
      </c>
      <c r="V58" s="12"/>
      <c r="W58" s="12">
        <f t="shared" si="7"/>
        <v>315.82657944292998</v>
      </c>
    </row>
    <row r="59" spans="1:23" x14ac:dyDescent="0.25">
      <c r="A59" s="4">
        <v>52</v>
      </c>
      <c r="B59" s="4">
        <f t="shared" si="0"/>
        <v>68</v>
      </c>
      <c r="C59" s="4">
        <v>29</v>
      </c>
      <c r="D59" s="4">
        <v>39</v>
      </c>
      <c r="E59" s="4">
        <f t="shared" si="1"/>
        <v>300</v>
      </c>
      <c r="F59" s="4">
        <v>162</v>
      </c>
      <c r="G59" s="4">
        <v>138</v>
      </c>
      <c r="I59" s="4">
        <v>52</v>
      </c>
      <c r="J59" s="4">
        <f t="shared" si="2"/>
        <v>162</v>
      </c>
      <c r="K59" s="4">
        <f t="shared" si="2"/>
        <v>138</v>
      </c>
      <c r="L59" s="4">
        <f t="shared" si="3"/>
        <v>29</v>
      </c>
      <c r="M59" s="4">
        <f t="shared" si="3"/>
        <v>39</v>
      </c>
      <c r="N59" s="11">
        <f t="shared" si="4"/>
        <v>0.17901234567901234</v>
      </c>
      <c r="O59" s="11">
        <f t="shared" si="4"/>
        <v>0.28260869565217389</v>
      </c>
      <c r="P59" s="11">
        <v>0.85165234173000193</v>
      </c>
      <c r="Q59" s="11">
        <v>1.2100723070650909</v>
      </c>
      <c r="R59" s="11">
        <f t="shared" si="5"/>
        <v>137.96767936026032</v>
      </c>
      <c r="S59" s="11">
        <f t="shared" si="5"/>
        <v>166.98997837498254</v>
      </c>
      <c r="T59" s="11">
        <f t="shared" si="6"/>
        <v>304.95765773524283</v>
      </c>
      <c r="U59" s="10">
        <v>1</v>
      </c>
      <c r="V59" s="12"/>
      <c r="W59" s="12">
        <f t="shared" si="7"/>
        <v>304.95765773524283</v>
      </c>
    </row>
    <row r="60" spans="1:23" x14ac:dyDescent="0.25">
      <c r="A60" s="4">
        <v>53</v>
      </c>
      <c r="B60" s="4">
        <f t="shared" si="0"/>
        <v>98</v>
      </c>
      <c r="C60" s="4">
        <v>34</v>
      </c>
      <c r="D60" s="4">
        <v>64</v>
      </c>
      <c r="E60" s="4">
        <f t="shared" si="1"/>
        <v>313</v>
      </c>
      <c r="F60" s="4">
        <v>141</v>
      </c>
      <c r="G60" s="4">
        <v>172</v>
      </c>
      <c r="I60" s="4">
        <v>53</v>
      </c>
      <c r="J60" s="4">
        <f t="shared" si="2"/>
        <v>141</v>
      </c>
      <c r="K60" s="4">
        <f t="shared" si="2"/>
        <v>172</v>
      </c>
      <c r="L60" s="4">
        <f t="shared" si="3"/>
        <v>34</v>
      </c>
      <c r="M60" s="4">
        <f t="shared" si="3"/>
        <v>64</v>
      </c>
      <c r="N60" s="11">
        <f t="shared" si="4"/>
        <v>0.24113475177304963</v>
      </c>
      <c r="O60" s="11">
        <f t="shared" si="4"/>
        <v>0.37209302325581395</v>
      </c>
      <c r="P60" s="11">
        <v>0.93174001358171077</v>
      </c>
      <c r="Q60" s="11">
        <v>1.2611603494686756</v>
      </c>
      <c r="R60" s="11">
        <f t="shared" si="5"/>
        <v>131.37534191502121</v>
      </c>
      <c r="S60" s="11">
        <f t="shared" si="5"/>
        <v>216.91958010861219</v>
      </c>
      <c r="T60" s="11">
        <f t="shared" si="6"/>
        <v>348.29492202363338</v>
      </c>
      <c r="U60" s="10">
        <v>1</v>
      </c>
      <c r="V60" s="12"/>
      <c r="W60" s="12">
        <f t="shared" si="7"/>
        <v>348.29492202363338</v>
      </c>
    </row>
    <row r="61" spans="1:23" x14ac:dyDescent="0.25">
      <c r="A61" s="4">
        <v>54</v>
      </c>
      <c r="B61" s="4">
        <f t="shared" si="0"/>
        <v>95</v>
      </c>
      <c r="C61" s="4">
        <v>45</v>
      </c>
      <c r="D61" s="4">
        <v>50</v>
      </c>
      <c r="E61" s="4">
        <f t="shared" si="1"/>
        <v>306</v>
      </c>
      <c r="F61" s="4">
        <v>142</v>
      </c>
      <c r="G61" s="4">
        <v>164</v>
      </c>
      <c r="I61" s="4">
        <v>54</v>
      </c>
      <c r="J61" s="4">
        <f t="shared" si="2"/>
        <v>142</v>
      </c>
      <c r="K61" s="4">
        <f t="shared" si="2"/>
        <v>164</v>
      </c>
      <c r="L61" s="4">
        <f t="shared" si="3"/>
        <v>45</v>
      </c>
      <c r="M61" s="4">
        <f t="shared" si="3"/>
        <v>50</v>
      </c>
      <c r="N61" s="11">
        <f t="shared" si="4"/>
        <v>0.31690140845070425</v>
      </c>
      <c r="O61" s="11">
        <f t="shared" si="4"/>
        <v>0.3048780487804878</v>
      </c>
      <c r="P61" s="11">
        <v>0.92092266559408331</v>
      </c>
      <c r="Q61" s="11">
        <v>1.3182937488060882</v>
      </c>
      <c r="R61" s="11">
        <f t="shared" si="5"/>
        <v>130.77101851435984</v>
      </c>
      <c r="S61" s="11">
        <f t="shared" si="5"/>
        <v>216.20017480419847</v>
      </c>
      <c r="T61" s="11">
        <f t="shared" si="6"/>
        <v>346.97119331855833</v>
      </c>
      <c r="U61" s="10">
        <v>1</v>
      </c>
      <c r="V61" s="12"/>
      <c r="W61" s="12">
        <f t="shared" si="7"/>
        <v>346.97119331855833</v>
      </c>
    </row>
    <row r="62" spans="1:23" x14ac:dyDescent="0.25">
      <c r="A62" s="4">
        <v>55</v>
      </c>
      <c r="B62" s="4">
        <f t="shared" si="0"/>
        <v>105</v>
      </c>
      <c r="C62" s="4">
        <v>41</v>
      </c>
      <c r="D62" s="4">
        <v>64</v>
      </c>
      <c r="E62" s="4">
        <f t="shared" si="1"/>
        <v>344</v>
      </c>
      <c r="F62" s="4">
        <v>159</v>
      </c>
      <c r="G62" s="4">
        <v>185</v>
      </c>
      <c r="I62" s="4">
        <v>55</v>
      </c>
      <c r="J62" s="4">
        <f t="shared" si="2"/>
        <v>159</v>
      </c>
      <c r="K62" s="4">
        <f t="shared" si="2"/>
        <v>185</v>
      </c>
      <c r="L62" s="4">
        <f t="shared" si="3"/>
        <v>41</v>
      </c>
      <c r="M62" s="4">
        <f t="shared" si="3"/>
        <v>64</v>
      </c>
      <c r="N62" s="11">
        <f t="shared" si="4"/>
        <v>0.25786163522012578</v>
      </c>
      <c r="O62" s="11">
        <f t="shared" si="4"/>
        <v>0.34594594594594597</v>
      </c>
      <c r="P62" s="11">
        <v>1.0412334675330952</v>
      </c>
      <c r="Q62" s="11">
        <v>1.3950602651486743</v>
      </c>
      <c r="R62" s="11">
        <f t="shared" si="5"/>
        <v>165.55612133776214</v>
      </c>
      <c r="S62" s="11">
        <f t="shared" si="5"/>
        <v>258.08614905250477</v>
      </c>
      <c r="T62" s="11">
        <f t="shared" si="6"/>
        <v>423.6422703902669</v>
      </c>
      <c r="U62" s="10">
        <v>1</v>
      </c>
      <c r="V62" s="12"/>
      <c r="W62" s="12">
        <f t="shared" si="7"/>
        <v>423.6422703902669</v>
      </c>
    </row>
    <row r="63" spans="1:23" x14ac:dyDescent="0.25">
      <c r="A63" s="4">
        <v>56</v>
      </c>
      <c r="B63" s="4">
        <f t="shared" si="0"/>
        <v>84</v>
      </c>
      <c r="C63" s="4">
        <v>27</v>
      </c>
      <c r="D63" s="4">
        <v>57</v>
      </c>
      <c r="E63" s="4">
        <f t="shared" si="1"/>
        <v>325</v>
      </c>
      <c r="F63" s="4">
        <v>149</v>
      </c>
      <c r="G63" s="4">
        <v>176</v>
      </c>
      <c r="I63" s="4">
        <v>56</v>
      </c>
      <c r="J63" s="4">
        <f t="shared" si="2"/>
        <v>149</v>
      </c>
      <c r="K63" s="4">
        <f t="shared" si="2"/>
        <v>176</v>
      </c>
      <c r="L63" s="4">
        <f t="shared" si="3"/>
        <v>27</v>
      </c>
      <c r="M63" s="4">
        <f t="shared" si="3"/>
        <v>57</v>
      </c>
      <c r="N63" s="11">
        <f t="shared" si="4"/>
        <v>0.18120805369127516</v>
      </c>
      <c r="O63" s="11">
        <f t="shared" si="4"/>
        <v>0.32386363636363635</v>
      </c>
      <c r="P63" s="11">
        <v>1.0499641130052011</v>
      </c>
      <c r="Q63" s="11">
        <v>1.4152178792825441</v>
      </c>
      <c r="R63" s="11">
        <f t="shared" si="5"/>
        <v>156.44465283777495</v>
      </c>
      <c r="S63" s="11">
        <f t="shared" si="5"/>
        <v>249.07834675372774</v>
      </c>
      <c r="T63" s="11">
        <f t="shared" si="6"/>
        <v>405.5229995915027</v>
      </c>
      <c r="U63" s="10">
        <v>1</v>
      </c>
      <c r="V63" s="12"/>
      <c r="W63" s="12">
        <f t="shared" si="7"/>
        <v>405.5229995915027</v>
      </c>
    </row>
    <row r="64" spans="1:23" x14ac:dyDescent="0.25">
      <c r="A64" s="4">
        <v>57</v>
      </c>
      <c r="B64" s="4">
        <f t="shared" si="0"/>
        <v>96</v>
      </c>
      <c r="C64" s="4">
        <v>28</v>
      </c>
      <c r="D64" s="4">
        <v>68</v>
      </c>
      <c r="E64" s="4">
        <f t="shared" si="1"/>
        <v>342</v>
      </c>
      <c r="F64" s="4">
        <v>152</v>
      </c>
      <c r="G64" s="4">
        <v>190</v>
      </c>
      <c r="I64" s="4">
        <v>57</v>
      </c>
      <c r="J64" s="4">
        <f t="shared" si="2"/>
        <v>152</v>
      </c>
      <c r="K64" s="4">
        <f t="shared" si="2"/>
        <v>190</v>
      </c>
      <c r="L64" s="4">
        <f t="shared" si="3"/>
        <v>28</v>
      </c>
      <c r="M64" s="4">
        <f t="shared" si="3"/>
        <v>68</v>
      </c>
      <c r="N64" s="11">
        <f t="shared" si="4"/>
        <v>0.18421052631578946</v>
      </c>
      <c r="O64" s="11">
        <f t="shared" si="4"/>
        <v>0.35789473684210527</v>
      </c>
      <c r="P64" s="11">
        <v>1.0507369184297901</v>
      </c>
      <c r="Q64" s="11">
        <v>1.3747706366442454</v>
      </c>
      <c r="R64" s="11">
        <f t="shared" si="5"/>
        <v>159.7120116013281</v>
      </c>
      <c r="S64" s="11">
        <f t="shared" si="5"/>
        <v>261.20642096240664</v>
      </c>
      <c r="T64" s="11">
        <f t="shared" si="6"/>
        <v>420.91843256373477</v>
      </c>
      <c r="U64" s="10">
        <v>1</v>
      </c>
      <c r="V64" s="12"/>
      <c r="W64" s="12">
        <f t="shared" si="7"/>
        <v>420.91843256373477</v>
      </c>
    </row>
    <row r="65" spans="1:23" x14ac:dyDescent="0.25">
      <c r="A65" s="4">
        <v>58</v>
      </c>
      <c r="B65" s="4">
        <f t="shared" si="0"/>
        <v>107</v>
      </c>
      <c r="C65" s="4">
        <v>45</v>
      </c>
      <c r="D65" s="4">
        <v>62</v>
      </c>
      <c r="E65" s="4">
        <f t="shared" si="1"/>
        <v>274</v>
      </c>
      <c r="F65" s="4">
        <v>133</v>
      </c>
      <c r="G65" s="4">
        <v>141</v>
      </c>
      <c r="I65" s="4">
        <v>58</v>
      </c>
      <c r="J65" s="4">
        <f t="shared" si="2"/>
        <v>133</v>
      </c>
      <c r="K65" s="4">
        <f t="shared" si="2"/>
        <v>141</v>
      </c>
      <c r="L65" s="4">
        <f t="shared" si="3"/>
        <v>45</v>
      </c>
      <c r="M65" s="4">
        <f t="shared" si="3"/>
        <v>62</v>
      </c>
      <c r="N65" s="11">
        <f t="shared" si="4"/>
        <v>0.33834586466165412</v>
      </c>
      <c r="O65" s="11">
        <f t="shared" si="4"/>
        <v>0.43971631205673761</v>
      </c>
      <c r="P65" s="11">
        <v>1.1184211227629284</v>
      </c>
      <c r="Q65" s="11">
        <v>1.4083919864026977</v>
      </c>
      <c r="R65" s="11">
        <f t="shared" si="5"/>
        <v>148.75000932746948</v>
      </c>
      <c r="S65" s="11">
        <f t="shared" si="5"/>
        <v>198.58327008278039</v>
      </c>
      <c r="T65" s="11">
        <f t="shared" si="6"/>
        <v>347.33327941024987</v>
      </c>
      <c r="U65" s="10">
        <v>1</v>
      </c>
      <c r="V65" s="12"/>
      <c r="W65" s="12">
        <f t="shared" si="7"/>
        <v>347.33327941024987</v>
      </c>
    </row>
    <row r="66" spans="1:23" x14ac:dyDescent="0.25">
      <c r="A66" s="4">
        <v>59</v>
      </c>
      <c r="B66" s="4">
        <f t="shared" si="0"/>
        <v>114</v>
      </c>
      <c r="C66" s="4">
        <v>46</v>
      </c>
      <c r="D66" s="4">
        <v>68</v>
      </c>
      <c r="E66" s="4">
        <f t="shared" si="1"/>
        <v>324</v>
      </c>
      <c r="F66" s="4">
        <v>161</v>
      </c>
      <c r="G66" s="4">
        <v>163</v>
      </c>
      <c r="I66" s="4">
        <v>59</v>
      </c>
      <c r="J66" s="4">
        <f t="shared" si="2"/>
        <v>161</v>
      </c>
      <c r="K66" s="4">
        <f t="shared" si="2"/>
        <v>163</v>
      </c>
      <c r="L66" s="4">
        <f t="shared" si="3"/>
        <v>46</v>
      </c>
      <c r="M66" s="4">
        <f t="shared" si="3"/>
        <v>68</v>
      </c>
      <c r="N66" s="11">
        <f t="shared" si="4"/>
        <v>0.2857142857142857</v>
      </c>
      <c r="O66" s="11">
        <f t="shared" si="4"/>
        <v>0.41717791411042943</v>
      </c>
      <c r="P66" s="11">
        <v>1.1430485410770077</v>
      </c>
      <c r="Q66" s="11">
        <v>1.426226359882137</v>
      </c>
      <c r="R66" s="11">
        <f t="shared" si="5"/>
        <v>184.03081511339823</v>
      </c>
      <c r="S66" s="11">
        <f t="shared" si="5"/>
        <v>232.47489666078832</v>
      </c>
      <c r="T66" s="11">
        <f t="shared" si="6"/>
        <v>416.50571177418658</v>
      </c>
      <c r="U66" s="10">
        <v>1</v>
      </c>
      <c r="V66" s="12"/>
      <c r="W66" s="12">
        <f t="shared" si="7"/>
        <v>416.50571177418658</v>
      </c>
    </row>
    <row r="67" spans="1:23" x14ac:dyDescent="0.25">
      <c r="A67" s="4">
        <v>60</v>
      </c>
      <c r="B67" s="4">
        <f t="shared" si="0"/>
        <v>124</v>
      </c>
      <c r="C67" s="4">
        <v>34</v>
      </c>
      <c r="D67" s="4">
        <v>90</v>
      </c>
      <c r="E67" s="4">
        <f t="shared" si="1"/>
        <v>327</v>
      </c>
      <c r="F67" s="4">
        <v>149</v>
      </c>
      <c r="G67" s="4">
        <v>178</v>
      </c>
      <c r="I67" s="4">
        <v>60</v>
      </c>
      <c r="J67" s="4">
        <f t="shared" si="2"/>
        <v>149</v>
      </c>
      <c r="K67" s="4">
        <f t="shared" si="2"/>
        <v>178</v>
      </c>
      <c r="L67" s="4">
        <f t="shared" si="3"/>
        <v>34</v>
      </c>
      <c r="M67" s="4">
        <f t="shared" si="3"/>
        <v>90</v>
      </c>
      <c r="N67" s="11">
        <f t="shared" si="4"/>
        <v>0.22818791946308725</v>
      </c>
      <c r="O67" s="11">
        <f t="shared" si="4"/>
        <v>0.5056179775280899</v>
      </c>
      <c r="P67" s="11">
        <v>1.1825745280936248</v>
      </c>
      <c r="Q67" s="11">
        <v>1.4753573081631239</v>
      </c>
      <c r="R67" s="11">
        <f t="shared" si="5"/>
        <v>176.2036046859501</v>
      </c>
      <c r="S67" s="11">
        <f t="shared" si="5"/>
        <v>262.61360085303608</v>
      </c>
      <c r="T67" s="11">
        <f t="shared" si="6"/>
        <v>438.81720553898617</v>
      </c>
      <c r="U67" s="10">
        <v>1</v>
      </c>
      <c r="V67" s="12"/>
      <c r="W67" s="12">
        <f t="shared" si="7"/>
        <v>438.81720553898617</v>
      </c>
    </row>
    <row r="68" spans="1:23" x14ac:dyDescent="0.25">
      <c r="A68" s="4">
        <v>61</v>
      </c>
      <c r="B68" s="4">
        <f t="shared" si="0"/>
        <v>136</v>
      </c>
      <c r="C68" s="4">
        <v>57</v>
      </c>
      <c r="D68" s="4">
        <v>79</v>
      </c>
      <c r="E68" s="4">
        <f t="shared" si="1"/>
        <v>332</v>
      </c>
      <c r="F68" s="4">
        <v>157</v>
      </c>
      <c r="G68" s="4">
        <v>175</v>
      </c>
      <c r="I68" s="4">
        <v>61</v>
      </c>
      <c r="J68" s="4">
        <f t="shared" si="2"/>
        <v>157</v>
      </c>
      <c r="K68" s="4">
        <f t="shared" si="2"/>
        <v>175</v>
      </c>
      <c r="L68" s="4">
        <f t="shared" si="3"/>
        <v>57</v>
      </c>
      <c r="M68" s="4">
        <f t="shared" si="3"/>
        <v>79</v>
      </c>
      <c r="N68" s="11">
        <f t="shared" si="4"/>
        <v>0.36305732484076431</v>
      </c>
      <c r="O68" s="11">
        <f t="shared" si="4"/>
        <v>0.4514285714285714</v>
      </c>
      <c r="P68" s="11">
        <v>1.1841142086777496</v>
      </c>
      <c r="Q68" s="11">
        <v>1.4842715059338174</v>
      </c>
      <c r="R68" s="11">
        <f t="shared" si="5"/>
        <v>185.90593076240668</v>
      </c>
      <c r="S68" s="11">
        <f t="shared" si="5"/>
        <v>259.74751353841805</v>
      </c>
      <c r="T68" s="11">
        <f t="shared" si="6"/>
        <v>445.65344430082473</v>
      </c>
      <c r="U68" s="10">
        <v>1</v>
      </c>
      <c r="V68" s="12"/>
      <c r="W68" s="12">
        <f t="shared" si="7"/>
        <v>445.65344430082473</v>
      </c>
    </row>
    <row r="69" spans="1:23" x14ac:dyDescent="0.25">
      <c r="A69" s="4">
        <v>62</v>
      </c>
      <c r="B69" s="4">
        <f t="shared" si="0"/>
        <v>132</v>
      </c>
      <c r="C69" s="4">
        <v>59</v>
      </c>
      <c r="D69" s="4">
        <v>73</v>
      </c>
      <c r="E69" s="4">
        <f t="shared" si="1"/>
        <v>349</v>
      </c>
      <c r="F69" s="4">
        <v>177</v>
      </c>
      <c r="G69" s="4">
        <v>172</v>
      </c>
      <c r="I69" s="4">
        <v>62</v>
      </c>
      <c r="J69" s="4">
        <f t="shared" si="2"/>
        <v>177</v>
      </c>
      <c r="K69" s="4">
        <f t="shared" si="2"/>
        <v>172</v>
      </c>
      <c r="L69" s="4">
        <f t="shared" si="3"/>
        <v>59</v>
      </c>
      <c r="M69" s="4">
        <f t="shared" si="3"/>
        <v>73</v>
      </c>
      <c r="N69" s="11">
        <f t="shared" si="4"/>
        <v>0.33333333333333331</v>
      </c>
      <c r="O69" s="11">
        <f t="shared" si="4"/>
        <v>0.42441860465116277</v>
      </c>
      <c r="P69" s="11">
        <v>1.1392912823311809</v>
      </c>
      <c r="Q69" s="11">
        <v>1.4498464913947244</v>
      </c>
      <c r="R69" s="11">
        <f t="shared" si="5"/>
        <v>201.65455697261902</v>
      </c>
      <c r="S69" s="11">
        <f t="shared" si="5"/>
        <v>249.3735965198926</v>
      </c>
      <c r="T69" s="11">
        <f t="shared" si="6"/>
        <v>451.02815349251159</v>
      </c>
      <c r="U69" s="10">
        <v>1</v>
      </c>
      <c r="V69" s="12"/>
      <c r="W69" s="12">
        <f t="shared" si="7"/>
        <v>451.02815349251159</v>
      </c>
    </row>
    <row r="70" spans="1:23" x14ac:dyDescent="0.25">
      <c r="A70" s="4">
        <v>63</v>
      </c>
      <c r="B70" s="4">
        <f t="shared" si="0"/>
        <v>121</v>
      </c>
      <c r="C70" s="4">
        <v>55</v>
      </c>
      <c r="D70" s="4">
        <v>66</v>
      </c>
      <c r="E70" s="4">
        <f t="shared" si="1"/>
        <v>293</v>
      </c>
      <c r="F70" s="4">
        <v>139</v>
      </c>
      <c r="G70" s="4">
        <v>154</v>
      </c>
      <c r="I70" s="4">
        <v>63</v>
      </c>
      <c r="J70" s="4">
        <f t="shared" si="2"/>
        <v>139</v>
      </c>
      <c r="K70" s="4">
        <f t="shared" si="2"/>
        <v>154</v>
      </c>
      <c r="L70" s="4">
        <f t="shared" si="3"/>
        <v>55</v>
      </c>
      <c r="M70" s="4">
        <f t="shared" si="3"/>
        <v>66</v>
      </c>
      <c r="N70" s="11">
        <f t="shared" si="4"/>
        <v>0.39568345323741005</v>
      </c>
      <c r="O70" s="11">
        <f t="shared" si="4"/>
        <v>0.42857142857142855</v>
      </c>
      <c r="P70" s="11">
        <v>1.1757656677118211</v>
      </c>
      <c r="Q70" s="11">
        <v>1.5747516223457818</v>
      </c>
      <c r="R70" s="11">
        <f t="shared" si="5"/>
        <v>163.43142781194314</v>
      </c>
      <c r="S70" s="11">
        <f t="shared" si="5"/>
        <v>242.51174984125041</v>
      </c>
      <c r="T70" s="11">
        <f t="shared" si="6"/>
        <v>405.94317765319352</v>
      </c>
      <c r="U70" s="10">
        <v>1</v>
      </c>
      <c r="V70" s="12"/>
      <c r="W70" s="12">
        <f t="shared" si="7"/>
        <v>405.94317765319352</v>
      </c>
    </row>
    <row r="71" spans="1:23" x14ac:dyDescent="0.25">
      <c r="A71" s="4">
        <v>64</v>
      </c>
      <c r="B71" s="4">
        <f t="shared" si="0"/>
        <v>104</v>
      </c>
      <c r="C71" s="4">
        <v>31</v>
      </c>
      <c r="D71" s="4">
        <v>73</v>
      </c>
      <c r="E71" s="4">
        <f t="shared" si="1"/>
        <v>282</v>
      </c>
      <c r="F71" s="4">
        <v>101</v>
      </c>
      <c r="G71" s="4">
        <v>181</v>
      </c>
      <c r="I71" s="4">
        <v>64</v>
      </c>
      <c r="J71" s="4">
        <f t="shared" si="2"/>
        <v>101</v>
      </c>
      <c r="K71" s="4">
        <f t="shared" si="2"/>
        <v>181</v>
      </c>
      <c r="L71" s="4">
        <f t="shared" si="3"/>
        <v>31</v>
      </c>
      <c r="M71" s="4">
        <f t="shared" si="3"/>
        <v>73</v>
      </c>
      <c r="N71" s="11">
        <f t="shared" si="4"/>
        <v>0.30693069306930693</v>
      </c>
      <c r="O71" s="11">
        <f t="shared" si="4"/>
        <v>0.40331491712707185</v>
      </c>
      <c r="P71" s="11">
        <v>1.091953722728787</v>
      </c>
      <c r="Q71" s="11">
        <v>1.482105702636932</v>
      </c>
      <c r="R71" s="11">
        <f t="shared" si="5"/>
        <v>110.28732599560749</v>
      </c>
      <c r="S71" s="11">
        <f t="shared" si="5"/>
        <v>268.26113217728471</v>
      </c>
      <c r="T71" s="11">
        <f t="shared" si="6"/>
        <v>378.5484581728922</v>
      </c>
      <c r="U71" s="10">
        <v>1</v>
      </c>
      <c r="V71" s="12"/>
      <c r="W71" s="12">
        <f t="shared" si="7"/>
        <v>378.5484581728922</v>
      </c>
    </row>
    <row r="72" spans="1:23" x14ac:dyDescent="0.25">
      <c r="A72" s="4">
        <v>65</v>
      </c>
      <c r="B72" s="4">
        <f t="shared" ref="B72:B106" si="8">C72+D72</f>
        <v>104</v>
      </c>
      <c r="C72" s="4">
        <v>31</v>
      </c>
      <c r="D72" s="4">
        <v>73</v>
      </c>
      <c r="E72" s="4">
        <f t="shared" ref="E72:E106" si="9">F72+G72</f>
        <v>284</v>
      </c>
      <c r="F72" s="4">
        <v>125</v>
      </c>
      <c r="G72" s="4">
        <v>159</v>
      </c>
      <c r="I72" s="4">
        <v>65</v>
      </c>
      <c r="J72" s="4">
        <f t="shared" ref="J72:K106" si="10">F72</f>
        <v>125</v>
      </c>
      <c r="K72" s="4">
        <f t="shared" si="10"/>
        <v>159</v>
      </c>
      <c r="L72" s="4">
        <f t="shared" ref="L72:M106" si="11">C72</f>
        <v>31</v>
      </c>
      <c r="M72" s="4">
        <f t="shared" si="11"/>
        <v>73</v>
      </c>
      <c r="N72" s="11">
        <f t="shared" ref="N72:O106" si="12">L72/J72</f>
        <v>0.248</v>
      </c>
      <c r="O72" s="11">
        <f t="shared" si="12"/>
        <v>0.45911949685534592</v>
      </c>
      <c r="P72" s="11">
        <v>1.1210167176082917</v>
      </c>
      <c r="Q72" s="11">
        <v>1.5709636597012633</v>
      </c>
      <c r="R72" s="11">
        <f t="shared" ref="R72:S106" si="13">J72*P72</f>
        <v>140.12708970103645</v>
      </c>
      <c r="S72" s="11">
        <f t="shared" si="13"/>
        <v>249.78322189250088</v>
      </c>
      <c r="T72" s="11">
        <f t="shared" ref="T72:T106" si="14">R72+S72</f>
        <v>389.91031159353736</v>
      </c>
      <c r="U72" s="10">
        <v>1</v>
      </c>
      <c r="V72" s="12"/>
      <c r="W72" s="12">
        <f t="shared" ref="W72:W106" si="15">T72*U72</f>
        <v>389.91031159353736</v>
      </c>
    </row>
    <row r="73" spans="1:23" x14ac:dyDescent="0.25">
      <c r="A73" s="4">
        <v>66</v>
      </c>
      <c r="B73" s="4">
        <f t="shared" si="8"/>
        <v>118</v>
      </c>
      <c r="C73" s="4">
        <v>30</v>
      </c>
      <c r="D73" s="4">
        <v>88</v>
      </c>
      <c r="E73" s="4">
        <f t="shared" si="9"/>
        <v>233</v>
      </c>
      <c r="F73" s="4">
        <v>96</v>
      </c>
      <c r="G73" s="4">
        <v>137</v>
      </c>
      <c r="I73" s="4">
        <v>66</v>
      </c>
      <c r="J73" s="4">
        <f t="shared" si="10"/>
        <v>96</v>
      </c>
      <c r="K73" s="4">
        <f t="shared" si="10"/>
        <v>137</v>
      </c>
      <c r="L73" s="4">
        <f t="shared" si="11"/>
        <v>30</v>
      </c>
      <c r="M73" s="4">
        <f t="shared" si="11"/>
        <v>88</v>
      </c>
      <c r="N73" s="11">
        <f t="shared" si="12"/>
        <v>0.3125</v>
      </c>
      <c r="O73" s="11">
        <f t="shared" si="12"/>
        <v>0.64233576642335766</v>
      </c>
      <c r="P73" s="11">
        <v>1.158793886711841</v>
      </c>
      <c r="Q73" s="11">
        <v>1.5136682044855096</v>
      </c>
      <c r="R73" s="11">
        <f t="shared" si="13"/>
        <v>111.24421312433674</v>
      </c>
      <c r="S73" s="11">
        <f t="shared" si="13"/>
        <v>207.37254401451483</v>
      </c>
      <c r="T73" s="11">
        <f t="shared" si="14"/>
        <v>318.61675713885154</v>
      </c>
      <c r="U73" s="10">
        <v>1</v>
      </c>
      <c r="V73" s="12"/>
      <c r="W73" s="12">
        <f t="shared" si="15"/>
        <v>318.61675713885154</v>
      </c>
    </row>
    <row r="74" spans="1:23" x14ac:dyDescent="0.25">
      <c r="A74" s="4">
        <v>67</v>
      </c>
      <c r="B74" s="4">
        <f t="shared" si="8"/>
        <v>107</v>
      </c>
      <c r="C74" s="4">
        <v>25</v>
      </c>
      <c r="D74" s="4">
        <v>82</v>
      </c>
      <c r="E74" s="4">
        <f t="shared" si="9"/>
        <v>248</v>
      </c>
      <c r="F74" s="4">
        <v>103</v>
      </c>
      <c r="G74" s="4">
        <v>145</v>
      </c>
      <c r="I74" s="4">
        <v>67</v>
      </c>
      <c r="J74" s="4">
        <f t="shared" si="10"/>
        <v>103</v>
      </c>
      <c r="K74" s="4">
        <f t="shared" si="10"/>
        <v>145</v>
      </c>
      <c r="L74" s="4">
        <f t="shared" si="11"/>
        <v>25</v>
      </c>
      <c r="M74" s="4">
        <f t="shared" si="11"/>
        <v>82</v>
      </c>
      <c r="N74" s="11">
        <f t="shared" si="12"/>
        <v>0.24271844660194175</v>
      </c>
      <c r="O74" s="11">
        <f t="shared" si="12"/>
        <v>0.56551724137931036</v>
      </c>
      <c r="P74" s="11">
        <v>1.1318994544649215</v>
      </c>
      <c r="Q74" s="11">
        <v>1.5924197744647843</v>
      </c>
      <c r="R74" s="11">
        <f t="shared" si="13"/>
        <v>116.5856438098869</v>
      </c>
      <c r="S74" s="11">
        <f t="shared" si="13"/>
        <v>230.90086729739372</v>
      </c>
      <c r="T74" s="11">
        <f t="shared" si="14"/>
        <v>347.48651110728065</v>
      </c>
      <c r="U74" s="10">
        <v>1</v>
      </c>
      <c r="V74" s="12"/>
      <c r="W74" s="12">
        <f t="shared" si="15"/>
        <v>347.48651110728065</v>
      </c>
    </row>
    <row r="75" spans="1:23" x14ac:dyDescent="0.25">
      <c r="A75" s="4">
        <v>68</v>
      </c>
      <c r="B75" s="4">
        <f t="shared" si="8"/>
        <v>104</v>
      </c>
      <c r="C75" s="4">
        <v>29</v>
      </c>
      <c r="D75" s="4">
        <v>75</v>
      </c>
      <c r="E75" s="4">
        <f t="shared" si="9"/>
        <v>237</v>
      </c>
      <c r="F75" s="4">
        <v>97</v>
      </c>
      <c r="G75" s="4">
        <v>140</v>
      </c>
      <c r="I75" s="4">
        <v>68</v>
      </c>
      <c r="J75" s="4">
        <f t="shared" si="10"/>
        <v>97</v>
      </c>
      <c r="K75" s="4">
        <f t="shared" si="10"/>
        <v>140</v>
      </c>
      <c r="L75" s="4">
        <f t="shared" si="11"/>
        <v>29</v>
      </c>
      <c r="M75" s="4">
        <f t="shared" si="11"/>
        <v>75</v>
      </c>
      <c r="N75" s="11">
        <f t="shared" si="12"/>
        <v>0.29896907216494845</v>
      </c>
      <c r="O75" s="11">
        <f t="shared" si="12"/>
        <v>0.5357142857142857</v>
      </c>
      <c r="P75" s="11">
        <v>1.1587564374054806</v>
      </c>
      <c r="Q75" s="11">
        <v>1.5580214651020399</v>
      </c>
      <c r="R75" s="11">
        <f t="shared" si="13"/>
        <v>112.39937442833163</v>
      </c>
      <c r="S75" s="11">
        <f t="shared" si="13"/>
        <v>218.12300511428558</v>
      </c>
      <c r="T75" s="11">
        <f t="shared" si="14"/>
        <v>330.52237954261722</v>
      </c>
      <c r="U75" s="10">
        <v>1</v>
      </c>
      <c r="V75" s="12"/>
      <c r="W75" s="12">
        <f t="shared" si="15"/>
        <v>330.52237954261722</v>
      </c>
    </row>
    <row r="76" spans="1:23" x14ac:dyDescent="0.25">
      <c r="A76" s="4">
        <v>69</v>
      </c>
      <c r="B76" s="4">
        <f t="shared" si="8"/>
        <v>79</v>
      </c>
      <c r="C76" s="4">
        <v>21</v>
      </c>
      <c r="D76" s="4">
        <v>58</v>
      </c>
      <c r="E76" s="4">
        <f t="shared" si="9"/>
        <v>203</v>
      </c>
      <c r="F76" s="4">
        <v>101</v>
      </c>
      <c r="G76" s="4">
        <v>102</v>
      </c>
      <c r="I76" s="4">
        <v>69</v>
      </c>
      <c r="J76" s="4">
        <f t="shared" si="10"/>
        <v>101</v>
      </c>
      <c r="K76" s="4">
        <f t="shared" si="10"/>
        <v>102</v>
      </c>
      <c r="L76" s="4">
        <f t="shared" si="11"/>
        <v>21</v>
      </c>
      <c r="M76" s="4">
        <f t="shared" si="11"/>
        <v>58</v>
      </c>
      <c r="N76" s="11">
        <f t="shared" si="12"/>
        <v>0.20792079207920791</v>
      </c>
      <c r="O76" s="11">
        <f t="shared" si="12"/>
        <v>0.56862745098039214</v>
      </c>
      <c r="P76" s="11">
        <v>1.1413992714218271</v>
      </c>
      <c r="Q76" s="11">
        <v>1.5940607954196429</v>
      </c>
      <c r="R76" s="11">
        <f t="shared" si="13"/>
        <v>115.28132641360453</v>
      </c>
      <c r="S76" s="11">
        <f t="shared" si="13"/>
        <v>162.59420113280356</v>
      </c>
      <c r="T76" s="11">
        <f t="shared" si="14"/>
        <v>277.87552754640808</v>
      </c>
      <c r="U76" s="10">
        <v>1</v>
      </c>
      <c r="V76" s="12"/>
      <c r="W76" s="12">
        <f t="shared" si="15"/>
        <v>277.87552754640808</v>
      </c>
    </row>
    <row r="77" spans="1:23" x14ac:dyDescent="0.25">
      <c r="A77" s="4">
        <v>70</v>
      </c>
      <c r="B77" s="4">
        <f t="shared" si="8"/>
        <v>86</v>
      </c>
      <c r="C77" s="4">
        <v>23</v>
      </c>
      <c r="D77" s="4">
        <v>63</v>
      </c>
      <c r="E77" s="4">
        <f t="shared" si="9"/>
        <v>181</v>
      </c>
      <c r="F77" s="4">
        <v>71</v>
      </c>
      <c r="G77" s="4">
        <v>110</v>
      </c>
      <c r="I77" s="4">
        <v>70</v>
      </c>
      <c r="J77" s="4">
        <f t="shared" si="10"/>
        <v>71</v>
      </c>
      <c r="K77" s="4">
        <f t="shared" si="10"/>
        <v>110</v>
      </c>
      <c r="L77" s="4">
        <f t="shared" si="11"/>
        <v>23</v>
      </c>
      <c r="M77" s="4">
        <f t="shared" si="11"/>
        <v>63</v>
      </c>
      <c r="N77" s="11">
        <f t="shared" si="12"/>
        <v>0.323943661971831</v>
      </c>
      <c r="O77" s="11">
        <f t="shared" si="12"/>
        <v>0.57272727272727275</v>
      </c>
      <c r="P77" s="11">
        <v>1.2001189324535197</v>
      </c>
      <c r="Q77" s="11">
        <v>1.6082249138730098</v>
      </c>
      <c r="R77" s="11">
        <f t="shared" si="13"/>
        <v>85.208444204199907</v>
      </c>
      <c r="S77" s="11">
        <f t="shared" si="13"/>
        <v>176.90474052603108</v>
      </c>
      <c r="T77" s="11">
        <f t="shared" si="14"/>
        <v>262.11318473023096</v>
      </c>
      <c r="U77" s="10">
        <v>1</v>
      </c>
      <c r="V77" s="12"/>
      <c r="W77" s="12">
        <f t="shared" si="15"/>
        <v>262.11318473023096</v>
      </c>
    </row>
    <row r="78" spans="1:23" x14ac:dyDescent="0.25">
      <c r="A78" s="4">
        <v>71</v>
      </c>
      <c r="B78" s="4">
        <f t="shared" si="8"/>
        <v>81</v>
      </c>
      <c r="C78" s="4">
        <v>16</v>
      </c>
      <c r="D78" s="4">
        <v>65</v>
      </c>
      <c r="E78" s="4">
        <f t="shared" si="9"/>
        <v>154</v>
      </c>
      <c r="F78" s="4">
        <v>60</v>
      </c>
      <c r="G78" s="4">
        <v>94</v>
      </c>
      <c r="I78" s="4">
        <v>71</v>
      </c>
      <c r="J78" s="4">
        <f t="shared" si="10"/>
        <v>60</v>
      </c>
      <c r="K78" s="4">
        <f t="shared" si="10"/>
        <v>94</v>
      </c>
      <c r="L78" s="4">
        <f t="shared" si="11"/>
        <v>16</v>
      </c>
      <c r="M78" s="4">
        <f t="shared" si="11"/>
        <v>65</v>
      </c>
      <c r="N78" s="11">
        <f t="shared" si="12"/>
        <v>0.26666666666666666</v>
      </c>
      <c r="O78" s="11">
        <f t="shared" si="12"/>
        <v>0.69148936170212771</v>
      </c>
      <c r="P78" s="11">
        <v>1.2712810006613371</v>
      </c>
      <c r="Q78" s="11">
        <v>1.6975198611628772</v>
      </c>
      <c r="R78" s="11">
        <f t="shared" si="13"/>
        <v>76.27686003968023</v>
      </c>
      <c r="S78" s="11">
        <f t="shared" si="13"/>
        <v>159.56686694931045</v>
      </c>
      <c r="T78" s="11">
        <f t="shared" si="14"/>
        <v>235.84372698899068</v>
      </c>
      <c r="U78" s="10">
        <v>1</v>
      </c>
      <c r="V78" s="12"/>
      <c r="W78" s="12">
        <f t="shared" si="15"/>
        <v>235.84372698899068</v>
      </c>
    </row>
    <row r="79" spans="1:23" x14ac:dyDescent="0.25">
      <c r="A79" s="4">
        <v>72</v>
      </c>
      <c r="B79" s="4">
        <f t="shared" si="8"/>
        <v>67</v>
      </c>
      <c r="C79" s="4">
        <v>26</v>
      </c>
      <c r="D79" s="4">
        <v>41</v>
      </c>
      <c r="E79" s="4">
        <f t="shared" si="9"/>
        <v>181</v>
      </c>
      <c r="F79" s="4">
        <v>65</v>
      </c>
      <c r="G79" s="4">
        <v>116</v>
      </c>
      <c r="I79" s="4">
        <v>72</v>
      </c>
      <c r="J79" s="4">
        <f t="shared" si="10"/>
        <v>65</v>
      </c>
      <c r="K79" s="4">
        <f t="shared" si="10"/>
        <v>116</v>
      </c>
      <c r="L79" s="4">
        <f t="shared" si="11"/>
        <v>26</v>
      </c>
      <c r="M79" s="4">
        <f t="shared" si="11"/>
        <v>41</v>
      </c>
      <c r="N79" s="11">
        <f t="shared" si="12"/>
        <v>0.4</v>
      </c>
      <c r="O79" s="11">
        <f t="shared" si="12"/>
        <v>0.35344827586206895</v>
      </c>
      <c r="P79" s="11">
        <v>1.2037283427123036</v>
      </c>
      <c r="Q79" s="11">
        <v>1.5545465488116144</v>
      </c>
      <c r="R79" s="11">
        <f t="shared" si="13"/>
        <v>78.242342276299738</v>
      </c>
      <c r="S79" s="11">
        <f t="shared" si="13"/>
        <v>180.32739966214726</v>
      </c>
      <c r="T79" s="11">
        <f t="shared" si="14"/>
        <v>258.56974193844701</v>
      </c>
      <c r="U79" s="10">
        <v>1</v>
      </c>
      <c r="V79" s="12"/>
      <c r="W79" s="12">
        <f t="shared" si="15"/>
        <v>258.56974193844701</v>
      </c>
    </row>
    <row r="80" spans="1:23" x14ac:dyDescent="0.25">
      <c r="A80" s="4">
        <v>73</v>
      </c>
      <c r="B80" s="4">
        <f t="shared" si="8"/>
        <v>78</v>
      </c>
      <c r="C80" s="4">
        <v>24</v>
      </c>
      <c r="D80" s="4">
        <v>54</v>
      </c>
      <c r="E80" s="4">
        <f t="shared" si="9"/>
        <v>134</v>
      </c>
      <c r="F80" s="4">
        <v>54</v>
      </c>
      <c r="G80" s="4">
        <v>80</v>
      </c>
      <c r="I80" s="4">
        <v>73</v>
      </c>
      <c r="J80" s="4">
        <f t="shared" si="10"/>
        <v>54</v>
      </c>
      <c r="K80" s="4">
        <f t="shared" si="10"/>
        <v>80</v>
      </c>
      <c r="L80" s="4">
        <f t="shared" si="11"/>
        <v>24</v>
      </c>
      <c r="M80" s="4">
        <f t="shared" si="11"/>
        <v>54</v>
      </c>
      <c r="N80" s="11">
        <f t="shared" si="12"/>
        <v>0.44444444444444442</v>
      </c>
      <c r="O80" s="11">
        <f t="shared" si="12"/>
        <v>0.67500000000000004</v>
      </c>
      <c r="P80" s="11">
        <v>1.0989224600493674</v>
      </c>
      <c r="Q80" s="11">
        <v>1.5088109523577338</v>
      </c>
      <c r="R80" s="11">
        <f t="shared" si="13"/>
        <v>59.341812842665846</v>
      </c>
      <c r="S80" s="11">
        <f t="shared" si="13"/>
        <v>120.7048761886187</v>
      </c>
      <c r="T80" s="11">
        <f t="shared" si="14"/>
        <v>180.04668903128453</v>
      </c>
      <c r="U80" s="10">
        <v>1</v>
      </c>
      <c r="V80" s="12"/>
      <c r="W80" s="12">
        <f t="shared" si="15"/>
        <v>180.04668903128453</v>
      </c>
    </row>
    <row r="81" spans="1:23" x14ac:dyDescent="0.25">
      <c r="A81" s="4">
        <v>74</v>
      </c>
      <c r="B81" s="4">
        <f t="shared" si="8"/>
        <v>59</v>
      </c>
      <c r="C81" s="4">
        <v>14</v>
      </c>
      <c r="D81" s="4">
        <v>45</v>
      </c>
      <c r="E81" s="4">
        <f t="shared" si="9"/>
        <v>103</v>
      </c>
      <c r="F81" s="4">
        <v>43</v>
      </c>
      <c r="G81" s="4">
        <v>60</v>
      </c>
      <c r="I81" s="4">
        <v>74</v>
      </c>
      <c r="J81" s="4">
        <f t="shared" si="10"/>
        <v>43</v>
      </c>
      <c r="K81" s="4">
        <f t="shared" si="10"/>
        <v>60</v>
      </c>
      <c r="L81" s="4">
        <f t="shared" si="11"/>
        <v>14</v>
      </c>
      <c r="M81" s="4">
        <f t="shared" si="11"/>
        <v>45</v>
      </c>
      <c r="N81" s="11">
        <f t="shared" si="12"/>
        <v>0.32558139534883723</v>
      </c>
      <c r="O81" s="11">
        <f t="shared" si="12"/>
        <v>0.75</v>
      </c>
      <c r="P81" s="11">
        <v>1.1996096473498148</v>
      </c>
      <c r="Q81" s="11">
        <v>1.5364118049579252</v>
      </c>
      <c r="R81" s="11">
        <f t="shared" si="13"/>
        <v>51.583214836042039</v>
      </c>
      <c r="S81" s="11">
        <f t="shared" si="13"/>
        <v>92.18470829747551</v>
      </c>
      <c r="T81" s="11">
        <f t="shared" si="14"/>
        <v>143.76792313351754</v>
      </c>
      <c r="U81" s="10">
        <v>1</v>
      </c>
      <c r="V81" s="12"/>
      <c r="W81" s="12">
        <f t="shared" si="15"/>
        <v>143.76792313351754</v>
      </c>
    </row>
    <row r="82" spans="1:23" x14ac:dyDescent="0.25">
      <c r="A82" s="4">
        <v>75</v>
      </c>
      <c r="B82" s="4">
        <f t="shared" si="8"/>
        <v>60</v>
      </c>
      <c r="C82" s="4">
        <v>17</v>
      </c>
      <c r="D82" s="4">
        <v>43</v>
      </c>
      <c r="E82" s="4">
        <f t="shared" si="9"/>
        <v>118</v>
      </c>
      <c r="F82" s="4">
        <v>49</v>
      </c>
      <c r="G82" s="4">
        <v>69</v>
      </c>
      <c r="I82" s="4">
        <v>75</v>
      </c>
      <c r="J82" s="4">
        <f t="shared" si="10"/>
        <v>49</v>
      </c>
      <c r="K82" s="4">
        <f t="shared" si="10"/>
        <v>69</v>
      </c>
      <c r="L82" s="4">
        <f t="shared" si="11"/>
        <v>17</v>
      </c>
      <c r="M82" s="4">
        <f t="shared" si="11"/>
        <v>43</v>
      </c>
      <c r="N82" s="11">
        <f t="shared" si="12"/>
        <v>0.34693877551020408</v>
      </c>
      <c r="O82" s="11">
        <f t="shared" si="12"/>
        <v>0.62318840579710144</v>
      </c>
      <c r="P82" s="11">
        <v>1.0552273892777833</v>
      </c>
      <c r="Q82" s="11">
        <v>1.5150969237124527</v>
      </c>
      <c r="R82" s="11">
        <f t="shared" si="13"/>
        <v>51.706142074611378</v>
      </c>
      <c r="S82" s="11">
        <f t="shared" si="13"/>
        <v>104.54168773615923</v>
      </c>
      <c r="T82" s="11">
        <f t="shared" si="14"/>
        <v>156.24782981077061</v>
      </c>
      <c r="U82" s="10">
        <v>1</v>
      </c>
      <c r="V82" s="12"/>
      <c r="W82" s="12">
        <f t="shared" si="15"/>
        <v>156.24782981077061</v>
      </c>
    </row>
    <row r="83" spans="1:23" x14ac:dyDescent="0.25">
      <c r="A83" s="4">
        <v>76</v>
      </c>
      <c r="B83" s="4">
        <f t="shared" si="8"/>
        <v>26</v>
      </c>
      <c r="C83" s="4">
        <v>10</v>
      </c>
      <c r="D83" s="4">
        <v>16</v>
      </c>
      <c r="E83" s="4">
        <f t="shared" si="9"/>
        <v>58</v>
      </c>
      <c r="F83" s="4">
        <v>23</v>
      </c>
      <c r="G83" s="4">
        <v>35</v>
      </c>
      <c r="I83" s="4">
        <v>76</v>
      </c>
      <c r="J83" s="4">
        <f t="shared" si="10"/>
        <v>23</v>
      </c>
      <c r="K83" s="4">
        <f t="shared" si="10"/>
        <v>35</v>
      </c>
      <c r="L83" s="4">
        <f t="shared" si="11"/>
        <v>10</v>
      </c>
      <c r="M83" s="4">
        <f t="shared" si="11"/>
        <v>16</v>
      </c>
      <c r="N83" s="11">
        <f t="shared" si="12"/>
        <v>0.43478260869565216</v>
      </c>
      <c r="O83" s="11">
        <f t="shared" si="12"/>
        <v>0.45714285714285713</v>
      </c>
      <c r="P83" s="11">
        <v>0.87105133724920314</v>
      </c>
      <c r="Q83" s="11">
        <v>1.163462701676707</v>
      </c>
      <c r="R83" s="11">
        <f t="shared" si="13"/>
        <v>20.034180756731672</v>
      </c>
      <c r="S83" s="11">
        <f t="shared" si="13"/>
        <v>40.721194558684743</v>
      </c>
      <c r="T83" s="11">
        <f t="shared" si="14"/>
        <v>60.755375315416416</v>
      </c>
      <c r="U83" s="10">
        <v>1</v>
      </c>
      <c r="V83" s="12"/>
      <c r="W83" s="12">
        <f t="shared" si="15"/>
        <v>60.755375315416416</v>
      </c>
    </row>
    <row r="84" spans="1:23" x14ac:dyDescent="0.25">
      <c r="A84" s="4">
        <v>77</v>
      </c>
      <c r="B84" s="4">
        <f t="shared" si="8"/>
        <v>14</v>
      </c>
      <c r="C84" s="4">
        <v>4</v>
      </c>
      <c r="D84" s="4">
        <v>10</v>
      </c>
      <c r="E84" s="4">
        <f t="shared" si="9"/>
        <v>52</v>
      </c>
      <c r="F84" s="4">
        <v>23</v>
      </c>
      <c r="G84" s="4">
        <v>29</v>
      </c>
      <c r="I84" s="4">
        <v>77</v>
      </c>
      <c r="J84" s="4">
        <f t="shared" si="10"/>
        <v>23</v>
      </c>
      <c r="K84" s="4">
        <f t="shared" si="10"/>
        <v>29</v>
      </c>
      <c r="L84" s="4">
        <f t="shared" si="11"/>
        <v>4</v>
      </c>
      <c r="M84" s="4">
        <f t="shared" si="11"/>
        <v>10</v>
      </c>
      <c r="N84" s="11">
        <f t="shared" si="12"/>
        <v>0.17391304347826086</v>
      </c>
      <c r="O84" s="11">
        <f t="shared" si="12"/>
        <v>0.34482758620689657</v>
      </c>
      <c r="P84" s="11">
        <v>1.0980308563172401</v>
      </c>
      <c r="Q84" s="11">
        <v>1.2533296593497394</v>
      </c>
      <c r="R84" s="11">
        <f t="shared" si="13"/>
        <v>25.254709695296523</v>
      </c>
      <c r="S84" s="11">
        <f t="shared" si="13"/>
        <v>36.346560121142446</v>
      </c>
      <c r="T84" s="11">
        <f t="shared" si="14"/>
        <v>61.601269816438972</v>
      </c>
      <c r="U84" s="10">
        <v>1</v>
      </c>
      <c r="V84" s="12"/>
      <c r="W84" s="12">
        <f t="shared" si="15"/>
        <v>61.601269816438972</v>
      </c>
    </row>
    <row r="85" spans="1:23" x14ac:dyDescent="0.25">
      <c r="A85" s="4">
        <v>78</v>
      </c>
      <c r="B85" s="4">
        <f t="shared" si="8"/>
        <v>14</v>
      </c>
      <c r="C85" s="4">
        <v>8</v>
      </c>
      <c r="D85" s="4">
        <v>6</v>
      </c>
      <c r="E85" s="4">
        <f t="shared" si="9"/>
        <v>33</v>
      </c>
      <c r="F85" s="4">
        <v>10</v>
      </c>
      <c r="G85" s="4">
        <v>23</v>
      </c>
      <c r="I85" s="4">
        <v>78</v>
      </c>
      <c r="J85" s="4">
        <f t="shared" si="10"/>
        <v>10</v>
      </c>
      <c r="K85" s="4">
        <f t="shared" si="10"/>
        <v>23</v>
      </c>
      <c r="L85" s="4">
        <f t="shared" si="11"/>
        <v>8</v>
      </c>
      <c r="M85" s="4">
        <f t="shared" si="11"/>
        <v>6</v>
      </c>
      <c r="N85" s="11">
        <f t="shared" si="12"/>
        <v>0.8</v>
      </c>
      <c r="O85" s="11">
        <f t="shared" si="12"/>
        <v>0.2608695652173913</v>
      </c>
      <c r="P85" s="11">
        <v>1.2463082851082308</v>
      </c>
      <c r="Q85" s="11">
        <v>1.3285489276730484</v>
      </c>
      <c r="R85" s="11">
        <f t="shared" si="13"/>
        <v>12.463082851082309</v>
      </c>
      <c r="S85" s="11">
        <f t="shared" si="13"/>
        <v>30.556625336480113</v>
      </c>
      <c r="T85" s="11">
        <f t="shared" si="14"/>
        <v>43.019708187562422</v>
      </c>
      <c r="U85" s="10">
        <v>1</v>
      </c>
      <c r="V85" s="12"/>
      <c r="W85" s="12">
        <f t="shared" si="15"/>
        <v>43.019708187562422</v>
      </c>
    </row>
    <row r="86" spans="1:23" x14ac:dyDescent="0.25">
      <c r="A86" s="4">
        <v>79</v>
      </c>
      <c r="B86" s="4">
        <f t="shared" si="8"/>
        <v>17</v>
      </c>
      <c r="C86" s="4">
        <v>10</v>
      </c>
      <c r="D86" s="4">
        <v>7</v>
      </c>
      <c r="E86" s="4">
        <f t="shared" si="9"/>
        <v>37</v>
      </c>
      <c r="F86" s="4">
        <v>22</v>
      </c>
      <c r="G86" s="4">
        <v>15</v>
      </c>
      <c r="I86" s="4">
        <v>79</v>
      </c>
      <c r="J86" s="4">
        <f t="shared" si="10"/>
        <v>22</v>
      </c>
      <c r="K86" s="4">
        <f t="shared" si="10"/>
        <v>15</v>
      </c>
      <c r="L86" s="4">
        <f t="shared" si="11"/>
        <v>10</v>
      </c>
      <c r="M86" s="4">
        <f t="shared" si="11"/>
        <v>7</v>
      </c>
      <c r="N86" s="11">
        <f t="shared" si="12"/>
        <v>0.45454545454545453</v>
      </c>
      <c r="O86" s="11">
        <f t="shared" si="12"/>
        <v>0.46666666666666667</v>
      </c>
      <c r="P86" s="11">
        <v>1.2587200943383465</v>
      </c>
      <c r="Q86" s="11">
        <v>1.556891493509448</v>
      </c>
      <c r="R86" s="11">
        <f t="shared" si="13"/>
        <v>27.691842075443624</v>
      </c>
      <c r="S86" s="11">
        <f t="shared" si="13"/>
        <v>23.353372402641721</v>
      </c>
      <c r="T86" s="11">
        <f t="shared" si="14"/>
        <v>51.045214478085342</v>
      </c>
      <c r="U86" s="10">
        <v>1</v>
      </c>
      <c r="V86" s="12"/>
      <c r="W86" s="12">
        <f t="shared" si="15"/>
        <v>51.045214478085342</v>
      </c>
    </row>
    <row r="87" spans="1:23" x14ac:dyDescent="0.25">
      <c r="A87" s="4">
        <v>80</v>
      </c>
      <c r="B87" s="4">
        <f t="shared" si="8"/>
        <v>25</v>
      </c>
      <c r="C87" s="4">
        <v>10</v>
      </c>
      <c r="D87" s="4">
        <v>15</v>
      </c>
      <c r="E87" s="4">
        <f t="shared" si="9"/>
        <v>67</v>
      </c>
      <c r="F87" s="4">
        <v>24</v>
      </c>
      <c r="G87" s="4">
        <v>43</v>
      </c>
      <c r="I87" s="4">
        <v>80</v>
      </c>
      <c r="J87" s="4">
        <f t="shared" si="10"/>
        <v>24</v>
      </c>
      <c r="K87" s="4">
        <f t="shared" si="10"/>
        <v>43</v>
      </c>
      <c r="L87" s="4">
        <f t="shared" si="11"/>
        <v>10</v>
      </c>
      <c r="M87" s="4">
        <f t="shared" si="11"/>
        <v>15</v>
      </c>
      <c r="N87" s="11">
        <f t="shared" si="12"/>
        <v>0.41666666666666669</v>
      </c>
      <c r="O87" s="11">
        <f t="shared" si="12"/>
        <v>0.34883720930232559</v>
      </c>
      <c r="P87" s="11">
        <v>0.99793733229424786</v>
      </c>
      <c r="Q87" s="11">
        <v>1.2686136794893021</v>
      </c>
      <c r="R87" s="11">
        <f t="shared" si="13"/>
        <v>23.950495975061948</v>
      </c>
      <c r="S87" s="11">
        <f t="shared" si="13"/>
        <v>54.550388218039991</v>
      </c>
      <c r="T87" s="11">
        <f t="shared" si="14"/>
        <v>78.500884193101939</v>
      </c>
      <c r="U87" s="10">
        <v>1</v>
      </c>
      <c r="V87" s="12"/>
      <c r="W87" s="12">
        <f t="shared" si="15"/>
        <v>78.500884193101939</v>
      </c>
    </row>
    <row r="88" spans="1:23" x14ac:dyDescent="0.25">
      <c r="A88" s="4">
        <v>81</v>
      </c>
      <c r="B88" s="4">
        <f t="shared" si="8"/>
        <v>15</v>
      </c>
      <c r="C88" s="4">
        <v>7</v>
      </c>
      <c r="D88" s="4">
        <v>8</v>
      </c>
      <c r="E88" s="4">
        <f t="shared" si="9"/>
        <v>61</v>
      </c>
      <c r="F88" s="4">
        <v>35</v>
      </c>
      <c r="G88" s="4">
        <v>26</v>
      </c>
      <c r="I88" s="4">
        <v>81</v>
      </c>
      <c r="J88" s="4">
        <f t="shared" si="10"/>
        <v>35</v>
      </c>
      <c r="K88" s="4">
        <f t="shared" si="10"/>
        <v>26</v>
      </c>
      <c r="L88" s="4">
        <f t="shared" si="11"/>
        <v>7</v>
      </c>
      <c r="M88" s="4">
        <f t="shared" si="11"/>
        <v>8</v>
      </c>
      <c r="N88" s="11">
        <f t="shared" si="12"/>
        <v>0.2</v>
      </c>
      <c r="O88" s="11">
        <f t="shared" si="12"/>
        <v>0.30769230769230771</v>
      </c>
      <c r="P88" s="11">
        <v>1.0566307227620151</v>
      </c>
      <c r="Q88" s="11">
        <v>1.2708540869872402</v>
      </c>
      <c r="R88" s="11">
        <f t="shared" si="13"/>
        <v>36.98207529667053</v>
      </c>
      <c r="S88" s="11">
        <f t="shared" si="13"/>
        <v>33.042206261668248</v>
      </c>
      <c r="T88" s="11">
        <f t="shared" si="14"/>
        <v>70.024281558338771</v>
      </c>
      <c r="U88" s="10">
        <v>1</v>
      </c>
      <c r="V88" s="12"/>
      <c r="W88" s="12">
        <f t="shared" si="15"/>
        <v>70.024281558338771</v>
      </c>
    </row>
    <row r="89" spans="1:23" x14ac:dyDescent="0.25">
      <c r="A89" s="4">
        <v>82</v>
      </c>
      <c r="B89" s="4">
        <f t="shared" si="8"/>
        <v>19</v>
      </c>
      <c r="C89" s="4">
        <v>5</v>
      </c>
      <c r="D89" s="4">
        <v>14</v>
      </c>
      <c r="E89" s="4">
        <f t="shared" si="9"/>
        <v>56</v>
      </c>
      <c r="F89" s="4">
        <v>20</v>
      </c>
      <c r="G89" s="4">
        <v>36</v>
      </c>
      <c r="I89" s="4">
        <v>82</v>
      </c>
      <c r="J89" s="4">
        <f t="shared" si="10"/>
        <v>20</v>
      </c>
      <c r="K89" s="4">
        <f t="shared" si="10"/>
        <v>36</v>
      </c>
      <c r="L89" s="4">
        <f t="shared" si="11"/>
        <v>5</v>
      </c>
      <c r="M89" s="4">
        <f t="shared" si="11"/>
        <v>14</v>
      </c>
      <c r="N89" s="11">
        <f t="shared" si="12"/>
        <v>0.25</v>
      </c>
      <c r="O89" s="11">
        <f t="shared" si="12"/>
        <v>0.3888888888888889</v>
      </c>
      <c r="P89" s="11">
        <v>0.83082836143162497</v>
      </c>
      <c r="Q89" s="11">
        <v>1.0329877075932696</v>
      </c>
      <c r="R89" s="11">
        <f t="shared" si="13"/>
        <v>16.616567228632498</v>
      </c>
      <c r="S89" s="11">
        <f t="shared" si="13"/>
        <v>37.187557473357707</v>
      </c>
      <c r="T89" s="11">
        <f t="shared" si="14"/>
        <v>53.804124701990204</v>
      </c>
      <c r="U89" s="10">
        <v>1</v>
      </c>
      <c r="V89" s="12"/>
      <c r="W89" s="12">
        <f t="shared" si="15"/>
        <v>53.804124701990204</v>
      </c>
    </row>
    <row r="90" spans="1:23" x14ac:dyDescent="0.25">
      <c r="A90" s="4">
        <v>83</v>
      </c>
      <c r="B90" s="4">
        <f t="shared" si="8"/>
        <v>24</v>
      </c>
      <c r="C90" s="4">
        <v>5</v>
      </c>
      <c r="D90" s="4">
        <v>19</v>
      </c>
      <c r="E90" s="4">
        <f t="shared" si="9"/>
        <v>61</v>
      </c>
      <c r="F90" s="4">
        <v>25</v>
      </c>
      <c r="G90" s="4">
        <v>36</v>
      </c>
      <c r="I90" s="4">
        <v>83</v>
      </c>
      <c r="J90" s="4">
        <f t="shared" si="10"/>
        <v>25</v>
      </c>
      <c r="K90" s="4">
        <f t="shared" si="10"/>
        <v>36</v>
      </c>
      <c r="L90" s="4">
        <f t="shared" si="11"/>
        <v>5</v>
      </c>
      <c r="M90" s="4">
        <f t="shared" si="11"/>
        <v>19</v>
      </c>
      <c r="N90" s="11">
        <f t="shared" si="12"/>
        <v>0.2</v>
      </c>
      <c r="O90" s="11">
        <f t="shared" si="12"/>
        <v>0.52777777777777779</v>
      </c>
      <c r="P90" s="11">
        <v>0.79545130371297212</v>
      </c>
      <c r="Q90" s="11">
        <v>0.97719802345730455</v>
      </c>
      <c r="R90" s="11">
        <f t="shared" si="13"/>
        <v>19.886282592824305</v>
      </c>
      <c r="S90" s="11">
        <f t="shared" si="13"/>
        <v>35.179128844462966</v>
      </c>
      <c r="T90" s="11">
        <f t="shared" si="14"/>
        <v>55.065411437287267</v>
      </c>
      <c r="U90" s="10">
        <v>1</v>
      </c>
      <c r="V90" s="12"/>
      <c r="W90" s="12">
        <f t="shared" si="15"/>
        <v>55.065411437287267</v>
      </c>
    </row>
    <row r="91" spans="1:23" x14ac:dyDescent="0.25">
      <c r="A91" s="4">
        <v>84</v>
      </c>
      <c r="B91" s="4">
        <f t="shared" si="8"/>
        <v>20</v>
      </c>
      <c r="C91" s="4">
        <v>9</v>
      </c>
      <c r="D91" s="4">
        <v>11</v>
      </c>
      <c r="E91" s="4">
        <f t="shared" si="9"/>
        <v>56</v>
      </c>
      <c r="F91" s="4">
        <v>20</v>
      </c>
      <c r="G91" s="4">
        <v>36</v>
      </c>
      <c r="I91" s="4">
        <v>84</v>
      </c>
      <c r="J91" s="4">
        <f t="shared" si="10"/>
        <v>20</v>
      </c>
      <c r="K91" s="4">
        <f t="shared" si="10"/>
        <v>36</v>
      </c>
      <c r="L91" s="4">
        <f t="shared" si="11"/>
        <v>9</v>
      </c>
      <c r="M91" s="4">
        <f t="shared" si="11"/>
        <v>11</v>
      </c>
      <c r="N91" s="11">
        <f t="shared" si="12"/>
        <v>0.45</v>
      </c>
      <c r="O91" s="11">
        <f t="shared" si="12"/>
        <v>0.30555555555555558</v>
      </c>
      <c r="P91" s="11">
        <v>0.76933012984981708</v>
      </c>
      <c r="Q91" s="11">
        <v>0.89278504471699538</v>
      </c>
      <c r="R91" s="11">
        <f t="shared" si="13"/>
        <v>15.386602596996342</v>
      </c>
      <c r="S91" s="11">
        <f t="shared" si="13"/>
        <v>32.14026160981183</v>
      </c>
      <c r="T91" s="11">
        <f t="shared" si="14"/>
        <v>47.52686420680817</v>
      </c>
      <c r="U91" s="10">
        <v>1</v>
      </c>
      <c r="V91" s="12"/>
      <c r="W91" s="12">
        <f t="shared" si="15"/>
        <v>47.52686420680817</v>
      </c>
    </row>
    <row r="92" spans="1:23" x14ac:dyDescent="0.25">
      <c r="A92" s="4">
        <v>85</v>
      </c>
      <c r="B92" s="4">
        <f t="shared" si="8"/>
        <v>8</v>
      </c>
      <c r="C92" s="4">
        <v>4</v>
      </c>
      <c r="D92" s="4">
        <v>4</v>
      </c>
      <c r="E92" s="4">
        <f t="shared" si="9"/>
        <v>39</v>
      </c>
      <c r="F92" s="4">
        <v>12</v>
      </c>
      <c r="G92" s="4">
        <v>27</v>
      </c>
      <c r="I92" s="4">
        <v>85</v>
      </c>
      <c r="J92" s="4">
        <f t="shared" si="10"/>
        <v>12</v>
      </c>
      <c r="K92" s="4">
        <f t="shared" si="10"/>
        <v>27</v>
      </c>
      <c r="L92" s="4">
        <f t="shared" si="11"/>
        <v>4</v>
      </c>
      <c r="M92" s="4">
        <f t="shared" si="11"/>
        <v>4</v>
      </c>
      <c r="N92" s="11">
        <f t="shared" si="12"/>
        <v>0.33333333333333331</v>
      </c>
      <c r="O92" s="11">
        <f t="shared" si="12"/>
        <v>0.14814814814814814</v>
      </c>
      <c r="P92" s="11">
        <v>0.63487618720746197</v>
      </c>
      <c r="Q92" s="11">
        <v>0.81685787088963369</v>
      </c>
      <c r="R92" s="11">
        <f t="shared" si="13"/>
        <v>7.6185142464895437</v>
      </c>
      <c r="S92" s="11">
        <f t="shared" si="13"/>
        <v>22.055162514020111</v>
      </c>
      <c r="T92" s="11">
        <f t="shared" si="14"/>
        <v>29.673676760509654</v>
      </c>
      <c r="U92" s="10">
        <v>1</v>
      </c>
      <c r="V92" s="12"/>
      <c r="W92" s="12">
        <f t="shared" si="15"/>
        <v>29.673676760509654</v>
      </c>
    </row>
    <row r="93" spans="1:23" x14ac:dyDescent="0.25">
      <c r="A93" s="4">
        <v>86</v>
      </c>
      <c r="B93" s="4">
        <f t="shared" si="8"/>
        <v>12</v>
      </c>
      <c r="C93" s="4">
        <v>5</v>
      </c>
      <c r="D93" s="4">
        <v>7</v>
      </c>
      <c r="E93" s="4">
        <f t="shared" si="9"/>
        <v>40</v>
      </c>
      <c r="F93" s="4">
        <v>15</v>
      </c>
      <c r="G93" s="4">
        <v>25</v>
      </c>
      <c r="I93" s="4">
        <v>86</v>
      </c>
      <c r="J93" s="4">
        <f t="shared" si="10"/>
        <v>15</v>
      </c>
      <c r="K93" s="4">
        <f t="shared" si="10"/>
        <v>25</v>
      </c>
      <c r="L93" s="4">
        <f t="shared" si="11"/>
        <v>5</v>
      </c>
      <c r="M93" s="4">
        <f t="shared" si="11"/>
        <v>7</v>
      </c>
      <c r="N93" s="11">
        <f t="shared" si="12"/>
        <v>0.33333333333333331</v>
      </c>
      <c r="O93" s="11">
        <f t="shared" si="12"/>
        <v>0.28000000000000003</v>
      </c>
      <c r="P93" s="11">
        <v>0.59251896722634823</v>
      </c>
      <c r="Q93" s="11">
        <v>0.66503407279138271</v>
      </c>
      <c r="R93" s="11">
        <f t="shared" si="13"/>
        <v>8.8877845083952227</v>
      </c>
      <c r="S93" s="11">
        <f t="shared" si="13"/>
        <v>16.625851819784568</v>
      </c>
      <c r="T93" s="11">
        <f t="shared" si="14"/>
        <v>25.513636328179793</v>
      </c>
      <c r="U93" s="10">
        <v>1</v>
      </c>
      <c r="V93" s="12"/>
      <c r="W93" s="12">
        <f t="shared" si="15"/>
        <v>25.513636328179793</v>
      </c>
    </row>
    <row r="94" spans="1:23" x14ac:dyDescent="0.25">
      <c r="A94" s="4">
        <v>87</v>
      </c>
      <c r="B94" s="4">
        <f t="shared" si="8"/>
        <v>5</v>
      </c>
      <c r="C94" s="4">
        <v>2</v>
      </c>
      <c r="D94" s="4">
        <v>3</v>
      </c>
      <c r="E94" s="4">
        <f t="shared" si="9"/>
        <v>30</v>
      </c>
      <c r="F94" s="4">
        <v>10</v>
      </c>
      <c r="G94" s="4">
        <v>20</v>
      </c>
      <c r="I94" s="4">
        <v>87</v>
      </c>
      <c r="J94" s="4">
        <f t="shared" si="10"/>
        <v>10</v>
      </c>
      <c r="K94" s="4">
        <f t="shared" si="10"/>
        <v>20</v>
      </c>
      <c r="L94" s="4">
        <f t="shared" si="11"/>
        <v>2</v>
      </c>
      <c r="M94" s="4">
        <f t="shared" si="11"/>
        <v>3</v>
      </c>
      <c r="N94" s="11">
        <f t="shared" si="12"/>
        <v>0.2</v>
      </c>
      <c r="O94" s="11">
        <f t="shared" si="12"/>
        <v>0.15</v>
      </c>
      <c r="P94" s="11">
        <v>0.53960965661133853</v>
      </c>
      <c r="Q94" s="11">
        <v>0.58243520094866652</v>
      </c>
      <c r="R94" s="11">
        <f t="shared" si="13"/>
        <v>5.3960965661133855</v>
      </c>
      <c r="S94" s="11">
        <f t="shared" si="13"/>
        <v>11.64870401897333</v>
      </c>
      <c r="T94" s="11">
        <f t="shared" si="14"/>
        <v>17.044800585086715</v>
      </c>
      <c r="U94" s="10">
        <v>1</v>
      </c>
      <c r="V94" s="12"/>
      <c r="W94" s="12">
        <f t="shared" si="15"/>
        <v>17.044800585086715</v>
      </c>
    </row>
    <row r="95" spans="1:23" x14ac:dyDescent="0.25">
      <c r="A95" s="4">
        <v>88</v>
      </c>
      <c r="B95" s="4">
        <f t="shared" si="8"/>
        <v>5</v>
      </c>
      <c r="C95" s="4">
        <v>1</v>
      </c>
      <c r="D95" s="4">
        <v>4</v>
      </c>
      <c r="E95" s="4">
        <f t="shared" si="9"/>
        <v>19</v>
      </c>
      <c r="F95" s="4">
        <v>2</v>
      </c>
      <c r="G95" s="4">
        <v>17</v>
      </c>
      <c r="I95" s="4">
        <v>88</v>
      </c>
      <c r="J95" s="4">
        <f t="shared" si="10"/>
        <v>2</v>
      </c>
      <c r="K95" s="4">
        <f t="shared" si="10"/>
        <v>17</v>
      </c>
      <c r="L95" s="4">
        <f t="shared" si="11"/>
        <v>1</v>
      </c>
      <c r="M95" s="4">
        <f t="shared" si="11"/>
        <v>4</v>
      </c>
      <c r="N95" s="11">
        <f t="shared" si="12"/>
        <v>0.5</v>
      </c>
      <c r="O95" s="11">
        <f t="shared" si="12"/>
        <v>0.23529411764705882</v>
      </c>
      <c r="P95" s="11">
        <v>0.42492841509967139</v>
      </c>
      <c r="Q95" s="11">
        <v>0.538924794292031</v>
      </c>
      <c r="R95" s="11">
        <f t="shared" si="13"/>
        <v>0.84985683019934277</v>
      </c>
      <c r="S95" s="11">
        <f t="shared" si="13"/>
        <v>9.1617215029645269</v>
      </c>
      <c r="T95" s="11">
        <f t="shared" si="14"/>
        <v>10.01157833316387</v>
      </c>
      <c r="U95" s="10">
        <v>1</v>
      </c>
      <c r="V95" s="12"/>
      <c r="W95" s="12">
        <f t="shared" si="15"/>
        <v>10.01157833316387</v>
      </c>
    </row>
    <row r="96" spans="1:23" x14ac:dyDescent="0.25">
      <c r="A96" s="4">
        <v>89</v>
      </c>
      <c r="B96" s="4">
        <f t="shared" si="8"/>
        <v>2</v>
      </c>
      <c r="C96" s="4">
        <v>1</v>
      </c>
      <c r="D96" s="4">
        <v>1</v>
      </c>
      <c r="E96" s="4">
        <f t="shared" si="9"/>
        <v>13</v>
      </c>
      <c r="F96" s="4">
        <v>8</v>
      </c>
      <c r="G96" s="4">
        <v>5</v>
      </c>
      <c r="I96" s="4">
        <v>89</v>
      </c>
      <c r="J96" s="4">
        <f t="shared" si="10"/>
        <v>8</v>
      </c>
      <c r="K96" s="4">
        <f t="shared" si="10"/>
        <v>5</v>
      </c>
      <c r="L96" s="4">
        <f t="shared" si="11"/>
        <v>1</v>
      </c>
      <c r="M96" s="4">
        <f t="shared" si="11"/>
        <v>1</v>
      </c>
      <c r="N96" s="11">
        <f t="shared" si="12"/>
        <v>0.125</v>
      </c>
      <c r="O96" s="11">
        <f t="shared" si="12"/>
        <v>0.2</v>
      </c>
      <c r="P96" s="11">
        <v>0.43954351880761694</v>
      </c>
      <c r="Q96" s="11">
        <v>0.58486383815021825</v>
      </c>
      <c r="R96" s="11">
        <f t="shared" si="13"/>
        <v>3.5163481504609355</v>
      </c>
      <c r="S96" s="11">
        <f t="shared" si="13"/>
        <v>2.924319190751091</v>
      </c>
      <c r="T96" s="11">
        <f t="shared" si="14"/>
        <v>6.440667341212027</v>
      </c>
      <c r="U96" s="10">
        <v>1</v>
      </c>
      <c r="V96" s="12"/>
      <c r="W96" s="12">
        <f t="shared" si="15"/>
        <v>6.440667341212027</v>
      </c>
    </row>
    <row r="97" spans="1:26" x14ac:dyDescent="0.25">
      <c r="A97" s="4">
        <v>90</v>
      </c>
      <c r="B97" s="4">
        <f t="shared" si="8"/>
        <v>5</v>
      </c>
      <c r="C97" s="4">
        <v>4</v>
      </c>
      <c r="D97" s="4">
        <v>1</v>
      </c>
      <c r="E97" s="4">
        <f t="shared" si="9"/>
        <v>28</v>
      </c>
      <c r="F97" s="4">
        <v>11</v>
      </c>
      <c r="G97" s="4">
        <v>17</v>
      </c>
      <c r="I97" s="4">
        <v>90</v>
      </c>
      <c r="J97" s="4">
        <f t="shared" si="10"/>
        <v>11</v>
      </c>
      <c r="K97" s="4">
        <f t="shared" si="10"/>
        <v>17</v>
      </c>
      <c r="L97" s="4">
        <f t="shared" si="11"/>
        <v>4</v>
      </c>
      <c r="M97" s="4">
        <f t="shared" si="11"/>
        <v>1</v>
      </c>
      <c r="N97" s="11">
        <f t="shared" si="12"/>
        <v>0.36363636363636365</v>
      </c>
      <c r="O97" s="11">
        <f t="shared" si="12"/>
        <v>5.8823529411764705E-2</v>
      </c>
      <c r="P97" s="11">
        <v>0.29334177999847655</v>
      </c>
      <c r="Q97" s="11">
        <v>0.41530601552252439</v>
      </c>
      <c r="R97" s="11">
        <f t="shared" si="13"/>
        <v>3.2267595799832423</v>
      </c>
      <c r="S97" s="11">
        <f t="shared" si="13"/>
        <v>7.0602022638829149</v>
      </c>
      <c r="T97" s="11">
        <f t="shared" si="14"/>
        <v>10.286961843866157</v>
      </c>
      <c r="U97" s="10">
        <v>1</v>
      </c>
      <c r="V97" s="12"/>
      <c r="W97" s="12">
        <f t="shared" si="15"/>
        <v>10.286961843866157</v>
      </c>
    </row>
    <row r="98" spans="1:26" x14ac:dyDescent="0.25">
      <c r="A98" s="4">
        <v>91</v>
      </c>
      <c r="B98" s="4">
        <f t="shared" si="8"/>
        <v>1</v>
      </c>
      <c r="C98" s="4">
        <v>0</v>
      </c>
      <c r="D98" s="4">
        <v>1</v>
      </c>
      <c r="E98" s="4">
        <f t="shared" si="9"/>
        <v>13</v>
      </c>
      <c r="F98" s="4">
        <v>3</v>
      </c>
      <c r="G98" s="4">
        <v>10</v>
      </c>
      <c r="I98" s="4">
        <v>91</v>
      </c>
      <c r="J98" s="4">
        <f t="shared" si="10"/>
        <v>3</v>
      </c>
      <c r="K98" s="4">
        <f t="shared" si="10"/>
        <v>10</v>
      </c>
      <c r="L98" s="4">
        <f t="shared" si="11"/>
        <v>0</v>
      </c>
      <c r="M98" s="4">
        <f t="shared" si="11"/>
        <v>1</v>
      </c>
      <c r="N98" s="11">
        <f t="shared" si="12"/>
        <v>0</v>
      </c>
      <c r="O98" s="11">
        <f t="shared" si="12"/>
        <v>0.1</v>
      </c>
      <c r="P98" s="11">
        <v>0.51531830673735146</v>
      </c>
      <c r="Q98" s="11">
        <v>0.55174465708741827</v>
      </c>
      <c r="R98" s="11">
        <f t="shared" si="13"/>
        <v>1.5459549202120544</v>
      </c>
      <c r="S98" s="11">
        <f t="shared" si="13"/>
        <v>5.5174465708741831</v>
      </c>
      <c r="T98" s="11">
        <f t="shared" si="14"/>
        <v>7.0634014910862373</v>
      </c>
      <c r="U98" s="10">
        <v>1</v>
      </c>
      <c r="V98" s="12"/>
      <c r="W98" s="12">
        <f t="shared" si="15"/>
        <v>7.0634014910862373</v>
      </c>
    </row>
    <row r="99" spans="1:26" x14ac:dyDescent="0.25">
      <c r="A99" s="4">
        <v>92</v>
      </c>
      <c r="B99" s="4">
        <f t="shared" si="8"/>
        <v>1</v>
      </c>
      <c r="C99" s="4">
        <v>0</v>
      </c>
      <c r="D99" s="4">
        <v>1</v>
      </c>
      <c r="E99" s="4">
        <f t="shared" si="9"/>
        <v>19</v>
      </c>
      <c r="F99" s="4">
        <v>7</v>
      </c>
      <c r="G99" s="4">
        <v>12</v>
      </c>
      <c r="I99" s="4">
        <v>92</v>
      </c>
      <c r="J99" s="4">
        <f t="shared" si="10"/>
        <v>7</v>
      </c>
      <c r="K99" s="4">
        <f t="shared" si="10"/>
        <v>12</v>
      </c>
      <c r="L99" s="4">
        <f t="shared" si="11"/>
        <v>0</v>
      </c>
      <c r="M99" s="4">
        <f t="shared" si="11"/>
        <v>1</v>
      </c>
      <c r="N99" s="11">
        <f t="shared" si="12"/>
        <v>0</v>
      </c>
      <c r="O99" s="11">
        <f t="shared" si="12"/>
        <v>8.3333333333333329E-2</v>
      </c>
      <c r="P99" s="11">
        <v>0.25087086693659977</v>
      </c>
      <c r="Q99" s="11">
        <v>0.33026188234471449</v>
      </c>
      <c r="R99" s="11">
        <f t="shared" si="13"/>
        <v>1.7560960685561984</v>
      </c>
      <c r="S99" s="11">
        <f t="shared" si="13"/>
        <v>3.9631425881365736</v>
      </c>
      <c r="T99" s="11">
        <f t="shared" si="14"/>
        <v>5.719238656692772</v>
      </c>
      <c r="U99" s="10">
        <v>1</v>
      </c>
      <c r="V99" s="12"/>
      <c r="W99" s="12">
        <f t="shared" si="15"/>
        <v>5.719238656692772</v>
      </c>
    </row>
    <row r="100" spans="1:26" x14ac:dyDescent="0.25">
      <c r="A100" s="4">
        <v>93</v>
      </c>
      <c r="B100" s="4">
        <f t="shared" si="8"/>
        <v>2</v>
      </c>
      <c r="C100" s="4">
        <v>0</v>
      </c>
      <c r="D100" s="4">
        <v>2</v>
      </c>
      <c r="E100" s="4">
        <f t="shared" si="9"/>
        <v>6</v>
      </c>
      <c r="F100" s="4">
        <v>3</v>
      </c>
      <c r="G100" s="4">
        <v>3</v>
      </c>
      <c r="I100" s="4">
        <v>93</v>
      </c>
      <c r="J100" s="4">
        <f t="shared" si="10"/>
        <v>3</v>
      </c>
      <c r="K100" s="4">
        <f t="shared" si="10"/>
        <v>3</v>
      </c>
      <c r="L100" s="4">
        <f t="shared" si="11"/>
        <v>0</v>
      </c>
      <c r="M100" s="4">
        <f t="shared" si="11"/>
        <v>2</v>
      </c>
      <c r="N100" s="11">
        <f t="shared" si="12"/>
        <v>0</v>
      </c>
      <c r="O100" s="11">
        <f t="shared" si="12"/>
        <v>0.66666666666666663</v>
      </c>
      <c r="P100" s="11">
        <v>0.24940000693272754</v>
      </c>
      <c r="Q100" s="11">
        <v>0.31135538153383752</v>
      </c>
      <c r="R100" s="11">
        <f t="shared" si="13"/>
        <v>0.7482000207981826</v>
      </c>
      <c r="S100" s="11">
        <f t="shared" si="13"/>
        <v>0.9340661446015126</v>
      </c>
      <c r="T100" s="11">
        <f t="shared" si="14"/>
        <v>1.6822661653996951</v>
      </c>
      <c r="U100" s="10">
        <v>1</v>
      </c>
      <c r="V100" s="12"/>
      <c r="W100" s="12">
        <f t="shared" si="15"/>
        <v>1.6822661653996951</v>
      </c>
    </row>
    <row r="101" spans="1:26" x14ac:dyDescent="0.25">
      <c r="A101" s="4">
        <v>94</v>
      </c>
      <c r="B101" s="4">
        <f t="shared" si="8"/>
        <v>0</v>
      </c>
      <c r="C101" s="4">
        <v>0</v>
      </c>
      <c r="D101" s="4">
        <v>0</v>
      </c>
      <c r="E101" s="4">
        <f t="shared" si="9"/>
        <v>10</v>
      </c>
      <c r="F101" s="4">
        <v>2</v>
      </c>
      <c r="G101" s="4">
        <v>8</v>
      </c>
      <c r="I101" s="4">
        <v>94</v>
      </c>
      <c r="J101" s="4">
        <f t="shared" si="10"/>
        <v>2</v>
      </c>
      <c r="K101" s="4">
        <f t="shared" si="10"/>
        <v>8</v>
      </c>
      <c r="L101" s="4">
        <f t="shared" si="11"/>
        <v>0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</v>
      </c>
      <c r="V101" s="12"/>
      <c r="W101" s="12">
        <f t="shared" si="15"/>
        <v>0</v>
      </c>
    </row>
    <row r="102" spans="1:26" x14ac:dyDescent="0.25">
      <c r="A102" s="4">
        <v>95</v>
      </c>
      <c r="B102" s="4">
        <f t="shared" si="8"/>
        <v>1</v>
      </c>
      <c r="C102" s="4">
        <v>0</v>
      </c>
      <c r="D102" s="4">
        <v>1</v>
      </c>
      <c r="E102" s="4">
        <f t="shared" si="9"/>
        <v>11</v>
      </c>
      <c r="F102" s="4">
        <v>4</v>
      </c>
      <c r="G102" s="4">
        <v>7</v>
      </c>
      <c r="I102" s="4">
        <v>95</v>
      </c>
      <c r="J102" s="4">
        <f t="shared" si="10"/>
        <v>4</v>
      </c>
      <c r="K102" s="4">
        <f t="shared" si="10"/>
        <v>7</v>
      </c>
      <c r="L102" s="4">
        <f t="shared" si="11"/>
        <v>0</v>
      </c>
      <c r="M102" s="4">
        <f t="shared" si="11"/>
        <v>1</v>
      </c>
      <c r="N102" s="11">
        <f t="shared" si="12"/>
        <v>0</v>
      </c>
      <c r="O102" s="11">
        <f t="shared" si="12"/>
        <v>0.14285714285714285</v>
      </c>
      <c r="P102" s="11">
        <v>0.1860707528198868</v>
      </c>
      <c r="Q102" s="11">
        <v>0.24279477941992539</v>
      </c>
      <c r="R102" s="11">
        <f t="shared" si="13"/>
        <v>0.74428301127954721</v>
      </c>
      <c r="S102" s="11">
        <f t="shared" si="13"/>
        <v>1.6995634559394777</v>
      </c>
      <c r="T102" s="11">
        <f t="shared" si="14"/>
        <v>2.443846467219025</v>
      </c>
      <c r="U102" s="10">
        <v>1</v>
      </c>
      <c r="V102" s="12"/>
      <c r="W102" s="12">
        <f t="shared" si="15"/>
        <v>2.443846467219025</v>
      </c>
    </row>
    <row r="103" spans="1:26" x14ac:dyDescent="0.25">
      <c r="A103" s="4">
        <v>96</v>
      </c>
      <c r="B103" s="4">
        <f t="shared" si="8"/>
        <v>1</v>
      </c>
      <c r="C103" s="4">
        <v>0</v>
      </c>
      <c r="D103" s="4">
        <v>1</v>
      </c>
      <c r="E103" s="4">
        <f t="shared" si="9"/>
        <v>6</v>
      </c>
      <c r="F103" s="4">
        <v>0</v>
      </c>
      <c r="G103" s="4">
        <v>6</v>
      </c>
      <c r="I103" s="4">
        <v>96</v>
      </c>
      <c r="J103" s="4">
        <f t="shared" si="10"/>
        <v>0</v>
      </c>
      <c r="K103" s="4">
        <f t="shared" si="10"/>
        <v>6</v>
      </c>
      <c r="L103" s="4">
        <f t="shared" si="11"/>
        <v>0</v>
      </c>
      <c r="M103" s="4">
        <f t="shared" si="11"/>
        <v>1</v>
      </c>
      <c r="N103" s="11"/>
      <c r="O103" s="11">
        <f t="shared" si="12"/>
        <v>0.16666666666666666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1.2822159651714731</v>
      </c>
      <c r="T103" s="11">
        <f t="shared" si="14"/>
        <v>1.2822159651714731</v>
      </c>
      <c r="U103" s="10">
        <v>1</v>
      </c>
      <c r="V103" s="12"/>
      <c r="W103" s="12">
        <f t="shared" si="15"/>
        <v>1.2822159651714731</v>
      </c>
    </row>
    <row r="104" spans="1:26" x14ac:dyDescent="0.25">
      <c r="A104" s="4">
        <v>97</v>
      </c>
      <c r="B104" s="4">
        <f t="shared" si="8"/>
        <v>1</v>
      </c>
      <c r="C104" s="4">
        <v>0</v>
      </c>
      <c r="D104" s="4">
        <v>1</v>
      </c>
      <c r="E104" s="4">
        <f t="shared" si="9"/>
        <v>4</v>
      </c>
      <c r="F104" s="4">
        <v>0</v>
      </c>
      <c r="G104" s="4">
        <v>4</v>
      </c>
      <c r="I104" s="4">
        <v>97</v>
      </c>
      <c r="J104" s="4">
        <f t="shared" si="10"/>
        <v>0</v>
      </c>
      <c r="K104" s="4">
        <f t="shared" si="10"/>
        <v>4</v>
      </c>
      <c r="L104" s="4">
        <f t="shared" si="11"/>
        <v>0</v>
      </c>
      <c r="M104" s="4">
        <f t="shared" si="11"/>
        <v>1</v>
      </c>
      <c r="N104" s="11"/>
      <c r="O104" s="11">
        <f t="shared" si="12"/>
        <v>0.25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0.9883307513051004</v>
      </c>
      <c r="T104" s="11">
        <f t="shared" si="14"/>
        <v>0.9883307513051004</v>
      </c>
      <c r="U104" s="10">
        <v>1</v>
      </c>
      <c r="V104" s="12"/>
      <c r="W104" s="12">
        <f t="shared" si="15"/>
        <v>0.9883307513051004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5</v>
      </c>
      <c r="F105" s="4">
        <v>0</v>
      </c>
      <c r="G105" s="4">
        <v>5</v>
      </c>
      <c r="I105" s="4">
        <v>98</v>
      </c>
      <c r="J105" s="4">
        <f t="shared" si="10"/>
        <v>0</v>
      </c>
      <c r="K105" s="4">
        <f t="shared" si="10"/>
        <v>5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</v>
      </c>
      <c r="V105" s="12"/>
      <c r="W105" s="12">
        <f t="shared" si="15"/>
        <v>0</v>
      </c>
    </row>
    <row r="106" spans="1:26" x14ac:dyDescent="0.25">
      <c r="A106" s="4">
        <v>99</v>
      </c>
      <c r="B106" s="4">
        <f t="shared" si="8"/>
        <v>1</v>
      </c>
      <c r="C106" s="4">
        <v>0</v>
      </c>
      <c r="D106" s="4">
        <v>1</v>
      </c>
      <c r="E106" s="4">
        <f t="shared" si="9"/>
        <v>10</v>
      </c>
      <c r="F106" s="4">
        <v>0</v>
      </c>
      <c r="G106" s="4">
        <v>10</v>
      </c>
      <c r="I106" s="4">
        <v>99</v>
      </c>
      <c r="J106" s="4">
        <f t="shared" si="10"/>
        <v>0</v>
      </c>
      <c r="K106" s="4">
        <f t="shared" si="10"/>
        <v>10</v>
      </c>
      <c r="L106" s="4">
        <f t="shared" si="11"/>
        <v>0</v>
      </c>
      <c r="M106" s="4">
        <f t="shared" si="11"/>
        <v>1</v>
      </c>
      <c r="N106" s="11" t="e">
        <f t="shared" si="12"/>
        <v>#DIV/0!</v>
      </c>
      <c r="O106" s="11">
        <f t="shared" si="12"/>
        <v>0.1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0.91741050215756503</v>
      </c>
      <c r="T106" s="11">
        <f t="shared" si="14"/>
        <v>0.91741050215756503</v>
      </c>
      <c r="U106" s="10">
        <v>1</v>
      </c>
      <c r="V106" s="12"/>
      <c r="W106" s="12">
        <f t="shared" si="15"/>
        <v>0.91741050215756503</v>
      </c>
    </row>
    <row r="107" spans="1:26" x14ac:dyDescent="0.25">
      <c r="A107" s="14"/>
      <c r="B107" s="14">
        <f>SUM(B7:B106)</f>
        <v>11267</v>
      </c>
      <c r="C107" s="14"/>
      <c r="D107" s="14"/>
      <c r="E107" s="14">
        <f>SUM(E7:E106)</f>
        <v>35303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35364.424525942442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32394653.802786462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1"/>
    </row>
    <row r="113" spans="18:23" ht="15.75" x14ac:dyDescent="0.25">
      <c r="R113" s="31"/>
      <c r="S113" s="31"/>
      <c r="T113" s="31"/>
      <c r="U113" s="31"/>
      <c r="V113" s="22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tabSelected="1" topLeftCell="A76" zoomScale="85" zoomScaleNormal="85" workbookViewId="0">
      <selection activeCell="P93" sqref="P9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32" t="s">
        <v>0</v>
      </c>
      <c r="B2" s="32"/>
      <c r="C2" s="32"/>
      <c r="D2" s="32"/>
      <c r="E2" s="32"/>
      <c r="F2" s="32"/>
      <c r="G2" s="32"/>
    </row>
    <row r="4" spans="1:23" ht="25.5" customHeight="1" x14ac:dyDescent="0.25">
      <c r="A4" s="3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5">
        <v>1</v>
      </c>
      <c r="B5" s="5">
        <v>2</v>
      </c>
      <c r="C5" s="34">
        <v>3</v>
      </c>
      <c r="D5" s="34"/>
      <c r="E5" s="5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5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5">
        <v>0</v>
      </c>
      <c r="B7" s="5">
        <f>C7+D7</f>
        <v>71385</v>
      </c>
      <c r="C7" s="5">
        <f>ЧОЦСМ!C7+'ЦСМ Ыссык-Атинский'!C7+'ЦСМ Жайылский'!C7+'ЦОВП Кеминский'!C7+'ЦСМ Сокулукский'!C7+'ЦСМ Московский'!C7+'ЦСМ Чуйский'!C7+'ЦСМ г. Токмок'!C7+'ЦОВП Суусамыр'!C7+'ЦОВП Панфиловский'!C7+'ЦОВП Арашан'!C7</f>
        <v>37051</v>
      </c>
      <c r="D7" s="5">
        <f>ЧОЦСМ!D7+'ЦСМ Ыссык-Атинский'!D7+'ЦСМ Жайылский'!D7+'ЦОВП Кеминский'!D7+'ЦСМ Сокулукский'!D7+'ЦСМ Московский'!D7+'ЦСМ Чуйский'!D7+'ЦСМ г. Токмок'!D7+'ЦОВП Суусамыр'!D7+'ЦОВП Панфиловский'!D7+'ЦОВП Арашан'!D7</f>
        <v>34334</v>
      </c>
      <c r="E7" s="5">
        <f>F7+G7</f>
        <v>15821</v>
      </c>
      <c r="F7" s="5">
        <f>ЧОЦСМ!F7+'ЦСМ Ыссык-Атинский'!F7+'ЦСМ Жайылский'!F7+'ЦОВП Кеминский'!F7+'ЦСМ Сокулукский'!F7+'ЦСМ Московский'!F7+'ЦСМ Чуйский'!F7+'ЦСМ г. Токмок'!F7+'ЦОВП Суусамыр'!F7+'ЦОВП Панфиловский'!F7+'ЦОВП Арашан'!F7</f>
        <v>8127</v>
      </c>
      <c r="G7" s="5">
        <f>ЧОЦСМ!G7+'ЦСМ Ыссык-Атинский'!G7+'ЦСМ Жайылский'!G7+'ЦОВП Кеминский'!G7+'ЦСМ Сокулукский'!G7+'ЦСМ Московский'!G7+'ЦСМ Чуйский'!G7+'ЦСМ г. Токмок'!G7+'ЦОВП Суусамыр'!G7+'ЦОВП Панфиловский'!G7+'ЦОВП Арашан'!G7</f>
        <v>7694</v>
      </c>
      <c r="I7" s="5">
        <v>0</v>
      </c>
      <c r="J7" s="5">
        <f>F7</f>
        <v>8127</v>
      </c>
      <c r="K7" s="5">
        <f>G7</f>
        <v>7694</v>
      </c>
      <c r="L7" s="5">
        <f>C7</f>
        <v>37051</v>
      </c>
      <c r="M7" s="5">
        <f>D7</f>
        <v>34334</v>
      </c>
      <c r="N7" s="11">
        <f>L7/J7</f>
        <v>4.5590008613264423</v>
      </c>
      <c r="O7" s="11">
        <f>M7/K7</f>
        <v>4.4624382635820119</v>
      </c>
      <c r="P7" s="11">
        <v>6.4342266201196239</v>
      </c>
      <c r="Q7" s="11">
        <v>6.2204431589803386</v>
      </c>
      <c r="R7" s="11">
        <f>J7*P7</f>
        <v>52290.959741712184</v>
      </c>
      <c r="S7" s="11">
        <f>K7*Q7</f>
        <v>47860.089665194726</v>
      </c>
      <c r="T7" s="11">
        <f>R7+S7</f>
        <v>100151.04940690691</v>
      </c>
      <c r="U7" s="10"/>
      <c r="V7" s="12"/>
      <c r="W7" s="11">
        <f>ЧОЦСМ!W7+'ЦСМ Ыссык-Атинский'!W7+'ЦСМ Жайылский'!W7+'ЦОВП Кеминский'!W7+'ЦСМ Сокулукский'!W7+'ЦСМ Московский'!W7+'ЦСМ Чуйский'!W7+'ЦСМ г. Токмок'!W7+'ЦОВП Суусамыр'!W7+'ЦОВП Панфиловский'!W7+'ЦОВП Арашан'!W7</f>
        <v>104184.82043430119</v>
      </c>
    </row>
    <row r="8" spans="1:23" x14ac:dyDescent="0.25">
      <c r="A8" s="5">
        <v>1</v>
      </c>
      <c r="B8" s="5">
        <f t="shared" ref="B8:B71" si="0">C8+D8</f>
        <v>30385</v>
      </c>
      <c r="C8" s="5">
        <f>ЧОЦСМ!C8+'ЦСМ Ыссык-Атинский'!C8+'ЦСМ Жайылский'!C8+'ЦОВП Кеминский'!C8+'ЦСМ Сокулукский'!C8+'ЦСМ Московский'!C8+'ЦСМ Чуйский'!C8+'ЦСМ г. Токмок'!C8+'ЦОВП Суусамыр'!C8+'ЦОВП Панфиловский'!C8+'ЦОВП Арашан'!C8</f>
        <v>15997</v>
      </c>
      <c r="D8" s="5">
        <f>ЧОЦСМ!D8+'ЦСМ Ыссык-Атинский'!D8+'ЦСМ Жайылский'!D8+'ЦОВП Кеминский'!D8+'ЦСМ Сокулукский'!D8+'ЦСМ Московский'!D8+'ЦСМ Чуйский'!D8+'ЦСМ г. Токмок'!D8+'ЦОВП Суусамыр'!D8+'ЦОВП Панфиловский'!D8+'ЦОВП Арашан'!D8</f>
        <v>14388</v>
      </c>
      <c r="E8" s="5">
        <f t="shared" ref="E8:E71" si="1">F8+G8</f>
        <v>21117</v>
      </c>
      <c r="F8" s="5">
        <f>ЧОЦСМ!F8+'ЦСМ Ыссык-Атинский'!F8+'ЦСМ Жайылский'!F8+'ЦОВП Кеминский'!F8+'ЦСМ Сокулукский'!F8+'ЦСМ Московский'!F8+'ЦСМ Чуйский'!F8+'ЦСМ г. Токмок'!F8+'ЦОВП Суусамыр'!F8+'ЦОВП Панфиловский'!F8+'ЦОВП Арашан'!F8</f>
        <v>10890</v>
      </c>
      <c r="G8" s="5">
        <f>ЧОЦСМ!G8+'ЦСМ Ыссык-Атинский'!G8+'ЦСМ Жайылский'!G8+'ЦОВП Кеминский'!G8+'ЦСМ Сокулукский'!G8+'ЦСМ Московский'!G8+'ЦСМ Чуйский'!G8+'ЦСМ г. Токмок'!G8+'ЦОВП Суусамыр'!G8+'ЦОВП Панфиловский'!G8+'ЦОВП Арашан'!G8</f>
        <v>10227</v>
      </c>
      <c r="I8" s="5">
        <v>1</v>
      </c>
      <c r="J8" s="5">
        <f t="shared" ref="J8:K71" si="2">F8</f>
        <v>10890</v>
      </c>
      <c r="K8" s="5">
        <f t="shared" si="2"/>
        <v>10227</v>
      </c>
      <c r="L8" s="5">
        <f t="shared" ref="L8:M71" si="3">C8</f>
        <v>15997</v>
      </c>
      <c r="M8" s="5">
        <f t="shared" si="3"/>
        <v>14388</v>
      </c>
      <c r="N8" s="11">
        <f t="shared" ref="N8:O71" si="4">L8/J8</f>
        <v>1.4689623507805325</v>
      </c>
      <c r="O8" s="11">
        <f t="shared" si="4"/>
        <v>1.4068641830448811</v>
      </c>
      <c r="P8" s="11">
        <v>2.2045044880748232</v>
      </c>
      <c r="Q8" s="11">
        <v>2.0897980049027405</v>
      </c>
      <c r="R8" s="11">
        <f t="shared" ref="R8:S71" si="5">J8*P8</f>
        <v>24007.053875134825</v>
      </c>
      <c r="S8" s="11">
        <f t="shared" si="5"/>
        <v>21372.364196140326</v>
      </c>
      <c r="T8" s="11">
        <f t="shared" ref="T8:T71" si="6">R8+S8</f>
        <v>45379.418071275155</v>
      </c>
      <c r="U8" s="10"/>
      <c r="V8" s="12"/>
      <c r="W8" s="11">
        <f>ЧОЦСМ!W8+'ЦСМ Ыссык-Атинский'!W8+'ЦСМ Жайылский'!W8+'ЦОВП Кеминский'!W8+'ЦСМ Сокулукский'!W8+'ЦСМ Московский'!W8+'ЦСМ Чуйский'!W8+'ЦСМ г. Токмок'!W8+'ЦОВП Суусамыр'!W8+'ЦОВП Панфиловский'!W8+'ЦОВП Арашан'!W8</f>
        <v>47138.108410058107</v>
      </c>
    </row>
    <row r="9" spans="1:23" x14ac:dyDescent="0.25">
      <c r="A9" s="5">
        <v>2</v>
      </c>
      <c r="B9" s="5">
        <f t="shared" si="0"/>
        <v>23786</v>
      </c>
      <c r="C9" s="5">
        <f>ЧОЦСМ!C9+'ЦСМ Ыссык-Атинский'!C9+'ЦСМ Жайылский'!C9+'ЦОВП Кеминский'!C9+'ЦСМ Сокулукский'!C9+'ЦСМ Московский'!C9+'ЦСМ Чуйский'!C9+'ЦСМ г. Токмок'!C9+'ЦОВП Суусамыр'!C9+'ЦОВП Панфиловский'!C9+'ЦОВП Арашан'!C9</f>
        <v>12056</v>
      </c>
      <c r="D9" s="5">
        <f>ЧОЦСМ!D9+'ЦСМ Ыссык-Атинский'!D9+'ЦСМ Жайылский'!D9+'ЦОВП Кеминский'!D9+'ЦСМ Сокулукский'!D9+'ЦСМ Московский'!D9+'ЦСМ Чуйский'!D9+'ЦСМ г. Токмок'!D9+'ЦОВП Суусамыр'!D9+'ЦОВП Панфиловский'!D9+'ЦОВП Арашан'!D9</f>
        <v>11730</v>
      </c>
      <c r="E9" s="5">
        <f t="shared" si="1"/>
        <v>23195</v>
      </c>
      <c r="F9" s="5">
        <f>ЧОЦСМ!F9+'ЦСМ Ыссык-Атинский'!F9+'ЦСМ Жайылский'!F9+'ЦОВП Кеминский'!F9+'ЦСМ Сокулукский'!F9+'ЦСМ Московский'!F9+'ЦСМ Чуйский'!F9+'ЦСМ г. Токмок'!F9+'ЦОВП Суусамыр'!F9+'ЦОВП Панфиловский'!F9+'ЦОВП Арашан'!F9</f>
        <v>11790</v>
      </c>
      <c r="G9" s="5">
        <f>ЧОЦСМ!G9+'ЦСМ Ыссык-Атинский'!G9+'ЦСМ Жайылский'!G9+'ЦОВП Кеминский'!G9+'ЦСМ Сокулукский'!G9+'ЦСМ Московский'!G9+'ЦСМ Чуйский'!G9+'ЦСМ г. Токмок'!G9+'ЦОВП Суусамыр'!G9+'ЦОВП Панфиловский'!G9+'ЦОВП Арашан'!G9</f>
        <v>11405</v>
      </c>
      <c r="I9" s="5">
        <v>2</v>
      </c>
      <c r="J9" s="5">
        <f t="shared" si="2"/>
        <v>11790</v>
      </c>
      <c r="K9" s="5">
        <f t="shared" si="2"/>
        <v>11405</v>
      </c>
      <c r="L9" s="5">
        <f t="shared" si="3"/>
        <v>12056</v>
      </c>
      <c r="M9" s="5">
        <f t="shared" si="3"/>
        <v>11730</v>
      </c>
      <c r="N9" s="11">
        <f t="shared" si="4"/>
        <v>1.0225614927905005</v>
      </c>
      <c r="O9" s="11">
        <f t="shared" si="4"/>
        <v>1.0284962735642262</v>
      </c>
      <c r="P9" s="11">
        <v>1.5848783900446688</v>
      </c>
      <c r="Q9" s="11">
        <v>1.5250082023294536</v>
      </c>
      <c r="R9" s="11">
        <f t="shared" si="5"/>
        <v>18685.716218626647</v>
      </c>
      <c r="S9" s="11">
        <f t="shared" si="5"/>
        <v>17392.71854756742</v>
      </c>
      <c r="T9" s="11">
        <f t="shared" si="6"/>
        <v>36078.43476619407</v>
      </c>
      <c r="U9" s="10"/>
      <c r="V9" s="12"/>
      <c r="W9" s="11">
        <f>ЧОЦСМ!W9+'ЦСМ Ыссык-Атинский'!W9+'ЦСМ Жайылский'!W9+'ЦОВП Кеминский'!W9+'ЦСМ Сокулукский'!W9+'ЦСМ Московский'!W9+'ЦСМ Чуйский'!W9+'ЦСМ г. Токмок'!W9+'ЦОВП Суусамыр'!W9+'ЦОВП Панфиловский'!W9+'ЦОВП Арашан'!W9</f>
        <v>37473.690632984348</v>
      </c>
    </row>
    <row r="10" spans="1:23" x14ac:dyDescent="0.25">
      <c r="A10" s="5">
        <v>3</v>
      </c>
      <c r="B10" s="5">
        <f t="shared" si="0"/>
        <v>16697</v>
      </c>
      <c r="C10" s="5">
        <f>ЧОЦСМ!C10+'ЦСМ Ыссык-Атинский'!C10+'ЦСМ Жайылский'!C10+'ЦОВП Кеминский'!C10+'ЦСМ Сокулукский'!C10+'ЦСМ Московский'!C10+'ЦСМ Чуйский'!C10+'ЦСМ г. Токмок'!C10+'ЦОВП Суусамыр'!C10+'ЦОВП Панфиловский'!C10+'ЦОВП Арашан'!C10</f>
        <v>8683</v>
      </c>
      <c r="D10" s="5">
        <f>ЧОЦСМ!D10+'ЦСМ Ыссык-Атинский'!D10+'ЦСМ Жайылский'!D10+'ЦОВП Кеминский'!D10+'ЦСМ Сокулукский'!D10+'ЦСМ Московский'!D10+'ЦСМ Чуйский'!D10+'ЦСМ г. Токмок'!D10+'ЦОВП Суусамыр'!D10+'ЦОВП Панфиловский'!D10+'ЦОВП Арашан'!D10</f>
        <v>8014</v>
      </c>
      <c r="E10" s="5">
        <f t="shared" si="1"/>
        <v>23327</v>
      </c>
      <c r="F10" s="5">
        <f>ЧОЦСМ!F10+'ЦСМ Ыссык-Атинский'!F10+'ЦСМ Жайылский'!F10+'ЦОВП Кеминский'!F10+'ЦСМ Сокулукский'!F10+'ЦСМ Московский'!F10+'ЦСМ Чуйский'!F10+'ЦСМ г. Токмок'!F10+'ЦОВП Суусамыр'!F10+'ЦОВП Панфиловский'!F10+'ЦОВП Арашан'!F10</f>
        <v>11754</v>
      </c>
      <c r="G10" s="5">
        <f>ЧОЦСМ!G10+'ЦСМ Ыссык-Атинский'!G10+'ЦСМ Жайылский'!G10+'ЦОВП Кеминский'!G10+'ЦСМ Сокулукский'!G10+'ЦСМ Московский'!G10+'ЦСМ Чуйский'!G10+'ЦСМ г. Токмок'!G10+'ЦОВП Суусамыр'!G10+'ЦОВП Панфиловский'!G10+'ЦОВП Арашан'!G10</f>
        <v>11573</v>
      </c>
      <c r="I10" s="5">
        <v>3</v>
      </c>
      <c r="J10" s="5">
        <f t="shared" si="2"/>
        <v>11754</v>
      </c>
      <c r="K10" s="5">
        <f t="shared" si="2"/>
        <v>11573</v>
      </c>
      <c r="L10" s="5">
        <f t="shared" si="3"/>
        <v>8683</v>
      </c>
      <c r="M10" s="5">
        <f t="shared" si="3"/>
        <v>8014</v>
      </c>
      <c r="N10" s="11">
        <f t="shared" si="4"/>
        <v>0.73872724179002891</v>
      </c>
      <c r="O10" s="11">
        <f t="shared" si="4"/>
        <v>0.69247386157435409</v>
      </c>
      <c r="P10" s="11">
        <v>1.2217287755888222</v>
      </c>
      <c r="Q10" s="11">
        <v>1.1719670412263623</v>
      </c>
      <c r="R10" s="11">
        <f t="shared" si="5"/>
        <v>14360.200028271016</v>
      </c>
      <c r="S10" s="11">
        <f t="shared" si="5"/>
        <v>13563.17456811269</v>
      </c>
      <c r="T10" s="11">
        <f t="shared" si="6"/>
        <v>27923.374596383706</v>
      </c>
      <c r="U10" s="10"/>
      <c r="V10" s="12"/>
      <c r="W10" s="11">
        <f>ЧОЦСМ!W10+'ЦСМ Ыссык-Атинский'!W10+'ЦСМ Жайылский'!W10+'ЦОВП Кеминский'!W10+'ЦСМ Сокулукский'!W10+'ЦСМ Московский'!W10+'ЦСМ Чуйский'!W10+'ЦСМ г. Токмок'!W10+'ЦОВП Суусамыр'!W10+'ЦОВП Панфиловский'!W10+'ЦОВП Арашан'!W10</f>
        <v>29057.822585768517</v>
      </c>
    </row>
    <row r="11" spans="1:23" x14ac:dyDescent="0.25">
      <c r="A11" s="5">
        <v>4</v>
      </c>
      <c r="B11" s="5">
        <f t="shared" si="0"/>
        <v>13803</v>
      </c>
      <c r="C11" s="5">
        <f>ЧОЦСМ!C11+'ЦСМ Ыссык-Атинский'!C11+'ЦСМ Жайылский'!C11+'ЦОВП Кеминский'!C11+'ЦСМ Сокулукский'!C11+'ЦСМ Московский'!C11+'ЦСМ Чуйский'!C11+'ЦСМ г. Токмок'!C11+'ЦОВП Суусамыр'!C11+'ЦОВП Панфиловский'!C11+'ЦОВП Арашан'!C11</f>
        <v>7147</v>
      </c>
      <c r="D11" s="5">
        <f>ЧОЦСМ!D11+'ЦСМ Ыссык-Атинский'!D11+'ЦСМ Жайылский'!D11+'ЦОВП Кеминский'!D11+'ЦСМ Сокулукский'!D11+'ЦСМ Московский'!D11+'ЦСМ Чуйский'!D11+'ЦСМ г. Токмок'!D11+'ЦОВП Суусамыр'!D11+'ЦОВП Панфиловский'!D11+'ЦОВП Арашан'!D11</f>
        <v>6656</v>
      </c>
      <c r="E11" s="5">
        <f t="shared" si="1"/>
        <v>25401</v>
      </c>
      <c r="F11" s="5">
        <f>ЧОЦСМ!F11+'ЦСМ Ыссык-Атинский'!F11+'ЦСМ Жайылский'!F11+'ЦОВП Кеминский'!F11+'ЦСМ Сокулукский'!F11+'ЦСМ Московский'!F11+'ЦСМ Чуйский'!F11+'ЦСМ г. Токмок'!F11+'ЦОВП Суусамыр'!F11+'ЦОВП Панфиловский'!F11+'ЦОВП Арашан'!F11</f>
        <v>12915</v>
      </c>
      <c r="G11" s="5">
        <f>ЧОЦСМ!G11+'ЦСМ Ыссык-Атинский'!G11+'ЦСМ Жайылский'!G11+'ЦОВП Кеминский'!G11+'ЦСМ Сокулукский'!G11+'ЦСМ Московский'!G11+'ЦСМ Чуйский'!G11+'ЦСМ г. Токмок'!G11+'ЦОВП Суусамыр'!G11+'ЦОВП Панфиловский'!G11+'ЦОВП Арашан'!G11</f>
        <v>12486</v>
      </c>
      <c r="I11" s="5">
        <v>4</v>
      </c>
      <c r="J11" s="5">
        <f t="shared" si="2"/>
        <v>12915</v>
      </c>
      <c r="K11" s="5">
        <f t="shared" si="2"/>
        <v>12486</v>
      </c>
      <c r="L11" s="5">
        <f t="shared" si="3"/>
        <v>7147</v>
      </c>
      <c r="M11" s="5">
        <f t="shared" si="3"/>
        <v>6656</v>
      </c>
      <c r="N11" s="11">
        <f t="shared" si="4"/>
        <v>0.55338753387533879</v>
      </c>
      <c r="O11" s="11">
        <f t="shared" si="4"/>
        <v>0.53307704629184682</v>
      </c>
      <c r="P11" s="11">
        <v>0.9539794963662086</v>
      </c>
      <c r="Q11" s="11">
        <v>0.92065207673907978</v>
      </c>
      <c r="R11" s="11">
        <f t="shared" si="5"/>
        <v>12320.645195569585</v>
      </c>
      <c r="S11" s="11">
        <f t="shared" si="5"/>
        <v>11495.261830164151</v>
      </c>
      <c r="T11" s="11">
        <f t="shared" si="6"/>
        <v>23815.907025733737</v>
      </c>
      <c r="U11" s="10"/>
      <c r="V11" s="12"/>
      <c r="W11" s="11">
        <f>ЧОЦСМ!W11+'ЦСМ Ыссык-Атинский'!W11+'ЦСМ Жайылский'!W11+'ЦОВП Кеминский'!W11+'ЦСМ Сокулукский'!W11+'ЦСМ Московский'!W11+'ЦСМ Чуйский'!W11+'ЦСМ г. Токмок'!W11+'ЦОВП Суусамыр'!W11+'ЦОВП Панфиловский'!W11+'ЦОВП Арашан'!W11</f>
        <v>24845.640235018502</v>
      </c>
    </row>
    <row r="12" spans="1:23" x14ac:dyDescent="0.25">
      <c r="A12" s="5">
        <v>5</v>
      </c>
      <c r="B12" s="5">
        <f t="shared" si="0"/>
        <v>13973</v>
      </c>
      <c r="C12" s="5">
        <f>ЧОЦСМ!C12+'ЦСМ Ыссык-Атинский'!C12+'ЦСМ Жайылский'!C12+'ЦОВП Кеминский'!C12+'ЦСМ Сокулукский'!C12+'ЦСМ Московский'!C12+'ЦСМ Чуйский'!C12+'ЦСМ г. Токмок'!C12+'ЦОВП Суусамыр'!C12+'ЦОВП Панфиловский'!C12+'ЦОВП Арашан'!C12</f>
        <v>7075</v>
      </c>
      <c r="D12" s="5">
        <f>ЧОЦСМ!D12+'ЦСМ Ыссык-Атинский'!D12+'ЦСМ Жайылский'!D12+'ЦОВП Кеминский'!D12+'ЦСМ Сокулукский'!D12+'ЦСМ Московский'!D12+'ЦСМ Чуйский'!D12+'ЦСМ г. Токмок'!D12+'ЦОВП Суусамыр'!D12+'ЦОВП Панфиловский'!D12+'ЦОВП Арашан'!D12</f>
        <v>6898</v>
      </c>
      <c r="E12" s="5">
        <f t="shared" si="1"/>
        <v>23710</v>
      </c>
      <c r="F12" s="5">
        <f>ЧОЦСМ!F12+'ЦСМ Ыссык-Атинский'!F12+'ЦСМ Жайылский'!F12+'ЦОВП Кеминский'!F12+'ЦСМ Сокулукский'!F12+'ЦСМ Московский'!F12+'ЦСМ Чуйский'!F12+'ЦСМ г. Токмок'!F12+'ЦОВП Суусамыр'!F12+'ЦОВП Панфиловский'!F12+'ЦОВП Арашан'!F12</f>
        <v>12081</v>
      </c>
      <c r="G12" s="5">
        <f>ЧОЦСМ!G12+'ЦСМ Ыссык-Атинский'!G12+'ЦСМ Жайылский'!G12+'ЦОВП Кеминский'!G12+'ЦСМ Сокулукский'!G12+'ЦСМ Московский'!G12+'ЦСМ Чуйский'!G12+'ЦСМ г. Токмок'!G12+'ЦОВП Суусамыр'!G12+'ЦОВП Панфиловский'!G12+'ЦОВП Арашан'!G12</f>
        <v>11629</v>
      </c>
      <c r="I12" s="5">
        <v>5</v>
      </c>
      <c r="J12" s="5">
        <f t="shared" si="2"/>
        <v>12081</v>
      </c>
      <c r="K12" s="5">
        <f t="shared" si="2"/>
        <v>11629</v>
      </c>
      <c r="L12" s="5">
        <f t="shared" si="3"/>
        <v>7075</v>
      </c>
      <c r="M12" s="5">
        <f t="shared" si="3"/>
        <v>6898</v>
      </c>
      <c r="N12" s="11">
        <f t="shared" si="4"/>
        <v>0.58563032861518083</v>
      </c>
      <c r="O12" s="11">
        <f t="shared" si="4"/>
        <v>0.59317224180926997</v>
      </c>
      <c r="P12" s="11">
        <v>0.96115940689151225</v>
      </c>
      <c r="Q12" s="11">
        <v>0.93941600815011361</v>
      </c>
      <c r="R12" s="11">
        <f t="shared" si="5"/>
        <v>11611.76679465636</v>
      </c>
      <c r="S12" s="11">
        <f t="shared" si="5"/>
        <v>10924.468758777672</v>
      </c>
      <c r="T12" s="11">
        <f t="shared" si="6"/>
        <v>22536.235553434031</v>
      </c>
      <c r="U12" s="10"/>
      <c r="V12" s="12"/>
      <c r="W12" s="11">
        <f>ЧОЦСМ!W12+'ЦСМ Ыссык-Атинский'!W12+'ЦСМ Жайылский'!W12+'ЦОВП Кеминский'!W12+'ЦСМ Сокулукский'!W12+'ЦСМ Московский'!W12+'ЦСМ Чуйский'!W12+'ЦСМ г. Токмок'!W12+'ЦОВП Суусамыр'!W12+'ЦОВП Панфиловский'!W12+'ЦОВП Арашан'!W12</f>
        <v>23506.742283644671</v>
      </c>
    </row>
    <row r="13" spans="1:23" x14ac:dyDescent="0.25">
      <c r="A13" s="5">
        <v>6</v>
      </c>
      <c r="B13" s="5">
        <f t="shared" si="0"/>
        <v>18954</v>
      </c>
      <c r="C13" s="5">
        <f>ЧОЦСМ!C13+'ЦСМ Ыссык-Атинский'!C13+'ЦСМ Жайылский'!C13+'ЦОВП Кеминский'!C13+'ЦСМ Сокулукский'!C13+'ЦСМ Московский'!C13+'ЦСМ Чуйский'!C13+'ЦСМ г. Токмок'!C13+'ЦОВП Суусамыр'!C13+'ЦОВП Панфиловский'!C13+'ЦОВП Арашан'!C13</f>
        <v>9924</v>
      </c>
      <c r="D13" s="5">
        <f>ЧОЦСМ!D13+'ЦСМ Ыссык-Атинский'!D13+'ЦСМ Жайылский'!D13+'ЦОВП Кеминский'!D13+'ЦСМ Сокулукский'!D13+'ЦСМ Московский'!D13+'ЦСМ Чуйский'!D13+'ЦСМ г. Токмок'!D13+'ЦОВП Суусамыр'!D13+'ЦОВП Панфиловский'!D13+'ЦОВП Арашан'!D13</f>
        <v>9030</v>
      </c>
      <c r="E13" s="5">
        <f t="shared" si="1"/>
        <v>25887</v>
      </c>
      <c r="F13" s="5">
        <f>ЧОЦСМ!F13+'ЦСМ Ыссык-Атинский'!F13+'ЦСМ Жайылский'!F13+'ЦОВП Кеминский'!F13+'ЦСМ Сокулукский'!F13+'ЦСМ Московский'!F13+'ЦСМ Чуйский'!F13+'ЦСМ г. Токмок'!F13+'ЦОВП Суусамыр'!F13+'ЦОВП Панфиловский'!F13+'ЦОВП Арашан'!F13</f>
        <v>13150</v>
      </c>
      <c r="G13" s="5">
        <f>ЧОЦСМ!G13+'ЦСМ Ыссык-Атинский'!G13+'ЦСМ Жайылский'!G13+'ЦОВП Кеминский'!G13+'ЦСМ Сокулукский'!G13+'ЦСМ Московский'!G13+'ЦСМ Чуйский'!G13+'ЦСМ г. Токмок'!G13+'ЦОВП Суусамыр'!G13+'ЦОВП Панфиловский'!G13+'ЦОВП Арашан'!G13</f>
        <v>12737</v>
      </c>
      <c r="I13" s="5">
        <v>6</v>
      </c>
      <c r="J13" s="5">
        <f t="shared" si="2"/>
        <v>13150</v>
      </c>
      <c r="K13" s="5">
        <f t="shared" si="2"/>
        <v>12737</v>
      </c>
      <c r="L13" s="5">
        <f t="shared" si="3"/>
        <v>9924</v>
      </c>
      <c r="M13" s="5">
        <f t="shared" si="3"/>
        <v>9030</v>
      </c>
      <c r="N13" s="11">
        <f t="shared" si="4"/>
        <v>0.75467680608365018</v>
      </c>
      <c r="O13" s="11">
        <f t="shared" si="4"/>
        <v>0.7089581534113214</v>
      </c>
      <c r="P13" s="11">
        <v>1.0662120287211905</v>
      </c>
      <c r="Q13" s="11">
        <v>1.0328894343208626</v>
      </c>
      <c r="R13" s="11">
        <f t="shared" si="5"/>
        <v>14020.688177683654</v>
      </c>
      <c r="S13" s="11">
        <f t="shared" si="5"/>
        <v>13155.912724944827</v>
      </c>
      <c r="T13" s="11">
        <f t="shared" si="6"/>
        <v>27176.600902628481</v>
      </c>
      <c r="U13" s="10"/>
      <c r="V13" s="12"/>
      <c r="W13" s="11">
        <f>ЧОЦСМ!W13+'ЦСМ Ыссык-Атинский'!W13+'ЦСМ Жайылский'!W13+'ЦОВП Кеминский'!W13+'ЦСМ Сокулукский'!W13+'ЦСМ Московский'!W13+'ЦСМ Чуйский'!W13+'ЦСМ г. Токмок'!W13+'ЦОВП Суусамыр'!W13+'ЦОВП Панфиловский'!W13+'ЦОВП Арашан'!W13</f>
        <v>28397.01683821062</v>
      </c>
    </row>
    <row r="14" spans="1:23" x14ac:dyDescent="0.25">
      <c r="A14" s="5">
        <v>7</v>
      </c>
      <c r="B14" s="5">
        <f t="shared" si="0"/>
        <v>11566</v>
      </c>
      <c r="C14" s="5">
        <f>ЧОЦСМ!C14+'ЦСМ Ыссык-Атинский'!C14+'ЦСМ Жайылский'!C14+'ЦОВП Кеминский'!C14+'ЦСМ Сокулукский'!C14+'ЦСМ Московский'!C14+'ЦСМ Чуйский'!C14+'ЦСМ г. Токмок'!C14+'ЦОВП Суусамыр'!C14+'ЦОВП Панфиловский'!C14+'ЦОВП Арашан'!C14</f>
        <v>6173</v>
      </c>
      <c r="D14" s="5">
        <f>ЧОЦСМ!D14+'ЦСМ Ыссык-Атинский'!D14+'ЦСМ Жайылский'!D14+'ЦОВП Кеминский'!D14+'ЦСМ Сокулукский'!D14+'ЦСМ Московский'!D14+'ЦСМ Чуйский'!D14+'ЦСМ г. Токмок'!D14+'ЦОВП Суусамыр'!D14+'ЦОВП Панфиловский'!D14+'ЦОВП Арашан'!D14</f>
        <v>5393</v>
      </c>
      <c r="E14" s="5">
        <f t="shared" si="1"/>
        <v>25765</v>
      </c>
      <c r="F14" s="5">
        <f>ЧОЦСМ!F14+'ЦСМ Ыссык-Атинский'!F14+'ЦСМ Жайылский'!F14+'ЦОВП Кеминский'!F14+'ЦСМ Сокулукский'!F14+'ЦСМ Московский'!F14+'ЦСМ Чуйский'!F14+'ЦСМ г. Токмок'!F14+'ЦОВП Суусамыр'!F14+'ЦОВП Панфиловский'!F14+'ЦОВП Арашан'!F14</f>
        <v>13225</v>
      </c>
      <c r="G14" s="5">
        <f>ЧОЦСМ!G14+'ЦСМ Ыссык-Атинский'!G14+'ЦСМ Жайылский'!G14+'ЦОВП Кеминский'!G14+'ЦСМ Сокулукский'!G14+'ЦСМ Московский'!G14+'ЦСМ Чуйский'!G14+'ЦСМ г. Токмок'!G14+'ЦОВП Суусамыр'!G14+'ЦОВП Панфиловский'!G14+'ЦОВП Арашан'!G14</f>
        <v>12540</v>
      </c>
      <c r="I14" s="5">
        <v>7</v>
      </c>
      <c r="J14" s="5">
        <f t="shared" si="2"/>
        <v>13225</v>
      </c>
      <c r="K14" s="5">
        <f t="shared" si="2"/>
        <v>12540</v>
      </c>
      <c r="L14" s="5">
        <f t="shared" si="3"/>
        <v>6173</v>
      </c>
      <c r="M14" s="5">
        <f t="shared" si="3"/>
        <v>5393</v>
      </c>
      <c r="N14" s="11">
        <f t="shared" si="4"/>
        <v>0.46676748582230626</v>
      </c>
      <c r="O14" s="11">
        <f t="shared" si="4"/>
        <v>0.43006379585326954</v>
      </c>
      <c r="P14" s="11">
        <v>0.68142269970975999</v>
      </c>
      <c r="Q14" s="11">
        <v>0.647863864896564</v>
      </c>
      <c r="R14" s="11">
        <f t="shared" si="5"/>
        <v>9011.8152036615757</v>
      </c>
      <c r="S14" s="11">
        <f t="shared" si="5"/>
        <v>8124.2128658029123</v>
      </c>
      <c r="T14" s="11">
        <f t="shared" si="6"/>
        <v>17136.02806946449</v>
      </c>
      <c r="U14" s="10"/>
      <c r="V14" s="12"/>
      <c r="W14" s="11">
        <f>ЧОЦСМ!W14+'ЦСМ Ыссык-Атинский'!W14+'ЦСМ Жайылский'!W14+'ЦОВП Кеминский'!W14+'ЦСМ Сокулукский'!W14+'ЦСМ Московский'!W14+'ЦСМ Чуйский'!W14+'ЦСМ г. Токмок'!W14+'ЦОВП Суусамыр'!W14+'ЦОВП Панфиловский'!W14+'ЦОВП Арашан'!W14</f>
        <v>17871.282967813626</v>
      </c>
    </row>
    <row r="15" spans="1:23" x14ac:dyDescent="0.25">
      <c r="A15" s="5">
        <v>8</v>
      </c>
      <c r="B15" s="5">
        <f t="shared" si="0"/>
        <v>8816</v>
      </c>
      <c r="C15" s="5">
        <f>ЧОЦСМ!C15+'ЦСМ Ыссык-Атинский'!C15+'ЦСМ Жайылский'!C15+'ЦОВП Кеминский'!C15+'ЦСМ Сокулукский'!C15+'ЦСМ Московский'!C15+'ЦСМ Чуйский'!C15+'ЦСМ г. Токмок'!C15+'ЦОВП Суусамыр'!C15+'ЦОВП Панфиловский'!C15+'ЦОВП Арашан'!C15</f>
        <v>4736</v>
      </c>
      <c r="D15" s="5">
        <f>ЧОЦСМ!D15+'ЦСМ Ыссык-Атинский'!D15+'ЦСМ Жайылский'!D15+'ЦОВП Кеминский'!D15+'ЦСМ Сокулукский'!D15+'ЦСМ Московский'!D15+'ЦСМ Чуйский'!D15+'ЦСМ г. Токмок'!D15+'ЦОВП Суусамыр'!D15+'ЦОВП Панфиловский'!D15+'ЦОВП Арашан'!D15</f>
        <v>4080</v>
      </c>
      <c r="E15" s="5">
        <f t="shared" si="1"/>
        <v>24759</v>
      </c>
      <c r="F15" s="5">
        <f>ЧОЦСМ!F15+'ЦСМ Ыссык-Атинский'!F15+'ЦСМ Жайылский'!F15+'ЦОВП Кеминский'!F15+'ЦСМ Сокулукский'!F15+'ЦСМ Московский'!F15+'ЦСМ Чуйский'!F15+'ЦСМ г. Токмок'!F15+'ЦОВП Суусамыр'!F15+'ЦОВП Панфиловский'!F15+'ЦОВП Арашан'!F15</f>
        <v>12659</v>
      </c>
      <c r="G15" s="5">
        <f>ЧОЦСМ!G15+'ЦСМ Ыссык-Атинский'!G15+'ЦСМ Жайылский'!G15+'ЦОВП Кеминский'!G15+'ЦСМ Сокулукский'!G15+'ЦСМ Московский'!G15+'ЦСМ Чуйский'!G15+'ЦСМ г. Токмок'!G15+'ЦОВП Суусамыр'!G15+'ЦОВП Панфиловский'!G15+'ЦОВП Арашан'!G15</f>
        <v>12100</v>
      </c>
      <c r="I15" s="5">
        <v>8</v>
      </c>
      <c r="J15" s="5">
        <f t="shared" si="2"/>
        <v>12659</v>
      </c>
      <c r="K15" s="5">
        <f t="shared" si="2"/>
        <v>12100</v>
      </c>
      <c r="L15" s="5">
        <f t="shared" si="3"/>
        <v>4736</v>
      </c>
      <c r="M15" s="5">
        <f t="shared" si="3"/>
        <v>4080</v>
      </c>
      <c r="N15" s="11">
        <f t="shared" si="4"/>
        <v>0.3741211786081049</v>
      </c>
      <c r="O15" s="11">
        <f t="shared" si="4"/>
        <v>0.33719008264462808</v>
      </c>
      <c r="P15" s="11">
        <v>0.52848041934891243</v>
      </c>
      <c r="Q15" s="11">
        <v>0.50913787930395893</v>
      </c>
      <c r="R15" s="11">
        <f t="shared" si="5"/>
        <v>6690.0336285378826</v>
      </c>
      <c r="S15" s="11">
        <f t="shared" si="5"/>
        <v>6160.5683395779033</v>
      </c>
      <c r="T15" s="11">
        <f t="shared" si="6"/>
        <v>12850.601968115785</v>
      </c>
      <c r="U15" s="10"/>
      <c r="V15" s="12"/>
      <c r="W15" s="11">
        <f>ЧОЦСМ!W15+'ЦСМ Ыссык-Атинский'!W15+'ЦСМ Жайылский'!W15+'ЦОВП Кеминский'!W15+'ЦСМ Сокулукский'!W15+'ЦСМ Московский'!W15+'ЦСМ Чуйский'!W15+'ЦСМ г. Токмок'!W15+'ЦОВП Суусамыр'!W15+'ЦОВП Панфиловский'!W15+'ЦОВП Арашан'!W15</f>
        <v>13395.520700563649</v>
      </c>
    </row>
    <row r="16" spans="1:23" x14ac:dyDescent="0.25">
      <c r="A16" s="5">
        <v>9</v>
      </c>
      <c r="B16" s="5">
        <f t="shared" si="0"/>
        <v>8019</v>
      </c>
      <c r="C16" s="5">
        <f>ЧОЦСМ!C16+'ЦСМ Ыссык-Атинский'!C16+'ЦСМ Жайылский'!C16+'ЦОВП Кеминский'!C16+'ЦСМ Сокулукский'!C16+'ЦСМ Московский'!C16+'ЦСМ Чуйский'!C16+'ЦСМ г. Токмок'!C16+'ЦОВП Суусамыр'!C16+'ЦОВП Панфиловский'!C16+'ЦОВП Арашан'!C16</f>
        <v>4239</v>
      </c>
      <c r="D16" s="5">
        <f>ЧОЦСМ!D16+'ЦСМ Ыссык-Атинский'!D16+'ЦСМ Жайылский'!D16+'ЦОВП Кеминский'!D16+'ЦСМ Сокулукский'!D16+'ЦСМ Московский'!D16+'ЦСМ Чуйский'!D16+'ЦСМ г. Токмок'!D16+'ЦОВП Суусамыр'!D16+'ЦОВП Панфиловский'!D16+'ЦОВП Арашан'!D16</f>
        <v>3780</v>
      </c>
      <c r="E16" s="5">
        <f t="shared" si="1"/>
        <v>23804</v>
      </c>
      <c r="F16" s="5">
        <f>ЧОЦСМ!F16+'ЦСМ Ыссык-Атинский'!F16+'ЦСМ Жайылский'!F16+'ЦОВП Кеминский'!F16+'ЦСМ Сокулукский'!F16+'ЦСМ Московский'!F16+'ЦСМ Чуйский'!F16+'ЦСМ г. Токмок'!F16+'ЦОВП Суусамыр'!F16+'ЦОВП Панфиловский'!F16+'ЦОВП Арашан'!F16</f>
        <v>12128</v>
      </c>
      <c r="G16" s="5">
        <f>ЧОЦСМ!G16+'ЦСМ Ыссык-Атинский'!G16+'ЦСМ Жайылский'!G16+'ЦОВП Кеминский'!G16+'ЦСМ Сокулукский'!G16+'ЦСМ Московский'!G16+'ЦСМ Чуйский'!G16+'ЦСМ г. Токмок'!G16+'ЦОВП Суусамыр'!G16+'ЦОВП Панфиловский'!G16+'ЦОВП Арашан'!G16</f>
        <v>11676</v>
      </c>
      <c r="I16" s="5">
        <v>9</v>
      </c>
      <c r="J16" s="5">
        <f t="shared" si="2"/>
        <v>12128</v>
      </c>
      <c r="K16" s="5">
        <f t="shared" si="2"/>
        <v>11676</v>
      </c>
      <c r="L16" s="5">
        <f t="shared" si="3"/>
        <v>4239</v>
      </c>
      <c r="M16" s="5">
        <f t="shared" si="3"/>
        <v>3780</v>
      </c>
      <c r="N16" s="11">
        <f t="shared" si="4"/>
        <v>0.34952176781002636</v>
      </c>
      <c r="O16" s="11">
        <f t="shared" si="4"/>
        <v>0.32374100719424459</v>
      </c>
      <c r="P16" s="11">
        <v>0.50737743045289152</v>
      </c>
      <c r="Q16" s="11">
        <v>0.48681377336958181</v>
      </c>
      <c r="R16" s="11">
        <f t="shared" si="5"/>
        <v>6153.4734765326684</v>
      </c>
      <c r="S16" s="11">
        <f t="shared" si="5"/>
        <v>5684.0376178632368</v>
      </c>
      <c r="T16" s="11">
        <f t="shared" si="6"/>
        <v>11837.511094395904</v>
      </c>
      <c r="U16" s="10"/>
      <c r="V16" s="12"/>
      <c r="W16" s="11">
        <f>ЧОЦСМ!W16+'ЦСМ Ыссык-Атинский'!W16+'ЦСМ Жайылский'!W16+'ЦОВП Кеминский'!W16+'ЦСМ Сокулукский'!W16+'ЦСМ Московский'!W16+'ЦСМ Чуйский'!W16+'ЦСМ г. Токмок'!W16+'ЦОВП Суусамыр'!W16+'ЦОВП Панфиловский'!W16+'ЦОВП Арашан'!W16</f>
        <v>12331.170298670178</v>
      </c>
    </row>
    <row r="17" spans="1:23" x14ac:dyDescent="0.25">
      <c r="A17" s="5">
        <v>10</v>
      </c>
      <c r="B17" s="5">
        <f t="shared" si="0"/>
        <v>8569</v>
      </c>
      <c r="C17" s="5">
        <f>ЧОЦСМ!C17+'ЦСМ Ыссык-Атинский'!C17+'ЦСМ Жайылский'!C17+'ЦОВП Кеминский'!C17+'ЦСМ Сокулукский'!C17+'ЦСМ Московский'!C17+'ЦСМ Чуйский'!C17+'ЦСМ г. Токмок'!C17+'ЦОВП Суусамыр'!C17+'ЦОВП Панфиловский'!C17+'ЦОВП Арашан'!C17</f>
        <v>4576</v>
      </c>
      <c r="D17" s="5">
        <f>ЧОЦСМ!D17+'ЦСМ Ыссык-Атинский'!D17+'ЦСМ Жайылский'!D17+'ЦОВП Кеминский'!D17+'ЦСМ Сокулукский'!D17+'ЦСМ Московский'!D17+'ЦСМ Чуйский'!D17+'ЦСМ г. Токмок'!D17+'ЦОВП Суусамыр'!D17+'ЦОВП Панфиловский'!D17+'ЦОВП Арашан'!D17</f>
        <v>3993</v>
      </c>
      <c r="E17" s="5">
        <f t="shared" si="1"/>
        <v>23515</v>
      </c>
      <c r="F17" s="5">
        <f>ЧОЦСМ!F17+'ЦСМ Ыссык-Атинский'!F17+'ЦСМ Жайылский'!F17+'ЦОВП Кеминский'!F17+'ЦСМ Сокулукский'!F17+'ЦСМ Московский'!F17+'ЦСМ Чуйский'!F17+'ЦСМ г. Токмок'!F17+'ЦОВП Суусамыр'!F17+'ЦОВП Панфиловский'!F17+'ЦОВП Арашан'!F17</f>
        <v>12119</v>
      </c>
      <c r="G17" s="5">
        <f>ЧОЦСМ!G17+'ЦСМ Ыссык-Атинский'!G17+'ЦСМ Жайылский'!G17+'ЦОВП Кеминский'!G17+'ЦСМ Сокулукский'!G17+'ЦСМ Московский'!G17+'ЦСМ Чуйский'!G17+'ЦСМ г. Токмок'!G17+'ЦОВП Суусамыр'!G17+'ЦОВП Панфиловский'!G17+'ЦОВП Арашан'!G17</f>
        <v>11396</v>
      </c>
      <c r="I17" s="5">
        <v>10</v>
      </c>
      <c r="J17" s="5">
        <f t="shared" si="2"/>
        <v>12119</v>
      </c>
      <c r="K17" s="5">
        <f t="shared" si="2"/>
        <v>11396</v>
      </c>
      <c r="L17" s="5">
        <f t="shared" si="3"/>
        <v>4576</v>
      </c>
      <c r="M17" s="5">
        <f t="shared" si="3"/>
        <v>3993</v>
      </c>
      <c r="N17" s="11">
        <f t="shared" si="4"/>
        <v>0.37758890997607064</v>
      </c>
      <c r="O17" s="11">
        <f t="shared" si="4"/>
        <v>0.35038610038610041</v>
      </c>
      <c r="P17" s="11">
        <v>0.56271721386903317</v>
      </c>
      <c r="Q17" s="11">
        <v>0.55151022657259297</v>
      </c>
      <c r="R17" s="11">
        <f t="shared" si="5"/>
        <v>6819.5699148788126</v>
      </c>
      <c r="S17" s="11">
        <f t="shared" si="5"/>
        <v>6285.0105420212694</v>
      </c>
      <c r="T17" s="11">
        <f t="shared" si="6"/>
        <v>13104.580456900083</v>
      </c>
      <c r="U17" s="10"/>
      <c r="V17" s="12"/>
      <c r="W17" s="11">
        <f>ЧОЦСМ!W17+'ЦСМ Ыссык-Атинский'!W17+'ЦСМ Жайылский'!W17+'ЦОВП Кеминский'!W17+'ЦСМ Сокулукский'!W17+'ЦСМ Московский'!W17+'ЦСМ Чуйский'!W17+'ЦСМ г. Токмок'!W17+'ЦОВП Суусамыр'!W17+'ЦОВП Панфиловский'!W17+'ЦОВП Арашан'!W17</f>
        <v>13634.150738355496</v>
      </c>
    </row>
    <row r="18" spans="1:23" x14ac:dyDescent="0.25">
      <c r="A18" s="5">
        <v>11</v>
      </c>
      <c r="B18" s="5">
        <f t="shared" si="0"/>
        <v>8906</v>
      </c>
      <c r="C18" s="5">
        <f>ЧОЦСМ!C18+'ЦСМ Ыссык-Атинский'!C18+'ЦСМ Жайылский'!C18+'ЦОВП Кеминский'!C18+'ЦСМ Сокулукский'!C18+'ЦСМ Московский'!C18+'ЦСМ Чуйский'!C18+'ЦСМ г. Токмок'!C18+'ЦОВП Суусамыр'!C18+'ЦОВП Панфиловский'!C18+'ЦОВП Арашан'!C18</f>
        <v>4364</v>
      </c>
      <c r="D18" s="5">
        <f>ЧОЦСМ!D18+'ЦСМ Ыссык-Атинский'!D18+'ЦСМ Жайылский'!D18+'ЦОВП Кеминский'!D18+'ЦСМ Сокулукский'!D18+'ЦСМ Московский'!D18+'ЦСМ Чуйский'!D18+'ЦСМ г. Токмок'!D18+'ЦОВП Суусамыр'!D18+'ЦОВП Панфиловский'!D18+'ЦОВП Арашан'!D18</f>
        <v>4542</v>
      </c>
      <c r="E18" s="5">
        <f t="shared" si="1"/>
        <v>22896</v>
      </c>
      <c r="F18" s="5">
        <f>ЧОЦСМ!F18+'ЦСМ Ыссык-Атинский'!F18+'ЦСМ Жайылский'!F18+'ЦОВП Кеминский'!F18+'ЦСМ Сокулукский'!F18+'ЦСМ Московский'!F18+'ЦСМ Чуйский'!F18+'ЦСМ г. Токмок'!F18+'ЦОВП Суусамыр'!F18+'ЦОВП Панфиловский'!F18+'ЦОВП Арашан'!F18</f>
        <v>11645</v>
      </c>
      <c r="G18" s="5">
        <f>ЧОЦСМ!G18+'ЦСМ Ыссык-Атинский'!G18+'ЦСМ Жайылский'!G18+'ЦОВП Кеминский'!G18+'ЦСМ Сокулукский'!G18+'ЦСМ Московский'!G18+'ЦСМ Чуйский'!G18+'ЦСМ г. Токмок'!G18+'ЦОВП Суусамыр'!G18+'ЦОВП Панфиловский'!G18+'ЦОВП Арашан'!G18</f>
        <v>11251</v>
      </c>
      <c r="I18" s="5">
        <v>11</v>
      </c>
      <c r="J18" s="5">
        <f t="shared" si="2"/>
        <v>11645</v>
      </c>
      <c r="K18" s="5">
        <f t="shared" si="2"/>
        <v>11251</v>
      </c>
      <c r="L18" s="5">
        <f t="shared" si="3"/>
        <v>4364</v>
      </c>
      <c r="M18" s="5">
        <f t="shared" si="3"/>
        <v>4542</v>
      </c>
      <c r="N18" s="11">
        <f t="shared" si="4"/>
        <v>0.37475311292400171</v>
      </c>
      <c r="O18" s="11">
        <f t="shared" si="4"/>
        <v>0.40369744911563415</v>
      </c>
      <c r="P18" s="11">
        <v>0.56800722340963639</v>
      </c>
      <c r="Q18" s="11">
        <v>0.63163068376358689</v>
      </c>
      <c r="R18" s="11">
        <f t="shared" si="5"/>
        <v>6614.4441166052156</v>
      </c>
      <c r="S18" s="11">
        <f t="shared" si="5"/>
        <v>7106.4768230241161</v>
      </c>
      <c r="T18" s="11">
        <f t="shared" si="6"/>
        <v>13720.920939629332</v>
      </c>
      <c r="U18" s="10"/>
      <c r="V18" s="12"/>
      <c r="W18" s="11">
        <f>ЧОЦСМ!W18+'ЦСМ Ыссык-Атинский'!W18+'ЦСМ Жайылский'!W18+'ЦОВП Кеминский'!W18+'ЦСМ Сокулукский'!W18+'ЦСМ Московский'!W18+'ЦСМ Чуйский'!W18+'ЦСМ г. Токмок'!W18+'ЦОВП Суусамыр'!W18+'ЦОВП Панфиловский'!W18+'ЦОВП Арашан'!W18</f>
        <v>14298.228419655525</v>
      </c>
    </row>
    <row r="19" spans="1:23" x14ac:dyDescent="0.25">
      <c r="A19" s="5">
        <v>12</v>
      </c>
      <c r="B19" s="5">
        <f t="shared" si="0"/>
        <v>7989</v>
      </c>
      <c r="C19" s="5">
        <f>ЧОЦСМ!C19+'ЦСМ Ыссык-Атинский'!C19+'ЦСМ Жайылский'!C19+'ЦОВП Кеминский'!C19+'ЦСМ Сокулукский'!C19+'ЦСМ Московский'!C19+'ЦСМ Чуйский'!C19+'ЦСМ г. Токмок'!C19+'ЦОВП Суусамыр'!C19+'ЦОВП Панфиловский'!C19+'ЦОВП Арашан'!C19</f>
        <v>4131</v>
      </c>
      <c r="D19" s="5">
        <f>ЧОЦСМ!D19+'ЦСМ Ыссык-Атинский'!D19+'ЦСМ Жайылский'!D19+'ЦОВП Кеминский'!D19+'ЦСМ Сокулукский'!D19+'ЦСМ Московский'!D19+'ЦСМ Чуйский'!D19+'ЦСМ г. Токмок'!D19+'ЦОВП Суусамыр'!D19+'ЦОВП Панфиловский'!D19+'ЦОВП Арашан'!D19</f>
        <v>3858</v>
      </c>
      <c r="E19" s="5">
        <f t="shared" si="1"/>
        <v>22435</v>
      </c>
      <c r="F19" s="5">
        <f>ЧОЦСМ!F19+'ЦСМ Ыссык-Атинский'!F19+'ЦСМ Жайылский'!F19+'ЦОВП Кеминский'!F19+'ЦСМ Сокулукский'!F19+'ЦСМ Московский'!F19+'ЦСМ Чуйский'!F19+'ЦСМ г. Токмок'!F19+'ЦОВП Суусамыр'!F19+'ЦОВП Панфиловский'!F19+'ЦОВП Арашан'!F19</f>
        <v>11365</v>
      </c>
      <c r="G19" s="5">
        <f>ЧОЦСМ!G19+'ЦСМ Ыссык-Атинский'!G19+'ЦСМ Жайылский'!G19+'ЦОВП Кеминский'!G19+'ЦСМ Сокулукский'!G19+'ЦСМ Московский'!G19+'ЦСМ Чуйский'!G19+'ЦСМ г. Токмок'!G19+'ЦОВП Суусамыр'!G19+'ЦОВП Панфиловский'!G19+'ЦОВП Арашан'!G19</f>
        <v>11070</v>
      </c>
      <c r="I19" s="5">
        <v>12</v>
      </c>
      <c r="J19" s="5">
        <f t="shared" si="2"/>
        <v>11365</v>
      </c>
      <c r="K19" s="5">
        <f t="shared" si="2"/>
        <v>11070</v>
      </c>
      <c r="L19" s="5">
        <f t="shared" si="3"/>
        <v>4131</v>
      </c>
      <c r="M19" s="5">
        <f t="shared" si="3"/>
        <v>3858</v>
      </c>
      <c r="N19" s="11">
        <f t="shared" si="4"/>
        <v>0.36348438187417509</v>
      </c>
      <c r="O19" s="11">
        <f t="shared" si="4"/>
        <v>0.34850948509485097</v>
      </c>
      <c r="P19" s="11">
        <v>0.52156480470010524</v>
      </c>
      <c r="Q19" s="11">
        <v>0.57526440867496864</v>
      </c>
      <c r="R19" s="11">
        <f t="shared" si="5"/>
        <v>5927.5840054166965</v>
      </c>
      <c r="S19" s="11">
        <f t="shared" si="5"/>
        <v>6368.1770040319025</v>
      </c>
      <c r="T19" s="11">
        <f t="shared" si="6"/>
        <v>12295.761009448599</v>
      </c>
      <c r="U19" s="10"/>
      <c r="V19" s="12"/>
      <c r="W19" s="11">
        <f>ЧОЦСМ!W19+'ЦСМ Ыссык-Атинский'!W19+'ЦСМ Жайылский'!W19+'ЦОВП Кеминский'!W19+'ЦСМ Сокулукский'!W19+'ЦСМ Московский'!W19+'ЦСМ Чуйский'!W19+'ЦСМ г. Токмок'!W19+'ЦОВП Суусамыр'!W19+'ЦОВП Панфиловский'!W19+'ЦОВП Арашан'!W19</f>
        <v>12801.591570678233</v>
      </c>
    </row>
    <row r="20" spans="1:23" x14ac:dyDescent="0.25">
      <c r="A20" s="5">
        <v>13</v>
      </c>
      <c r="B20" s="5">
        <f t="shared" si="0"/>
        <v>7920</v>
      </c>
      <c r="C20" s="5">
        <f>ЧОЦСМ!C20+'ЦСМ Ыссык-Атинский'!C20+'ЦСМ Жайылский'!C20+'ЦОВП Кеминский'!C20+'ЦСМ Сокулукский'!C20+'ЦСМ Московский'!C20+'ЦСМ Чуйский'!C20+'ЦСМ г. Токмок'!C20+'ЦОВП Суусамыр'!C20+'ЦОВП Панфиловский'!C20+'ЦОВП Арашан'!C20</f>
        <v>4033</v>
      </c>
      <c r="D20" s="5">
        <f>ЧОЦСМ!D20+'ЦСМ Ыссык-Атинский'!D20+'ЦСМ Жайылский'!D20+'ЦОВП Кеминский'!D20+'ЦСМ Сокулукский'!D20+'ЦСМ Московский'!D20+'ЦСМ Чуйский'!D20+'ЦСМ г. Токмок'!D20+'ЦОВП Суусамыр'!D20+'ЦОВП Панфиловский'!D20+'ЦОВП Арашан'!D20</f>
        <v>3887</v>
      </c>
      <c r="E20" s="5">
        <f t="shared" si="1"/>
        <v>21788</v>
      </c>
      <c r="F20" s="5">
        <f>ЧОЦСМ!F20+'ЦСМ Ыссык-Атинский'!F20+'ЦСМ Жайылский'!F20+'ЦОВП Кеминский'!F20+'ЦСМ Сокулукский'!F20+'ЦСМ Московский'!F20+'ЦСМ Чуйский'!F20+'ЦСМ г. Токмок'!F20+'ЦОВП Суусамыр'!F20+'ЦОВП Панфиловский'!F20+'ЦОВП Арашан'!F20</f>
        <v>11039</v>
      </c>
      <c r="G20" s="5">
        <f>ЧОЦСМ!G20+'ЦСМ Ыссык-Атинский'!G20+'ЦСМ Жайылский'!G20+'ЦОВП Кеминский'!G20+'ЦСМ Сокулукский'!G20+'ЦСМ Московский'!G20+'ЦСМ Чуйский'!G20+'ЦСМ г. Токмок'!G20+'ЦОВП Суусамыр'!G20+'ЦОВП Панфиловский'!G20+'ЦОВП Арашан'!G20</f>
        <v>10749</v>
      </c>
      <c r="I20" s="5">
        <v>13</v>
      </c>
      <c r="J20" s="5">
        <f t="shared" si="2"/>
        <v>11039</v>
      </c>
      <c r="K20" s="5">
        <f t="shared" si="2"/>
        <v>10749</v>
      </c>
      <c r="L20" s="5">
        <f t="shared" si="3"/>
        <v>4033</v>
      </c>
      <c r="M20" s="5">
        <f t="shared" si="3"/>
        <v>3887</v>
      </c>
      <c r="N20" s="11">
        <f t="shared" si="4"/>
        <v>0.3653410635021288</v>
      </c>
      <c r="O20" s="11">
        <f t="shared" si="4"/>
        <v>0.36161503395664713</v>
      </c>
      <c r="P20" s="11">
        <v>0.5160635947954475</v>
      </c>
      <c r="Q20" s="11">
        <v>0.5934374665989699</v>
      </c>
      <c r="R20" s="11">
        <f t="shared" si="5"/>
        <v>5696.8260229469452</v>
      </c>
      <c r="S20" s="11">
        <f t="shared" si="5"/>
        <v>6378.8593284723274</v>
      </c>
      <c r="T20" s="11">
        <f t="shared" si="6"/>
        <v>12075.685351419274</v>
      </c>
      <c r="U20" s="10"/>
      <c r="V20" s="12"/>
      <c r="W20" s="11">
        <f>ЧОЦСМ!W20+'ЦСМ Ыссык-Атинский'!W20+'ЦСМ Жайылский'!W20+'ЦОВП Кеминский'!W20+'ЦСМ Сокулукский'!W20+'ЦСМ Московский'!W20+'ЦСМ Чуйский'!W20+'ЦСМ г. Токмок'!W20+'ЦОВП Суусамыр'!W20+'ЦОВП Панфиловский'!W20+'ЦОВП Арашан'!W20</f>
        <v>12585.70011118414</v>
      </c>
    </row>
    <row r="21" spans="1:23" x14ac:dyDescent="0.25">
      <c r="A21" s="5">
        <v>14</v>
      </c>
      <c r="B21" s="5">
        <f t="shared" si="0"/>
        <v>8938</v>
      </c>
      <c r="C21" s="5">
        <f>ЧОЦСМ!C21+'ЦСМ Ыссык-Атинский'!C21+'ЦСМ Жайылский'!C21+'ЦОВП Кеминский'!C21+'ЦСМ Сокулукский'!C21+'ЦСМ Московский'!C21+'ЦСМ Чуйский'!C21+'ЦСМ г. Токмок'!C21+'ЦОВП Суусамыр'!C21+'ЦОВП Панфиловский'!C21+'ЦОВП Арашан'!C21</f>
        <v>4427</v>
      </c>
      <c r="D21" s="5">
        <f>ЧОЦСМ!D21+'ЦСМ Ыссык-Атинский'!D21+'ЦСМ Жайылский'!D21+'ЦОВП Кеминский'!D21+'ЦСМ Сокулукский'!D21+'ЦСМ Московский'!D21+'ЦСМ Чуйский'!D21+'ЦСМ г. Токмок'!D21+'ЦОВП Суусамыр'!D21+'ЦОВП Панфиловский'!D21+'ЦОВП Арашан'!D21</f>
        <v>4511</v>
      </c>
      <c r="E21" s="5">
        <f t="shared" si="1"/>
        <v>21004</v>
      </c>
      <c r="F21" s="5">
        <f>ЧОЦСМ!F21+'ЦСМ Ыссык-Атинский'!F21+'ЦСМ Жайылский'!F21+'ЦОВП Кеминский'!F21+'ЦСМ Сокулукский'!F21+'ЦСМ Московский'!F21+'ЦСМ Чуйский'!F21+'ЦСМ г. Токмок'!F21+'ЦОВП Суусамыр'!F21+'ЦОВП Панфиловский'!F21+'ЦОВП Арашан'!F21</f>
        <v>10854</v>
      </c>
      <c r="G21" s="5">
        <f>ЧОЦСМ!G21+'ЦСМ Ыссык-Атинский'!G21+'ЦСМ Жайылский'!G21+'ЦОВП Кеминский'!G21+'ЦСМ Сокулукский'!G21+'ЦСМ Московский'!G21+'ЦСМ Чуйский'!G21+'ЦСМ г. Токмок'!G21+'ЦОВП Суусамыр'!G21+'ЦОВП Панфиловский'!G21+'ЦОВП Арашан'!G21</f>
        <v>10150</v>
      </c>
      <c r="I21" s="5">
        <v>14</v>
      </c>
      <c r="J21" s="5">
        <f t="shared" si="2"/>
        <v>10854</v>
      </c>
      <c r="K21" s="5">
        <f t="shared" si="2"/>
        <v>10150</v>
      </c>
      <c r="L21" s="5">
        <f t="shared" si="3"/>
        <v>4427</v>
      </c>
      <c r="M21" s="5">
        <f t="shared" si="3"/>
        <v>4511</v>
      </c>
      <c r="N21" s="11">
        <f t="shared" si="4"/>
        <v>0.40786806707204715</v>
      </c>
      <c r="O21" s="11">
        <f t="shared" si="4"/>
        <v>0.44443349753694583</v>
      </c>
      <c r="P21" s="11">
        <v>0.63843652973737453</v>
      </c>
      <c r="Q21" s="11">
        <v>0.70099892444554568</v>
      </c>
      <c r="R21" s="11">
        <f t="shared" si="5"/>
        <v>6929.5900937694632</v>
      </c>
      <c r="S21" s="11">
        <f t="shared" si="5"/>
        <v>7115.1390831222889</v>
      </c>
      <c r="T21" s="11">
        <f t="shared" si="6"/>
        <v>14044.729176891753</v>
      </c>
      <c r="U21" s="10"/>
      <c r="V21" s="12"/>
      <c r="W21" s="11">
        <f>ЧОЦСМ!W21+'ЦСМ Ыссык-Атинский'!W21+'ЦСМ Жайылский'!W21+'ЦОВП Кеминский'!W21+'ЦСМ Сокулукский'!W21+'ЦСМ Московский'!W21+'ЦСМ Чуйский'!W21+'ЦСМ г. Токмок'!W21+'ЦОВП Суусамыр'!W21+'ЦОВП Панфиловский'!W21+'ЦОВП Арашан'!W21</f>
        <v>14604.549538906813</v>
      </c>
    </row>
    <row r="22" spans="1:23" x14ac:dyDescent="0.25">
      <c r="A22" s="5">
        <v>15</v>
      </c>
      <c r="B22" s="5">
        <f t="shared" si="0"/>
        <v>11644</v>
      </c>
      <c r="C22" s="5">
        <f>ЧОЦСМ!C22+'ЦСМ Ыссык-Атинский'!C22+'ЦСМ Жайылский'!C22+'ЦОВП Кеминский'!C22+'ЦСМ Сокулукский'!C22+'ЦСМ Московский'!C22+'ЦСМ Чуйский'!C22+'ЦСМ г. Токмок'!C22+'ЦОВП Суусамыр'!C22+'ЦОВП Панфиловский'!C22+'ЦОВП Арашан'!C22</f>
        <v>7502</v>
      </c>
      <c r="D22" s="5">
        <f>ЧОЦСМ!D22+'ЦСМ Ыссык-Атинский'!D22+'ЦСМ Жайылский'!D22+'ЦОВП Кеминский'!D22+'ЦСМ Сокулукский'!D22+'ЦСМ Московский'!D22+'ЦСМ Чуйский'!D22+'ЦСМ г. Токмок'!D22+'ЦОВП Суусамыр'!D22+'ЦОВП Панфиловский'!D22+'ЦОВП Арашан'!D22</f>
        <v>4142</v>
      </c>
      <c r="E22" s="5">
        <f t="shared" si="1"/>
        <v>19482</v>
      </c>
      <c r="F22" s="5">
        <f>ЧОЦСМ!F22+'ЦСМ Ыссык-Атинский'!F22+'ЦСМ Жайылский'!F22+'ЦОВП Кеминский'!F22+'ЦСМ Сокулукский'!F22+'ЦСМ Московский'!F22+'ЦСМ Чуйский'!F22+'ЦСМ г. Токмок'!F22+'ЦОВП Суусамыр'!F22+'ЦОВП Панфиловский'!F22+'ЦОВП Арашан'!F22</f>
        <v>10007</v>
      </c>
      <c r="G22" s="5">
        <f>ЧОЦСМ!G22+'ЦСМ Ыссык-Атинский'!G22+'ЦСМ Жайылский'!G22+'ЦОВП Кеминский'!G22+'ЦСМ Сокулукский'!G22+'ЦСМ Московский'!G22+'ЦСМ Чуйский'!G22+'ЦСМ г. Токмок'!G22+'ЦОВП Суусамыр'!G22+'ЦОВП Панфиловский'!G22+'ЦОВП Арашан'!G22</f>
        <v>9475</v>
      </c>
      <c r="I22" s="5">
        <v>15</v>
      </c>
      <c r="J22" s="5">
        <f t="shared" si="2"/>
        <v>10007</v>
      </c>
      <c r="K22" s="5">
        <f t="shared" si="2"/>
        <v>9475</v>
      </c>
      <c r="L22" s="5">
        <f t="shared" si="3"/>
        <v>7502</v>
      </c>
      <c r="M22" s="5">
        <f t="shared" si="3"/>
        <v>4142</v>
      </c>
      <c r="N22" s="11">
        <f t="shared" si="4"/>
        <v>0.74967522734086145</v>
      </c>
      <c r="O22" s="11">
        <f t="shared" si="4"/>
        <v>0.43715039577836412</v>
      </c>
      <c r="P22" s="11">
        <v>1.0435933178602841</v>
      </c>
      <c r="Q22" s="11">
        <v>0.73299310689807828</v>
      </c>
      <c r="R22" s="11">
        <f t="shared" si="5"/>
        <v>10443.238331827863</v>
      </c>
      <c r="S22" s="11">
        <f t="shared" si="5"/>
        <v>6945.1096878592916</v>
      </c>
      <c r="T22" s="11">
        <f t="shared" si="6"/>
        <v>17388.348019687153</v>
      </c>
      <c r="U22" s="10"/>
      <c r="V22" s="12"/>
      <c r="W22" s="11">
        <f>ЧОЦСМ!W22+'ЦСМ Ыссык-Атинский'!W22+'ЦСМ Жайылский'!W22+'ЦОВП Кеминский'!W22+'ЦСМ Сокулукский'!W22+'ЦСМ Московский'!W22+'ЦСМ Чуйский'!W22+'ЦСМ г. Токмок'!W22+'ЦОВП Суусамыр'!W22+'ЦОВП Панфиловский'!W22+'ЦОВП Арашан'!W22</f>
        <v>18157.79996360778</v>
      </c>
    </row>
    <row r="23" spans="1:23" x14ac:dyDescent="0.25">
      <c r="A23" s="5">
        <v>16</v>
      </c>
      <c r="B23" s="5">
        <f t="shared" si="0"/>
        <v>9309</v>
      </c>
      <c r="C23" s="5">
        <f>ЧОЦСМ!C23+'ЦСМ Ыссык-Атинский'!C23+'ЦСМ Жайылский'!C23+'ЦОВП Кеминский'!C23+'ЦСМ Сокулукский'!C23+'ЦСМ Московский'!C23+'ЦСМ Чуйский'!C23+'ЦСМ г. Токмок'!C23+'ЦОВП Суусамыр'!C23+'ЦОВП Панфиловский'!C23+'ЦОВП Арашан'!C23</f>
        <v>5161</v>
      </c>
      <c r="D23" s="5">
        <f>ЧОЦСМ!D23+'ЦСМ Ыссык-Атинский'!D23+'ЦСМ Жайылский'!D23+'ЦОВП Кеминский'!D23+'ЦСМ Сокулукский'!D23+'ЦСМ Московский'!D23+'ЦСМ Чуйский'!D23+'ЦСМ г. Токмок'!D23+'ЦОВП Суусамыр'!D23+'ЦОВП Панфиловский'!D23+'ЦОВП Арашан'!D23</f>
        <v>4148</v>
      </c>
      <c r="E23" s="5">
        <f t="shared" si="1"/>
        <v>17935</v>
      </c>
      <c r="F23" s="5">
        <f>ЧОЦСМ!F23+'ЦСМ Ыссык-Атинский'!F23+'ЦСМ Жайылский'!F23+'ЦОВП Кеминский'!F23+'ЦСМ Сокулукский'!F23+'ЦСМ Московский'!F23+'ЦСМ Чуйский'!F23+'ЦСМ г. Токмок'!F23+'ЦОВП Суусамыр'!F23+'ЦОВП Панфиловский'!F23+'ЦОВП Арашан'!F23</f>
        <v>9096</v>
      </c>
      <c r="G23" s="5">
        <f>ЧОЦСМ!G23+'ЦСМ Ыссык-Атинский'!G23+'ЦСМ Жайылский'!G23+'ЦОВП Кеминский'!G23+'ЦСМ Сокулукский'!G23+'ЦСМ Московский'!G23+'ЦСМ Чуйский'!G23+'ЦСМ г. Токмок'!G23+'ЦОВП Суусамыр'!G23+'ЦОВП Панфиловский'!G23+'ЦОВП Арашан'!G23</f>
        <v>8839</v>
      </c>
      <c r="I23" s="5">
        <v>16</v>
      </c>
      <c r="J23" s="5">
        <f t="shared" si="2"/>
        <v>9096</v>
      </c>
      <c r="K23" s="5">
        <f t="shared" si="2"/>
        <v>8839</v>
      </c>
      <c r="L23" s="5">
        <f t="shared" si="3"/>
        <v>5161</v>
      </c>
      <c r="M23" s="5">
        <f t="shared" si="3"/>
        <v>4148</v>
      </c>
      <c r="N23" s="11">
        <f t="shared" si="4"/>
        <v>0.56739226033421286</v>
      </c>
      <c r="O23" s="11">
        <f t="shared" si="4"/>
        <v>0.46928385563977826</v>
      </c>
      <c r="P23" s="11">
        <v>0.69695700899342317</v>
      </c>
      <c r="Q23" s="11">
        <v>0.67078715145001055</v>
      </c>
      <c r="R23" s="11">
        <f t="shared" si="5"/>
        <v>6339.5209538041772</v>
      </c>
      <c r="S23" s="11">
        <f t="shared" si="5"/>
        <v>5929.0876316666436</v>
      </c>
      <c r="T23" s="11">
        <f t="shared" si="6"/>
        <v>12268.608585470822</v>
      </c>
      <c r="U23" s="10"/>
      <c r="V23" s="12"/>
      <c r="W23" s="11">
        <f>ЧОЦСМ!W23+'ЦСМ Ыссык-Атинский'!W23+'ЦСМ Жайылский'!W23+'ЦОВП Кеминский'!W23+'ЦСМ Сокулукский'!W23+'ЦСМ Московский'!W23+'ЦСМ Чуйский'!W23+'ЦСМ г. Токмок'!W23+'ЦОВП Суусамыр'!W23+'ЦОВП Панфиловский'!W23+'ЦОВП Арашан'!W23</f>
        <v>12767.785079020861</v>
      </c>
    </row>
    <row r="24" spans="1:23" x14ac:dyDescent="0.25">
      <c r="A24" s="5">
        <v>17</v>
      </c>
      <c r="B24" s="5">
        <f t="shared" si="0"/>
        <v>13507</v>
      </c>
      <c r="C24" s="5">
        <f>ЧОЦСМ!C24+'ЦСМ Ыссык-Атинский'!C24+'ЦСМ Жайылский'!C24+'ЦОВП Кеминский'!C24+'ЦСМ Сокулукский'!C24+'ЦСМ Московский'!C24+'ЦСМ Чуйский'!C24+'ЦСМ г. Токмок'!C24+'ЦОВП Суусамыр'!C24+'ЦОВП Панфиловский'!C24+'ЦОВП Арашан'!C24</f>
        <v>7981</v>
      </c>
      <c r="D24" s="5">
        <f>ЧОЦСМ!D24+'ЦСМ Ыссык-Атинский'!D24+'ЦСМ Жайылский'!D24+'ЦОВП Кеминский'!D24+'ЦСМ Сокулукский'!D24+'ЦСМ Московский'!D24+'ЦСМ Чуйский'!D24+'ЦСМ г. Токмок'!D24+'ЦОВП Суусамыр'!D24+'ЦОВП Панфиловский'!D24+'ЦОВП Арашан'!D24</f>
        <v>5526</v>
      </c>
      <c r="E24" s="5">
        <f t="shared" si="1"/>
        <v>17772</v>
      </c>
      <c r="F24" s="5">
        <f>ЧОЦСМ!F24+'ЦСМ Ыссык-Атинский'!F24+'ЦСМ Жайылский'!F24+'ЦОВП Кеминский'!F24+'ЦСМ Сокулукский'!F24+'ЦСМ Московский'!F24+'ЦСМ Чуйский'!F24+'ЦСМ г. Токмок'!F24+'ЦОВП Суусамыр'!F24+'ЦОВП Панфиловский'!F24+'ЦОВП Арашан'!F24</f>
        <v>9028</v>
      </c>
      <c r="G24" s="5">
        <f>ЧОЦСМ!G24+'ЦСМ Ыссык-Атинский'!G24+'ЦСМ Жайылский'!G24+'ЦОВП Кеминский'!G24+'ЦСМ Сокулукский'!G24+'ЦСМ Московский'!G24+'ЦСМ Чуйский'!G24+'ЦСМ г. Токмок'!G24+'ЦОВП Суусамыр'!G24+'ЦОВП Панфиловский'!G24+'ЦОВП Арашан'!G24</f>
        <v>8744</v>
      </c>
      <c r="I24" s="5">
        <v>17</v>
      </c>
      <c r="J24" s="5">
        <f t="shared" si="2"/>
        <v>9028</v>
      </c>
      <c r="K24" s="5">
        <f t="shared" si="2"/>
        <v>8744</v>
      </c>
      <c r="L24" s="5">
        <f t="shared" si="3"/>
        <v>7981</v>
      </c>
      <c r="M24" s="5">
        <f t="shared" si="3"/>
        <v>5526</v>
      </c>
      <c r="N24" s="11">
        <f t="shared" si="4"/>
        <v>0.88402747009304383</v>
      </c>
      <c r="O24" s="11">
        <f t="shared" si="4"/>
        <v>0.63197621225983536</v>
      </c>
      <c r="P24" s="11">
        <v>1.0091442389909973</v>
      </c>
      <c r="Q24" s="11">
        <v>0.80869856940665596</v>
      </c>
      <c r="R24" s="11">
        <f t="shared" si="5"/>
        <v>9110.5541896107225</v>
      </c>
      <c r="S24" s="11">
        <f t="shared" si="5"/>
        <v>7071.2602908917997</v>
      </c>
      <c r="T24" s="11">
        <f t="shared" si="6"/>
        <v>16181.814480502522</v>
      </c>
      <c r="U24" s="10"/>
      <c r="V24" s="12"/>
      <c r="W24" s="11">
        <f>ЧОЦСМ!W24+'ЦСМ Ыссык-Атинский'!W24+'ЦСМ Жайылский'!W24+'ЦОВП Кеминский'!W24+'ЦСМ Сокулукский'!W24+'ЦСМ Московский'!W24+'ЦСМ Чуйский'!W24+'ЦСМ г. Токмок'!W24+'ЦОВП Суусамыр'!W24+'ЦОВП Панфиловский'!W24+'ЦОВП Арашан'!W24</f>
        <v>16869.258413106763</v>
      </c>
    </row>
    <row r="25" spans="1:23" x14ac:dyDescent="0.25">
      <c r="A25" s="5">
        <v>18</v>
      </c>
      <c r="B25" s="5">
        <f t="shared" si="0"/>
        <v>14529</v>
      </c>
      <c r="C25" s="5">
        <f>ЧОЦСМ!C25+'ЦСМ Ыссык-Атинский'!C25+'ЦСМ Жайылский'!C25+'ЦОВП Кеминский'!C25+'ЦСМ Сокулукский'!C25+'ЦСМ Московский'!C25+'ЦСМ Чуйский'!C25+'ЦСМ г. Токмок'!C25+'ЦОВП Суусамыр'!C25+'ЦОВП Панфиловский'!C25+'ЦОВП Арашан'!C25</f>
        <v>9399</v>
      </c>
      <c r="D25" s="5">
        <f>ЧОЦСМ!D25+'ЦСМ Ыссык-Атинский'!D25+'ЦСМ Жайылский'!D25+'ЦОВП Кеминский'!D25+'ЦСМ Сокулукский'!D25+'ЦСМ Московский'!D25+'ЦСМ Чуйский'!D25+'ЦСМ г. Токмок'!D25+'ЦОВП Суусамыр'!D25+'ЦОВП Панфиловский'!D25+'ЦОВП Арашан'!D25</f>
        <v>5130</v>
      </c>
      <c r="E25" s="5">
        <f t="shared" si="1"/>
        <v>18688</v>
      </c>
      <c r="F25" s="5">
        <f>ЧОЦСМ!F25+'ЦСМ Ыссык-Атинский'!F25+'ЦСМ Жайылский'!F25+'ЦОВП Кеминский'!F25+'ЦСМ Сокулукский'!F25+'ЦСМ Московский'!F25+'ЦСМ Чуйский'!F25+'ЦСМ г. Токмок'!F25+'ЦОВП Суусамыр'!F25+'ЦОВП Панфиловский'!F25+'ЦОВП Арашан'!F25</f>
        <v>9544</v>
      </c>
      <c r="G25" s="5">
        <f>ЧОЦСМ!G25+'ЦСМ Ыссык-Атинский'!G25+'ЦСМ Жайылский'!G25+'ЦОВП Кеминский'!G25+'ЦСМ Сокулукский'!G25+'ЦСМ Московский'!G25+'ЦСМ Чуйский'!G25+'ЦСМ г. Токмок'!G25+'ЦОВП Суусамыр'!G25+'ЦОВП Панфиловский'!G25+'ЦОВП Арашан'!G25</f>
        <v>9144</v>
      </c>
      <c r="I25" s="5">
        <v>18</v>
      </c>
      <c r="J25" s="5">
        <f t="shared" si="2"/>
        <v>9544</v>
      </c>
      <c r="K25" s="5">
        <f t="shared" si="2"/>
        <v>9144</v>
      </c>
      <c r="L25" s="5">
        <f t="shared" si="3"/>
        <v>9399</v>
      </c>
      <c r="M25" s="5">
        <f t="shared" si="3"/>
        <v>5130</v>
      </c>
      <c r="N25" s="11">
        <f t="shared" si="4"/>
        <v>0.98480720871751881</v>
      </c>
      <c r="O25" s="11">
        <f t="shared" si="4"/>
        <v>0.5610236220472441</v>
      </c>
      <c r="P25" s="11">
        <v>1.018955829525831</v>
      </c>
      <c r="Q25" s="11">
        <v>0.79695779154279189</v>
      </c>
      <c r="R25" s="11">
        <f t="shared" si="5"/>
        <v>9724.9144369945316</v>
      </c>
      <c r="S25" s="11">
        <f t="shared" si="5"/>
        <v>7287.382045867289</v>
      </c>
      <c r="T25" s="11">
        <f t="shared" si="6"/>
        <v>17012.296482861821</v>
      </c>
      <c r="U25" s="10"/>
      <c r="V25" s="12"/>
      <c r="W25" s="11">
        <f>ЧОЦСМ!W25+'ЦСМ Ыссык-Атинский'!W25+'ЦСМ Жайылский'!W25+'ЦОВП Кеминский'!W25+'ЦСМ Сокулукский'!W25+'ЦСМ Московский'!W25+'ЦСМ Чуйский'!W25+'ЦСМ г. Токмок'!W25+'ЦОВП Суусамыр'!W25+'ЦОВП Панфиловский'!W25+'ЦОВП Арашан'!W25</f>
        <v>17754.991620043358</v>
      </c>
    </row>
    <row r="26" spans="1:23" x14ac:dyDescent="0.25">
      <c r="A26" s="5">
        <v>19</v>
      </c>
      <c r="B26" s="5">
        <f t="shared" si="0"/>
        <v>9524</v>
      </c>
      <c r="C26" s="5">
        <f>ЧОЦСМ!C26+'ЦСМ Ыссык-Атинский'!C26+'ЦСМ Жайылский'!C26+'ЦОВП Кеминский'!C26+'ЦСМ Сокулукский'!C26+'ЦСМ Московский'!C26+'ЦСМ Чуйский'!C26+'ЦСМ г. Токмок'!C26+'ЦОВП Суусамыр'!C26+'ЦОВП Панфиловский'!C26+'ЦОВП Арашан'!C26</f>
        <v>5069</v>
      </c>
      <c r="D26" s="5">
        <f>ЧОЦСМ!D26+'ЦСМ Ыссык-Атинский'!D26+'ЦСМ Жайылский'!D26+'ЦОВП Кеминский'!D26+'ЦСМ Сокулукский'!D26+'ЦСМ Московский'!D26+'ЦСМ Чуйский'!D26+'ЦСМ г. Токмок'!D26+'ЦОВП Суусамыр'!D26+'ЦОВП Панфиловский'!D26+'ЦОВП Арашан'!D26</f>
        <v>4455</v>
      </c>
      <c r="E26" s="5">
        <f t="shared" si="1"/>
        <v>17956</v>
      </c>
      <c r="F26" s="5">
        <f>ЧОЦСМ!F26+'ЦСМ Ыссык-Атинский'!F26+'ЦСМ Жайылский'!F26+'ЦОВП Кеминский'!F26+'ЦСМ Сокулукский'!F26+'ЦСМ Московский'!F26+'ЦСМ Чуйский'!F26+'ЦСМ г. Токмок'!F26+'ЦОВП Суусамыр'!F26+'ЦОВП Панфиловский'!F26+'ЦОВП Арашан'!F26</f>
        <v>9084</v>
      </c>
      <c r="G26" s="5">
        <f>ЧОЦСМ!G26+'ЦСМ Ыссык-Атинский'!G26+'ЦСМ Жайылский'!G26+'ЦОВП Кеминский'!G26+'ЦСМ Сокулукский'!G26+'ЦСМ Московский'!G26+'ЦСМ Чуйский'!G26+'ЦСМ г. Токмок'!G26+'ЦОВП Суусамыр'!G26+'ЦОВП Панфиловский'!G26+'ЦОВП Арашан'!G26</f>
        <v>8872</v>
      </c>
      <c r="I26" s="5">
        <v>19</v>
      </c>
      <c r="J26" s="5">
        <f t="shared" si="2"/>
        <v>9084</v>
      </c>
      <c r="K26" s="5">
        <f t="shared" si="2"/>
        <v>8872</v>
      </c>
      <c r="L26" s="5">
        <f t="shared" si="3"/>
        <v>5069</v>
      </c>
      <c r="M26" s="5">
        <f t="shared" si="3"/>
        <v>4455</v>
      </c>
      <c r="N26" s="11">
        <f t="shared" si="4"/>
        <v>0.55801409070893881</v>
      </c>
      <c r="O26" s="11">
        <f t="shared" si="4"/>
        <v>0.50214156898106399</v>
      </c>
      <c r="P26" s="11">
        <v>0.62852975267773137</v>
      </c>
      <c r="Q26" s="11">
        <v>0.83678059372715008</v>
      </c>
      <c r="R26" s="11">
        <f t="shared" si="5"/>
        <v>5709.5642733245113</v>
      </c>
      <c r="S26" s="11">
        <f t="shared" si="5"/>
        <v>7423.9174275472751</v>
      </c>
      <c r="T26" s="11">
        <f t="shared" si="6"/>
        <v>13133.481700871787</v>
      </c>
      <c r="U26" s="10"/>
      <c r="V26" s="12"/>
      <c r="W26" s="11">
        <f>ЧОЦСМ!W26+'ЦСМ Ыссык-Атинский'!W26+'ЦСМ Жайылский'!W26+'ЦОВП Кеминский'!W26+'ЦСМ Сокулукский'!W26+'ЦСМ Московский'!W26+'ЦСМ Чуйский'!W26+'ЦСМ г. Токмок'!W26+'ЦОВП Суусамыр'!W26+'ЦОВП Панфиловский'!W26+'ЦОВП Арашан'!W26</f>
        <v>13686.349670571024</v>
      </c>
    </row>
    <row r="27" spans="1:23" x14ac:dyDescent="0.25">
      <c r="A27" s="5">
        <v>20</v>
      </c>
      <c r="B27" s="5">
        <f t="shared" si="0"/>
        <v>8505</v>
      </c>
      <c r="C27" s="5">
        <f>ЧОЦСМ!C27+'ЦСМ Ыссык-Атинский'!C27+'ЦСМ Жайылский'!C27+'ЦОВП Кеминский'!C27+'ЦСМ Сокулукский'!C27+'ЦСМ Московский'!C27+'ЦСМ Чуйский'!C27+'ЦСМ г. Токмок'!C27+'ЦОВП Суусамыр'!C27+'ЦОВП Панфиловский'!C27+'ЦОВП Арашан'!C27</f>
        <v>3678</v>
      </c>
      <c r="D27" s="5">
        <f>ЧОЦСМ!D27+'ЦСМ Ыссык-Атинский'!D27+'ЦСМ Жайылский'!D27+'ЦОВП Кеминский'!D27+'ЦСМ Сокулукский'!D27+'ЦСМ Московский'!D27+'ЦСМ Чуйский'!D27+'ЦСМ г. Токмок'!D27+'ЦОВП Суусамыр'!D27+'ЦОВП Панфиловский'!D27+'ЦОВП Арашан'!D27</f>
        <v>4827</v>
      </c>
      <c r="E27" s="5">
        <f t="shared" si="1"/>
        <v>17538</v>
      </c>
      <c r="F27" s="5">
        <f>ЧОЦСМ!F27+'ЦСМ Ыссык-Атинский'!F27+'ЦСМ Жайылский'!F27+'ЦОВП Кеминский'!F27+'ЦСМ Сокулукский'!F27+'ЦСМ Московский'!F27+'ЦСМ Чуйский'!F27+'ЦСМ г. Токмок'!F27+'ЦОВП Суусамыр'!F27+'ЦОВП Панфиловский'!F27+'ЦОВП Арашан'!F27</f>
        <v>8597</v>
      </c>
      <c r="G27" s="5">
        <f>ЧОЦСМ!G27+'ЦСМ Ыссык-Атинский'!G27+'ЦСМ Жайылский'!G27+'ЦОВП Кеминский'!G27+'ЦСМ Сокулукский'!G27+'ЦСМ Московский'!G27+'ЦСМ Чуйский'!G27+'ЦСМ г. Токмок'!G27+'ЦОВП Суусамыр'!G27+'ЦОВП Панфиловский'!G27+'ЦОВП Арашан'!G27</f>
        <v>8941</v>
      </c>
      <c r="I27" s="5">
        <v>20</v>
      </c>
      <c r="J27" s="5">
        <f t="shared" si="2"/>
        <v>8597</v>
      </c>
      <c r="K27" s="5">
        <f t="shared" si="2"/>
        <v>8941</v>
      </c>
      <c r="L27" s="5">
        <f t="shared" si="3"/>
        <v>3678</v>
      </c>
      <c r="M27" s="5">
        <f t="shared" si="3"/>
        <v>4827</v>
      </c>
      <c r="N27" s="11">
        <f t="shared" si="4"/>
        <v>0.42782365941607536</v>
      </c>
      <c r="O27" s="11">
        <f t="shared" si="4"/>
        <v>0.53987249748350297</v>
      </c>
      <c r="P27" s="11">
        <v>0.56719046501466741</v>
      </c>
      <c r="Q27" s="11">
        <v>0.86531066601929851</v>
      </c>
      <c r="R27" s="11">
        <f t="shared" si="5"/>
        <v>4876.1364277310959</v>
      </c>
      <c r="S27" s="11">
        <f t="shared" si="5"/>
        <v>7736.7426648785477</v>
      </c>
      <c r="T27" s="11">
        <f t="shared" si="6"/>
        <v>12612.879092609644</v>
      </c>
      <c r="U27" s="10"/>
      <c r="V27" s="12"/>
      <c r="W27" s="11">
        <f>ЧОЦСМ!W27+'ЦСМ Ыссык-Атинский'!W27+'ЦСМ Жайылский'!W27+'ЦОВП Кеминский'!W27+'ЦСМ Сокулукский'!W27+'ЦСМ Московский'!W27+'ЦСМ Чуйский'!W27+'ЦСМ г. Токмок'!W27+'ЦОВП Суусамыр'!W27+'ЦОВП Панфиловский'!W27+'ЦОВП Арашан'!W27</f>
        <v>13198.136955015369</v>
      </c>
    </row>
    <row r="28" spans="1:23" x14ac:dyDescent="0.25">
      <c r="A28" s="5">
        <v>21</v>
      </c>
      <c r="B28" s="5">
        <f t="shared" si="0"/>
        <v>8617</v>
      </c>
      <c r="C28" s="5">
        <f>ЧОЦСМ!C28+'ЦСМ Ыссык-Атинский'!C28+'ЦСМ Жайылский'!C28+'ЦОВП Кеминский'!C28+'ЦСМ Сокулукский'!C28+'ЦСМ Московский'!C28+'ЦСМ Чуйский'!C28+'ЦСМ г. Токмок'!C28+'ЦОВП Суусамыр'!C28+'ЦОВП Панфиловский'!C28+'ЦОВП Арашан'!C28</f>
        <v>3643</v>
      </c>
      <c r="D28" s="5">
        <f>ЧОЦСМ!D28+'ЦСМ Ыссык-Атинский'!D28+'ЦСМ Жайылский'!D28+'ЦОВП Кеминский'!D28+'ЦСМ Сокулукский'!D28+'ЦСМ Московский'!D28+'ЦСМ Чуйский'!D28+'ЦСМ г. Токмок'!D28+'ЦОВП Суусамыр'!D28+'ЦОВП Панфиловский'!D28+'ЦОВП Арашан'!D28</f>
        <v>4974</v>
      </c>
      <c r="E28" s="5">
        <f t="shared" si="1"/>
        <v>17048</v>
      </c>
      <c r="F28" s="5">
        <f>ЧОЦСМ!F28+'ЦСМ Ыссык-Атинский'!F28+'ЦСМ Жайылский'!F28+'ЦОВП Кеминский'!F28+'ЦСМ Сокулукский'!F28+'ЦСМ Московский'!F28+'ЦСМ Чуйский'!F28+'ЦСМ г. Токмок'!F28+'ЦОВП Суусамыр'!F28+'ЦОВП Панфиловский'!F28+'ЦОВП Арашан'!F28</f>
        <v>7993</v>
      </c>
      <c r="G28" s="5">
        <f>ЧОЦСМ!G28+'ЦСМ Ыссык-Атинский'!G28+'ЦСМ Жайылский'!G28+'ЦОВП Кеминский'!G28+'ЦСМ Сокулукский'!G28+'ЦСМ Московский'!G28+'ЦСМ Чуйский'!G28+'ЦСМ г. Токмок'!G28+'ЦОВП Суусамыр'!G28+'ЦОВП Панфиловский'!G28+'ЦОВП Арашан'!G28</f>
        <v>9055</v>
      </c>
      <c r="I28" s="5">
        <v>21</v>
      </c>
      <c r="J28" s="5">
        <f t="shared" si="2"/>
        <v>7993</v>
      </c>
      <c r="K28" s="5">
        <f t="shared" si="2"/>
        <v>9055</v>
      </c>
      <c r="L28" s="5">
        <f t="shared" si="3"/>
        <v>3643</v>
      </c>
      <c r="M28" s="5">
        <f>D28</f>
        <v>4974</v>
      </c>
      <c r="N28" s="11">
        <f t="shared" si="4"/>
        <v>0.45577380207681722</v>
      </c>
      <c r="O28" s="11">
        <f t="shared" si="4"/>
        <v>0.54930977360574273</v>
      </c>
      <c r="P28" s="11">
        <v>0.52464205539856512</v>
      </c>
      <c r="Q28" s="11">
        <v>0.92242851778304358</v>
      </c>
      <c r="R28" s="11">
        <f t="shared" si="5"/>
        <v>4193.4639488007306</v>
      </c>
      <c r="S28" s="11">
        <f t="shared" si="5"/>
        <v>8352.5902285254597</v>
      </c>
      <c r="T28" s="11">
        <f t="shared" si="6"/>
        <v>12546.05417732619</v>
      </c>
      <c r="U28" s="10"/>
      <c r="V28" s="12"/>
      <c r="W28" s="11">
        <f>ЧОЦСМ!W28+'ЦСМ Ыссык-Атинский'!W28+'ЦСМ Жайылский'!W28+'ЦОВП Кеминский'!W28+'ЦСМ Сокулукский'!W28+'ЦСМ Московский'!W28+'ЦСМ Чуйский'!W28+'ЦСМ г. Токмок'!W28+'ЦОВП Суусамыр'!W28+'ЦОВП Панфиловский'!W28+'ЦОВП Арашан'!W28</f>
        <v>13073.479647683718</v>
      </c>
    </row>
    <row r="29" spans="1:23" x14ac:dyDescent="0.25">
      <c r="A29" s="5">
        <v>22</v>
      </c>
      <c r="B29" s="5">
        <f t="shared" si="0"/>
        <v>8857</v>
      </c>
      <c r="C29" s="5">
        <f>ЧОЦСМ!C29+'ЦСМ Ыссык-Атинский'!C29+'ЦСМ Жайылский'!C29+'ЦОВП Кеминский'!C29+'ЦСМ Сокулукский'!C29+'ЦСМ Московский'!C29+'ЦСМ Чуйский'!C29+'ЦСМ г. Токмок'!C29+'ЦОВП Суусамыр'!C29+'ЦОВП Панфиловский'!C29+'ЦОВП Арашан'!C29</f>
        <v>3671</v>
      </c>
      <c r="D29" s="5">
        <f>ЧОЦСМ!D29+'ЦСМ Ыссык-Атинский'!D29+'ЦСМ Жайылский'!D29+'ЦОВП Кеминский'!D29+'ЦСМ Сокулукский'!D29+'ЦСМ Московский'!D29+'ЦСМ Чуйский'!D29+'ЦСМ г. Токмок'!D29+'ЦОВП Суусамыр'!D29+'ЦОВП Панфиловский'!D29+'ЦОВП Арашан'!D29</f>
        <v>5186</v>
      </c>
      <c r="E29" s="5">
        <f t="shared" si="1"/>
        <v>16353</v>
      </c>
      <c r="F29" s="5">
        <f>ЧОЦСМ!F29+'ЦСМ Ыссык-Атинский'!F29+'ЦСМ Жайылский'!F29+'ЦОВП Кеминский'!F29+'ЦСМ Сокулукский'!F29+'ЦСМ Московский'!F29+'ЦСМ Чуйский'!F29+'ЦСМ г. Токмок'!F29+'ЦОВП Суусамыр'!F29+'ЦОВП Панфиловский'!F29+'ЦОВП Арашан'!F29</f>
        <v>7575</v>
      </c>
      <c r="G29" s="5">
        <f>ЧОЦСМ!G29+'ЦСМ Ыссык-Атинский'!G29+'ЦСМ Жайылский'!G29+'ЦОВП Кеминский'!G29+'ЦСМ Сокулукский'!G29+'ЦСМ Московский'!G29+'ЦСМ Чуйский'!G29+'ЦСМ г. Токмок'!G29+'ЦОВП Суусамыр'!G29+'ЦОВП Панфиловский'!G29+'ЦОВП Арашан'!G29</f>
        <v>8778</v>
      </c>
      <c r="I29" s="5">
        <v>22</v>
      </c>
      <c r="J29" s="5">
        <f t="shared" si="2"/>
        <v>7575</v>
      </c>
      <c r="K29" s="5">
        <f t="shared" si="2"/>
        <v>8778</v>
      </c>
      <c r="L29" s="5">
        <f t="shared" si="3"/>
        <v>3671</v>
      </c>
      <c r="M29" s="5">
        <f t="shared" si="3"/>
        <v>5186</v>
      </c>
      <c r="N29" s="11">
        <f t="shared" si="4"/>
        <v>0.48462046204620463</v>
      </c>
      <c r="O29" s="11">
        <f t="shared" si="4"/>
        <v>0.59079516974253821</v>
      </c>
      <c r="P29" s="11">
        <v>0.5405827892700672</v>
      </c>
      <c r="Q29" s="11">
        <v>0.97822522951551583</v>
      </c>
      <c r="R29" s="11">
        <f t="shared" si="5"/>
        <v>4094.9146287207591</v>
      </c>
      <c r="S29" s="11">
        <f t="shared" si="5"/>
        <v>8586.8610646871984</v>
      </c>
      <c r="T29" s="11">
        <f t="shared" si="6"/>
        <v>12681.775693407957</v>
      </c>
      <c r="U29" s="10"/>
      <c r="V29" s="12"/>
      <c r="W29" s="11">
        <f>ЧОЦСМ!W29+'ЦСМ Ыссык-Атинский'!W29+'ЦСМ Жайылский'!W29+'ЦОВП Кеминский'!W29+'ЦСМ Сокулукский'!W29+'ЦСМ Московский'!W29+'ЦСМ Чуйский'!W29+'ЦСМ г. Токмок'!W29+'ЦОВП Суусамыр'!W29+'ЦОВП Панфиловский'!W29+'ЦОВП Арашан'!W29</f>
        <v>13201.871358932847</v>
      </c>
    </row>
    <row r="30" spans="1:23" x14ac:dyDescent="0.25">
      <c r="A30" s="5">
        <v>23</v>
      </c>
      <c r="B30" s="5">
        <f t="shared" si="0"/>
        <v>8636</v>
      </c>
      <c r="C30" s="5">
        <f>ЧОЦСМ!C30+'ЦСМ Ыссык-Атинский'!C30+'ЦСМ Жайылский'!C30+'ЦОВП Кеминский'!C30+'ЦСМ Сокулукский'!C30+'ЦСМ Московский'!C30+'ЦСМ Чуйский'!C30+'ЦСМ г. Токмок'!C30+'ЦОВП Суусамыр'!C30+'ЦОВП Панфиловский'!C30+'ЦОВП Арашан'!C30</f>
        <v>3142</v>
      </c>
      <c r="D30" s="5">
        <f>ЧОЦСМ!D30+'ЦСМ Ыссык-Атинский'!D30+'ЦСМ Жайылский'!D30+'ЦОВП Кеминский'!D30+'ЦСМ Сокулукский'!D30+'ЦСМ Московский'!D30+'ЦСМ Чуйский'!D30+'ЦСМ г. Токмок'!D30+'ЦОВП Суусамыр'!D30+'ЦОВП Панфиловский'!D30+'ЦОВП Арашан'!D30</f>
        <v>5494</v>
      </c>
      <c r="E30" s="5">
        <f t="shared" si="1"/>
        <v>16025</v>
      </c>
      <c r="F30" s="5">
        <f>ЧОЦСМ!F30+'ЦСМ Ыссык-Атинский'!F30+'ЦСМ Жайылский'!F30+'ЦОВП Кеминский'!F30+'ЦСМ Сокулукский'!F30+'ЦСМ Московский'!F30+'ЦСМ Чуйский'!F30+'ЦСМ г. Токмок'!F30+'ЦОВП Суусамыр'!F30+'ЦОВП Панфиловский'!F30+'ЦОВП Арашан'!F30</f>
        <v>7042</v>
      </c>
      <c r="G30" s="5">
        <f>ЧОЦСМ!G30+'ЦСМ Ыссык-Атинский'!G30+'ЦСМ Жайылский'!G30+'ЦОВП Кеминский'!G30+'ЦСМ Сокулукский'!G30+'ЦСМ Московский'!G30+'ЦСМ Чуйский'!G30+'ЦСМ г. Токмок'!G30+'ЦОВП Суусамыр'!G30+'ЦОВП Панфиловский'!G30+'ЦОВП Арашан'!G30</f>
        <v>8983</v>
      </c>
      <c r="I30" s="5">
        <v>23</v>
      </c>
      <c r="J30" s="5">
        <f t="shared" si="2"/>
        <v>7042</v>
      </c>
      <c r="K30" s="5">
        <f t="shared" si="2"/>
        <v>8983</v>
      </c>
      <c r="L30" s="5">
        <f t="shared" si="3"/>
        <v>3142</v>
      </c>
      <c r="M30" s="5">
        <f t="shared" si="3"/>
        <v>5494</v>
      </c>
      <c r="N30" s="11">
        <f t="shared" si="4"/>
        <v>0.44618006248224934</v>
      </c>
      <c r="O30" s="11">
        <f t="shared" si="4"/>
        <v>0.61159968830012246</v>
      </c>
      <c r="P30" s="11">
        <v>0.52816771700088849</v>
      </c>
      <c r="Q30" s="11">
        <v>0.99177549684906241</v>
      </c>
      <c r="R30" s="11">
        <f t="shared" si="5"/>
        <v>3719.357063120257</v>
      </c>
      <c r="S30" s="11">
        <f t="shared" si="5"/>
        <v>8909.1192881951283</v>
      </c>
      <c r="T30" s="11">
        <f t="shared" si="6"/>
        <v>12628.476351315385</v>
      </c>
      <c r="U30" s="10"/>
      <c r="V30" s="12"/>
      <c r="W30" s="11">
        <f>ЧОЦСМ!W30+'ЦСМ Ыссык-Атинский'!W30+'ЦСМ Жайылский'!W30+'ЦОВП Кеминский'!W30+'ЦСМ Сокулукский'!W30+'ЦСМ Московский'!W30+'ЦСМ Чуйский'!W30+'ЦСМ г. Токмок'!W30+'ЦОВП Суусамыр'!W30+'ЦОВП Панфиловский'!W30+'ЦОВП Арашан'!W30</f>
        <v>13191.687787754132</v>
      </c>
    </row>
    <row r="31" spans="1:23" x14ac:dyDescent="0.25">
      <c r="A31" s="5">
        <v>24</v>
      </c>
      <c r="B31" s="5">
        <f t="shared" si="0"/>
        <v>8462</v>
      </c>
      <c r="C31" s="5">
        <f>ЧОЦСМ!C31+'ЦСМ Ыссык-Атинский'!C31+'ЦСМ Жайылский'!C31+'ЦОВП Кеминский'!C31+'ЦСМ Сокулукский'!C31+'ЦСМ Московский'!C31+'ЦСМ Чуйский'!C31+'ЦСМ г. Токмок'!C31+'ЦОВП Суусамыр'!C31+'ЦОВП Панфиловский'!C31+'ЦОВП Арашан'!C31</f>
        <v>3091</v>
      </c>
      <c r="D31" s="5">
        <f>ЧОЦСМ!D31+'ЦСМ Ыссык-Атинский'!D31+'ЦСМ Жайылский'!D31+'ЦОВП Кеминский'!D31+'ЦСМ Сокулукский'!D31+'ЦСМ Московский'!D31+'ЦСМ Чуйский'!D31+'ЦСМ г. Токмок'!D31+'ЦОВП Суусамыр'!D31+'ЦОВП Панфиловский'!D31+'ЦОВП Арашан'!D31</f>
        <v>5371</v>
      </c>
      <c r="E31" s="5">
        <f t="shared" si="1"/>
        <v>16354</v>
      </c>
      <c r="F31" s="5">
        <f>ЧОЦСМ!F31+'ЦСМ Ыссык-Атинский'!F31+'ЦСМ Жайылский'!F31+'ЦОВП Кеминский'!F31+'ЦСМ Сокулукский'!F31+'ЦСМ Московский'!F31+'ЦСМ Чуйский'!F31+'ЦСМ г. Токмок'!F31+'ЦОВП Суусамыр'!F31+'ЦОВП Панфиловский'!F31+'ЦОВП Арашан'!F31</f>
        <v>7124</v>
      </c>
      <c r="G31" s="5">
        <f>ЧОЦСМ!G31+'ЦСМ Ыссык-Атинский'!G31+'ЦСМ Жайылский'!G31+'ЦОВП Кеминский'!G31+'ЦСМ Сокулукский'!G31+'ЦСМ Московский'!G31+'ЦСМ Чуйский'!G31+'ЦСМ г. Токмок'!G31+'ЦОВП Суусамыр'!G31+'ЦОВП Панфиловский'!G31+'ЦОВП Арашан'!G31</f>
        <v>9230</v>
      </c>
      <c r="I31" s="5">
        <v>24</v>
      </c>
      <c r="J31" s="5">
        <f t="shared" si="2"/>
        <v>7124</v>
      </c>
      <c r="K31" s="5">
        <f t="shared" si="2"/>
        <v>9230</v>
      </c>
      <c r="L31" s="5">
        <f t="shared" si="3"/>
        <v>3091</v>
      </c>
      <c r="M31" s="5">
        <f t="shared" si="3"/>
        <v>5371</v>
      </c>
      <c r="N31" s="11">
        <f t="shared" si="4"/>
        <v>0.43388545760808533</v>
      </c>
      <c r="O31" s="11">
        <f t="shared" si="4"/>
        <v>0.58190682556879736</v>
      </c>
      <c r="P31" s="11">
        <v>0.54854732023040464</v>
      </c>
      <c r="Q31" s="11">
        <v>0.99932185300383425</v>
      </c>
      <c r="R31" s="11">
        <f t="shared" si="5"/>
        <v>3907.8511093214029</v>
      </c>
      <c r="S31" s="11">
        <f t="shared" si="5"/>
        <v>9223.7407032253905</v>
      </c>
      <c r="T31" s="11">
        <f t="shared" si="6"/>
        <v>13131.591812546794</v>
      </c>
      <c r="U31" s="10"/>
      <c r="V31" s="12"/>
      <c r="W31" s="11">
        <f>ЧОЦСМ!W31+'ЦСМ Ыссык-Атинский'!W31+'ЦСМ Жайылский'!W31+'ЦОВП Кеминский'!W31+'ЦСМ Сокулукский'!W31+'ЦСМ Московский'!W31+'ЦСМ Чуйский'!W31+'ЦСМ г. Токмок'!W31+'ЦОВП Суусамыр'!W31+'ЦОВП Панфиловский'!W31+'ЦОВП Арашан'!W31</f>
        <v>13709.660941447843</v>
      </c>
    </row>
    <row r="32" spans="1:23" x14ac:dyDescent="0.25">
      <c r="A32" s="5">
        <v>25</v>
      </c>
      <c r="B32" s="5">
        <f t="shared" si="0"/>
        <v>8856</v>
      </c>
      <c r="C32" s="5">
        <f>ЧОЦСМ!C32+'ЦСМ Ыссык-Атинский'!C32+'ЦСМ Жайылский'!C32+'ЦОВП Кеминский'!C32+'ЦСМ Сокулукский'!C32+'ЦСМ Московский'!C32+'ЦСМ Чуйский'!C32+'ЦСМ г. Токмок'!C32+'ЦОВП Суусамыр'!C32+'ЦОВП Панфиловский'!C32+'ЦОВП Арашан'!C32</f>
        <v>3245</v>
      </c>
      <c r="D32" s="5">
        <f>ЧОЦСМ!D32+'ЦСМ Ыссык-Атинский'!D32+'ЦСМ Жайылский'!D32+'ЦОВП Кеминский'!D32+'ЦСМ Сокулукский'!D32+'ЦСМ Московский'!D32+'ЦСМ Чуйский'!D32+'ЦСМ г. Токмок'!D32+'ЦОВП Суусамыр'!D32+'ЦОВП Панфиловский'!D32+'ЦОВП Арашан'!D32</f>
        <v>5611</v>
      </c>
      <c r="E32" s="5">
        <f t="shared" si="1"/>
        <v>15455</v>
      </c>
      <c r="F32" s="5">
        <f>ЧОЦСМ!F32+'ЦСМ Ыссык-Атинский'!F32+'ЦСМ Жайылский'!F32+'ЦОВП Кеминский'!F32+'ЦСМ Сокулукский'!F32+'ЦСМ Московский'!F32+'ЦСМ Чуйский'!F32+'ЦСМ г. Токмок'!F32+'ЦОВП Суусамыр'!F32+'ЦОВП Панфиловский'!F32+'ЦОВП Арашан'!F32</f>
        <v>6570</v>
      </c>
      <c r="G32" s="5">
        <f>ЧОЦСМ!G32+'ЦСМ Ыссык-Атинский'!G32+'ЦСМ Жайылский'!G32+'ЦОВП Кеминский'!G32+'ЦСМ Сокулукский'!G32+'ЦСМ Московский'!G32+'ЦСМ Чуйский'!G32+'ЦСМ г. Токмок'!G32+'ЦОВП Суусамыр'!G32+'ЦОВП Панфиловский'!G32+'ЦОВП Арашан'!G32</f>
        <v>8885</v>
      </c>
      <c r="I32" s="5">
        <v>25</v>
      </c>
      <c r="J32" s="5">
        <f t="shared" si="2"/>
        <v>6570</v>
      </c>
      <c r="K32" s="5">
        <f t="shared" si="2"/>
        <v>8885</v>
      </c>
      <c r="L32" s="5">
        <f t="shared" si="3"/>
        <v>3245</v>
      </c>
      <c r="M32" s="5">
        <f t="shared" si="3"/>
        <v>5611</v>
      </c>
      <c r="N32" s="11">
        <f t="shared" si="4"/>
        <v>0.4939117199391172</v>
      </c>
      <c r="O32" s="11">
        <f t="shared" si="4"/>
        <v>0.63151378728193586</v>
      </c>
      <c r="P32" s="11">
        <v>0.58908696535600669</v>
      </c>
      <c r="Q32" s="11">
        <v>1.084123079113771</v>
      </c>
      <c r="R32" s="11">
        <f t="shared" si="5"/>
        <v>3870.3013623889638</v>
      </c>
      <c r="S32" s="11">
        <f t="shared" si="5"/>
        <v>9632.433557925855</v>
      </c>
      <c r="T32" s="11">
        <f t="shared" si="6"/>
        <v>13502.734920314819</v>
      </c>
      <c r="U32" s="10"/>
      <c r="V32" s="12"/>
      <c r="W32" s="11">
        <f>ЧОЦСМ!W32+'ЦСМ Ыссык-Атинский'!W32+'ЦСМ Жайылский'!W32+'ЦОВП Кеминский'!W32+'ЦСМ Сокулукский'!W32+'ЦСМ Московский'!W32+'ЦСМ Чуйский'!W32+'ЦСМ г. Токмок'!W32+'ЦОВП Суусамыр'!W32+'ЦОВП Панфиловский'!W32+'ЦОВП Арашан'!W32</f>
        <v>14087.17417735046</v>
      </c>
    </row>
    <row r="33" spans="1:23" x14ac:dyDescent="0.25">
      <c r="A33" s="5">
        <v>26</v>
      </c>
      <c r="B33" s="5">
        <f t="shared" si="0"/>
        <v>9558</v>
      </c>
      <c r="C33" s="5">
        <f>ЧОЦСМ!C33+'ЦСМ Ыссык-Атинский'!C33+'ЦСМ Жайылский'!C33+'ЦОВП Кеминский'!C33+'ЦСМ Сокулукский'!C33+'ЦСМ Московский'!C33+'ЦСМ Чуйский'!C33+'ЦСМ г. Токмок'!C33+'ЦОВП Суусамыр'!C33+'ЦОВП Панфиловский'!C33+'ЦОВП Арашан'!C33</f>
        <v>3450</v>
      </c>
      <c r="D33" s="5">
        <f>ЧОЦСМ!D33+'ЦСМ Ыссык-Атинский'!D33+'ЦСМ Жайылский'!D33+'ЦОВП Кеминский'!D33+'ЦСМ Сокулукский'!D33+'ЦСМ Московский'!D33+'ЦСМ Чуйский'!D33+'ЦСМ г. Токмок'!D33+'ЦОВП Суусамыр'!D33+'ЦОВП Панфиловский'!D33+'ЦОВП Арашан'!D33</f>
        <v>6108</v>
      </c>
      <c r="E33" s="5">
        <f t="shared" si="1"/>
        <v>16786</v>
      </c>
      <c r="F33" s="5">
        <f>ЧОЦСМ!F33+'ЦСМ Ыссык-Атинский'!F33+'ЦСМ Жайылский'!F33+'ЦОВП Кеминский'!F33+'ЦСМ Сокулукский'!F33+'ЦСМ Московский'!F33+'ЦСМ Чуйский'!F33+'ЦСМ г. Токмок'!F33+'ЦОВП Суусамыр'!F33+'ЦОВП Панфиловский'!F33+'ЦОВП Арашан'!F33</f>
        <v>7257</v>
      </c>
      <c r="G33" s="5">
        <f>ЧОЦСМ!G33+'ЦСМ Ыссык-Атинский'!G33+'ЦСМ Жайылский'!G33+'ЦОВП Кеминский'!G33+'ЦСМ Сокулукский'!G33+'ЦСМ Московский'!G33+'ЦСМ Чуйский'!G33+'ЦСМ г. Токмок'!G33+'ЦОВП Суусамыр'!G33+'ЦОВП Панфиловский'!G33+'ЦОВП Арашан'!G33</f>
        <v>9529</v>
      </c>
      <c r="I33" s="5">
        <v>26</v>
      </c>
      <c r="J33" s="5">
        <f t="shared" si="2"/>
        <v>7257</v>
      </c>
      <c r="K33" s="5">
        <f t="shared" si="2"/>
        <v>9529</v>
      </c>
      <c r="L33" s="5">
        <f t="shared" si="3"/>
        <v>3450</v>
      </c>
      <c r="M33" s="5">
        <f t="shared" si="3"/>
        <v>6108</v>
      </c>
      <c r="N33" s="11">
        <f t="shared" si="4"/>
        <v>0.47540305911533692</v>
      </c>
      <c r="O33" s="11">
        <f t="shared" si="4"/>
        <v>0.64099066009025085</v>
      </c>
      <c r="P33" s="11">
        <v>0.59093466609863377</v>
      </c>
      <c r="Q33" s="11">
        <v>1.0715821873551956</v>
      </c>
      <c r="R33" s="11">
        <f t="shared" si="5"/>
        <v>4288.4128718777856</v>
      </c>
      <c r="S33" s="11">
        <f t="shared" si="5"/>
        <v>10211.106663307659</v>
      </c>
      <c r="T33" s="11">
        <f t="shared" si="6"/>
        <v>14499.519535185445</v>
      </c>
      <c r="U33" s="10"/>
      <c r="V33" s="12"/>
      <c r="W33" s="11">
        <f>ЧОЦСМ!W33+'ЦСМ Ыссык-Атинский'!W33+'ЦСМ Жайылский'!W33+'ЦОВП Кеминский'!W33+'ЦСМ Сокулукский'!W33+'ЦСМ Московский'!W33+'ЦСМ Чуйский'!W33+'ЦСМ г. Токмок'!W33+'ЦОВП Суусамыр'!W33+'ЦОВП Панфиловский'!W33+'ЦОВП Арашан'!W33</f>
        <v>15099.509864591675</v>
      </c>
    </row>
    <row r="34" spans="1:23" x14ac:dyDescent="0.25">
      <c r="A34" s="5">
        <v>27</v>
      </c>
      <c r="B34" s="5">
        <f t="shared" si="0"/>
        <v>9807</v>
      </c>
      <c r="C34" s="5">
        <f>ЧОЦСМ!C34+'ЦСМ Ыссык-Атинский'!C34+'ЦСМ Жайылский'!C34+'ЦОВП Кеминский'!C34+'ЦСМ Сокулукский'!C34+'ЦСМ Московский'!C34+'ЦСМ Чуйский'!C34+'ЦСМ г. Токмок'!C34+'ЦОВП Суусамыр'!C34+'ЦОВП Панфиловский'!C34+'ЦОВП Арашан'!C34</f>
        <v>3555</v>
      </c>
      <c r="D34" s="5">
        <f>ЧОЦСМ!D34+'ЦСМ Ыссык-Атинский'!D34+'ЦСМ Жайылский'!D34+'ЦОВП Кеминский'!D34+'ЦСМ Сокулукский'!D34+'ЦСМ Московский'!D34+'ЦСМ Чуйский'!D34+'ЦСМ г. Токмок'!D34+'ЦОВП Суусамыр'!D34+'ЦОВП Панфиловский'!D34+'ЦОВП Арашан'!D34</f>
        <v>6252</v>
      </c>
      <c r="E34" s="5">
        <f t="shared" si="1"/>
        <v>17987</v>
      </c>
      <c r="F34" s="5">
        <f>ЧОЦСМ!F34+'ЦСМ Ыссык-Атинский'!F34+'ЦСМ Жайылский'!F34+'ЦОВП Кеминский'!F34+'ЦСМ Сокулукский'!F34+'ЦСМ Московский'!F34+'ЦСМ Чуйский'!F34+'ЦСМ г. Токмок'!F34+'ЦОВП Суусамыр'!F34+'ЦОВП Панфиловский'!F34+'ЦОВП Арашан'!F34</f>
        <v>7676</v>
      </c>
      <c r="G34" s="5">
        <f>ЧОЦСМ!G34+'ЦСМ Ыссык-Атинский'!G34+'ЦСМ Жайылский'!G34+'ЦОВП Кеминский'!G34+'ЦСМ Сокулукский'!G34+'ЦСМ Московский'!G34+'ЦСМ Чуйский'!G34+'ЦСМ г. Токмок'!G34+'ЦОВП Суусамыр'!G34+'ЦОВП Панфиловский'!G34+'ЦОВП Арашан'!G34</f>
        <v>10311</v>
      </c>
      <c r="I34" s="5">
        <v>27</v>
      </c>
      <c r="J34" s="5">
        <f t="shared" si="2"/>
        <v>7676</v>
      </c>
      <c r="K34" s="5">
        <f t="shared" si="2"/>
        <v>10311</v>
      </c>
      <c r="L34" s="5">
        <f t="shared" si="3"/>
        <v>3555</v>
      </c>
      <c r="M34" s="5">
        <f t="shared" si="3"/>
        <v>6252</v>
      </c>
      <c r="N34" s="11">
        <f t="shared" si="4"/>
        <v>0.46313183949973946</v>
      </c>
      <c r="O34" s="11">
        <f t="shared" si="4"/>
        <v>0.60634274076229266</v>
      </c>
      <c r="P34" s="11">
        <v>0.58748128597612848</v>
      </c>
      <c r="Q34" s="11">
        <v>1.0678788469735412</v>
      </c>
      <c r="R34" s="11">
        <f t="shared" si="5"/>
        <v>4509.5063511527624</v>
      </c>
      <c r="S34" s="11">
        <f t="shared" si="5"/>
        <v>11010.898791144184</v>
      </c>
      <c r="T34" s="11">
        <f t="shared" si="6"/>
        <v>15520.405142296946</v>
      </c>
      <c r="U34" s="10"/>
      <c r="V34" s="12"/>
      <c r="W34" s="11">
        <f>ЧОЦСМ!W34+'ЦСМ Ыссык-Атинский'!W34+'ЦСМ Жайылский'!W34+'ЦОВП Кеминский'!W34+'ЦСМ Сокулукский'!W34+'ЦСМ Московский'!W34+'ЦСМ Чуйский'!W34+'ЦСМ г. Токмок'!W34+'ЦОВП Суусамыр'!W34+'ЦОВП Панфиловский'!W34+'ЦОВП Арашан'!W34</f>
        <v>16197.563465353624</v>
      </c>
    </row>
    <row r="35" spans="1:23" x14ac:dyDescent="0.25">
      <c r="A35" s="5">
        <v>28</v>
      </c>
      <c r="B35" s="5">
        <f t="shared" si="0"/>
        <v>10486</v>
      </c>
      <c r="C35" s="5">
        <f>ЧОЦСМ!C35+'ЦСМ Ыссык-Атинский'!C35+'ЦСМ Жайылский'!C35+'ЦОВП Кеминский'!C35+'ЦСМ Сокулукский'!C35+'ЦСМ Московский'!C35+'ЦСМ Чуйский'!C35+'ЦСМ г. Токмок'!C35+'ЦОВП Суусамыр'!C35+'ЦОВП Панфиловский'!C35+'ЦОВП Арашан'!C35</f>
        <v>3671</v>
      </c>
      <c r="D35" s="5">
        <f>ЧОЦСМ!D35+'ЦСМ Ыссык-Атинский'!D35+'ЦСМ Жайылский'!D35+'ЦОВП Кеминский'!D35+'ЦСМ Сокулукский'!D35+'ЦСМ Московский'!D35+'ЦСМ Чуйский'!D35+'ЦСМ г. Токмок'!D35+'ЦОВП Суусамыр'!D35+'ЦОВП Панфиловский'!D35+'ЦОВП Арашан'!D35</f>
        <v>6815</v>
      </c>
      <c r="E35" s="5">
        <f t="shared" si="1"/>
        <v>18355</v>
      </c>
      <c r="F35" s="5">
        <f>ЧОЦСМ!F35+'ЦСМ Ыссык-Атинский'!F35+'ЦСМ Жайылский'!F35+'ЦОВП Кеминский'!F35+'ЦСМ Сокулукский'!F35+'ЦСМ Московский'!F35+'ЦСМ Чуйский'!F35+'ЦСМ г. Токмок'!F35+'ЦОВП Суусамыр'!F35+'ЦОВП Панфиловский'!F35+'ЦОВП Арашан'!F35</f>
        <v>7862</v>
      </c>
      <c r="G35" s="5">
        <f>ЧОЦСМ!G35+'ЦСМ Ыссык-Атинский'!G35+'ЦСМ Жайылский'!G35+'ЦОВП Кеминский'!G35+'ЦСМ Сокулукский'!G35+'ЦСМ Московский'!G35+'ЦСМ Чуйский'!G35+'ЦСМ г. Токмок'!G35+'ЦОВП Суусамыр'!G35+'ЦОВП Панфиловский'!G35+'ЦОВП Арашан'!G35</f>
        <v>10493</v>
      </c>
      <c r="I35" s="5">
        <v>28</v>
      </c>
      <c r="J35" s="5">
        <f t="shared" si="2"/>
        <v>7862</v>
      </c>
      <c r="K35" s="5">
        <f t="shared" si="2"/>
        <v>10493</v>
      </c>
      <c r="L35" s="5">
        <f t="shared" si="3"/>
        <v>3671</v>
      </c>
      <c r="M35" s="5">
        <f t="shared" si="3"/>
        <v>6815</v>
      </c>
      <c r="N35" s="11">
        <f t="shared" si="4"/>
        <v>0.46692953446960062</v>
      </c>
      <c r="O35" s="11">
        <f t="shared" si="4"/>
        <v>0.64948060611836467</v>
      </c>
      <c r="P35" s="11">
        <v>0.59231119602091498</v>
      </c>
      <c r="Q35" s="11">
        <v>1.0555219569342595</v>
      </c>
      <c r="R35" s="11">
        <f t="shared" si="5"/>
        <v>4656.7506231164334</v>
      </c>
      <c r="S35" s="11">
        <f t="shared" si="5"/>
        <v>11075.591894111185</v>
      </c>
      <c r="T35" s="11">
        <f t="shared" si="6"/>
        <v>15732.342517227618</v>
      </c>
      <c r="U35" s="10"/>
      <c r="V35" s="12"/>
      <c r="W35" s="11">
        <f>ЧОЦСМ!W35+'ЦСМ Ыссык-Атинский'!W35+'ЦСМ Жайылский'!W35+'ЦОВП Кеминский'!W35+'ЦСМ Сокулукский'!W35+'ЦСМ Московский'!W35+'ЦСМ Чуйский'!W35+'ЦСМ г. Токмок'!W35+'ЦОВП Суусамыр'!W35+'ЦОВП Панфиловский'!W35+'ЦОВП Арашан'!W35</f>
        <v>16392.207741259754</v>
      </c>
    </row>
    <row r="36" spans="1:23" x14ac:dyDescent="0.25">
      <c r="A36" s="5">
        <v>29</v>
      </c>
      <c r="B36" s="5">
        <f t="shared" si="0"/>
        <v>10179</v>
      </c>
      <c r="C36" s="5">
        <f>ЧОЦСМ!C36+'ЦСМ Ыссык-Атинский'!C36+'ЦСМ Жайылский'!C36+'ЦОВП Кеминский'!C36+'ЦСМ Сокулукский'!C36+'ЦСМ Московский'!C36+'ЦСМ Чуйский'!C36+'ЦСМ г. Токмок'!C36+'ЦОВП Суусамыр'!C36+'ЦОВП Панфиловский'!C36+'ЦОВП Арашан'!C36</f>
        <v>3655</v>
      </c>
      <c r="D36" s="5">
        <f>ЧОЦСМ!D36+'ЦСМ Ыссык-Атинский'!D36+'ЦСМ Жайылский'!D36+'ЦОВП Кеминский'!D36+'ЦСМ Сокулукский'!D36+'ЦСМ Московский'!D36+'ЦСМ Чуйский'!D36+'ЦСМ г. Токмок'!D36+'ЦОВП Суусамыр'!D36+'ЦОВП Панфиловский'!D36+'ЦОВП Арашан'!D36</f>
        <v>6524</v>
      </c>
      <c r="E36" s="5">
        <f t="shared" si="1"/>
        <v>18564</v>
      </c>
      <c r="F36" s="5">
        <f>ЧОЦСМ!F36+'ЦСМ Ыссык-Атинский'!F36+'ЦСМ Жайылский'!F36+'ЦОВП Кеминский'!F36+'ЦСМ Сокулукский'!F36+'ЦСМ Московский'!F36+'ЦСМ Чуйский'!F36+'ЦСМ г. Токмок'!F36+'ЦОВП Суусамыр'!F36+'ЦОВП Панфиловский'!F36+'ЦОВП Арашан'!F36</f>
        <v>8004</v>
      </c>
      <c r="G36" s="5">
        <f>ЧОЦСМ!G36+'ЦСМ Ыссык-Атинский'!G36+'ЦСМ Жайылский'!G36+'ЦОВП Кеминский'!G36+'ЦСМ Сокулукский'!G36+'ЦСМ Московский'!G36+'ЦСМ Чуйский'!G36+'ЦСМ г. Токмок'!G36+'ЦОВП Суусамыр'!G36+'ЦОВП Панфиловский'!G36+'ЦОВП Арашан'!G36</f>
        <v>10560</v>
      </c>
      <c r="I36" s="5">
        <v>29</v>
      </c>
      <c r="J36" s="5">
        <f t="shared" si="2"/>
        <v>8004</v>
      </c>
      <c r="K36" s="5">
        <f t="shared" si="2"/>
        <v>10560</v>
      </c>
      <c r="L36" s="5">
        <f t="shared" si="3"/>
        <v>3655</v>
      </c>
      <c r="M36" s="5">
        <f t="shared" si="3"/>
        <v>6524</v>
      </c>
      <c r="N36" s="11">
        <f t="shared" si="4"/>
        <v>0.45664667666166919</v>
      </c>
      <c r="O36" s="11">
        <f t="shared" si="4"/>
        <v>0.6178030303030303</v>
      </c>
      <c r="P36" s="11">
        <v>0.60224673401575823</v>
      </c>
      <c r="Q36" s="11">
        <v>1.0870766448277194</v>
      </c>
      <c r="R36" s="11">
        <f t="shared" si="5"/>
        <v>4820.3828590621288</v>
      </c>
      <c r="S36" s="11">
        <f t="shared" si="5"/>
        <v>11479.529369380716</v>
      </c>
      <c r="T36" s="11">
        <f t="shared" si="6"/>
        <v>16299.912228442845</v>
      </c>
      <c r="U36" s="10"/>
      <c r="V36" s="12"/>
      <c r="W36" s="11">
        <f>ЧОЦСМ!W36+'ЦСМ Ыссык-Атинский'!W36+'ЦСМ Жайылский'!W36+'ЦОВП Кеминский'!W36+'ЦСМ Сокулукский'!W36+'ЦСМ Московский'!W36+'ЦСМ Чуйский'!W36+'ЦСМ г. Токмок'!W36+'ЦОВП Суусамыр'!W36+'ЦОВП Панфиловский'!W36+'ЦОВП Арашан'!W36</f>
        <v>16999.094231584342</v>
      </c>
    </row>
    <row r="37" spans="1:23" x14ac:dyDescent="0.25">
      <c r="A37" s="5">
        <v>30</v>
      </c>
      <c r="B37" s="5">
        <f t="shared" si="0"/>
        <v>10662</v>
      </c>
      <c r="C37" s="5">
        <f>ЧОЦСМ!C37+'ЦСМ Ыссык-Атинский'!C37+'ЦСМ Жайылский'!C37+'ЦОВП Кеминский'!C37+'ЦСМ Сокулукский'!C37+'ЦСМ Московский'!C37+'ЦСМ Чуйский'!C37+'ЦСМ г. Токмок'!C37+'ЦОВП Суусамыр'!C37+'ЦОВП Панфиловский'!C37+'ЦОВП Арашан'!C37</f>
        <v>4039</v>
      </c>
      <c r="D37" s="5">
        <f>ЧОЦСМ!D37+'ЦСМ Ыссык-Атинский'!D37+'ЦСМ Жайылский'!D37+'ЦОВП Кеминский'!D37+'ЦСМ Сокулукский'!D37+'ЦСМ Московский'!D37+'ЦСМ Чуйский'!D37+'ЦСМ г. Токмок'!D37+'ЦОВП Суусамыр'!D37+'ЦОВП Панфиловский'!D37+'ЦОВП Арашан'!D37</f>
        <v>6623</v>
      </c>
      <c r="E37" s="5">
        <f t="shared" si="1"/>
        <v>19790</v>
      </c>
      <c r="F37" s="5">
        <f>ЧОЦСМ!F37+'ЦСМ Ыссык-Атинский'!F37+'ЦСМ Жайылский'!F37+'ЦОВП Кеминский'!F37+'ЦСМ Сокулукский'!F37+'ЦСМ Московский'!F37+'ЦСМ Чуйский'!F37+'ЦСМ г. Токмок'!F37+'ЦОВП Суусамыр'!F37+'ЦОВП Панфиловский'!F37+'ЦОВП Арашан'!F37</f>
        <v>8648</v>
      </c>
      <c r="G37" s="5">
        <f>ЧОЦСМ!G37+'ЦСМ Ыссык-Атинский'!G37+'ЦСМ Жайылский'!G37+'ЦОВП Кеминский'!G37+'ЦСМ Сокулукский'!G37+'ЦСМ Московский'!G37+'ЦСМ Чуйский'!G37+'ЦСМ г. Токмок'!G37+'ЦОВП Суусамыр'!G37+'ЦОВП Панфиловский'!G37+'ЦОВП Арашан'!G37</f>
        <v>11142</v>
      </c>
      <c r="I37" s="5">
        <v>30</v>
      </c>
      <c r="J37" s="5">
        <f t="shared" si="2"/>
        <v>8648</v>
      </c>
      <c r="K37" s="5">
        <f t="shared" si="2"/>
        <v>11142</v>
      </c>
      <c r="L37" s="5">
        <f t="shared" si="3"/>
        <v>4039</v>
      </c>
      <c r="M37" s="5">
        <f t="shared" si="3"/>
        <v>6623</v>
      </c>
      <c r="N37" s="11">
        <f t="shared" si="4"/>
        <v>0.46704440333024977</v>
      </c>
      <c r="O37" s="11">
        <f t="shared" si="4"/>
        <v>0.59441751929635611</v>
      </c>
      <c r="P37" s="11">
        <v>0.58973353938903017</v>
      </c>
      <c r="Q37" s="11">
        <v>1.0539822754904051</v>
      </c>
      <c r="R37" s="11">
        <f t="shared" si="5"/>
        <v>5100.015648636333</v>
      </c>
      <c r="S37" s="11">
        <f t="shared" si="5"/>
        <v>11743.470513514094</v>
      </c>
      <c r="T37" s="11">
        <f t="shared" si="6"/>
        <v>16843.486162150428</v>
      </c>
      <c r="U37" s="10"/>
      <c r="V37" s="12"/>
      <c r="W37" s="11">
        <f>ЧОЦСМ!W37+'ЦСМ Ыссык-Атинский'!W37+'ЦСМ Жайылский'!W37+'ЦОВП Кеминский'!W37+'ЦСМ Сокулукский'!W37+'ЦСМ Московский'!W37+'ЦСМ Чуйский'!W37+'ЦСМ г. Токмок'!W37+'ЦОВП Суусамыр'!W37+'ЦОВП Панфиловский'!W37+'ЦОВП Арашан'!W37</f>
        <v>17548.360661922565</v>
      </c>
    </row>
    <row r="38" spans="1:23" x14ac:dyDescent="0.25">
      <c r="A38" s="5">
        <v>31</v>
      </c>
      <c r="B38" s="5">
        <f t="shared" si="0"/>
        <v>10359</v>
      </c>
      <c r="C38" s="5">
        <f>ЧОЦСМ!C38+'ЦСМ Ыссык-Атинский'!C38+'ЦСМ Жайылский'!C38+'ЦОВП Кеминский'!C38+'ЦСМ Сокулукский'!C38+'ЦСМ Московский'!C38+'ЦСМ Чуйский'!C38+'ЦСМ г. Токмок'!C38+'ЦОВП Суусамыр'!C38+'ЦОВП Панфиловский'!C38+'ЦОВП Арашан'!C38</f>
        <v>4029</v>
      </c>
      <c r="D38" s="5">
        <f>ЧОЦСМ!D38+'ЦСМ Ыссык-Атинский'!D38+'ЦСМ Жайылский'!D38+'ЦОВП Кеминский'!D38+'ЦСМ Сокулукский'!D38+'ЦСМ Московский'!D38+'ЦСМ Чуйский'!D38+'ЦСМ г. Токмок'!D38+'ЦОВП Суусамыр'!D38+'ЦОВП Панфиловский'!D38+'ЦОВП Арашан'!D38</f>
        <v>6330</v>
      </c>
      <c r="E38" s="5">
        <f t="shared" si="1"/>
        <v>19647</v>
      </c>
      <c r="F38" s="5">
        <f>ЧОЦСМ!F38+'ЦСМ Ыссык-Атинский'!F38+'ЦСМ Жайылский'!F38+'ЦОВП Кеминский'!F38+'ЦСМ Сокулукский'!F38+'ЦСМ Московский'!F38+'ЦСМ Чуйский'!F38+'ЦСМ г. Токмок'!F38+'ЦОВП Суусамыр'!F38+'ЦОВП Панфиловский'!F38+'ЦОВП Арашан'!F38</f>
        <v>8677</v>
      </c>
      <c r="G38" s="5">
        <f>ЧОЦСМ!G38+'ЦСМ Ыссык-Атинский'!G38+'ЦСМ Жайылский'!G38+'ЦОВП Кеминский'!G38+'ЦСМ Сокулукский'!G38+'ЦСМ Московский'!G38+'ЦСМ Чуйский'!G38+'ЦСМ г. Токмок'!G38+'ЦОВП Суусамыр'!G38+'ЦОВП Панфиловский'!G38+'ЦОВП Арашан'!G38</f>
        <v>10970</v>
      </c>
      <c r="I38" s="5">
        <v>31</v>
      </c>
      <c r="J38" s="5">
        <f t="shared" si="2"/>
        <v>8677</v>
      </c>
      <c r="K38" s="5">
        <f t="shared" si="2"/>
        <v>10970</v>
      </c>
      <c r="L38" s="5">
        <f t="shared" si="3"/>
        <v>4029</v>
      </c>
      <c r="M38" s="5">
        <f t="shared" si="3"/>
        <v>6330</v>
      </c>
      <c r="N38" s="11">
        <f t="shared" si="4"/>
        <v>0.46433098997349315</v>
      </c>
      <c r="O38" s="11">
        <f t="shared" si="4"/>
        <v>0.57702825888787601</v>
      </c>
      <c r="P38" s="11">
        <v>0.59155934665696264</v>
      </c>
      <c r="Q38" s="11">
        <v>1.0516489954476982</v>
      </c>
      <c r="R38" s="11">
        <f t="shared" si="5"/>
        <v>5132.9604509424644</v>
      </c>
      <c r="S38" s="11">
        <f t="shared" si="5"/>
        <v>11536.58948006125</v>
      </c>
      <c r="T38" s="11">
        <f t="shared" si="6"/>
        <v>16669.549931003712</v>
      </c>
      <c r="U38" s="10"/>
      <c r="V38" s="12"/>
      <c r="W38" s="11">
        <f>ЧОЦСМ!W38+'ЦСМ Ыссык-Атинский'!W38+'ЦСМ Жайылский'!W38+'ЦОВП Кеминский'!W38+'ЦСМ Сокулукский'!W38+'ЦСМ Московский'!W38+'ЦСМ Чуйский'!W38+'ЦСМ г. Токмок'!W38+'ЦОВП Суусамыр'!W38+'ЦОВП Панфиловский'!W38+'ЦОВП Арашан'!W38</f>
        <v>17406.323548417644</v>
      </c>
    </row>
    <row r="39" spans="1:23" x14ac:dyDescent="0.25">
      <c r="A39" s="5">
        <v>32</v>
      </c>
      <c r="B39" s="5">
        <f t="shared" si="0"/>
        <v>10874</v>
      </c>
      <c r="C39" s="5">
        <f>ЧОЦСМ!C39+'ЦСМ Ыссык-Атинский'!C39+'ЦСМ Жайылский'!C39+'ЦОВП Кеминский'!C39+'ЦСМ Сокулукский'!C39+'ЦСМ Московский'!C39+'ЦСМ Чуйский'!C39+'ЦСМ г. Токмок'!C39+'ЦОВП Суусамыр'!C39+'ЦОВП Панфиловский'!C39+'ЦОВП Арашан'!C39</f>
        <v>4327</v>
      </c>
      <c r="D39" s="5">
        <f>ЧОЦСМ!D39+'ЦСМ Ыссык-Атинский'!D39+'ЦСМ Жайылский'!D39+'ЦОВП Кеминский'!D39+'ЦСМ Сокулукский'!D39+'ЦСМ Московский'!D39+'ЦСМ Чуйский'!D39+'ЦСМ г. Токмок'!D39+'ЦОВП Суусамыр'!D39+'ЦОВП Панфиловский'!D39+'ЦОВП Арашан'!D39</f>
        <v>6547</v>
      </c>
      <c r="E39" s="5">
        <f t="shared" si="1"/>
        <v>19684</v>
      </c>
      <c r="F39" s="5">
        <f>ЧОЦСМ!F39+'ЦСМ Ыссык-Атинский'!F39+'ЦСМ Жайылский'!F39+'ЦОВП Кеминский'!F39+'ЦСМ Сокулукский'!F39+'ЦСМ Московский'!F39+'ЦСМ Чуйский'!F39+'ЦСМ г. Токмок'!F39+'ЦОВП Суусамыр'!F39+'ЦОВП Панфиловский'!F39+'ЦОВП Арашан'!F39</f>
        <v>8801</v>
      </c>
      <c r="G39" s="5">
        <f>ЧОЦСМ!G39+'ЦСМ Ыссык-Атинский'!G39+'ЦСМ Жайылский'!G39+'ЦОВП Кеминский'!G39+'ЦСМ Сокулукский'!G39+'ЦСМ Московский'!G39+'ЦСМ Чуйский'!G39+'ЦСМ г. Токмок'!G39+'ЦОВП Суусамыр'!G39+'ЦОВП Панфиловский'!G39+'ЦОВП Арашан'!G39</f>
        <v>10883</v>
      </c>
      <c r="I39" s="5">
        <v>32</v>
      </c>
      <c r="J39" s="5">
        <f t="shared" si="2"/>
        <v>8801</v>
      </c>
      <c r="K39" s="5">
        <f t="shared" si="2"/>
        <v>10883</v>
      </c>
      <c r="L39" s="5">
        <f t="shared" si="3"/>
        <v>4327</v>
      </c>
      <c r="M39" s="5">
        <f t="shared" si="3"/>
        <v>6547</v>
      </c>
      <c r="N39" s="11">
        <f t="shared" si="4"/>
        <v>0.4916486762867856</v>
      </c>
      <c r="O39" s="11">
        <f t="shared" si="4"/>
        <v>0.60158044656804188</v>
      </c>
      <c r="P39" s="11">
        <v>0.59426742121259934</v>
      </c>
      <c r="Q39" s="11">
        <v>1.0435406001265743</v>
      </c>
      <c r="R39" s="11">
        <f t="shared" si="5"/>
        <v>5230.1475740920869</v>
      </c>
      <c r="S39" s="11">
        <f t="shared" si="5"/>
        <v>11356.852351177509</v>
      </c>
      <c r="T39" s="11">
        <f t="shared" si="6"/>
        <v>16586.999925269596</v>
      </c>
      <c r="U39" s="10"/>
      <c r="V39" s="12"/>
      <c r="W39" s="11">
        <f>ЧОЦСМ!W39+'ЦСМ Ыссык-Атинский'!W39+'ЦСМ Жайылский'!W39+'ЦОВП Кеминский'!W39+'ЦСМ Сокулукский'!W39+'ЦСМ Московский'!W39+'ЦСМ Чуйский'!W39+'ЦСМ г. Токмок'!W39+'ЦОВП Суусамыр'!W39+'ЦОВП Панфиловский'!W39+'ЦОВП Арашан'!W39</f>
        <v>17301.657246408733</v>
      </c>
    </row>
    <row r="40" spans="1:23" x14ac:dyDescent="0.25">
      <c r="A40" s="5">
        <v>33</v>
      </c>
      <c r="B40" s="5">
        <f t="shared" si="0"/>
        <v>10702</v>
      </c>
      <c r="C40" s="5">
        <f>ЧОЦСМ!C40+'ЦСМ Ыссык-Атинский'!C40+'ЦСМ Жайылский'!C40+'ЦОВП Кеминский'!C40+'ЦСМ Сокулукский'!C40+'ЦСМ Московский'!C40+'ЦСМ Чуйский'!C40+'ЦСМ г. Токмок'!C40+'ЦОВП Суусамыр'!C40+'ЦОВП Панфиловский'!C40+'ЦОВП Арашан'!C40</f>
        <v>4155</v>
      </c>
      <c r="D40" s="5">
        <f>ЧОЦСМ!D40+'ЦСМ Ыссык-Атинский'!D40+'ЦСМ Жайылский'!D40+'ЦОВП Кеминский'!D40+'ЦСМ Сокулукский'!D40+'ЦСМ Московский'!D40+'ЦСМ Чуйский'!D40+'ЦСМ г. Токмок'!D40+'ЦОВП Суусамыр'!D40+'ЦОВП Панфиловский'!D40+'ЦОВП Арашан'!D40</f>
        <v>6547</v>
      </c>
      <c r="E40" s="5">
        <f t="shared" si="1"/>
        <v>19481</v>
      </c>
      <c r="F40" s="5">
        <f>ЧОЦСМ!F40+'ЦСМ Ыссык-Атинский'!F40+'ЦСМ Жайылский'!F40+'ЦОВП Кеминский'!F40+'ЦСМ Сокулукский'!F40+'ЦСМ Московский'!F40+'ЦСМ Чуйский'!F40+'ЦСМ г. Токмок'!F40+'ЦОВП Суусамыр'!F40+'ЦОВП Панфиловский'!F40+'ЦОВП Арашан'!F40</f>
        <v>8797</v>
      </c>
      <c r="G40" s="5">
        <f>ЧОЦСМ!G40+'ЦСМ Ыссык-Атинский'!G40+'ЦСМ Жайылский'!G40+'ЦОВП Кеминский'!G40+'ЦСМ Сокулукский'!G40+'ЦСМ Московский'!G40+'ЦСМ Чуйский'!G40+'ЦСМ г. Токмок'!G40+'ЦОВП Суусамыр'!G40+'ЦОВП Панфиловский'!G40+'ЦОВП Арашан'!G40</f>
        <v>10684</v>
      </c>
      <c r="I40" s="5">
        <v>33</v>
      </c>
      <c r="J40" s="5">
        <f t="shared" si="2"/>
        <v>8797</v>
      </c>
      <c r="K40" s="5">
        <f t="shared" si="2"/>
        <v>10684</v>
      </c>
      <c r="L40" s="5">
        <f t="shared" si="3"/>
        <v>4155</v>
      </c>
      <c r="M40" s="5">
        <f t="shared" si="3"/>
        <v>6547</v>
      </c>
      <c r="N40" s="11">
        <f t="shared" si="4"/>
        <v>0.47232010912811184</v>
      </c>
      <c r="O40" s="11">
        <f t="shared" si="4"/>
        <v>0.61278547360539126</v>
      </c>
      <c r="P40" s="11">
        <v>0.6017882154708406</v>
      </c>
      <c r="Q40" s="11">
        <v>1.0643326766808088</v>
      </c>
      <c r="R40" s="11">
        <f t="shared" si="5"/>
        <v>5293.9309314969851</v>
      </c>
      <c r="S40" s="11">
        <f t="shared" si="5"/>
        <v>11371.330317657761</v>
      </c>
      <c r="T40" s="11">
        <f t="shared" si="6"/>
        <v>16665.261249154748</v>
      </c>
      <c r="U40" s="10"/>
      <c r="V40" s="12"/>
      <c r="W40" s="11">
        <f>ЧОЦСМ!W40+'ЦСМ Ыссык-Атинский'!W40+'ЦСМ Жайылский'!W40+'ЦОВП Кеминский'!W40+'ЦСМ Сокулукский'!W40+'ЦСМ Московский'!W40+'ЦСМ Чуйский'!W40+'ЦСМ г. Токмок'!W40+'ЦОВП Суусамыр'!W40+'ЦОВП Панфиловский'!W40+'ЦОВП Арашан'!W40</f>
        <v>17368.238674540607</v>
      </c>
    </row>
    <row r="41" spans="1:23" x14ac:dyDescent="0.25">
      <c r="A41" s="5">
        <v>34</v>
      </c>
      <c r="B41" s="5">
        <f t="shared" si="0"/>
        <v>10687</v>
      </c>
      <c r="C41" s="5">
        <f>ЧОЦСМ!C41+'ЦСМ Ыссык-Атинский'!C41+'ЦСМ Жайылский'!C41+'ЦОВП Кеминский'!C41+'ЦСМ Сокулукский'!C41+'ЦСМ Московский'!C41+'ЦСМ Чуйский'!C41+'ЦСМ г. Токмок'!C41+'ЦОВП Суусамыр'!C41+'ЦОВП Панфиловский'!C41+'ЦОВП Арашан'!C41</f>
        <v>4232</v>
      </c>
      <c r="D41" s="5">
        <f>ЧОЦСМ!D41+'ЦСМ Ыссык-Атинский'!D41+'ЦСМ Жайылский'!D41+'ЦОВП Кеминский'!D41+'ЦСМ Сокулукский'!D41+'ЦСМ Московский'!D41+'ЦСМ Чуйский'!D41+'ЦСМ г. Токмок'!D41+'ЦОВП Суусамыр'!D41+'ЦОВП Панфиловский'!D41+'ЦОВП Арашан'!D41</f>
        <v>6455</v>
      </c>
      <c r="E41" s="5">
        <f t="shared" si="1"/>
        <v>19144</v>
      </c>
      <c r="F41" s="5">
        <f>ЧОЦСМ!F41+'ЦСМ Ыссык-Атинский'!F41+'ЦСМ Жайылский'!F41+'ЦОВП Кеминский'!F41+'ЦСМ Сокулукский'!F41+'ЦСМ Московский'!F41+'ЦСМ Чуйский'!F41+'ЦСМ г. Токмок'!F41+'ЦОВП Суусамыр'!F41+'ЦОВП Панфиловский'!F41+'ЦОВП Арашан'!F41</f>
        <v>8569</v>
      </c>
      <c r="G41" s="5">
        <f>ЧОЦСМ!G41+'ЦСМ Ыссык-Атинский'!G41+'ЦСМ Жайылский'!G41+'ЦОВП Кеминский'!G41+'ЦСМ Сокулукский'!G41+'ЦСМ Московский'!G41+'ЦСМ Чуйский'!G41+'ЦСМ г. Токмок'!G41+'ЦОВП Суусамыр'!G41+'ЦОВП Панфиловский'!G41+'ЦОВП Арашан'!G41</f>
        <v>10575</v>
      </c>
      <c r="I41" s="5">
        <v>34</v>
      </c>
      <c r="J41" s="5">
        <f t="shared" si="2"/>
        <v>8569</v>
      </c>
      <c r="K41" s="5">
        <f t="shared" si="2"/>
        <v>10575</v>
      </c>
      <c r="L41" s="5">
        <f t="shared" si="3"/>
        <v>4232</v>
      </c>
      <c r="M41" s="5">
        <f t="shared" si="3"/>
        <v>6455</v>
      </c>
      <c r="N41" s="11">
        <f t="shared" si="4"/>
        <v>0.49387326409149257</v>
      </c>
      <c r="O41" s="11">
        <f t="shared" si="4"/>
        <v>0.61040189125295508</v>
      </c>
      <c r="P41" s="11">
        <v>0.63617005593257436</v>
      </c>
      <c r="Q41" s="11">
        <v>1.0705688367753552</v>
      </c>
      <c r="R41" s="11">
        <f t="shared" si="5"/>
        <v>5451.34120928623</v>
      </c>
      <c r="S41" s="11">
        <f t="shared" si="5"/>
        <v>11321.265448899381</v>
      </c>
      <c r="T41" s="11">
        <f t="shared" si="6"/>
        <v>16772.60665818561</v>
      </c>
      <c r="U41" s="10"/>
      <c r="V41" s="12"/>
      <c r="W41" s="11">
        <f>ЧОЦСМ!W41+'ЦСМ Ыссык-Атинский'!W41+'ЦСМ Жайылский'!W41+'ЦОВП Кеминский'!W41+'ЦСМ Сокулукский'!W41+'ЦСМ Московский'!W41+'ЦСМ Чуйский'!W41+'ЦСМ г. Токмок'!W41+'ЦОВП Суусамыр'!W41+'ЦОВП Панфиловский'!W41+'ЦОВП Арашан'!W41</f>
        <v>17467.289859880639</v>
      </c>
    </row>
    <row r="42" spans="1:23" x14ac:dyDescent="0.25">
      <c r="A42" s="5">
        <v>35</v>
      </c>
      <c r="B42" s="5">
        <f t="shared" si="0"/>
        <v>10336</v>
      </c>
      <c r="C42" s="5">
        <f>ЧОЦСМ!C42+'ЦСМ Ыссык-Атинский'!C42+'ЦСМ Жайылский'!C42+'ЦОВП Кеминский'!C42+'ЦСМ Сокулукский'!C42+'ЦСМ Московский'!C42+'ЦСМ Чуйский'!C42+'ЦСМ г. Токмок'!C42+'ЦОВП Суусамыр'!C42+'ЦОВП Панфиловский'!C42+'ЦОВП Арашан'!C42</f>
        <v>4113</v>
      </c>
      <c r="D42" s="5">
        <f>ЧОЦСМ!D42+'ЦСМ Ыссык-Атинский'!D42+'ЦСМ Жайылский'!D42+'ЦОВП Кеминский'!D42+'ЦСМ Сокулукский'!D42+'ЦСМ Московский'!D42+'ЦСМ Чуйский'!D42+'ЦСМ г. Токмок'!D42+'ЦОВП Суусамыр'!D42+'ЦОВП Панфиловский'!D42+'ЦОВП Арашан'!D42</f>
        <v>6223</v>
      </c>
      <c r="E42" s="5">
        <f t="shared" si="1"/>
        <v>19731</v>
      </c>
      <c r="F42" s="5">
        <f>ЧОЦСМ!F42+'ЦСМ Ыссык-Атинский'!F42+'ЦСМ Жайылский'!F42+'ЦОВП Кеминский'!F42+'ЦСМ Сокулукский'!F42+'ЦСМ Московский'!F42+'ЦСМ Чуйский'!F42+'ЦСМ г. Токмок'!F42+'ЦОВП Суусамыр'!F42+'ЦОВП Панфиловский'!F42+'ЦОВП Арашан'!F42</f>
        <v>8812</v>
      </c>
      <c r="G42" s="5">
        <f>ЧОЦСМ!G42+'ЦСМ Ыссык-Атинский'!G42+'ЦСМ Жайылский'!G42+'ЦОВП Кеминский'!G42+'ЦСМ Сокулукский'!G42+'ЦСМ Московский'!G42+'ЦСМ Чуйский'!G42+'ЦСМ г. Токмок'!G42+'ЦОВП Суусамыр'!G42+'ЦОВП Панфиловский'!G42+'ЦОВП Арашан'!G42</f>
        <v>10919</v>
      </c>
      <c r="I42" s="5">
        <v>35</v>
      </c>
      <c r="J42" s="5">
        <f t="shared" si="2"/>
        <v>8812</v>
      </c>
      <c r="K42" s="5">
        <f t="shared" si="2"/>
        <v>10919</v>
      </c>
      <c r="L42" s="5">
        <f t="shared" si="3"/>
        <v>4113</v>
      </c>
      <c r="M42" s="5">
        <f t="shared" si="3"/>
        <v>6223</v>
      </c>
      <c r="N42" s="11">
        <f t="shared" si="4"/>
        <v>0.46674988651838401</v>
      </c>
      <c r="O42" s="11">
        <f t="shared" si="4"/>
        <v>0.56992398571297742</v>
      </c>
      <c r="P42" s="11">
        <v>0.6068072826883133</v>
      </c>
      <c r="Q42" s="11">
        <v>1.0323614572640074</v>
      </c>
      <c r="R42" s="11">
        <f t="shared" si="5"/>
        <v>5347.1857750494164</v>
      </c>
      <c r="S42" s="11">
        <f t="shared" si="5"/>
        <v>11272.354751865696</v>
      </c>
      <c r="T42" s="11">
        <f t="shared" si="6"/>
        <v>16619.540526915112</v>
      </c>
      <c r="U42" s="10"/>
      <c r="V42" s="12"/>
      <c r="W42" s="11">
        <f>ЧОЦСМ!W42+'ЦСМ Ыссык-Атинский'!W42+'ЦСМ Жайылский'!W42+'ЦОВП Кеминский'!W42+'ЦСМ Сокулукский'!W42+'ЦСМ Московский'!W42+'ЦСМ Чуйский'!W42+'ЦСМ г. Токмок'!W42+'ЦОВП Суусамыр'!W42+'ЦОВП Панфиловский'!W42+'ЦОВП Арашан'!W42</f>
        <v>17291.608546390991</v>
      </c>
    </row>
    <row r="43" spans="1:23" x14ac:dyDescent="0.25">
      <c r="A43" s="5">
        <v>36</v>
      </c>
      <c r="B43" s="5">
        <f t="shared" si="0"/>
        <v>9417</v>
      </c>
      <c r="C43" s="5">
        <f>ЧОЦСМ!C43+'ЦСМ Ыссык-Атинский'!C43+'ЦСМ Жайылский'!C43+'ЦОВП Кеминский'!C43+'ЦСМ Сокулукский'!C43+'ЦСМ Московский'!C43+'ЦСМ Чуйский'!C43+'ЦСМ г. Токмок'!C43+'ЦОВП Суусамыр'!C43+'ЦОВП Панфиловский'!C43+'ЦОВП Арашан'!C43</f>
        <v>3709</v>
      </c>
      <c r="D43" s="5">
        <f>ЧОЦСМ!D43+'ЦСМ Ыссык-Атинский'!D43+'ЦСМ Жайылский'!D43+'ЦОВП Кеминский'!D43+'ЦСМ Сокулукский'!D43+'ЦСМ Московский'!D43+'ЦСМ Чуйский'!D43+'ЦСМ г. Токмок'!D43+'ЦОВП Суусамыр'!D43+'ЦОВП Панфиловский'!D43+'ЦОВП Арашан'!D43</f>
        <v>5708</v>
      </c>
      <c r="E43" s="5">
        <f t="shared" si="1"/>
        <v>19627</v>
      </c>
      <c r="F43" s="5">
        <f>ЧОЦСМ!F43+'ЦСМ Ыссык-Атинский'!F43+'ЦСМ Жайылский'!F43+'ЦОВП Кеминский'!F43+'ЦСМ Сокулукский'!F43+'ЦСМ Московский'!F43+'ЦСМ Чуйский'!F43+'ЦСМ г. Токмок'!F43+'ЦОВП Суусамыр'!F43+'ЦОВП Панфиловский'!F43+'ЦОВП Арашан'!F43</f>
        <v>8906</v>
      </c>
      <c r="G43" s="5">
        <f>ЧОЦСМ!G43+'ЦСМ Ыссык-Атинский'!G43+'ЦСМ Жайылский'!G43+'ЦОВП Кеминский'!G43+'ЦСМ Сокулукский'!G43+'ЦСМ Московский'!G43+'ЦСМ Чуйский'!G43+'ЦСМ г. Токмок'!G43+'ЦОВП Суусамыр'!G43+'ЦОВП Панфиловский'!G43+'ЦОВП Арашан'!G43</f>
        <v>10721</v>
      </c>
      <c r="I43" s="5">
        <v>36</v>
      </c>
      <c r="J43" s="5">
        <f t="shared" si="2"/>
        <v>8906</v>
      </c>
      <c r="K43" s="5">
        <f t="shared" si="2"/>
        <v>10721</v>
      </c>
      <c r="L43" s="5">
        <f t="shared" si="3"/>
        <v>3709</v>
      </c>
      <c r="M43" s="5">
        <f t="shared" si="3"/>
        <v>5708</v>
      </c>
      <c r="N43" s="11">
        <f t="shared" si="4"/>
        <v>0.41646081293509996</v>
      </c>
      <c r="O43" s="11">
        <f t="shared" si="4"/>
        <v>0.53241302117339795</v>
      </c>
      <c r="P43" s="11">
        <v>0.60655592038352579</v>
      </c>
      <c r="Q43" s="11">
        <v>1.0105511182123841</v>
      </c>
      <c r="R43" s="11">
        <f t="shared" si="5"/>
        <v>5401.9870269356807</v>
      </c>
      <c r="S43" s="11">
        <f t="shared" si="5"/>
        <v>10834.118538354969</v>
      </c>
      <c r="T43" s="11">
        <f t="shared" si="6"/>
        <v>16236.105565290651</v>
      </c>
      <c r="U43" s="10"/>
      <c r="V43" s="12"/>
      <c r="W43" s="11">
        <f>ЧОЦСМ!W43+'ЦСМ Ыссык-Атинский'!W43+'ЦСМ Жайылский'!W43+'ЦОВП Кеминский'!W43+'ЦСМ Сокулукский'!W43+'ЦСМ Московский'!W43+'ЦСМ Чуйский'!W43+'ЦСМ г. Токмок'!W43+'ЦОВП Суусамыр'!W43+'ЦОВП Панфиловский'!W43+'ЦОВП Арашан'!W43</f>
        <v>16860.516203661467</v>
      </c>
    </row>
    <row r="44" spans="1:23" x14ac:dyDescent="0.25">
      <c r="A44" s="5">
        <v>37</v>
      </c>
      <c r="B44" s="5">
        <f t="shared" si="0"/>
        <v>9323</v>
      </c>
      <c r="C44" s="5">
        <f>ЧОЦСМ!C44+'ЦСМ Ыссык-Атинский'!C44+'ЦСМ Жайылский'!C44+'ЦОВП Кеминский'!C44+'ЦСМ Сокулукский'!C44+'ЦСМ Московский'!C44+'ЦСМ Чуйский'!C44+'ЦСМ г. Токмок'!C44+'ЦОВП Суусамыр'!C44+'ЦОВП Панфиловский'!C44+'ЦОВП Арашан'!C44</f>
        <v>3926</v>
      </c>
      <c r="D44" s="5">
        <f>ЧОЦСМ!D44+'ЦСМ Ыссык-Атинский'!D44+'ЦСМ Жайылский'!D44+'ЦОВП Кеминский'!D44+'ЦСМ Сокулукский'!D44+'ЦСМ Московский'!D44+'ЦСМ Чуйский'!D44+'ЦСМ г. Токмок'!D44+'ЦОВП Суусамыр'!D44+'ЦОВП Панфиловский'!D44+'ЦОВП Арашан'!D44</f>
        <v>5397</v>
      </c>
      <c r="E44" s="5">
        <f t="shared" si="1"/>
        <v>18291</v>
      </c>
      <c r="F44" s="5">
        <f>ЧОЦСМ!F44+'ЦСМ Ыссык-Атинский'!F44+'ЦСМ Жайылский'!F44+'ЦОВП Кеминский'!F44+'ЦСМ Сокулукский'!F44+'ЦСМ Московский'!F44+'ЦСМ Чуйский'!F44+'ЦСМ г. Токмок'!F44+'ЦОВП Суусамыр'!F44+'ЦОВП Панфиловский'!F44+'ЦОВП Арашан'!F44</f>
        <v>8276</v>
      </c>
      <c r="G44" s="5">
        <f>ЧОЦСМ!G44+'ЦСМ Ыссык-Атинский'!G44+'ЦСМ Жайылский'!G44+'ЦОВП Кеминский'!G44+'ЦСМ Сокулукский'!G44+'ЦСМ Московский'!G44+'ЦСМ Чуйский'!G44+'ЦСМ г. Токмок'!G44+'ЦОВП Суусамыр'!G44+'ЦОВП Панфиловский'!G44+'ЦОВП Арашан'!G44</f>
        <v>10015</v>
      </c>
      <c r="I44" s="5">
        <v>37</v>
      </c>
      <c r="J44" s="5">
        <f t="shared" si="2"/>
        <v>8276</v>
      </c>
      <c r="K44" s="5">
        <f t="shared" si="2"/>
        <v>10015</v>
      </c>
      <c r="L44" s="5">
        <f t="shared" si="3"/>
        <v>3926</v>
      </c>
      <c r="M44" s="5">
        <f t="shared" si="3"/>
        <v>5397</v>
      </c>
      <c r="N44" s="11">
        <f t="shared" si="4"/>
        <v>0.47438376027066215</v>
      </c>
      <c r="O44" s="11">
        <f t="shared" si="4"/>
        <v>0.53889166250624065</v>
      </c>
      <c r="P44" s="11">
        <v>0.59978615147079384</v>
      </c>
      <c r="Q44" s="11">
        <v>0.95662031297205785</v>
      </c>
      <c r="R44" s="11">
        <f t="shared" si="5"/>
        <v>4963.8301895722898</v>
      </c>
      <c r="S44" s="11">
        <f t="shared" si="5"/>
        <v>9580.55243441516</v>
      </c>
      <c r="T44" s="11">
        <f t="shared" si="6"/>
        <v>14544.382623987451</v>
      </c>
      <c r="U44" s="10"/>
      <c r="V44" s="12"/>
      <c r="W44" s="11">
        <f>ЧОЦСМ!W44+'ЦСМ Ыссык-Атинский'!W44+'ЦСМ Жайылский'!W44+'ЦОВП Кеминский'!W44+'ЦСМ Сокулукский'!W44+'ЦСМ Московский'!W44+'ЦСМ Чуйский'!W44+'ЦСМ г. Токмок'!W44+'ЦОВП Суусамыр'!W44+'ЦОВП Панфиловский'!W44+'ЦОВП Арашан'!W44</f>
        <v>15116.66347913937</v>
      </c>
    </row>
    <row r="45" spans="1:23" x14ac:dyDescent="0.25">
      <c r="A45" s="5">
        <v>38</v>
      </c>
      <c r="B45" s="5">
        <f t="shared" si="0"/>
        <v>8392</v>
      </c>
      <c r="C45" s="5">
        <f>ЧОЦСМ!C45+'ЦСМ Ыссык-Атинский'!C45+'ЦСМ Жайылский'!C45+'ЦОВП Кеминский'!C45+'ЦСМ Сокулукский'!C45+'ЦСМ Московский'!C45+'ЦСМ Чуйский'!C45+'ЦСМ г. Токмок'!C45+'ЦОВП Суусамыр'!C45+'ЦОВП Панфиловский'!C45+'ЦОВП Арашан'!C45</f>
        <v>3645</v>
      </c>
      <c r="D45" s="5">
        <f>ЧОЦСМ!D45+'ЦСМ Ыссык-Атинский'!D45+'ЦСМ Жайылский'!D45+'ЦОВП Кеминский'!D45+'ЦСМ Сокулукский'!D45+'ЦСМ Московский'!D45+'ЦСМ Чуйский'!D45+'ЦСМ г. Токмок'!D45+'ЦОВП Суусамыр'!D45+'ЦОВП Панфиловский'!D45+'ЦОВП Арашан'!D45</f>
        <v>4747</v>
      </c>
      <c r="E45" s="5">
        <f t="shared" si="1"/>
        <v>17736</v>
      </c>
      <c r="F45" s="5">
        <f>ЧОЦСМ!F45+'ЦСМ Ыссык-Атинский'!F45+'ЦСМ Жайылский'!F45+'ЦОВП Кеминский'!F45+'ЦСМ Сокулукский'!F45+'ЦСМ Московский'!F45+'ЦСМ Чуйский'!F45+'ЦСМ г. Токмок'!F45+'ЦОВП Суусамыр'!F45+'ЦОВП Панфиловский'!F45+'ЦОВП Арашан'!F45</f>
        <v>8211</v>
      </c>
      <c r="G45" s="5">
        <f>ЧОЦСМ!G45+'ЦСМ Ыссык-Атинский'!G45+'ЦСМ Жайылский'!G45+'ЦОВП Кеминский'!G45+'ЦСМ Сокулукский'!G45+'ЦСМ Московский'!G45+'ЦСМ Чуйский'!G45+'ЦСМ г. Токмок'!G45+'ЦОВП Суусамыр'!G45+'ЦОВП Панфиловский'!G45+'ЦОВП Арашан'!G45</f>
        <v>9525</v>
      </c>
      <c r="I45" s="5">
        <v>38</v>
      </c>
      <c r="J45" s="5">
        <f t="shared" si="2"/>
        <v>8211</v>
      </c>
      <c r="K45" s="5">
        <f t="shared" si="2"/>
        <v>9525</v>
      </c>
      <c r="L45" s="5">
        <f t="shared" si="3"/>
        <v>3645</v>
      </c>
      <c r="M45" s="5">
        <f t="shared" si="3"/>
        <v>4747</v>
      </c>
      <c r="N45" s="11">
        <f t="shared" si="4"/>
        <v>0.44391669711362808</v>
      </c>
      <c r="O45" s="11">
        <f t="shared" si="4"/>
        <v>0.49837270341207351</v>
      </c>
      <c r="P45" s="11">
        <v>0.60597011531232248</v>
      </c>
      <c r="Q45" s="11">
        <v>0.92592650373408036</v>
      </c>
      <c r="R45" s="11">
        <f t="shared" si="5"/>
        <v>4975.6206168294802</v>
      </c>
      <c r="S45" s="11">
        <f t="shared" si="5"/>
        <v>8819.4499480671147</v>
      </c>
      <c r="T45" s="11">
        <f t="shared" si="6"/>
        <v>13795.070564896596</v>
      </c>
      <c r="U45" s="10"/>
      <c r="V45" s="12"/>
      <c r="W45" s="11">
        <f>ЧОЦСМ!W45+'ЦСМ Ыссык-Атинский'!W45+'ЦСМ Жайылский'!W45+'ЦОВП Кеминский'!W45+'ЦСМ Сокулукский'!W45+'ЦСМ Московский'!W45+'ЦСМ Чуйский'!W45+'ЦСМ г. Токмок'!W45+'ЦОВП Суусамыр'!W45+'ЦОВП Панфиловский'!W45+'ЦОВП Арашан'!W45</f>
        <v>14336.834300306582</v>
      </c>
    </row>
    <row r="46" spans="1:23" x14ac:dyDescent="0.25">
      <c r="A46" s="5">
        <v>39</v>
      </c>
      <c r="B46" s="5">
        <f t="shared" si="0"/>
        <v>7768</v>
      </c>
      <c r="C46" s="5">
        <f>ЧОЦСМ!C46+'ЦСМ Ыссык-Атинский'!C46+'ЦСМ Жайылский'!C46+'ЦОВП Кеминский'!C46+'ЦСМ Сокулукский'!C46+'ЦСМ Московский'!C46+'ЦСМ Чуйский'!C46+'ЦСМ г. Токмок'!C46+'ЦОВП Суусамыр'!C46+'ЦОВП Панфиловский'!C46+'ЦОВП Арашан'!C46</f>
        <v>3370</v>
      </c>
      <c r="D46" s="5">
        <f>ЧОЦСМ!D46+'ЦСМ Ыссык-Атинский'!D46+'ЦСМ Жайылский'!D46+'ЦОВП Кеминский'!D46+'ЦСМ Сокулукский'!D46+'ЦСМ Московский'!D46+'ЦСМ Чуйский'!D46+'ЦСМ г. Токмок'!D46+'ЦОВП Суусамыр'!D46+'ЦОВП Панфиловский'!D46+'ЦОВП Арашан'!D46</f>
        <v>4398</v>
      </c>
      <c r="E46" s="5">
        <f t="shared" si="1"/>
        <v>16267</v>
      </c>
      <c r="F46" s="5">
        <f>ЧОЦСМ!F46+'ЦСМ Ыссык-Атинский'!F46+'ЦСМ Жайылский'!F46+'ЦОВП Кеминский'!F46+'ЦСМ Сокулукский'!F46+'ЦСМ Московский'!F46+'ЦСМ Чуйский'!F46+'ЦСМ г. Токмок'!F46+'ЦОВП Суусамыр'!F46+'ЦОВП Панфиловский'!F46+'ЦОВП Арашан'!F46</f>
        <v>7562</v>
      </c>
      <c r="G46" s="5">
        <f>ЧОЦСМ!G46+'ЦСМ Ыссык-Атинский'!G46+'ЦСМ Жайылский'!G46+'ЦОВП Кеминский'!G46+'ЦСМ Сокулукский'!G46+'ЦСМ Московский'!G46+'ЦСМ Чуйский'!G46+'ЦСМ г. Токмок'!G46+'ЦОВП Суусамыр'!G46+'ЦОВП Панфиловский'!G46+'ЦОВП Арашан'!G46</f>
        <v>8705</v>
      </c>
      <c r="I46" s="5">
        <v>39</v>
      </c>
      <c r="J46" s="5">
        <f t="shared" si="2"/>
        <v>7562</v>
      </c>
      <c r="K46" s="5">
        <f t="shared" si="2"/>
        <v>8705</v>
      </c>
      <c r="L46" s="5">
        <f t="shared" si="3"/>
        <v>3370</v>
      </c>
      <c r="M46" s="5">
        <f t="shared" si="3"/>
        <v>4398</v>
      </c>
      <c r="N46" s="11">
        <f t="shared" si="4"/>
        <v>0.44564929912721502</v>
      </c>
      <c r="O46" s="11">
        <f t="shared" si="4"/>
        <v>0.50522688110281444</v>
      </c>
      <c r="P46" s="11">
        <v>0.61642065468063612</v>
      </c>
      <c r="Q46" s="11">
        <v>0.91131415125979687</v>
      </c>
      <c r="R46" s="11">
        <f t="shared" si="5"/>
        <v>4661.3729906949702</v>
      </c>
      <c r="S46" s="11">
        <f t="shared" si="5"/>
        <v>7932.9896867165317</v>
      </c>
      <c r="T46" s="11">
        <f t="shared" si="6"/>
        <v>12594.362677411502</v>
      </c>
      <c r="U46" s="10"/>
      <c r="V46" s="12"/>
      <c r="W46" s="11">
        <f>ЧОЦСМ!W46+'ЦСМ Ыссык-Атинский'!W46+'ЦСМ Жайылский'!W46+'ЦОВП Кеминский'!W46+'ЦСМ Сокулукский'!W46+'ЦСМ Московский'!W46+'ЦСМ Чуйский'!W46+'ЦСМ г. Токмок'!W46+'ЦОВП Суусамыр'!W46+'ЦОВП Панфиловский'!W46+'ЦОВП Арашан'!W46</f>
        <v>13088.337407382483</v>
      </c>
    </row>
    <row r="47" spans="1:23" x14ac:dyDescent="0.25">
      <c r="A47" s="5">
        <v>40</v>
      </c>
      <c r="B47" s="5">
        <f t="shared" si="0"/>
        <v>7213</v>
      </c>
      <c r="C47" s="5">
        <f>ЧОЦСМ!C47+'ЦСМ Ыссык-Атинский'!C47+'ЦСМ Жайылский'!C47+'ЦОВП Кеминский'!C47+'ЦСМ Сокулукский'!C47+'ЦСМ Московский'!C47+'ЦСМ Чуйский'!C47+'ЦСМ г. Токмок'!C47+'ЦОВП Суусамыр'!C47+'ЦОВП Панфиловский'!C47+'ЦОВП Арашан'!C47</f>
        <v>2946</v>
      </c>
      <c r="D47" s="5">
        <f>ЧОЦСМ!D47+'ЦСМ Ыссык-Атинский'!D47+'ЦСМ Жайылский'!D47+'ЦОВП Кеминский'!D47+'ЦСМ Сокулукский'!D47+'ЦСМ Московский'!D47+'ЦСМ Чуйский'!D47+'ЦСМ г. Токмок'!D47+'ЦОВП Суусамыр'!D47+'ЦОВП Панфиловский'!D47+'ЦОВП Арашан'!D47</f>
        <v>4267</v>
      </c>
      <c r="E47" s="5">
        <f t="shared" si="1"/>
        <v>15857</v>
      </c>
      <c r="F47" s="5">
        <f>ЧОЦСМ!F47+'ЦСМ Ыссык-Атинский'!F47+'ЦСМ Жайылский'!F47+'ЦОВП Кеминский'!F47+'ЦСМ Сокулукский'!F47+'ЦСМ Московский'!F47+'ЦСМ Чуйский'!F47+'ЦСМ г. Токмок'!F47+'ЦОВП Суусамыр'!F47+'ЦОВП Панфиловский'!F47+'ЦОВП Арашан'!F47</f>
        <v>7392</v>
      </c>
      <c r="G47" s="5">
        <f>ЧОЦСМ!G47+'ЦСМ Ыссык-Атинский'!G47+'ЦСМ Жайылский'!G47+'ЦОВП Кеминский'!G47+'ЦСМ Сокулукский'!G47+'ЦСМ Московский'!G47+'ЦСМ Чуйский'!G47+'ЦСМ г. Токмок'!G47+'ЦОВП Суусамыр'!G47+'ЦОВП Панфиловский'!G47+'ЦОВП Арашан'!G47</f>
        <v>8465</v>
      </c>
      <c r="I47" s="5">
        <v>40</v>
      </c>
      <c r="J47" s="5">
        <f t="shared" si="2"/>
        <v>7392</v>
      </c>
      <c r="K47" s="5">
        <f t="shared" si="2"/>
        <v>8465</v>
      </c>
      <c r="L47" s="5">
        <f t="shared" si="3"/>
        <v>2946</v>
      </c>
      <c r="M47" s="5">
        <f t="shared" si="3"/>
        <v>4267</v>
      </c>
      <c r="N47" s="11">
        <f t="shared" si="4"/>
        <v>0.39853896103896103</v>
      </c>
      <c r="O47" s="11">
        <f t="shared" si="4"/>
        <v>0.50407560543414054</v>
      </c>
      <c r="P47" s="11">
        <v>0.61330615782276487</v>
      </c>
      <c r="Q47" s="11">
        <v>0.88701493863821812</v>
      </c>
      <c r="R47" s="11">
        <f t="shared" si="5"/>
        <v>4533.559118625878</v>
      </c>
      <c r="S47" s="11">
        <f t="shared" si="5"/>
        <v>7508.5814555725165</v>
      </c>
      <c r="T47" s="11">
        <f t="shared" si="6"/>
        <v>12042.140574198394</v>
      </c>
      <c r="U47" s="10"/>
      <c r="V47" s="12"/>
      <c r="W47" s="11">
        <f>ЧОЦСМ!W47+'ЦСМ Ыссык-Атинский'!W47+'ЦСМ Жайылский'!W47+'ЦОВП Кеминский'!W47+'ЦСМ Сокулукский'!W47+'ЦСМ Московский'!W47+'ЦСМ Чуйский'!W47+'ЦСМ г. Токмок'!W47+'ЦОВП Суусамыр'!W47+'ЦОВП Панфиловский'!W47+'ЦОВП Арашан'!W47</f>
        <v>12484.02499559181</v>
      </c>
    </row>
    <row r="48" spans="1:23" x14ac:dyDescent="0.25">
      <c r="A48" s="5">
        <v>41</v>
      </c>
      <c r="B48" s="5">
        <f t="shared" si="0"/>
        <v>6743</v>
      </c>
      <c r="C48" s="5">
        <f>ЧОЦСМ!C48+'ЦСМ Ыссык-Атинский'!C48+'ЦСМ Жайылский'!C48+'ЦОВП Кеминский'!C48+'ЦСМ Сокулукский'!C48+'ЦСМ Московский'!C48+'ЦСМ Чуйский'!C48+'ЦСМ г. Токмок'!C48+'ЦОВП Суусамыр'!C48+'ЦОВП Панфиловский'!C48+'ЦОВП Арашан'!C48</f>
        <v>3071</v>
      </c>
      <c r="D48" s="5">
        <f>ЧОЦСМ!D48+'ЦСМ Ыссык-Атинский'!D48+'ЦСМ Жайылский'!D48+'ЦОВП Кеминский'!D48+'ЦСМ Сокулукский'!D48+'ЦСМ Московский'!D48+'ЦСМ Чуйский'!D48+'ЦСМ г. Токмок'!D48+'ЦОВП Суусамыр'!D48+'ЦОВП Панфиловский'!D48+'ЦОВП Арашан'!D48</f>
        <v>3672</v>
      </c>
      <c r="E48" s="5">
        <f t="shared" si="1"/>
        <v>14685</v>
      </c>
      <c r="F48" s="5">
        <f>ЧОЦСМ!F48+'ЦСМ Ыссык-Атинский'!F48+'ЦСМ Жайылский'!F48+'ЦОВП Кеминский'!F48+'ЦСМ Сокулукский'!F48+'ЦСМ Московский'!F48+'ЦСМ Чуйский'!F48+'ЦСМ г. Токмок'!F48+'ЦОВП Суусамыр'!F48+'ЦОВП Панфиловский'!F48+'ЦОВП Арашан'!F48</f>
        <v>6794</v>
      </c>
      <c r="G48" s="5">
        <f>ЧОЦСМ!G48+'ЦСМ Ыссык-Атинский'!G48+'ЦСМ Жайылский'!G48+'ЦОВП Кеминский'!G48+'ЦСМ Сокулукский'!G48+'ЦСМ Московский'!G48+'ЦСМ Чуйский'!G48+'ЦСМ г. Токмок'!G48+'ЦОВП Суусамыр'!G48+'ЦОВП Панфиловский'!G48+'ЦОВП Арашан'!G48</f>
        <v>7891</v>
      </c>
      <c r="I48" s="5">
        <v>41</v>
      </c>
      <c r="J48" s="5">
        <f t="shared" si="2"/>
        <v>6794</v>
      </c>
      <c r="K48" s="5">
        <f t="shared" si="2"/>
        <v>7891</v>
      </c>
      <c r="L48" s="5">
        <f t="shared" si="3"/>
        <v>3071</v>
      </c>
      <c r="M48" s="5">
        <f t="shared" si="3"/>
        <v>3672</v>
      </c>
      <c r="N48" s="11">
        <f t="shared" si="4"/>
        <v>0.45201648513394171</v>
      </c>
      <c r="O48" s="11">
        <f t="shared" si="4"/>
        <v>0.46534026105690024</v>
      </c>
      <c r="P48" s="11">
        <v>0.61228469738094793</v>
      </c>
      <c r="Q48" s="11">
        <v>0.83974875521100145</v>
      </c>
      <c r="R48" s="11">
        <f t="shared" si="5"/>
        <v>4159.8622340061602</v>
      </c>
      <c r="S48" s="11">
        <f t="shared" si="5"/>
        <v>6626.4574273700127</v>
      </c>
      <c r="T48" s="11">
        <f t="shared" si="6"/>
        <v>10786.319661376172</v>
      </c>
      <c r="U48" s="10"/>
      <c r="V48" s="12"/>
      <c r="W48" s="11">
        <f>ЧОЦСМ!W48+'ЦСМ Ыссык-Атинский'!W48+'ЦСМ Жайылский'!W48+'ЦОВП Кеминский'!W48+'ЦСМ Сокулукский'!W48+'ЦСМ Московский'!W48+'ЦСМ Чуйский'!W48+'ЦСМ г. Токмок'!W48+'ЦОВП Суусамыр'!W48+'ЦОВП Панфиловский'!W48+'ЦОВП Арашан'!W48</f>
        <v>11206.836829312764</v>
      </c>
    </row>
    <row r="49" spans="1:23" x14ac:dyDescent="0.25">
      <c r="A49" s="5">
        <v>42</v>
      </c>
      <c r="B49" s="5">
        <f t="shared" si="0"/>
        <v>6701</v>
      </c>
      <c r="C49" s="5">
        <f>ЧОЦСМ!C49+'ЦСМ Ыссык-Атинский'!C49+'ЦСМ Жайылский'!C49+'ЦОВП Кеминский'!C49+'ЦСМ Сокулукский'!C49+'ЦСМ Московский'!C49+'ЦСМ Чуйский'!C49+'ЦСМ г. Токмок'!C49+'ЦОВП Суусамыр'!C49+'ЦОВП Панфиловский'!C49+'ЦОВП Арашан'!C49</f>
        <v>3025</v>
      </c>
      <c r="D49" s="5">
        <f>ЧОЦСМ!D49+'ЦСМ Ыссык-Атинский'!D49+'ЦСМ Жайылский'!D49+'ЦОВП Кеминский'!D49+'ЦСМ Сокулукский'!D49+'ЦСМ Московский'!D49+'ЦСМ Чуйский'!D49+'ЦСМ г. Токмок'!D49+'ЦОВП Суусамыр'!D49+'ЦОВП Панфиловский'!D49+'ЦОВП Арашан'!D49</f>
        <v>3676</v>
      </c>
      <c r="E49" s="5">
        <f t="shared" si="1"/>
        <v>13883</v>
      </c>
      <c r="F49" s="5">
        <f>ЧОЦСМ!F49+'ЦСМ Ыссык-Атинский'!F49+'ЦСМ Жайылский'!F49+'ЦОВП Кеминский'!F49+'ЦСМ Сокулукский'!F49+'ЦСМ Московский'!F49+'ЦСМ Чуйский'!F49+'ЦСМ г. Токмок'!F49+'ЦОВП Суусамыр'!F49+'ЦОВП Панфиловский'!F49+'ЦОВП Арашан'!F49</f>
        <v>6626</v>
      </c>
      <c r="G49" s="5">
        <f>ЧОЦСМ!G49+'ЦСМ Ыссык-Атинский'!G49+'ЦСМ Жайылский'!G49+'ЦОВП Кеминский'!G49+'ЦСМ Сокулукский'!G49+'ЦСМ Московский'!G49+'ЦСМ Чуйский'!G49+'ЦСМ г. Токмок'!G49+'ЦОВП Суусамыр'!G49+'ЦОВП Панфиловский'!G49+'ЦОВП Арашан'!G49</f>
        <v>7257</v>
      </c>
      <c r="I49" s="5">
        <v>42</v>
      </c>
      <c r="J49" s="5">
        <f t="shared" si="2"/>
        <v>6626</v>
      </c>
      <c r="K49" s="5">
        <f t="shared" si="2"/>
        <v>7257</v>
      </c>
      <c r="L49" s="5">
        <f t="shared" si="3"/>
        <v>3025</v>
      </c>
      <c r="M49" s="5">
        <f t="shared" si="3"/>
        <v>3676</v>
      </c>
      <c r="N49" s="11">
        <f t="shared" si="4"/>
        <v>0.45653486266223964</v>
      </c>
      <c r="O49" s="11">
        <f t="shared" si="4"/>
        <v>0.50654540443709517</v>
      </c>
      <c r="P49" s="11">
        <v>0.6260205947511801</v>
      </c>
      <c r="Q49" s="11">
        <v>0.86800450568268084</v>
      </c>
      <c r="R49" s="11">
        <f t="shared" si="5"/>
        <v>4148.0124608213191</v>
      </c>
      <c r="S49" s="11">
        <f t="shared" si="5"/>
        <v>6299.1086977392151</v>
      </c>
      <c r="T49" s="11">
        <f t="shared" si="6"/>
        <v>10447.121158560534</v>
      </c>
      <c r="U49" s="10"/>
      <c r="V49" s="12"/>
      <c r="W49" s="11">
        <f>ЧОЦСМ!W49+'ЦСМ Ыссык-Атинский'!W49+'ЦСМ Жайылский'!W49+'ЦОВП Кеминский'!W49+'ЦСМ Сокулукский'!W49+'ЦСМ Московский'!W49+'ЦСМ Чуйский'!W49+'ЦСМ г. Токмок'!W49+'ЦОВП Суусамыр'!W49+'ЦОВП Панфиловский'!W49+'ЦОВП Арашан'!W49</f>
        <v>10852.830701943562</v>
      </c>
    </row>
    <row r="50" spans="1:23" x14ac:dyDescent="0.25">
      <c r="A50" s="5">
        <v>43</v>
      </c>
      <c r="B50" s="5">
        <f t="shared" si="0"/>
        <v>6785</v>
      </c>
      <c r="C50" s="5">
        <f>ЧОЦСМ!C50+'ЦСМ Ыссык-Атинский'!C50+'ЦСМ Жайылский'!C50+'ЦОВП Кеминский'!C50+'ЦСМ Сокулукский'!C50+'ЦСМ Московский'!C50+'ЦСМ Чуйский'!C50+'ЦСМ г. Токмок'!C50+'ЦОВП Суусамыр'!C50+'ЦОВП Панфиловский'!C50+'ЦОВП Арашан'!C50</f>
        <v>3170</v>
      </c>
      <c r="D50" s="5">
        <f>ЧОЦСМ!D50+'ЦСМ Ыссык-Атинский'!D50+'ЦСМ Жайылский'!D50+'ЦОВП Кеминский'!D50+'ЦСМ Сокулукский'!D50+'ЦСМ Московский'!D50+'ЦСМ Чуйский'!D50+'ЦСМ г. Токмок'!D50+'ЦОВП Суусамыр'!D50+'ЦОВП Панфиловский'!D50+'ЦОВП Арашан'!D50</f>
        <v>3615</v>
      </c>
      <c r="E50" s="5">
        <f t="shared" si="1"/>
        <v>13415</v>
      </c>
      <c r="F50" s="5">
        <f>ЧОЦСМ!F50+'ЦСМ Ыссык-Атинский'!F50+'ЦСМ Жайылский'!F50+'ЦОВП Кеминский'!F50+'ЦСМ Сокулукский'!F50+'ЦСМ Московский'!F50+'ЦСМ Чуйский'!F50+'ЦСМ г. Токмок'!F50+'ЦОВП Суусамыр'!F50+'ЦОВП Панфиловский'!F50+'ЦОВП Арашан'!F50</f>
        <v>6418</v>
      </c>
      <c r="G50" s="5">
        <f>ЧОЦСМ!G50+'ЦСМ Ыссык-Атинский'!G50+'ЦСМ Жайылский'!G50+'ЦОВП Кеминский'!G50+'ЦСМ Сокулукский'!G50+'ЦСМ Московский'!G50+'ЦСМ Чуйский'!G50+'ЦСМ г. Токмок'!G50+'ЦОВП Суусамыр'!G50+'ЦОВП Панфиловский'!G50+'ЦОВП Арашан'!G50</f>
        <v>6997</v>
      </c>
      <c r="I50" s="5">
        <v>43</v>
      </c>
      <c r="J50" s="5">
        <f t="shared" si="2"/>
        <v>6418</v>
      </c>
      <c r="K50" s="5">
        <f t="shared" si="2"/>
        <v>6997</v>
      </c>
      <c r="L50" s="5">
        <f t="shared" si="3"/>
        <v>3170</v>
      </c>
      <c r="M50" s="5">
        <f t="shared" si="3"/>
        <v>3615</v>
      </c>
      <c r="N50" s="11">
        <f t="shared" si="4"/>
        <v>0.49392334060454968</v>
      </c>
      <c r="O50" s="11">
        <f t="shared" si="4"/>
        <v>0.51664999285408031</v>
      </c>
      <c r="P50" s="11">
        <v>0.64076101133899688</v>
      </c>
      <c r="Q50" s="11">
        <v>0.85112427433619797</v>
      </c>
      <c r="R50" s="11">
        <f t="shared" si="5"/>
        <v>4112.4041707736824</v>
      </c>
      <c r="S50" s="11">
        <f t="shared" si="5"/>
        <v>5955.3165475303776</v>
      </c>
      <c r="T50" s="11">
        <f t="shared" si="6"/>
        <v>10067.720718304059</v>
      </c>
      <c r="U50" s="10"/>
      <c r="V50" s="12"/>
      <c r="W50" s="11">
        <f>ЧОЦСМ!W50+'ЦСМ Ыссык-Атинский'!W50+'ЦСМ Жайылский'!W50+'ЦОВП Кеминский'!W50+'ЦСМ Сокулукский'!W50+'ЦСМ Московский'!W50+'ЦСМ Чуйский'!W50+'ЦСМ г. Токмок'!W50+'ЦОВП Суусамыр'!W50+'ЦОВП Панфиловский'!W50+'ЦОВП Арашан'!W50</f>
        <v>10459.53870780531</v>
      </c>
    </row>
    <row r="51" spans="1:23" x14ac:dyDescent="0.25">
      <c r="A51" s="5">
        <v>44</v>
      </c>
      <c r="B51" s="5">
        <f t="shared" si="0"/>
        <v>6572</v>
      </c>
      <c r="C51" s="5">
        <f>ЧОЦСМ!C51+'ЦСМ Ыссык-Атинский'!C51+'ЦСМ Жайылский'!C51+'ЦОВП Кеминский'!C51+'ЦСМ Сокулукский'!C51+'ЦСМ Московский'!C51+'ЦСМ Чуйский'!C51+'ЦСМ г. Токмок'!C51+'ЦОВП Суусамыр'!C51+'ЦОВП Панфиловский'!C51+'ЦОВП Арашан'!C51</f>
        <v>2851</v>
      </c>
      <c r="D51" s="5">
        <f>ЧОЦСМ!D51+'ЦСМ Ыссык-Атинский'!D51+'ЦСМ Жайылский'!D51+'ЦОВП Кеминский'!D51+'ЦСМ Сокулукский'!D51+'ЦСМ Московский'!D51+'ЦСМ Чуйский'!D51+'ЦСМ г. Токмок'!D51+'ЦОВП Суусамыр'!D51+'ЦОВП Панфиловский'!D51+'ЦОВП Арашан'!D51</f>
        <v>3721</v>
      </c>
      <c r="E51" s="5">
        <f t="shared" si="1"/>
        <v>13010</v>
      </c>
      <c r="F51" s="5">
        <f>ЧОЦСМ!F51+'ЦСМ Ыссык-Атинский'!F51+'ЦСМ Жайылский'!F51+'ЦОВП Кеминский'!F51+'ЦСМ Сокулукский'!F51+'ЦСМ Московский'!F51+'ЦСМ Чуйский'!F51+'ЦСМ г. Токмок'!F51+'ЦОВП Суусамыр'!F51+'ЦОВП Панфиловский'!F51+'ЦОВП Арашан'!F51</f>
        <v>6183</v>
      </c>
      <c r="G51" s="5">
        <f>ЧОЦСМ!G51+'ЦСМ Ыссык-Атинский'!G51+'ЦСМ Жайылский'!G51+'ЦОВП Кеминский'!G51+'ЦСМ Сокулукский'!G51+'ЦСМ Московский'!G51+'ЦСМ Чуйский'!G51+'ЦСМ г. Токмок'!G51+'ЦОВП Суусамыр'!G51+'ЦОВП Панфиловский'!G51+'ЦОВП Арашан'!G51</f>
        <v>6827</v>
      </c>
      <c r="I51" s="5">
        <v>44</v>
      </c>
      <c r="J51" s="5">
        <f t="shared" si="2"/>
        <v>6183</v>
      </c>
      <c r="K51" s="5">
        <f t="shared" si="2"/>
        <v>6827</v>
      </c>
      <c r="L51" s="5">
        <f t="shared" si="3"/>
        <v>2851</v>
      </c>
      <c r="M51" s="5">
        <f t="shared" si="3"/>
        <v>3721</v>
      </c>
      <c r="N51" s="11">
        <f t="shared" si="4"/>
        <v>0.46110302442180173</v>
      </c>
      <c r="O51" s="11">
        <f t="shared" si="4"/>
        <v>0.54504174600849564</v>
      </c>
      <c r="P51" s="11">
        <v>0.66042510583069947</v>
      </c>
      <c r="Q51" s="11">
        <v>0.87970695186774062</v>
      </c>
      <c r="R51" s="11">
        <f t="shared" si="5"/>
        <v>4083.4084293512146</v>
      </c>
      <c r="S51" s="11">
        <f t="shared" si="5"/>
        <v>6005.7593604010654</v>
      </c>
      <c r="T51" s="11">
        <f t="shared" si="6"/>
        <v>10089.16778975228</v>
      </c>
      <c r="U51" s="10"/>
      <c r="V51" s="12"/>
      <c r="W51" s="11">
        <f>ЧОЦСМ!W51+'ЦСМ Ыссык-Атинский'!W51+'ЦСМ Жайылский'!W51+'ЦОВП Кеминский'!W51+'ЦСМ Сокулукский'!W51+'ЦСМ Московский'!W51+'ЦСМ Чуйский'!W51+'ЦСМ г. Токмок'!W51+'ЦОВП Суусамыр'!W51+'ЦОВП Панфиловский'!W51+'ЦОВП Арашан'!W51</f>
        <v>10501.986051601345</v>
      </c>
    </row>
    <row r="52" spans="1:23" x14ac:dyDescent="0.25">
      <c r="A52" s="5">
        <v>45</v>
      </c>
      <c r="B52" s="5">
        <f t="shared" si="0"/>
        <v>6536</v>
      </c>
      <c r="C52" s="5">
        <f>ЧОЦСМ!C52+'ЦСМ Ыссык-Атинский'!C52+'ЦСМ Жайылский'!C52+'ЦОВП Кеминский'!C52+'ЦСМ Сокулукский'!C52+'ЦСМ Московский'!C52+'ЦСМ Чуйский'!C52+'ЦСМ г. Токмок'!C52+'ЦОВП Суусамыр'!C52+'ЦОВП Панфиловский'!C52+'ЦОВП Арашан'!C52</f>
        <v>2923</v>
      </c>
      <c r="D52" s="5">
        <f>ЧОЦСМ!D52+'ЦСМ Ыссык-Атинский'!D52+'ЦСМ Жайылский'!D52+'ЦОВП Кеминский'!D52+'ЦСМ Сокулукский'!D52+'ЦСМ Московский'!D52+'ЦСМ Чуйский'!D52+'ЦСМ г. Токмок'!D52+'ЦОВП Суусамыр'!D52+'ЦОВП Панфиловский'!D52+'ЦОВП Арашан'!D52</f>
        <v>3613</v>
      </c>
      <c r="E52" s="5">
        <f t="shared" si="1"/>
        <v>12577</v>
      </c>
      <c r="F52" s="5">
        <f>ЧОЦСМ!F52+'ЦСМ Ыссык-Атинский'!F52+'ЦСМ Жайылский'!F52+'ЦОВП Кеминский'!F52+'ЦСМ Сокулукский'!F52+'ЦСМ Московский'!F52+'ЦСМ Чуйский'!F52+'ЦСМ г. Токмок'!F52+'ЦОВП Суусамыр'!F52+'ЦОВП Панфиловский'!F52+'ЦОВП Арашан'!F52</f>
        <v>5954</v>
      </c>
      <c r="G52" s="5">
        <f>ЧОЦСМ!G52+'ЦСМ Ыссык-Атинский'!G52+'ЦСМ Жайылский'!G52+'ЦОВП Кеминский'!G52+'ЦСМ Сокулукский'!G52+'ЦСМ Московский'!G52+'ЦСМ Чуйский'!G52+'ЦСМ г. Токмок'!G52+'ЦОВП Суусамыр'!G52+'ЦОВП Панфиловский'!G52+'ЦОВП Арашан'!G52</f>
        <v>6623</v>
      </c>
      <c r="I52" s="5">
        <v>45</v>
      </c>
      <c r="J52" s="5">
        <f t="shared" si="2"/>
        <v>5954</v>
      </c>
      <c r="K52" s="5">
        <f t="shared" si="2"/>
        <v>6623</v>
      </c>
      <c r="L52" s="5">
        <f t="shared" si="3"/>
        <v>2923</v>
      </c>
      <c r="M52" s="5">
        <f t="shared" si="3"/>
        <v>3613</v>
      </c>
      <c r="N52" s="11">
        <f t="shared" si="4"/>
        <v>0.49093046691299969</v>
      </c>
      <c r="O52" s="11">
        <f t="shared" si="4"/>
        <v>0.54552317680809304</v>
      </c>
      <c r="P52" s="11">
        <v>0.69998427445588951</v>
      </c>
      <c r="Q52" s="11">
        <v>0.92371911602581858</v>
      </c>
      <c r="R52" s="11">
        <f t="shared" si="5"/>
        <v>4167.7063701103662</v>
      </c>
      <c r="S52" s="11">
        <f t="shared" si="5"/>
        <v>6117.7917054389964</v>
      </c>
      <c r="T52" s="11">
        <f t="shared" si="6"/>
        <v>10285.498075549363</v>
      </c>
      <c r="U52" s="10"/>
      <c r="V52" s="12"/>
      <c r="W52" s="11">
        <f>ЧОЦСМ!W52+'ЦСМ Ыссык-Атинский'!W52+'ЦСМ Жайылский'!W52+'ЦОВП Кеминский'!W52+'ЦСМ Сокулукский'!W52+'ЦСМ Московский'!W52+'ЦСМ Чуйский'!W52+'ЦСМ г. Токмок'!W52+'ЦОВП Суусамыр'!W52+'ЦОВП Панфиловский'!W52+'ЦОВП Арашан'!W52</f>
        <v>10711.607159579715</v>
      </c>
    </row>
    <row r="53" spans="1:23" x14ac:dyDescent="0.25">
      <c r="A53" s="5">
        <v>46</v>
      </c>
      <c r="B53" s="5">
        <f t="shared" si="0"/>
        <v>6784</v>
      </c>
      <c r="C53" s="5">
        <f>ЧОЦСМ!C53+'ЦСМ Ыссык-Атинский'!C53+'ЦСМ Жайылский'!C53+'ЦОВП Кеминский'!C53+'ЦСМ Сокулукский'!C53+'ЦСМ Московский'!C53+'ЦСМ Чуйский'!C53+'ЦСМ г. Токмок'!C53+'ЦОВП Суусамыр'!C53+'ЦОВП Панфиловский'!C53+'ЦОВП Арашан'!C53</f>
        <v>3045</v>
      </c>
      <c r="D53" s="5">
        <f>ЧОЦСМ!D53+'ЦСМ Ыссык-Атинский'!D53+'ЦСМ Жайылский'!D53+'ЦОВП Кеминский'!D53+'ЦСМ Сокулукский'!D53+'ЦСМ Московский'!D53+'ЦСМ Чуйский'!D53+'ЦСМ г. Токмок'!D53+'ЦОВП Суусамыр'!D53+'ЦОВП Панфиловский'!D53+'ЦОВП Арашан'!D53</f>
        <v>3739</v>
      </c>
      <c r="E53" s="5">
        <f t="shared" si="1"/>
        <v>12437</v>
      </c>
      <c r="F53" s="5">
        <f>ЧОЦСМ!F53+'ЦСМ Ыссык-Атинский'!F53+'ЦСМ Жайылский'!F53+'ЦОВП Кеминский'!F53+'ЦСМ Сокулукский'!F53+'ЦСМ Московский'!F53+'ЦСМ Чуйский'!F53+'ЦСМ г. Токмок'!F53+'ЦОВП Суусамыр'!F53+'ЦОВП Панфиловский'!F53+'ЦОВП Арашан'!F53</f>
        <v>5958</v>
      </c>
      <c r="G53" s="5">
        <f>ЧОЦСМ!G53+'ЦСМ Ыссык-Атинский'!G53+'ЦСМ Жайылский'!G53+'ЦОВП Кеминский'!G53+'ЦСМ Сокулукский'!G53+'ЦСМ Московский'!G53+'ЦСМ Чуйский'!G53+'ЦСМ г. Токмок'!G53+'ЦОВП Суусамыр'!G53+'ЦОВП Панфиловский'!G53+'ЦОВП Арашан'!G53</f>
        <v>6479</v>
      </c>
      <c r="I53" s="5">
        <v>46</v>
      </c>
      <c r="J53" s="5">
        <f t="shared" si="2"/>
        <v>5958</v>
      </c>
      <c r="K53" s="5">
        <f t="shared" si="2"/>
        <v>6479</v>
      </c>
      <c r="L53" s="5">
        <f t="shared" si="3"/>
        <v>3045</v>
      </c>
      <c r="M53" s="5">
        <f t="shared" si="3"/>
        <v>3739</v>
      </c>
      <c r="N53" s="11">
        <f t="shared" si="4"/>
        <v>0.51107754279959716</v>
      </c>
      <c r="O53" s="11">
        <f t="shared" si="4"/>
        <v>0.57709523074548541</v>
      </c>
      <c r="P53" s="11">
        <v>0.71374457905217825</v>
      </c>
      <c r="Q53" s="11">
        <v>0.93715367811014727</v>
      </c>
      <c r="R53" s="11">
        <f t="shared" si="5"/>
        <v>4252.4902019928777</v>
      </c>
      <c r="S53" s="11">
        <f t="shared" si="5"/>
        <v>6071.8186804756442</v>
      </c>
      <c r="T53" s="11">
        <f t="shared" si="6"/>
        <v>10324.308882468522</v>
      </c>
      <c r="U53" s="10"/>
      <c r="V53" s="12"/>
      <c r="W53" s="11">
        <f>ЧОЦСМ!W53+'ЦСМ Ыссык-Атинский'!W53+'ЦСМ Жайылский'!W53+'ЦОВП Кеминский'!W53+'ЦСМ Сокулукский'!W53+'ЦСМ Московский'!W53+'ЦСМ Чуйский'!W53+'ЦСМ г. Токмок'!W53+'ЦОВП Суусамыр'!W53+'ЦОВП Панфиловский'!W53+'ЦОВП Арашан'!W53</f>
        <v>10736.199484208128</v>
      </c>
    </row>
    <row r="54" spans="1:23" x14ac:dyDescent="0.25">
      <c r="A54" s="5">
        <v>47</v>
      </c>
      <c r="B54" s="5">
        <f t="shared" si="0"/>
        <v>6308</v>
      </c>
      <c r="C54" s="5">
        <f>ЧОЦСМ!C54+'ЦСМ Ыссык-Атинский'!C54+'ЦСМ Жайылский'!C54+'ЦОВП Кеминский'!C54+'ЦСМ Сокулукский'!C54+'ЦСМ Московский'!C54+'ЦСМ Чуйский'!C54+'ЦСМ г. Токмок'!C54+'ЦОВП Суусамыр'!C54+'ЦОВП Панфиловский'!C54+'ЦОВП Арашан'!C54</f>
        <v>2657</v>
      </c>
      <c r="D54" s="5">
        <f>ЧОЦСМ!D54+'ЦСМ Ыссык-Атинский'!D54+'ЦСМ Жайылский'!D54+'ЦОВП Кеминский'!D54+'ЦСМ Сокулукский'!D54+'ЦСМ Московский'!D54+'ЦСМ Чуйский'!D54+'ЦСМ г. Токмок'!D54+'ЦОВП Суусамыр'!D54+'ЦОВП Панфиловский'!D54+'ЦОВП Арашан'!D54</f>
        <v>3651</v>
      </c>
      <c r="E54" s="5">
        <f t="shared" si="1"/>
        <v>11832</v>
      </c>
      <c r="F54" s="5">
        <f>ЧОЦСМ!F54+'ЦСМ Ыссык-Атинский'!F54+'ЦСМ Жайылский'!F54+'ЦОВП Кеминский'!F54+'ЦСМ Сокулукский'!F54+'ЦСМ Московский'!F54+'ЦСМ Чуйский'!F54+'ЦСМ г. Токмок'!F54+'ЦОВП Суусамыр'!F54+'ЦОВП Панфиловский'!F54+'ЦОВП Арашан'!F54</f>
        <v>5574</v>
      </c>
      <c r="G54" s="5">
        <f>ЧОЦСМ!G54+'ЦСМ Ыссык-Атинский'!G54+'ЦСМ Жайылский'!G54+'ЦОВП Кеминский'!G54+'ЦСМ Сокулукский'!G54+'ЦСМ Московский'!G54+'ЦСМ Чуйский'!G54+'ЦСМ г. Токмок'!G54+'ЦОВП Суусамыр'!G54+'ЦОВП Панфиловский'!G54+'ЦОВП Арашан'!G54</f>
        <v>6258</v>
      </c>
      <c r="I54" s="5">
        <v>47</v>
      </c>
      <c r="J54" s="5">
        <f t="shared" si="2"/>
        <v>5574</v>
      </c>
      <c r="K54" s="5">
        <f t="shared" si="2"/>
        <v>6258</v>
      </c>
      <c r="L54" s="5">
        <f t="shared" si="3"/>
        <v>2657</v>
      </c>
      <c r="M54" s="5">
        <f t="shared" si="3"/>
        <v>3651</v>
      </c>
      <c r="N54" s="11">
        <f t="shared" si="4"/>
        <v>0.47667743092931469</v>
      </c>
      <c r="O54" s="11">
        <f t="shared" si="4"/>
        <v>0.58341323106423781</v>
      </c>
      <c r="P54" s="11">
        <v>0.70957120579089916</v>
      </c>
      <c r="Q54" s="11">
        <v>0.96095456815730074</v>
      </c>
      <c r="R54" s="11">
        <f t="shared" si="5"/>
        <v>3955.1499010784719</v>
      </c>
      <c r="S54" s="11">
        <f t="shared" si="5"/>
        <v>6013.6536875283882</v>
      </c>
      <c r="T54" s="11">
        <f t="shared" si="6"/>
        <v>9968.803588606861</v>
      </c>
      <c r="U54" s="10"/>
      <c r="V54" s="12"/>
      <c r="W54" s="11">
        <f>ЧОЦСМ!W54+'ЦСМ Ыссык-Атинский'!W54+'ЦСМ Жайылский'!W54+'ЦОВП Кеминский'!W54+'ЦСМ Сокулукский'!W54+'ЦСМ Московский'!W54+'ЦСМ Чуйский'!W54+'ЦСМ г. Токмок'!W54+'ЦОВП Суусамыр'!W54+'ЦОВП Панфиловский'!W54+'ЦОВП Арашан'!W54</f>
        <v>10371.114012604095</v>
      </c>
    </row>
    <row r="55" spans="1:23" x14ac:dyDescent="0.25">
      <c r="A55" s="5">
        <v>48</v>
      </c>
      <c r="B55" s="5">
        <f t="shared" si="0"/>
        <v>6585</v>
      </c>
      <c r="C55" s="5">
        <f>ЧОЦСМ!C55+'ЦСМ Ыссык-Атинский'!C55+'ЦСМ Жайылский'!C55+'ЦОВП Кеминский'!C55+'ЦСМ Сокулукский'!C55+'ЦСМ Московский'!C55+'ЦСМ Чуйский'!C55+'ЦСМ г. Токмок'!C55+'ЦОВП Суусамыр'!C55+'ЦОВП Панфиловский'!C55+'ЦОВП Арашан'!C55</f>
        <v>2851</v>
      </c>
      <c r="D55" s="5">
        <f>ЧОЦСМ!D55+'ЦСМ Ыссык-Атинский'!D55+'ЦСМ Жайылский'!D55+'ЦОВП Кеминский'!D55+'ЦСМ Сокулукский'!D55+'ЦСМ Московский'!D55+'ЦСМ Чуйский'!D55+'ЦСМ г. Токмок'!D55+'ЦОВП Суусамыр'!D55+'ЦОВП Панфиловский'!D55+'ЦОВП Арашан'!D55</f>
        <v>3734</v>
      </c>
      <c r="E55" s="5">
        <f t="shared" si="1"/>
        <v>11260</v>
      </c>
      <c r="F55" s="5">
        <f>ЧОЦСМ!F55+'ЦСМ Ыссык-Атинский'!F55+'ЦСМ Жайылский'!F55+'ЦОВП Кеминский'!F55+'ЦСМ Сокулукский'!F55+'ЦСМ Московский'!F55+'ЦСМ Чуйский'!F55+'ЦСМ г. Токмок'!F55+'ЦОВП Суусамыр'!F55+'ЦОВП Панфиловский'!F55+'ЦОВП Арашан'!F55</f>
        <v>5348</v>
      </c>
      <c r="G55" s="5">
        <f>ЧОЦСМ!G55+'ЦСМ Ыссык-Атинский'!G55+'ЦСМ Жайылский'!G55+'ЦОВП Кеминский'!G55+'ЦСМ Сокулукский'!G55+'ЦСМ Московский'!G55+'ЦСМ Чуйский'!G55+'ЦСМ г. Токмок'!G55+'ЦОВП Суусамыр'!G55+'ЦОВП Панфиловский'!G55+'ЦОВП Арашан'!G55</f>
        <v>5912</v>
      </c>
      <c r="I55" s="5">
        <v>48</v>
      </c>
      <c r="J55" s="5">
        <f t="shared" si="2"/>
        <v>5348</v>
      </c>
      <c r="K55" s="5">
        <f t="shared" si="2"/>
        <v>5912</v>
      </c>
      <c r="L55" s="5">
        <f t="shared" si="3"/>
        <v>2851</v>
      </c>
      <c r="M55" s="5">
        <f t="shared" si="3"/>
        <v>3734</v>
      </c>
      <c r="N55" s="11">
        <f t="shared" si="4"/>
        <v>0.5330964846671653</v>
      </c>
      <c r="O55" s="11">
        <f t="shared" si="4"/>
        <v>0.63159675236806501</v>
      </c>
      <c r="P55" s="11">
        <v>0.7440311369659548</v>
      </c>
      <c r="Q55" s="11">
        <v>1.0230691364465334</v>
      </c>
      <c r="R55" s="11">
        <f t="shared" si="5"/>
        <v>3979.0785204939261</v>
      </c>
      <c r="S55" s="11">
        <f t="shared" si="5"/>
        <v>6048.3847346719058</v>
      </c>
      <c r="T55" s="11">
        <f t="shared" si="6"/>
        <v>10027.463255165832</v>
      </c>
      <c r="U55" s="10"/>
      <c r="V55" s="12"/>
      <c r="W55" s="11">
        <f>ЧОЦСМ!W55+'ЦСМ Ыссык-Атинский'!W55+'ЦСМ Жайылский'!W55+'ЦОВП Кеминский'!W55+'ЦСМ Сокулукский'!W55+'ЦСМ Московский'!W55+'ЦСМ Чуйский'!W55+'ЦСМ г. Токмок'!W55+'ЦОВП Суусамыр'!W55+'ЦОВП Панфиловский'!W55+'ЦОВП Арашан'!W55</f>
        <v>10453.559449939572</v>
      </c>
    </row>
    <row r="56" spans="1:23" x14ac:dyDescent="0.25">
      <c r="A56" s="5">
        <v>49</v>
      </c>
      <c r="B56" s="5">
        <f t="shared" si="0"/>
        <v>6860</v>
      </c>
      <c r="C56" s="5">
        <f>ЧОЦСМ!C56+'ЦСМ Ыссык-Атинский'!C56+'ЦСМ Жайылский'!C56+'ЦОВП Кеминский'!C56+'ЦСМ Сокулукский'!C56+'ЦСМ Московский'!C56+'ЦСМ Чуйский'!C56+'ЦСМ г. Токмок'!C56+'ЦОВП Суусамыр'!C56+'ЦОВП Панфиловский'!C56+'ЦОВП Арашан'!C56</f>
        <v>2741</v>
      </c>
      <c r="D56" s="5">
        <f>ЧОЦСМ!D56+'ЦСМ Ыссык-Атинский'!D56+'ЦСМ Жайылский'!D56+'ЦОВП Кеминский'!D56+'ЦСМ Сокулукский'!D56+'ЦСМ Московский'!D56+'ЦСМ Чуйский'!D56+'ЦСМ г. Токмок'!D56+'ЦОВП Суусамыр'!D56+'ЦОВП Панфиловский'!D56+'ЦОВП Арашан'!D56</f>
        <v>4119</v>
      </c>
      <c r="E56" s="5">
        <f t="shared" si="1"/>
        <v>11303</v>
      </c>
      <c r="F56" s="5">
        <f>ЧОЦСМ!F56+'ЦСМ Ыссык-Атинский'!F56+'ЦСМ Жайылский'!F56+'ЦОВП Кеминский'!F56+'ЦСМ Сокулукский'!F56+'ЦСМ Московский'!F56+'ЦСМ Чуйский'!F56+'ЦСМ г. Токмок'!F56+'ЦОВП Суусамыр'!F56+'ЦОВП Панфиловский'!F56+'ЦОВП Арашан'!F56</f>
        <v>5191</v>
      </c>
      <c r="G56" s="5">
        <f>ЧОЦСМ!G56+'ЦСМ Ыссык-Атинский'!G56+'ЦСМ Жайылский'!G56+'ЦОВП Кеминский'!G56+'ЦСМ Сокулукский'!G56+'ЦСМ Московский'!G56+'ЦСМ Чуйский'!G56+'ЦСМ г. Токмок'!G56+'ЦОВП Суусамыр'!G56+'ЦОВП Панфиловский'!G56+'ЦОВП Арашан'!G56</f>
        <v>6112</v>
      </c>
      <c r="I56" s="5">
        <v>49</v>
      </c>
      <c r="J56" s="5">
        <f t="shared" si="2"/>
        <v>5191</v>
      </c>
      <c r="K56" s="5">
        <f t="shared" si="2"/>
        <v>6112</v>
      </c>
      <c r="L56" s="5">
        <f t="shared" si="3"/>
        <v>2741</v>
      </c>
      <c r="M56" s="5">
        <f t="shared" si="3"/>
        <v>4119</v>
      </c>
      <c r="N56" s="11">
        <f t="shared" si="4"/>
        <v>0.52802928144866113</v>
      </c>
      <c r="O56" s="11">
        <f t="shared" si="4"/>
        <v>0.67392015706806285</v>
      </c>
      <c r="P56" s="11">
        <v>0.74849597939908963</v>
      </c>
      <c r="Q56" s="11">
        <v>1.0565418784010974</v>
      </c>
      <c r="R56" s="11">
        <f t="shared" si="5"/>
        <v>3885.4426290606743</v>
      </c>
      <c r="S56" s="11">
        <f t="shared" si="5"/>
        <v>6457.5839607875068</v>
      </c>
      <c r="T56" s="11">
        <f t="shared" si="6"/>
        <v>10343.026589848181</v>
      </c>
      <c r="U56" s="10"/>
      <c r="V56" s="12"/>
      <c r="W56" s="11">
        <f>ЧОЦСМ!W56+'ЦСМ Ыссык-Атинский'!W56+'ЦСМ Жайылский'!W56+'ЦОВП Кеминский'!W56+'ЦСМ Сокулукский'!W56+'ЦСМ Московский'!W56+'ЦСМ Чуйский'!W56+'ЦСМ г. Токмок'!W56+'ЦОВП Суусамыр'!W56+'ЦОВП Панфиловский'!W56+'ЦОВП Арашан'!W56</f>
        <v>10764.86282850009</v>
      </c>
    </row>
    <row r="57" spans="1:23" x14ac:dyDescent="0.25">
      <c r="A57" s="5">
        <v>50</v>
      </c>
      <c r="B57" s="5">
        <f t="shared" si="0"/>
        <v>7113</v>
      </c>
      <c r="C57" s="5">
        <f>ЧОЦСМ!C57+'ЦСМ Ыссык-Атинский'!C57+'ЦСМ Жайылский'!C57+'ЦОВП Кеминский'!C57+'ЦСМ Сокулукский'!C57+'ЦСМ Московский'!C57+'ЦСМ Чуйский'!C57+'ЦСМ г. Токмок'!C57+'ЦОВП Суусамыр'!C57+'ЦОВП Панфиловский'!C57+'ЦОВП Арашан'!C57</f>
        <v>2900</v>
      </c>
      <c r="D57" s="5">
        <f>ЧОЦСМ!D57+'ЦСМ Ыссык-Атинский'!D57+'ЦСМ Жайылский'!D57+'ЦОВП Кеминский'!D57+'ЦСМ Сокулукский'!D57+'ЦСМ Московский'!D57+'ЦСМ Чуйский'!D57+'ЦСМ г. Токмок'!D57+'ЦОВП Суусамыр'!D57+'ЦОВП Панфиловский'!D57+'ЦОВП Арашан'!D57</f>
        <v>4213</v>
      </c>
      <c r="E57" s="5">
        <f t="shared" si="1"/>
        <v>11256</v>
      </c>
      <c r="F57" s="5">
        <f>ЧОЦСМ!F57+'ЦСМ Ыссык-Атинский'!F57+'ЦСМ Жайылский'!F57+'ЦОВП Кеминский'!F57+'ЦСМ Сокулукский'!F57+'ЦСМ Московский'!F57+'ЦСМ Чуйский'!F57+'ЦСМ г. Токмок'!F57+'ЦОВП Суусамыр'!F57+'ЦОВП Панфиловский'!F57+'ЦОВП Арашан'!F57</f>
        <v>5166</v>
      </c>
      <c r="G57" s="5">
        <f>ЧОЦСМ!G57+'ЦСМ Ыссык-Атинский'!G57+'ЦСМ Жайылский'!G57+'ЦОВП Кеминский'!G57+'ЦСМ Сокулукский'!G57+'ЦСМ Московский'!G57+'ЦСМ Чуйский'!G57+'ЦСМ г. Токмок'!G57+'ЦОВП Суусамыр'!G57+'ЦОВП Панфиловский'!G57+'ЦОВП Арашан'!G57</f>
        <v>6090</v>
      </c>
      <c r="I57" s="5">
        <v>50</v>
      </c>
      <c r="J57" s="5">
        <f t="shared" si="2"/>
        <v>5166</v>
      </c>
      <c r="K57" s="5">
        <f t="shared" si="2"/>
        <v>6090</v>
      </c>
      <c r="L57" s="5">
        <f t="shared" si="3"/>
        <v>2900</v>
      </c>
      <c r="M57" s="5">
        <f t="shared" si="3"/>
        <v>4213</v>
      </c>
      <c r="N57" s="11">
        <f t="shared" si="4"/>
        <v>0.56136275648470768</v>
      </c>
      <c r="O57" s="11">
        <f t="shared" si="4"/>
        <v>0.69178981937602624</v>
      </c>
      <c r="P57" s="11">
        <v>0.81022386193750051</v>
      </c>
      <c r="Q57" s="11">
        <v>1.1393999018403396</v>
      </c>
      <c r="R57" s="11">
        <f t="shared" si="5"/>
        <v>4185.6164707691278</v>
      </c>
      <c r="S57" s="11">
        <f t="shared" si="5"/>
        <v>6938.9454022076679</v>
      </c>
      <c r="T57" s="11">
        <f t="shared" si="6"/>
        <v>11124.561872976796</v>
      </c>
      <c r="U57" s="10"/>
      <c r="V57" s="12"/>
      <c r="W57" s="11">
        <f>ЧОЦСМ!W57+'ЦСМ Ыссык-Атинский'!W57+'ЦСМ Жайылский'!W57+'ЦОВП Кеминский'!W57+'ЦСМ Сокулукский'!W57+'ЦСМ Московский'!W57+'ЦСМ Чуйский'!W57+'ЦСМ г. Токмок'!W57+'ЦОВП Суусамыр'!W57+'ЦОВП Панфиловский'!W57+'ЦОВП Арашан'!W57</f>
        <v>11572.811178487713</v>
      </c>
    </row>
    <row r="58" spans="1:23" x14ac:dyDescent="0.25">
      <c r="A58" s="5">
        <v>51</v>
      </c>
      <c r="B58" s="5">
        <f t="shared" si="0"/>
        <v>7109</v>
      </c>
      <c r="C58" s="5">
        <f>ЧОЦСМ!C58+'ЦСМ Ыссык-Атинский'!C58+'ЦСМ Жайылский'!C58+'ЦОВП Кеминский'!C58+'ЦСМ Сокулукский'!C58+'ЦСМ Московский'!C58+'ЦСМ Чуйский'!C58+'ЦСМ г. Токмок'!C58+'ЦОВП Суусамыр'!C58+'ЦОВП Панфиловский'!C58+'ЦОВП Арашан'!C58</f>
        <v>2841</v>
      </c>
      <c r="D58" s="5">
        <f>ЧОЦСМ!D58+'ЦСМ Ыссык-Атинский'!D58+'ЦСМ Жайылский'!D58+'ЦОВП Кеминский'!D58+'ЦСМ Сокулукский'!D58+'ЦСМ Московский'!D58+'ЦСМ Чуйский'!D58+'ЦСМ г. Токмок'!D58+'ЦОВП Суусамыр'!D58+'ЦОВП Панфиловский'!D58+'ЦОВП Арашан'!D58</f>
        <v>4268</v>
      </c>
      <c r="E58" s="5">
        <f t="shared" si="1"/>
        <v>11241</v>
      </c>
      <c r="F58" s="5">
        <f>ЧОЦСМ!F58+'ЦСМ Ыссык-Атинский'!F58+'ЦСМ Жайылский'!F58+'ЦОВП Кеминский'!F58+'ЦСМ Сокулукский'!F58+'ЦСМ Московский'!F58+'ЦСМ Чуйский'!F58+'ЦСМ г. Токмок'!F58+'ЦОВП Суусамыр'!F58+'ЦОВП Панфиловский'!F58+'ЦОВП Арашан'!F58</f>
        <v>5155</v>
      </c>
      <c r="G58" s="5">
        <f>ЧОЦСМ!G58+'ЦСМ Ыссык-Атинский'!G58+'ЦСМ Жайылский'!G58+'ЦОВП Кеминский'!G58+'ЦСМ Сокулукский'!G58+'ЦСМ Московский'!G58+'ЦСМ Чуйский'!G58+'ЦСМ г. Токмок'!G58+'ЦОВП Суусамыр'!G58+'ЦОВП Панфиловский'!G58+'ЦОВП Арашан'!G58</f>
        <v>6086</v>
      </c>
      <c r="I58" s="5">
        <v>51</v>
      </c>
      <c r="J58" s="5">
        <f t="shared" si="2"/>
        <v>5155</v>
      </c>
      <c r="K58" s="5">
        <f t="shared" si="2"/>
        <v>6086</v>
      </c>
      <c r="L58" s="5">
        <f t="shared" si="3"/>
        <v>2841</v>
      </c>
      <c r="M58" s="5">
        <f t="shared" si="3"/>
        <v>4268</v>
      </c>
      <c r="N58" s="11">
        <f t="shared" si="4"/>
        <v>0.55111542192046559</v>
      </c>
      <c r="O58" s="11">
        <f t="shared" si="4"/>
        <v>0.70128162997042387</v>
      </c>
      <c r="P58" s="11">
        <v>0.81367301307363182</v>
      </c>
      <c r="Q58" s="11">
        <v>1.1530135177653216</v>
      </c>
      <c r="R58" s="11">
        <f t="shared" si="5"/>
        <v>4194.4843823945721</v>
      </c>
      <c r="S58" s="11">
        <f t="shared" si="5"/>
        <v>7017.2402691197467</v>
      </c>
      <c r="T58" s="11">
        <f t="shared" si="6"/>
        <v>11211.72465151432</v>
      </c>
      <c r="U58" s="10"/>
      <c r="V58" s="12"/>
      <c r="W58" s="11">
        <f>ЧОЦСМ!W58+'ЦСМ Ыссык-Атинский'!W58+'ЦСМ Жайылский'!W58+'ЦОВП Кеминский'!W58+'ЦСМ Сокулукский'!W58+'ЦСМ Московский'!W58+'ЦСМ Чуйский'!W58+'ЦСМ г. Токмок'!W58+'ЦОВП Суусамыр'!W58+'ЦОВП Панфиловский'!W58+'ЦОВП Арашан'!W58</f>
        <v>11693.57801485285</v>
      </c>
    </row>
    <row r="59" spans="1:23" x14ac:dyDescent="0.25">
      <c r="A59" s="5">
        <v>52</v>
      </c>
      <c r="B59" s="5">
        <f t="shared" si="0"/>
        <v>6999</v>
      </c>
      <c r="C59" s="5">
        <f>ЧОЦСМ!C59+'ЦСМ Ыссык-Атинский'!C59+'ЦСМ Жайылский'!C59+'ЦОВП Кеминский'!C59+'ЦСМ Сокулукский'!C59+'ЦСМ Московский'!C59+'ЦСМ Чуйский'!C59+'ЦСМ г. Токмок'!C59+'ЦОВП Суусамыр'!C59+'ЦОВП Панфиловский'!C59+'ЦОВП Арашан'!C59</f>
        <v>2837</v>
      </c>
      <c r="D59" s="5">
        <f>ЧОЦСМ!D59+'ЦСМ Ыссык-Атинский'!D59+'ЦСМ Жайылский'!D59+'ЦОВП Кеминский'!D59+'ЦСМ Сокулукский'!D59+'ЦСМ Московский'!D59+'ЦСМ Чуйский'!D59+'ЦСМ г. Токмок'!D59+'ЦОВП Суусамыр'!D59+'ЦОВП Панфиловский'!D59+'ЦОВП Арашан'!D59</f>
        <v>4162</v>
      </c>
      <c r="E59" s="5">
        <f t="shared" si="1"/>
        <v>10572</v>
      </c>
      <c r="F59" s="5">
        <f>ЧОЦСМ!F59+'ЦСМ Ыссык-Атинский'!F59+'ЦСМ Жайылский'!F59+'ЦОВП Кеминский'!F59+'ЦСМ Сокулукский'!F59+'ЦСМ Московский'!F59+'ЦСМ Чуйский'!F59+'ЦСМ г. Токмок'!F59+'ЦОВП Суусамыр'!F59+'ЦОВП Панфиловский'!F59+'ЦОВП Арашан'!F59</f>
        <v>4830</v>
      </c>
      <c r="G59" s="5">
        <f>ЧОЦСМ!G59+'ЦСМ Ыссык-Атинский'!G59+'ЦСМ Жайылский'!G59+'ЦОВП Кеминский'!G59+'ЦСМ Сокулукский'!G59+'ЦСМ Московский'!G59+'ЦСМ Чуйский'!G59+'ЦСМ г. Токмок'!G59+'ЦОВП Суусамыр'!G59+'ЦОВП Панфиловский'!G59+'ЦОВП Арашан'!G59</f>
        <v>5742</v>
      </c>
      <c r="I59" s="5">
        <v>52</v>
      </c>
      <c r="J59" s="5">
        <f t="shared" si="2"/>
        <v>4830</v>
      </c>
      <c r="K59" s="5">
        <f t="shared" si="2"/>
        <v>5742</v>
      </c>
      <c r="L59" s="5">
        <f t="shared" si="3"/>
        <v>2837</v>
      </c>
      <c r="M59" s="5">
        <f t="shared" si="3"/>
        <v>4162</v>
      </c>
      <c r="N59" s="11">
        <f t="shared" si="4"/>
        <v>0.58737060041407863</v>
      </c>
      <c r="O59" s="11">
        <f t="shared" si="4"/>
        <v>0.72483455242075934</v>
      </c>
      <c r="P59" s="11">
        <v>0.85165234173000193</v>
      </c>
      <c r="Q59" s="11">
        <v>1.2100723070650909</v>
      </c>
      <c r="R59" s="11">
        <f t="shared" si="5"/>
        <v>4113.4808105559096</v>
      </c>
      <c r="S59" s="11">
        <f t="shared" si="5"/>
        <v>6948.235187167752</v>
      </c>
      <c r="T59" s="11">
        <f t="shared" si="6"/>
        <v>11061.715997723662</v>
      </c>
      <c r="U59" s="10"/>
      <c r="V59" s="12"/>
      <c r="W59" s="11">
        <f>ЧОЦСМ!W59+'ЦСМ Ыссык-Атинский'!W59+'ЦСМ Жайылский'!W59+'ЦОВП Кеминский'!W59+'ЦСМ Сокулукский'!W59+'ЦСМ Московский'!W59+'ЦСМ Чуйский'!W59+'ЦСМ г. Токмок'!W59+'ЦОВП Суусамыр'!W59+'ЦОВП Панфиловский'!W59+'ЦОВП Арашан'!W59</f>
        <v>11519.818433690441</v>
      </c>
    </row>
    <row r="60" spans="1:23" x14ac:dyDescent="0.25">
      <c r="A60" s="5">
        <v>53</v>
      </c>
      <c r="B60" s="5">
        <f t="shared" si="0"/>
        <v>7126</v>
      </c>
      <c r="C60" s="5">
        <f>ЧОЦСМ!C60+'ЦСМ Ыссык-Атинский'!C60+'ЦСМ Жайылский'!C60+'ЦОВП Кеминский'!C60+'ЦСМ Сокулукский'!C60+'ЦСМ Московский'!C60+'ЦСМ Чуйский'!C60+'ЦСМ г. Токмок'!C60+'ЦОВП Суусамыр'!C60+'ЦОВП Панфиловский'!C60+'ЦОВП Арашан'!C60</f>
        <v>3024</v>
      </c>
      <c r="D60" s="5">
        <f>ЧОЦСМ!D60+'ЦСМ Ыссык-Атинский'!D60+'ЦСМ Жайылский'!D60+'ЦОВП Кеминский'!D60+'ЦСМ Сокулукский'!D60+'ЦСМ Московский'!D60+'ЦСМ Чуйский'!D60+'ЦСМ г. Токмок'!D60+'ЦОВП Суусамыр'!D60+'ЦОВП Панфиловский'!D60+'ЦОВП Арашан'!D60</f>
        <v>4102</v>
      </c>
      <c r="E60" s="5">
        <f t="shared" si="1"/>
        <v>10379</v>
      </c>
      <c r="F60" s="5">
        <f>ЧОЦСМ!F60+'ЦСМ Ыссык-Атинский'!F60+'ЦСМ Жайылский'!F60+'ЦОВП Кеминский'!F60+'ЦСМ Сокулукский'!F60+'ЦСМ Московский'!F60+'ЦСМ Чуйский'!F60+'ЦСМ г. Токмок'!F60+'ЦОВП Суусамыр'!F60+'ЦОВП Панфиловский'!F60+'ЦОВП Арашан'!F60</f>
        <v>4801</v>
      </c>
      <c r="G60" s="5">
        <f>ЧОЦСМ!G60+'ЦСМ Ыссык-Атинский'!G60+'ЦСМ Жайылский'!G60+'ЦОВП Кеминский'!G60+'ЦСМ Сокулукский'!G60+'ЦСМ Московский'!G60+'ЦСМ Чуйский'!G60+'ЦСМ г. Токмок'!G60+'ЦОВП Суусамыр'!G60+'ЦОВП Панфиловский'!G60+'ЦОВП Арашан'!G60</f>
        <v>5578</v>
      </c>
      <c r="I60" s="5">
        <v>53</v>
      </c>
      <c r="J60" s="5">
        <f t="shared" si="2"/>
        <v>4801</v>
      </c>
      <c r="K60" s="5">
        <f t="shared" si="2"/>
        <v>5578</v>
      </c>
      <c r="L60" s="5">
        <f t="shared" si="3"/>
        <v>3024</v>
      </c>
      <c r="M60" s="5">
        <f t="shared" si="3"/>
        <v>4102</v>
      </c>
      <c r="N60" s="11">
        <f t="shared" si="4"/>
        <v>0.62986877733805458</v>
      </c>
      <c r="O60" s="11">
        <f t="shared" si="4"/>
        <v>0.73538902832556474</v>
      </c>
      <c r="P60" s="11">
        <v>0.93174001358171077</v>
      </c>
      <c r="Q60" s="11">
        <v>1.2611603494686756</v>
      </c>
      <c r="R60" s="11">
        <f t="shared" si="5"/>
        <v>4473.2838052057932</v>
      </c>
      <c r="S60" s="11">
        <f t="shared" si="5"/>
        <v>7034.7524293362721</v>
      </c>
      <c r="T60" s="11">
        <f t="shared" si="6"/>
        <v>11508.036234542065</v>
      </c>
      <c r="U60" s="10"/>
      <c r="V60" s="12"/>
      <c r="W60" s="11">
        <f>ЧОЦСМ!W60+'ЦСМ Ыссык-Атинский'!W60+'ЦСМ Жайылский'!W60+'ЦОВП Кеминский'!W60+'ЦСМ Сокулукский'!W60+'ЦСМ Московский'!W60+'ЦСМ Чуйский'!W60+'ЦСМ г. Токмок'!W60+'ЦОВП Суусамыр'!W60+'ЦОВП Панфиловский'!W60+'ЦОВП Арашан'!W60</f>
        <v>11998.135272637879</v>
      </c>
    </row>
    <row r="61" spans="1:23" x14ac:dyDescent="0.25">
      <c r="A61" s="5">
        <v>54</v>
      </c>
      <c r="B61" s="5">
        <f t="shared" si="0"/>
        <v>7741</v>
      </c>
      <c r="C61" s="5">
        <f>ЧОЦСМ!C61+'ЦСМ Ыссык-Атинский'!C61+'ЦСМ Жайылский'!C61+'ЦОВП Кеминский'!C61+'ЦСМ Сокулукский'!C61+'ЦСМ Московский'!C61+'ЦСМ Чуйский'!C61+'ЦСМ г. Токмок'!C61+'ЦОВП Суусамыр'!C61+'ЦОВП Панфиловский'!C61+'ЦОВП Арашан'!C61</f>
        <v>3127</v>
      </c>
      <c r="D61" s="5">
        <f>ЧОЦСМ!D61+'ЦСМ Ыссык-Атинский'!D61+'ЦСМ Жайылский'!D61+'ЦОВП Кеминский'!D61+'ЦСМ Сокулукский'!D61+'ЦСМ Московский'!D61+'ЦСМ Чуйский'!D61+'ЦСМ г. Токмок'!D61+'ЦОВП Суусамыр'!D61+'ЦОВП Панфиловский'!D61+'ЦОВП Арашан'!D61</f>
        <v>4614</v>
      </c>
      <c r="E61" s="5">
        <f t="shared" si="1"/>
        <v>10410</v>
      </c>
      <c r="F61" s="5">
        <f>ЧОЦСМ!F61+'ЦСМ Ыссык-Атинский'!F61+'ЦСМ Жайылский'!F61+'ЦОВП Кеминский'!F61+'ЦСМ Сокулукский'!F61+'ЦСМ Московский'!F61+'ЦСМ Чуйский'!F61+'ЦСМ г. Токмок'!F61+'ЦОВП Суусамыр'!F61+'ЦОВП Панфиловский'!F61+'ЦОВП Арашан'!F61</f>
        <v>4855</v>
      </c>
      <c r="G61" s="5">
        <f>ЧОЦСМ!G61+'ЦСМ Ыссык-Атинский'!G61+'ЦСМ Жайылский'!G61+'ЦОВП Кеминский'!G61+'ЦСМ Сокулукский'!G61+'ЦСМ Московский'!G61+'ЦСМ Чуйский'!G61+'ЦСМ г. Токмок'!G61+'ЦОВП Суусамыр'!G61+'ЦОВП Панфиловский'!G61+'ЦОВП Арашан'!G61</f>
        <v>5555</v>
      </c>
      <c r="I61" s="5">
        <v>54</v>
      </c>
      <c r="J61" s="5">
        <f t="shared" si="2"/>
        <v>4855</v>
      </c>
      <c r="K61" s="5">
        <f t="shared" si="2"/>
        <v>5555</v>
      </c>
      <c r="L61" s="5">
        <f t="shared" si="3"/>
        <v>3127</v>
      </c>
      <c r="M61" s="5">
        <f t="shared" si="3"/>
        <v>4614</v>
      </c>
      <c r="N61" s="11">
        <f t="shared" si="4"/>
        <v>0.64407826982492278</v>
      </c>
      <c r="O61" s="11">
        <f t="shared" si="4"/>
        <v>0.83060306030603059</v>
      </c>
      <c r="P61" s="11">
        <v>0.92092266559408331</v>
      </c>
      <c r="Q61" s="11">
        <v>1.3182937488060882</v>
      </c>
      <c r="R61" s="11">
        <f t="shared" si="5"/>
        <v>4471.0795414592749</v>
      </c>
      <c r="S61" s="11">
        <f t="shared" si="5"/>
        <v>7323.1217746178199</v>
      </c>
      <c r="T61" s="11">
        <f t="shared" si="6"/>
        <v>11794.201316077095</v>
      </c>
      <c r="U61" s="10"/>
      <c r="V61" s="12"/>
      <c r="W61" s="11">
        <f>ЧОЦСМ!W61+'ЦСМ Ыссык-Атинский'!W61+'ЦСМ Жайылский'!W61+'ЦОВП Кеминский'!W61+'ЦСМ Сокулукский'!W61+'ЦСМ Московский'!W61+'ЦСМ Чуйский'!W61+'ЦСМ г. Токмок'!W61+'ЦОВП Суусамыр'!W61+'ЦОВП Панфиловский'!W61+'ЦОВП Арашан'!W61</f>
        <v>12293.46088182592</v>
      </c>
    </row>
    <row r="62" spans="1:23" x14ac:dyDescent="0.25">
      <c r="A62" s="5">
        <v>55</v>
      </c>
      <c r="B62" s="5">
        <f t="shared" si="0"/>
        <v>8116</v>
      </c>
      <c r="C62" s="5">
        <f>ЧОЦСМ!C62+'ЦСМ Ыссык-Атинский'!C62+'ЦСМ Жайылский'!C62+'ЦОВП Кеминский'!C62+'ЦСМ Сокулукский'!C62+'ЦСМ Московский'!C62+'ЦСМ Чуйский'!C62+'ЦСМ г. Токмок'!C62+'ЦОВП Суусамыр'!C62+'ЦОВП Панфиловский'!C62+'ЦОВП Арашан'!C62</f>
        <v>3237</v>
      </c>
      <c r="D62" s="5">
        <f>ЧОЦСМ!D62+'ЦСМ Ыссык-Атинский'!D62+'ЦСМ Жайылский'!D62+'ЦОВП Кеминский'!D62+'ЦСМ Сокулукский'!D62+'ЦСМ Московский'!D62+'ЦСМ Чуйский'!D62+'ЦСМ г. Токмок'!D62+'ЦОВП Суусамыр'!D62+'ЦОВП Панфиловский'!D62+'ЦОВП Арашан'!D62</f>
        <v>4879</v>
      </c>
      <c r="E62" s="5">
        <f t="shared" si="1"/>
        <v>10350</v>
      </c>
      <c r="F62" s="5">
        <f>ЧОЦСМ!F62+'ЦСМ Ыссык-Атинский'!F62+'ЦСМ Жайылский'!F62+'ЦОВП Кеминский'!F62+'ЦСМ Сокулукский'!F62+'ЦСМ Московский'!F62+'ЦСМ Чуйский'!F62+'ЦСМ г. Токмок'!F62+'ЦОВП Суусамыр'!F62+'ЦОВП Панфиловский'!F62+'ЦОВП Арашан'!F62</f>
        <v>4757</v>
      </c>
      <c r="G62" s="5">
        <f>ЧОЦСМ!G62+'ЦСМ Ыссык-Атинский'!G62+'ЦСМ Жайылский'!G62+'ЦОВП Кеминский'!G62+'ЦСМ Сокулукский'!G62+'ЦСМ Московский'!G62+'ЦСМ Чуйский'!G62+'ЦСМ г. Токмок'!G62+'ЦОВП Суусамыр'!G62+'ЦОВП Панфиловский'!G62+'ЦОВП Арашан'!G62</f>
        <v>5593</v>
      </c>
      <c r="I62" s="5">
        <v>55</v>
      </c>
      <c r="J62" s="5">
        <f t="shared" si="2"/>
        <v>4757</v>
      </c>
      <c r="K62" s="5">
        <f t="shared" si="2"/>
        <v>5593</v>
      </c>
      <c r="L62" s="5">
        <f t="shared" si="3"/>
        <v>3237</v>
      </c>
      <c r="M62" s="5">
        <f t="shared" si="3"/>
        <v>4879</v>
      </c>
      <c r="N62" s="11">
        <f t="shared" si="4"/>
        <v>0.68047088501156194</v>
      </c>
      <c r="O62" s="11">
        <f t="shared" si="4"/>
        <v>0.87234042553191493</v>
      </c>
      <c r="P62" s="11">
        <v>1.0412334675330952</v>
      </c>
      <c r="Q62" s="11">
        <v>1.3950602651486743</v>
      </c>
      <c r="R62" s="11">
        <f t="shared" si="5"/>
        <v>4953.1476050549336</v>
      </c>
      <c r="S62" s="11">
        <f t="shared" si="5"/>
        <v>7802.5720629765356</v>
      </c>
      <c r="T62" s="11">
        <f t="shared" si="6"/>
        <v>12755.71966803147</v>
      </c>
      <c r="U62" s="10"/>
      <c r="V62" s="12"/>
      <c r="W62" s="11">
        <f>ЧОЦСМ!W62+'ЦСМ Ыссык-Атинский'!W62+'ЦСМ Жайылский'!W62+'ЦОВП Кеминский'!W62+'ЦСМ Сокулукский'!W62+'ЦСМ Московский'!W62+'ЦСМ Чуйский'!W62+'ЦСМ г. Токмок'!W62+'ЦОВП Суусамыр'!W62+'ЦОВП Панфиловский'!W62+'ЦОВП Арашан'!W62</f>
        <v>13286.834230266208</v>
      </c>
    </row>
    <row r="63" spans="1:23" x14ac:dyDescent="0.25">
      <c r="A63" s="5">
        <v>56</v>
      </c>
      <c r="B63" s="5">
        <f t="shared" si="0"/>
        <v>8149</v>
      </c>
      <c r="C63" s="5">
        <f>ЧОЦСМ!C63+'ЦСМ Ыссык-Атинский'!C63+'ЦСМ Жайылский'!C63+'ЦОВП Кеминский'!C63+'ЦСМ Сокулукский'!C63+'ЦСМ Московский'!C63+'ЦСМ Чуйский'!C63+'ЦСМ г. Токмок'!C63+'ЦОВП Суусамыр'!C63+'ЦОВП Панфиловский'!C63+'ЦОВП Арашан'!C63</f>
        <v>3299</v>
      </c>
      <c r="D63" s="5">
        <f>ЧОЦСМ!D63+'ЦСМ Ыссык-Атинский'!D63+'ЦСМ Жайылский'!D63+'ЦОВП Кеминский'!D63+'ЦСМ Сокулукский'!D63+'ЦСМ Московский'!D63+'ЦСМ Чуйский'!D63+'ЦСМ г. Токмок'!D63+'ЦОВП Суусамыр'!D63+'ЦОВП Панфиловский'!D63+'ЦОВП Арашан'!D63</f>
        <v>4850</v>
      </c>
      <c r="E63" s="5">
        <f t="shared" si="1"/>
        <v>10297</v>
      </c>
      <c r="F63" s="5">
        <f>ЧОЦСМ!F63+'ЦСМ Ыссык-Атинский'!F63+'ЦСМ Жайылский'!F63+'ЦОВП Кеминский'!F63+'ЦСМ Сокулукский'!F63+'ЦСМ Московский'!F63+'ЦСМ Чуйский'!F63+'ЦСМ г. Токмок'!F63+'ЦОВП Суусамыр'!F63+'ЦОВП Панфиловский'!F63+'ЦОВП Арашан'!F63</f>
        <v>4706</v>
      </c>
      <c r="G63" s="5">
        <f>ЧОЦСМ!G63+'ЦСМ Ыссык-Атинский'!G63+'ЦСМ Жайылский'!G63+'ЦОВП Кеминский'!G63+'ЦСМ Сокулукский'!G63+'ЦСМ Московский'!G63+'ЦСМ Чуйский'!G63+'ЦСМ г. Токмок'!G63+'ЦОВП Суусамыр'!G63+'ЦОВП Панфиловский'!G63+'ЦОВП Арашан'!G63</f>
        <v>5591</v>
      </c>
      <c r="I63" s="5">
        <v>56</v>
      </c>
      <c r="J63" s="5">
        <f t="shared" si="2"/>
        <v>4706</v>
      </c>
      <c r="K63" s="5">
        <f t="shared" si="2"/>
        <v>5591</v>
      </c>
      <c r="L63" s="5">
        <f t="shared" si="3"/>
        <v>3299</v>
      </c>
      <c r="M63" s="5">
        <f t="shared" si="3"/>
        <v>4850</v>
      </c>
      <c r="N63" s="11">
        <f t="shared" si="4"/>
        <v>0.70101997450063747</v>
      </c>
      <c r="O63" s="11">
        <f t="shared" si="4"/>
        <v>0.8674655696655339</v>
      </c>
      <c r="P63" s="11">
        <v>1.0499641130052011</v>
      </c>
      <c r="Q63" s="11">
        <v>1.4152178792825441</v>
      </c>
      <c r="R63" s="11">
        <f t="shared" si="5"/>
        <v>4941.1311158024764</v>
      </c>
      <c r="S63" s="11">
        <f t="shared" si="5"/>
        <v>7912.483163068704</v>
      </c>
      <c r="T63" s="11">
        <f t="shared" si="6"/>
        <v>12853.61427887118</v>
      </c>
      <c r="U63" s="10"/>
      <c r="V63" s="12"/>
      <c r="W63" s="11">
        <f>ЧОЦСМ!W63+'ЦСМ Ыссык-Атинский'!W63+'ЦСМ Жайылский'!W63+'ЦОВП Кеминский'!W63+'ЦСМ Сокулукский'!W63+'ЦСМ Московский'!W63+'ЦСМ Чуйский'!W63+'ЦСМ г. Токмок'!W63+'ЦОВП Суусамыр'!W63+'ЦОВП Панфиловский'!W63+'ЦОВП Арашан'!W63</f>
        <v>13376.394648911386</v>
      </c>
    </row>
    <row r="64" spans="1:23" x14ac:dyDescent="0.25">
      <c r="A64" s="5">
        <v>57</v>
      </c>
      <c r="B64" s="5">
        <f t="shared" si="0"/>
        <v>8071</v>
      </c>
      <c r="C64" s="5">
        <f>ЧОЦСМ!C64+'ЦСМ Ыссык-Атинский'!C64+'ЦСМ Жайылский'!C64+'ЦОВП Кеминский'!C64+'ЦСМ Сокулукский'!C64+'ЦСМ Московский'!C64+'ЦСМ Чуйский'!C64+'ЦСМ г. Токмок'!C64+'ЦОВП Суусамыр'!C64+'ЦОВП Панфиловский'!C64+'ЦОВП Арашан'!C64</f>
        <v>3231</v>
      </c>
      <c r="D64" s="5">
        <f>ЧОЦСМ!D64+'ЦСМ Ыссык-Атинский'!D64+'ЦСМ Жайылский'!D64+'ЦОВП Кеминский'!D64+'ЦСМ Сокулукский'!D64+'ЦСМ Московский'!D64+'ЦСМ Чуйский'!D64+'ЦСМ г. Токмок'!D64+'ЦОВП Суусамыр'!D64+'ЦОВП Панфиловский'!D64+'ЦОВП Арашан'!D64</f>
        <v>4840</v>
      </c>
      <c r="E64" s="5">
        <f t="shared" si="1"/>
        <v>10422</v>
      </c>
      <c r="F64" s="5">
        <f>ЧОЦСМ!F64+'ЦСМ Ыссык-Атинский'!F64+'ЦСМ Жайылский'!F64+'ЦОВП Кеминский'!F64+'ЦСМ Сокулукский'!F64+'ЦСМ Московский'!F64+'ЦСМ Чуйский'!F64+'ЦСМ г. Токмок'!F64+'ЦОВП Суусамыр'!F64+'ЦОВП Панфиловский'!F64+'ЦОВП Арашан'!F64</f>
        <v>4795</v>
      </c>
      <c r="G64" s="5">
        <f>ЧОЦСМ!G64+'ЦСМ Ыссык-Атинский'!G64+'ЦСМ Жайылский'!G64+'ЦОВП Кеминский'!G64+'ЦСМ Сокулукский'!G64+'ЦСМ Московский'!G64+'ЦСМ Чуйский'!G64+'ЦСМ г. Токмок'!G64+'ЦОВП Суусамыр'!G64+'ЦОВП Панфиловский'!G64+'ЦОВП Арашан'!G64</f>
        <v>5627</v>
      </c>
      <c r="I64" s="5">
        <v>57</v>
      </c>
      <c r="J64" s="5">
        <f t="shared" si="2"/>
        <v>4795</v>
      </c>
      <c r="K64" s="5">
        <f t="shared" si="2"/>
        <v>5627</v>
      </c>
      <c r="L64" s="5">
        <f t="shared" si="3"/>
        <v>3231</v>
      </c>
      <c r="M64" s="5">
        <f t="shared" si="3"/>
        <v>4840</v>
      </c>
      <c r="N64" s="11">
        <f t="shared" si="4"/>
        <v>0.67382690302398329</v>
      </c>
      <c r="O64" s="11">
        <f t="shared" si="4"/>
        <v>0.86013861738048691</v>
      </c>
      <c r="P64" s="11">
        <v>1.0507369184297901</v>
      </c>
      <c r="Q64" s="11">
        <v>1.3747706366442454</v>
      </c>
      <c r="R64" s="11">
        <f t="shared" si="5"/>
        <v>5038.283523870844</v>
      </c>
      <c r="S64" s="11">
        <f t="shared" si="5"/>
        <v>7735.8343723971684</v>
      </c>
      <c r="T64" s="11">
        <f t="shared" si="6"/>
        <v>12774.117896268013</v>
      </c>
      <c r="U64" s="10"/>
      <c r="V64" s="12"/>
      <c r="W64" s="11">
        <f>ЧОЦСМ!W64+'ЦСМ Ыссык-Атинский'!W64+'ЦСМ Жайылский'!W64+'ЦОВП Кеминский'!W64+'ЦСМ Сокулукский'!W64+'ЦСМ Московский'!W64+'ЦСМ Чуйский'!W64+'ЦСМ г. Токмок'!W64+'ЦОВП Суусамыр'!W64+'ЦОВП Панфиловский'!W64+'ЦОВП Арашан'!W64</f>
        <v>13357.731891595142</v>
      </c>
    </row>
    <row r="65" spans="1:23" x14ac:dyDescent="0.25">
      <c r="A65" s="5">
        <v>58</v>
      </c>
      <c r="B65" s="5">
        <f t="shared" si="0"/>
        <v>8418</v>
      </c>
      <c r="C65" s="5">
        <f>ЧОЦСМ!C65+'ЦСМ Ыссык-Атинский'!C65+'ЦСМ Жайылский'!C65+'ЦОВП Кеминский'!C65+'ЦСМ Сокулукский'!C65+'ЦСМ Московский'!C65+'ЦСМ Чуйский'!C65+'ЦСМ г. Токмок'!C65+'ЦОВП Суусамыр'!C65+'ЦОВП Панфиловский'!C65+'ЦОВП Арашан'!C65</f>
        <v>3421</v>
      </c>
      <c r="D65" s="5">
        <f>ЧОЦСМ!D65+'ЦСМ Ыссык-Атинский'!D65+'ЦСМ Жайылский'!D65+'ЦОВП Кеминский'!D65+'ЦСМ Сокулукский'!D65+'ЦСМ Московский'!D65+'ЦСМ Чуйский'!D65+'ЦСМ г. Токмок'!D65+'ЦОВП Суусамыр'!D65+'ЦОВП Панфиловский'!D65+'ЦОВП Арашан'!D65</f>
        <v>4997</v>
      </c>
      <c r="E65" s="5">
        <f t="shared" si="1"/>
        <v>10374</v>
      </c>
      <c r="F65" s="5">
        <f>ЧОЦСМ!F65+'ЦСМ Ыссык-Атинский'!F65+'ЦСМ Жайылский'!F65+'ЦОВП Кеминский'!F65+'ЦСМ Сокулукский'!F65+'ЦСМ Московский'!F65+'ЦСМ Чуйский'!F65+'ЦСМ г. Токмок'!F65+'ЦОВП Суусамыр'!F65+'ЦОВП Панфиловский'!F65+'ЦОВП Арашан'!F65</f>
        <v>4691</v>
      </c>
      <c r="G65" s="5">
        <f>ЧОЦСМ!G65+'ЦСМ Ыссык-Атинский'!G65+'ЦСМ Жайылский'!G65+'ЦОВП Кеминский'!G65+'ЦСМ Сокулукский'!G65+'ЦСМ Московский'!G65+'ЦСМ Чуйский'!G65+'ЦСМ г. Токмок'!G65+'ЦОВП Суусамыр'!G65+'ЦОВП Панфиловский'!G65+'ЦОВП Арашан'!G65</f>
        <v>5683</v>
      </c>
      <c r="I65" s="5">
        <v>58</v>
      </c>
      <c r="J65" s="5">
        <f t="shared" si="2"/>
        <v>4691</v>
      </c>
      <c r="K65" s="5">
        <f t="shared" si="2"/>
        <v>5683</v>
      </c>
      <c r="L65" s="5">
        <f t="shared" si="3"/>
        <v>3421</v>
      </c>
      <c r="M65" s="5">
        <f t="shared" si="3"/>
        <v>4997</v>
      </c>
      <c r="N65" s="11">
        <f t="shared" si="4"/>
        <v>0.7292688126199105</v>
      </c>
      <c r="O65" s="11">
        <f t="shared" si="4"/>
        <v>0.87928910786556391</v>
      </c>
      <c r="P65" s="11">
        <v>1.1184211227629284</v>
      </c>
      <c r="Q65" s="11">
        <v>1.4083919864026977</v>
      </c>
      <c r="R65" s="11">
        <f t="shared" si="5"/>
        <v>5246.5134868808973</v>
      </c>
      <c r="S65" s="11">
        <f t="shared" si="5"/>
        <v>8003.8916587265312</v>
      </c>
      <c r="T65" s="11">
        <f t="shared" si="6"/>
        <v>13250.405145607428</v>
      </c>
      <c r="U65" s="10"/>
      <c r="V65" s="12"/>
      <c r="W65" s="11">
        <f>ЧОЦСМ!W65+'ЦСМ Ыссык-Атинский'!W65+'ЦСМ Жайылский'!W65+'ЦОВП Кеминский'!W65+'ЦСМ Сокулукский'!W65+'ЦСМ Московский'!W65+'ЦСМ Чуйский'!W65+'ЦСМ г. Токмок'!W65+'ЦОВП Суусамыр'!W65+'ЦОВП Панфиловский'!W65+'ЦОВП Арашан'!W65</f>
        <v>13885.498280514588</v>
      </c>
    </row>
    <row r="66" spans="1:23" x14ac:dyDescent="0.25">
      <c r="A66" s="5">
        <v>59</v>
      </c>
      <c r="B66" s="5">
        <f t="shared" si="0"/>
        <v>8343</v>
      </c>
      <c r="C66" s="5">
        <f>ЧОЦСМ!C66+'ЦСМ Ыссык-Атинский'!C66+'ЦСМ Жайылский'!C66+'ЦОВП Кеминский'!C66+'ЦСМ Сокулукский'!C66+'ЦСМ Московский'!C66+'ЦСМ Чуйский'!C66+'ЦСМ г. Токмок'!C66+'ЦОВП Суусамыр'!C66+'ЦОВП Панфиловский'!C66+'ЦОВП Арашан'!C66</f>
        <v>3297</v>
      </c>
      <c r="D66" s="5">
        <f>ЧОЦСМ!D66+'ЦСМ Ыссык-Атинский'!D66+'ЦСМ Жайылский'!D66+'ЦОВП Кеминский'!D66+'ЦСМ Сокулукский'!D66+'ЦСМ Московский'!D66+'ЦСМ Чуйский'!D66+'ЦСМ г. Токмок'!D66+'ЦОВП Суусамыр'!D66+'ЦОВП Панфиловский'!D66+'ЦОВП Арашан'!D66</f>
        <v>5046</v>
      </c>
      <c r="E66" s="5">
        <f t="shared" si="1"/>
        <v>10724</v>
      </c>
      <c r="F66" s="5">
        <f>ЧОЦСМ!F66+'ЦСМ Ыссык-Атинский'!F66+'ЦСМ Жайылский'!F66+'ЦОВП Кеминский'!F66+'ЦСМ Сокулукский'!F66+'ЦСМ Московский'!F66+'ЦСМ Чуйский'!F66+'ЦСМ г. Токмок'!F66+'ЦОВП Суусамыр'!F66+'ЦОВП Панфиловский'!F66+'ЦОВП Арашан'!F66</f>
        <v>4823</v>
      </c>
      <c r="G66" s="5">
        <f>ЧОЦСМ!G66+'ЦСМ Ыссык-Атинский'!G66+'ЦСМ Жайылский'!G66+'ЦОВП Кеминский'!G66+'ЦСМ Сокулукский'!G66+'ЦСМ Московский'!G66+'ЦСМ Чуйский'!G66+'ЦСМ г. Токмок'!G66+'ЦОВП Суусамыр'!G66+'ЦОВП Панфиловский'!G66+'ЦОВП Арашан'!G66</f>
        <v>5901</v>
      </c>
      <c r="I66" s="5">
        <v>59</v>
      </c>
      <c r="J66" s="5">
        <f t="shared" si="2"/>
        <v>4823</v>
      </c>
      <c r="K66" s="5">
        <f t="shared" si="2"/>
        <v>5901</v>
      </c>
      <c r="L66" s="5">
        <f t="shared" si="3"/>
        <v>3297</v>
      </c>
      <c r="M66" s="5">
        <f t="shared" si="3"/>
        <v>5046</v>
      </c>
      <c r="N66" s="11">
        <f t="shared" si="4"/>
        <v>0.68359941944847602</v>
      </c>
      <c r="O66" s="11">
        <f t="shared" si="4"/>
        <v>0.85510930350788006</v>
      </c>
      <c r="P66" s="11">
        <v>1.1430485410770077</v>
      </c>
      <c r="Q66" s="11">
        <v>1.426226359882137</v>
      </c>
      <c r="R66" s="11">
        <f t="shared" si="5"/>
        <v>5512.9231136144081</v>
      </c>
      <c r="S66" s="11">
        <f t="shared" si="5"/>
        <v>8416.1617496644903</v>
      </c>
      <c r="T66" s="11">
        <f t="shared" si="6"/>
        <v>13929.084863278898</v>
      </c>
      <c r="U66" s="10"/>
      <c r="V66" s="12"/>
      <c r="W66" s="11">
        <f>ЧОЦСМ!W66+'ЦСМ Ыссык-Атинский'!W66+'ЦСМ Жайылский'!W66+'ЦОВП Кеминский'!W66+'ЦСМ Сокулукский'!W66+'ЦСМ Московский'!W66+'ЦСМ Чуйский'!W66+'ЦСМ г. Токмок'!W66+'ЦОВП Суусамыр'!W66+'ЦОВП Панфиловский'!W66+'ЦОВП Арашан'!W66</f>
        <v>14596.105948057779</v>
      </c>
    </row>
    <row r="67" spans="1:23" x14ac:dyDescent="0.25">
      <c r="A67" s="5">
        <v>60</v>
      </c>
      <c r="B67" s="5">
        <f t="shared" si="0"/>
        <v>8489</v>
      </c>
      <c r="C67" s="5">
        <f>ЧОЦСМ!C67+'ЦСМ Ыссык-Атинский'!C67+'ЦСМ Жайылский'!C67+'ЦОВП Кеминский'!C67+'ЦСМ Сокулукский'!C67+'ЦСМ Московский'!C67+'ЦСМ Чуйский'!C67+'ЦСМ г. Токмок'!C67+'ЦОВП Суусамыр'!C67+'ЦОВП Панфиловский'!C67+'ЦОВП Арашан'!C67</f>
        <v>3419</v>
      </c>
      <c r="D67" s="5">
        <f>ЧОЦСМ!D67+'ЦСМ Ыссык-Атинский'!D67+'ЦСМ Жайылский'!D67+'ЦОВП Кеминский'!D67+'ЦСМ Сокулукский'!D67+'ЦСМ Московский'!D67+'ЦСМ Чуйский'!D67+'ЦСМ г. Токмок'!D67+'ЦОВП Суусамыр'!D67+'ЦОВП Панфиловский'!D67+'ЦОВП Арашан'!D67</f>
        <v>5070</v>
      </c>
      <c r="E67" s="5">
        <f t="shared" si="1"/>
        <v>10663</v>
      </c>
      <c r="F67" s="5">
        <f>ЧОЦСМ!F67+'ЦСМ Ыссык-Атинский'!F67+'ЦСМ Жайылский'!F67+'ЦОВП Кеминский'!F67+'ЦСМ Сокулукский'!F67+'ЦСМ Московский'!F67+'ЦСМ Чуйский'!F67+'ЦСМ г. Токмок'!F67+'ЦОВП Суусамыр'!F67+'ЦОВП Панфиловский'!F67+'ЦОВП Арашан'!F67</f>
        <v>4764</v>
      </c>
      <c r="G67" s="5">
        <f>ЧОЦСМ!G67+'ЦСМ Ыссык-Атинский'!G67+'ЦСМ Жайылский'!G67+'ЦОВП Кеминский'!G67+'ЦСМ Сокулукский'!G67+'ЦСМ Московский'!G67+'ЦСМ Чуйский'!G67+'ЦСМ г. Токмок'!G67+'ЦОВП Суусамыр'!G67+'ЦОВП Панфиловский'!G67+'ЦОВП Арашан'!G67</f>
        <v>5899</v>
      </c>
      <c r="I67" s="5">
        <v>60</v>
      </c>
      <c r="J67" s="5">
        <f t="shared" si="2"/>
        <v>4764</v>
      </c>
      <c r="K67" s="5">
        <f t="shared" si="2"/>
        <v>5899</v>
      </c>
      <c r="L67" s="5">
        <f t="shared" si="3"/>
        <v>3419</v>
      </c>
      <c r="M67" s="5">
        <f t="shared" si="3"/>
        <v>5070</v>
      </c>
      <c r="N67" s="11">
        <f t="shared" si="4"/>
        <v>0.71767422334172959</v>
      </c>
      <c r="O67" s="11">
        <f t="shared" si="4"/>
        <v>0.85946770639091374</v>
      </c>
      <c r="P67" s="11">
        <v>1.1825745280936248</v>
      </c>
      <c r="Q67" s="11">
        <v>1.4753573081631239</v>
      </c>
      <c r="R67" s="11">
        <f t="shared" si="5"/>
        <v>5633.7850518380292</v>
      </c>
      <c r="S67" s="11">
        <f t="shared" si="5"/>
        <v>8703.1327608542688</v>
      </c>
      <c r="T67" s="11">
        <f t="shared" si="6"/>
        <v>14336.917812692298</v>
      </c>
      <c r="U67" s="10"/>
      <c r="V67" s="12"/>
      <c r="W67" s="11">
        <f>ЧОЦСМ!W67+'ЦСМ Ыссык-Атинский'!W67+'ЦСМ Жайылский'!W67+'ЦОВП Кеминский'!W67+'ЦСМ Сокулукский'!W67+'ЦСМ Московский'!W67+'ЦСМ Чуйский'!W67+'ЦСМ г. Токмок'!W67+'ЦОВП Суусамыр'!W67+'ЦОВП Панфиловский'!W67+'ЦОВП Арашан'!W67</f>
        <v>14994.391417641769</v>
      </c>
    </row>
    <row r="68" spans="1:23" x14ac:dyDescent="0.25">
      <c r="A68" s="5">
        <v>61</v>
      </c>
      <c r="B68" s="5">
        <f t="shared" si="0"/>
        <v>8721</v>
      </c>
      <c r="C68" s="5">
        <f>ЧОЦСМ!C68+'ЦСМ Ыссык-Атинский'!C68+'ЦСМ Жайылский'!C68+'ЦОВП Кеминский'!C68+'ЦСМ Сокулукский'!C68+'ЦСМ Московский'!C68+'ЦСМ Чуйский'!C68+'ЦСМ г. Токмок'!C68+'ЦОВП Суусамыр'!C68+'ЦОВП Панфиловский'!C68+'ЦОВП Арашан'!C68</f>
        <v>3741</v>
      </c>
      <c r="D68" s="5">
        <f>ЧОЦСМ!D68+'ЦСМ Ыссык-Атинский'!D68+'ЦСМ Жайылский'!D68+'ЦОВП Кеминский'!D68+'ЦСМ Сокулукский'!D68+'ЦСМ Московский'!D68+'ЦСМ Чуйский'!D68+'ЦСМ г. Токмок'!D68+'ЦОВП Суусамыр'!D68+'ЦОВП Панфиловский'!D68+'ЦОВП Арашан'!D68</f>
        <v>4980</v>
      </c>
      <c r="E68" s="5">
        <f t="shared" si="1"/>
        <v>10736</v>
      </c>
      <c r="F68" s="5">
        <f>ЧОЦСМ!F68+'ЦСМ Ыссык-Атинский'!F68+'ЦСМ Жайылский'!F68+'ЦОВП Кеминский'!F68+'ЦСМ Сокулукский'!F68+'ЦСМ Московский'!F68+'ЦСМ Чуйский'!F68+'ЦСМ г. Токмок'!F68+'ЦОВП Суусамыр'!F68+'ЦОВП Панфиловский'!F68+'ЦОВП Арашан'!F68</f>
        <v>4862</v>
      </c>
      <c r="G68" s="5">
        <f>ЧОЦСМ!G68+'ЦСМ Ыссык-Атинский'!G68+'ЦСМ Жайылский'!G68+'ЦОВП Кеминский'!G68+'ЦСМ Сокулукский'!G68+'ЦСМ Московский'!G68+'ЦСМ Чуйский'!G68+'ЦСМ г. Токмок'!G68+'ЦОВП Суусамыр'!G68+'ЦОВП Панфиловский'!G68+'ЦОВП Арашан'!G68</f>
        <v>5874</v>
      </c>
      <c r="I68" s="5">
        <v>61</v>
      </c>
      <c r="J68" s="5">
        <f t="shared" si="2"/>
        <v>4862</v>
      </c>
      <c r="K68" s="5">
        <f t="shared" si="2"/>
        <v>5874</v>
      </c>
      <c r="L68" s="5">
        <f t="shared" si="3"/>
        <v>3741</v>
      </c>
      <c r="M68" s="5">
        <f t="shared" si="3"/>
        <v>4980</v>
      </c>
      <c r="N68" s="11">
        <f t="shared" si="4"/>
        <v>0.76943644590703419</v>
      </c>
      <c r="O68" s="11">
        <f t="shared" si="4"/>
        <v>0.84780388151174668</v>
      </c>
      <c r="P68" s="11">
        <v>1.1841142086777496</v>
      </c>
      <c r="Q68" s="11">
        <v>1.4842715059338174</v>
      </c>
      <c r="R68" s="11">
        <f t="shared" si="5"/>
        <v>5757.1632825912184</v>
      </c>
      <c r="S68" s="11">
        <f t="shared" si="5"/>
        <v>8718.6108258552431</v>
      </c>
      <c r="T68" s="11">
        <f t="shared" si="6"/>
        <v>14475.774108446461</v>
      </c>
      <c r="U68" s="10"/>
      <c r="V68" s="12"/>
      <c r="W68" s="11">
        <f>ЧОЦСМ!W68+'ЦСМ Ыссык-Атинский'!W68+'ЦСМ Жайылский'!W68+'ЦОВП Кеминский'!W68+'ЦСМ Сокулукский'!W68+'ЦСМ Московский'!W68+'ЦСМ Чуйский'!W68+'ЦСМ г. Токмок'!W68+'ЦОВП Суусамыр'!W68+'ЦОВП Панфиловский'!W68+'ЦОВП Арашан'!W68</f>
        <v>15120.797575269984</v>
      </c>
    </row>
    <row r="69" spans="1:23" x14ac:dyDescent="0.25">
      <c r="A69" s="5">
        <v>62</v>
      </c>
      <c r="B69" s="5">
        <f t="shared" si="0"/>
        <v>8076</v>
      </c>
      <c r="C69" s="5">
        <f>ЧОЦСМ!C69+'ЦСМ Ыссык-Атинский'!C69+'ЦСМ Жайылский'!C69+'ЦОВП Кеминский'!C69+'ЦСМ Сокулукский'!C69+'ЦСМ Московский'!C69+'ЦСМ Чуйский'!C69+'ЦСМ г. Токмок'!C69+'ЦОВП Суусамыр'!C69+'ЦОВП Панфиловский'!C69+'ЦОВП Арашан'!C69</f>
        <v>3297</v>
      </c>
      <c r="D69" s="5">
        <f>ЧОЦСМ!D69+'ЦСМ Ыссык-Атинский'!D69+'ЦСМ Жайылский'!D69+'ЦОВП Кеминский'!D69+'ЦСМ Сокулукский'!D69+'ЦСМ Московский'!D69+'ЦСМ Чуйский'!D69+'ЦСМ г. Токмок'!D69+'ЦОВП Суусамыр'!D69+'ЦОВП Панфиловский'!D69+'ЦОВП Арашан'!D69</f>
        <v>4779</v>
      </c>
      <c r="E69" s="5">
        <f t="shared" si="1"/>
        <v>10578</v>
      </c>
      <c r="F69" s="5">
        <f>ЧОЦСМ!F69+'ЦСМ Ыссык-Атинский'!F69+'ЦСМ Жайылский'!F69+'ЦОВП Кеминский'!F69+'ЦСМ Сокулукский'!F69+'ЦСМ Московский'!F69+'ЦСМ Чуйский'!F69+'ЦСМ г. Токмок'!F69+'ЦОВП Суусамыр'!F69+'ЦОВП Панфиловский'!F69+'ЦОВП Арашан'!F69</f>
        <v>4783</v>
      </c>
      <c r="G69" s="5">
        <f>ЧОЦСМ!G69+'ЦСМ Ыссык-Атинский'!G69+'ЦСМ Жайылский'!G69+'ЦОВП Кеминский'!G69+'ЦСМ Сокулукский'!G69+'ЦСМ Московский'!G69+'ЦСМ Чуйский'!G69+'ЦСМ г. Токмок'!G69+'ЦОВП Суусамыр'!G69+'ЦОВП Панфиловский'!G69+'ЦОВП Арашан'!G69</f>
        <v>5795</v>
      </c>
      <c r="I69" s="5">
        <v>62</v>
      </c>
      <c r="J69" s="5">
        <f t="shared" si="2"/>
        <v>4783</v>
      </c>
      <c r="K69" s="5">
        <f t="shared" si="2"/>
        <v>5795</v>
      </c>
      <c r="L69" s="5">
        <f t="shared" si="3"/>
        <v>3297</v>
      </c>
      <c r="M69" s="5">
        <f t="shared" si="3"/>
        <v>4779</v>
      </c>
      <c r="N69" s="11">
        <f t="shared" si="4"/>
        <v>0.68931632866401837</v>
      </c>
      <c r="O69" s="11">
        <f t="shared" si="4"/>
        <v>0.82467644521138916</v>
      </c>
      <c r="P69" s="11">
        <v>1.1392912823311809</v>
      </c>
      <c r="Q69" s="11">
        <v>1.4498464913947244</v>
      </c>
      <c r="R69" s="11">
        <f t="shared" si="5"/>
        <v>5449.2302033900387</v>
      </c>
      <c r="S69" s="11">
        <f t="shared" si="5"/>
        <v>8401.8604176324279</v>
      </c>
      <c r="T69" s="11">
        <f t="shared" si="6"/>
        <v>13851.090621022468</v>
      </c>
      <c r="U69" s="10"/>
      <c r="V69" s="12"/>
      <c r="W69" s="11">
        <f>ЧОЦСМ!W69+'ЦСМ Ыссык-Атинский'!W69+'ЦСМ Жайылский'!W69+'ЦОВП Кеминский'!W69+'ЦСМ Сокулукский'!W69+'ЦСМ Московский'!W69+'ЦСМ Чуйский'!W69+'ЦСМ г. Токмок'!W69+'ЦОВП Суусамыр'!W69+'ЦОВП Панфиловский'!W69+'ЦОВП Арашан'!W69</f>
        <v>14500.204738664786</v>
      </c>
    </row>
    <row r="70" spans="1:23" x14ac:dyDescent="0.25">
      <c r="A70" s="5">
        <v>63</v>
      </c>
      <c r="B70" s="5">
        <f t="shared" si="0"/>
        <v>7245</v>
      </c>
      <c r="C70" s="5">
        <f>ЧОЦСМ!C70+'ЦСМ Ыссык-Атинский'!C70+'ЦСМ Жайылский'!C70+'ЦОВП Кеминский'!C70+'ЦСМ Сокулукский'!C70+'ЦСМ Московский'!C70+'ЦСМ Чуйский'!C70+'ЦСМ г. Токмок'!C70+'ЦОВП Суусамыр'!C70+'ЦОВП Панфиловский'!C70+'ЦОВП Арашан'!C70</f>
        <v>2817</v>
      </c>
      <c r="D70" s="5">
        <f>ЧОЦСМ!D70+'ЦСМ Ыссык-Атинский'!D70+'ЦСМ Жайылский'!D70+'ЦОВП Кеминский'!D70+'ЦСМ Сокулукский'!D70+'ЦСМ Московский'!D70+'ЦСМ Чуйский'!D70+'ЦСМ г. Токмок'!D70+'ЦОВП Суусамыр'!D70+'ЦОВП Панфиловский'!D70+'ЦОВП Арашан'!D70</f>
        <v>4428</v>
      </c>
      <c r="E70" s="5">
        <f t="shared" si="1"/>
        <v>9800</v>
      </c>
      <c r="F70" s="5">
        <f>ЧОЦСМ!F70+'ЦСМ Ыссык-Атинский'!F70+'ЦСМ Жайылский'!F70+'ЦОВП Кеминский'!F70+'ЦСМ Сокулукский'!F70+'ЦСМ Московский'!F70+'ЦСМ Чуйский'!F70+'ЦСМ г. Токмок'!F70+'ЦОВП Суусамыр'!F70+'ЦОВП Панфиловский'!F70+'ЦОВП Арашан'!F70</f>
        <v>4471</v>
      </c>
      <c r="G70" s="5">
        <f>ЧОЦСМ!G70+'ЦСМ Ыссык-Атинский'!G70+'ЦСМ Жайылский'!G70+'ЦОВП Кеминский'!G70+'ЦСМ Сокулукский'!G70+'ЦСМ Московский'!G70+'ЦСМ Чуйский'!G70+'ЦСМ г. Токмок'!G70+'ЦОВП Суусамыр'!G70+'ЦОВП Панфиловский'!G70+'ЦОВП Арашан'!G70</f>
        <v>5329</v>
      </c>
      <c r="I70" s="5">
        <v>63</v>
      </c>
      <c r="J70" s="5">
        <f t="shared" si="2"/>
        <v>4471</v>
      </c>
      <c r="K70" s="5">
        <f t="shared" si="2"/>
        <v>5329</v>
      </c>
      <c r="L70" s="5">
        <f t="shared" si="3"/>
        <v>2817</v>
      </c>
      <c r="M70" s="5">
        <f t="shared" si="3"/>
        <v>4428</v>
      </c>
      <c r="N70" s="11">
        <f t="shared" si="4"/>
        <v>0.63006038917468132</v>
      </c>
      <c r="O70" s="11">
        <f t="shared" si="4"/>
        <v>0.83092512666541563</v>
      </c>
      <c r="P70" s="11">
        <v>1.1757656677118211</v>
      </c>
      <c r="Q70" s="11">
        <v>1.5747516223457818</v>
      </c>
      <c r="R70" s="11">
        <f t="shared" si="5"/>
        <v>5256.8483003395522</v>
      </c>
      <c r="S70" s="11">
        <f t="shared" si="5"/>
        <v>8391.8513954806713</v>
      </c>
      <c r="T70" s="11">
        <f t="shared" si="6"/>
        <v>13648.699695820223</v>
      </c>
      <c r="U70" s="10"/>
      <c r="V70" s="12"/>
      <c r="W70" s="11">
        <f>ЧОЦСМ!W70+'ЦСМ Ыссык-Атинский'!W70+'ЦСМ Жайылский'!W70+'ЦОВП Кеминский'!W70+'ЦСМ Сокулукский'!W70+'ЦСМ Московский'!W70+'ЦСМ Чуйский'!W70+'ЦСМ г. Токмок'!W70+'ЦОВП Суусамыр'!W70+'ЦОВП Панфиловский'!W70+'ЦОВП Арашан'!W70</f>
        <v>14252.796324908146</v>
      </c>
    </row>
    <row r="71" spans="1:23" x14ac:dyDescent="0.25">
      <c r="A71" s="5">
        <v>64</v>
      </c>
      <c r="B71" s="5">
        <f t="shared" si="0"/>
        <v>7019</v>
      </c>
      <c r="C71" s="5">
        <f>ЧОЦСМ!C71+'ЦСМ Ыссык-Атинский'!C71+'ЦСМ Жайылский'!C71+'ЦОВП Кеминский'!C71+'ЦСМ Сокулукский'!C71+'ЦСМ Московский'!C71+'ЦСМ Чуйский'!C71+'ЦСМ г. Токмок'!C71+'ЦОВП Суусамыр'!C71+'ЦОВП Панфиловский'!C71+'ЦОВП Арашан'!C71</f>
        <v>2565</v>
      </c>
      <c r="D71" s="5">
        <f>ЧОЦСМ!D71+'ЦСМ Ыссык-Атинский'!D71+'ЦСМ Жайылский'!D71+'ЦОВП Кеминский'!D71+'ЦСМ Сокулукский'!D71+'ЦСМ Московский'!D71+'ЦСМ Чуйский'!D71+'ЦСМ г. Токмок'!D71+'ЦОВП Суусамыр'!D71+'ЦОВП Панфиловский'!D71+'ЦОВП Арашан'!D71</f>
        <v>4454</v>
      </c>
      <c r="E71" s="5">
        <f t="shared" si="1"/>
        <v>9351</v>
      </c>
      <c r="F71" s="5">
        <f>ЧОЦСМ!F71+'ЦСМ Ыссык-Атинский'!F71+'ЦСМ Жайылский'!F71+'ЦОВП Кеминский'!F71+'ЦСМ Сокулукский'!F71+'ЦСМ Московский'!F71+'ЦСМ Чуйский'!F71+'ЦСМ г. Токмок'!F71+'ЦОВП Суусамыр'!F71+'ЦОВП Панфиловский'!F71+'ЦОВП Арашан'!F71</f>
        <v>4112</v>
      </c>
      <c r="G71" s="5">
        <f>ЧОЦСМ!G71+'ЦСМ Ыссык-Атинский'!G71+'ЦСМ Жайылский'!G71+'ЦОВП Кеминский'!G71+'ЦСМ Сокулукский'!G71+'ЦСМ Московский'!G71+'ЦСМ Чуйский'!G71+'ЦСМ г. Токмок'!G71+'ЦОВП Суусамыр'!G71+'ЦОВП Панфиловский'!G71+'ЦОВП Арашан'!G71</f>
        <v>5239</v>
      </c>
      <c r="I71" s="5">
        <v>64</v>
      </c>
      <c r="J71" s="5">
        <f t="shared" si="2"/>
        <v>4112</v>
      </c>
      <c r="K71" s="5">
        <f t="shared" si="2"/>
        <v>5239</v>
      </c>
      <c r="L71" s="5">
        <f t="shared" si="3"/>
        <v>2565</v>
      </c>
      <c r="M71" s="5">
        <f t="shared" si="3"/>
        <v>4454</v>
      </c>
      <c r="N71" s="11">
        <f t="shared" si="4"/>
        <v>0.62378404669260701</v>
      </c>
      <c r="O71" s="11">
        <f t="shared" si="4"/>
        <v>0.85016224470318769</v>
      </c>
      <c r="P71" s="11">
        <v>1.091953722728787</v>
      </c>
      <c r="Q71" s="11">
        <v>1.482105702636932</v>
      </c>
      <c r="R71" s="11">
        <f t="shared" si="5"/>
        <v>4490.1137078607717</v>
      </c>
      <c r="S71" s="11">
        <f t="shared" si="5"/>
        <v>7764.7517761148865</v>
      </c>
      <c r="T71" s="11">
        <f t="shared" si="6"/>
        <v>12254.865483975658</v>
      </c>
      <c r="U71" s="10"/>
      <c r="V71" s="12"/>
      <c r="W71" s="11">
        <f>ЧОЦСМ!W71+'ЦСМ Ыссык-Атинский'!W71+'ЦСМ Жайылский'!W71+'ЦОВП Кеминский'!W71+'ЦСМ Сокулукский'!W71+'ЦСМ Московский'!W71+'ЦСМ Чуйский'!W71+'ЦСМ г. Токмок'!W71+'ЦОВП Суусамыр'!W71+'ЦОВП Панфиловский'!W71+'ЦОВП Арашан'!W71</f>
        <v>12820.471810301893</v>
      </c>
    </row>
    <row r="72" spans="1:23" x14ac:dyDescent="0.25">
      <c r="A72" s="5">
        <v>65</v>
      </c>
      <c r="B72" s="5">
        <f t="shared" ref="B72:B106" si="7">C72+D72</f>
        <v>6551</v>
      </c>
      <c r="C72" s="5">
        <f>ЧОЦСМ!C72+'ЦСМ Ыссык-Атинский'!C72+'ЦСМ Жайылский'!C72+'ЦОВП Кеминский'!C72+'ЦСМ Сокулукский'!C72+'ЦСМ Московский'!C72+'ЦСМ Чуйский'!C72+'ЦСМ г. Токмок'!C72+'ЦОВП Суусамыр'!C72+'ЦОВП Панфиловский'!C72+'ЦОВП Арашан'!C72</f>
        <v>2422</v>
      </c>
      <c r="D72" s="5">
        <f>ЧОЦСМ!D72+'ЦСМ Ыссык-Атинский'!D72+'ЦСМ Жайылский'!D72+'ЦОВП Кеминский'!D72+'ЦСМ Сокулукский'!D72+'ЦСМ Московский'!D72+'ЦСМ Чуйский'!D72+'ЦСМ г. Токмок'!D72+'ЦОВП Суусамыр'!D72+'ЦОВП Панфиловский'!D72+'ЦОВП Арашан'!D72</f>
        <v>4129</v>
      </c>
      <c r="E72" s="5">
        <f t="shared" ref="E72:E106" si="8">F72+G72</f>
        <v>8541</v>
      </c>
      <c r="F72" s="5">
        <f>ЧОЦСМ!F72+'ЦСМ Ыссык-Атинский'!F72+'ЦСМ Жайылский'!F72+'ЦОВП Кеминский'!F72+'ЦСМ Сокулукский'!F72+'ЦСМ Московский'!F72+'ЦСМ Чуйский'!F72+'ЦСМ г. Токмок'!F72+'ЦОВП Суусамыр'!F72+'ЦОВП Панфиловский'!F72+'ЦОВП Арашан'!F72</f>
        <v>3741</v>
      </c>
      <c r="G72" s="5">
        <f>ЧОЦСМ!G72+'ЦСМ Ыссык-Атинский'!G72+'ЦСМ Жайылский'!G72+'ЦОВП Кеминский'!G72+'ЦСМ Сокулукский'!G72+'ЦСМ Московский'!G72+'ЦСМ Чуйский'!G72+'ЦСМ г. Токмок'!G72+'ЦОВП Суусамыр'!G72+'ЦОВП Панфиловский'!G72+'ЦОВП Арашан'!G72</f>
        <v>4800</v>
      </c>
      <c r="I72" s="5">
        <v>65</v>
      </c>
      <c r="J72" s="5">
        <f t="shared" ref="J72:K106" si="9">F72</f>
        <v>3741</v>
      </c>
      <c r="K72" s="5">
        <f t="shared" si="9"/>
        <v>4800</v>
      </c>
      <c r="L72" s="5">
        <f t="shared" ref="L72:M106" si="10">C72</f>
        <v>2422</v>
      </c>
      <c r="M72" s="5">
        <f t="shared" si="10"/>
        <v>4129</v>
      </c>
      <c r="N72" s="11">
        <f t="shared" ref="N72:O106" si="11">L72/J72</f>
        <v>0.64742047580860729</v>
      </c>
      <c r="O72" s="11">
        <f t="shared" si="11"/>
        <v>0.86020833333333335</v>
      </c>
      <c r="P72" s="11">
        <v>1.1210167176082917</v>
      </c>
      <c r="Q72" s="11">
        <v>1.5709636597012633</v>
      </c>
      <c r="R72" s="11">
        <f t="shared" ref="R72:S106" si="12">J72*P72</f>
        <v>4193.7235405726196</v>
      </c>
      <c r="S72" s="11">
        <f t="shared" si="12"/>
        <v>7540.6255665660638</v>
      </c>
      <c r="T72" s="11">
        <f t="shared" ref="T72:T106" si="13">R72+S72</f>
        <v>11734.349107138683</v>
      </c>
      <c r="U72" s="10"/>
      <c r="V72" s="12"/>
      <c r="W72" s="11">
        <f>ЧОЦСМ!W72+'ЦСМ Ыссык-Атинский'!W72+'ЦСМ Жайылский'!W72+'ЦОВП Кеминский'!W72+'ЦСМ Сокулукский'!W72+'ЦСМ Московский'!W72+'ЦСМ Чуйский'!W72+'ЦСМ г. Токмок'!W72+'ЦОВП Суусамыр'!W72+'ЦОВП Панфиловский'!W72+'ЦОВП Арашан'!W72</f>
        <v>12269.835195524467</v>
      </c>
    </row>
    <row r="73" spans="1:23" x14ac:dyDescent="0.25">
      <c r="A73" s="5">
        <v>66</v>
      </c>
      <c r="B73" s="5">
        <f t="shared" si="7"/>
        <v>5761</v>
      </c>
      <c r="C73" s="5">
        <f>ЧОЦСМ!C73+'ЦСМ Ыссык-Атинский'!C73+'ЦСМ Жайылский'!C73+'ЦОВП Кеминский'!C73+'ЦСМ Сокулукский'!C73+'ЦСМ Московский'!C73+'ЦСМ Чуйский'!C73+'ЦСМ г. Токмок'!C73+'ЦОВП Суусамыр'!C73+'ЦОВП Панфиловский'!C73+'ЦОВП Арашан'!C73</f>
        <v>2037</v>
      </c>
      <c r="D73" s="5">
        <f>ЧОЦСМ!D73+'ЦСМ Ыссык-Атинский'!D73+'ЦСМ Жайылский'!D73+'ЦОВП Кеминский'!D73+'ЦСМ Сокулукский'!D73+'ЦСМ Московский'!D73+'ЦСМ Чуйский'!D73+'ЦСМ г. Токмок'!D73+'ЦОВП Суусамыр'!D73+'ЦОВП Панфиловский'!D73+'ЦОВП Арашан'!D73</f>
        <v>3724</v>
      </c>
      <c r="E73" s="5">
        <f t="shared" si="8"/>
        <v>8164</v>
      </c>
      <c r="F73" s="5">
        <f>ЧОЦСМ!F73+'ЦСМ Ыссык-Атинский'!F73+'ЦСМ Жайылский'!F73+'ЦОВП Кеминский'!F73+'ЦСМ Сокулукский'!F73+'ЦСМ Московский'!F73+'ЦСМ Чуйский'!F73+'ЦСМ г. Токмок'!F73+'ЦОВП Суусамыр'!F73+'ЦОВП Панфиловский'!F73+'ЦОВП Арашан'!F73</f>
        <v>3526</v>
      </c>
      <c r="G73" s="5">
        <f>ЧОЦСМ!G73+'ЦСМ Ыссык-Атинский'!G73+'ЦСМ Жайылский'!G73+'ЦОВП Кеминский'!G73+'ЦСМ Сокулукский'!G73+'ЦСМ Московский'!G73+'ЦСМ Чуйский'!G73+'ЦСМ г. Токмок'!G73+'ЦОВП Суусамыр'!G73+'ЦОВП Панфиловский'!G73+'ЦОВП Арашан'!G73</f>
        <v>4638</v>
      </c>
      <c r="I73" s="5">
        <v>66</v>
      </c>
      <c r="J73" s="5">
        <f t="shared" si="9"/>
        <v>3526</v>
      </c>
      <c r="K73" s="5">
        <f t="shared" si="9"/>
        <v>4638</v>
      </c>
      <c r="L73" s="5">
        <f t="shared" si="10"/>
        <v>2037</v>
      </c>
      <c r="M73" s="5">
        <f t="shared" si="10"/>
        <v>3724</v>
      </c>
      <c r="N73" s="11">
        <f t="shared" si="11"/>
        <v>0.57770845150311967</v>
      </c>
      <c r="O73" s="11">
        <f t="shared" si="11"/>
        <v>0.80293229840448466</v>
      </c>
      <c r="P73" s="11">
        <v>1.158793886711841</v>
      </c>
      <c r="Q73" s="11">
        <v>1.5136682044855096</v>
      </c>
      <c r="R73" s="11">
        <f t="shared" si="12"/>
        <v>4085.9072445459515</v>
      </c>
      <c r="S73" s="11">
        <f t="shared" si="12"/>
        <v>7020.393132403794</v>
      </c>
      <c r="T73" s="11">
        <f t="shared" si="13"/>
        <v>11106.300376949745</v>
      </c>
      <c r="U73" s="10"/>
      <c r="V73" s="12"/>
      <c r="W73" s="11">
        <f>ЧОЦСМ!W73+'ЦСМ Ыссык-Атинский'!W73+'ЦСМ Жайылский'!W73+'ЦОВП Кеминский'!W73+'ЦСМ Сокулукский'!W73+'ЦСМ Московский'!W73+'ЦСМ Чуйский'!W73+'ЦСМ г. Токмок'!W73+'ЦОВП Суусамыр'!W73+'ЦОВП Панфиловский'!W73+'ЦОВП Арашан'!W73</f>
        <v>11593.924013687581</v>
      </c>
    </row>
    <row r="74" spans="1:23" x14ac:dyDescent="0.25">
      <c r="A74" s="5">
        <v>67</v>
      </c>
      <c r="B74" s="5">
        <f t="shared" si="7"/>
        <v>5487</v>
      </c>
      <c r="C74" s="5">
        <f>ЧОЦСМ!C74+'ЦСМ Ыссык-Атинский'!C74+'ЦСМ Жайылский'!C74+'ЦОВП Кеминский'!C74+'ЦСМ Сокулукский'!C74+'ЦСМ Московский'!C74+'ЦСМ Чуйский'!C74+'ЦСМ г. Токмок'!C74+'ЦОВП Суусамыр'!C74+'ЦОВП Панфиловский'!C74+'ЦОВП Арашан'!C74</f>
        <v>2035</v>
      </c>
      <c r="D74" s="5">
        <f>ЧОЦСМ!D74+'ЦСМ Ыссык-Атинский'!D74+'ЦСМ Жайылский'!D74+'ЦОВП Кеминский'!D74+'ЦСМ Сокулукский'!D74+'ЦСМ Московский'!D74+'ЦСМ Чуйский'!D74+'ЦСМ г. Токмок'!D74+'ЦОВП Суусамыр'!D74+'ЦОВП Панфиловский'!D74+'ЦОВП Арашан'!D74</f>
        <v>3452</v>
      </c>
      <c r="E74" s="5">
        <f t="shared" si="8"/>
        <v>7520</v>
      </c>
      <c r="F74" s="5">
        <f>ЧОЦСМ!F74+'ЦСМ Ыссык-Атинский'!F74+'ЦСМ Жайылский'!F74+'ЦОВП Кеминский'!F74+'ЦСМ Сокулукский'!F74+'ЦСМ Московский'!F74+'ЦСМ Чуйский'!F74+'ЦСМ г. Токмок'!F74+'ЦОВП Суусамыр'!F74+'ЦОВП Панфиловский'!F74+'ЦОВП Арашан'!F74</f>
        <v>3264</v>
      </c>
      <c r="G74" s="5">
        <f>ЧОЦСМ!G74+'ЦСМ Ыссык-Атинский'!G74+'ЦСМ Жайылский'!G74+'ЦОВП Кеминский'!G74+'ЦСМ Сокулукский'!G74+'ЦСМ Московский'!G74+'ЦСМ Чуйский'!G74+'ЦСМ г. Токмок'!G74+'ЦОВП Суусамыр'!G74+'ЦОВП Панфиловский'!G74+'ЦОВП Арашан'!G74</f>
        <v>4256</v>
      </c>
      <c r="I74" s="5">
        <v>67</v>
      </c>
      <c r="J74" s="5">
        <f t="shared" si="9"/>
        <v>3264</v>
      </c>
      <c r="K74" s="5">
        <f t="shared" si="9"/>
        <v>4256</v>
      </c>
      <c r="L74" s="5">
        <f t="shared" si="10"/>
        <v>2035</v>
      </c>
      <c r="M74" s="5">
        <f t="shared" si="10"/>
        <v>3452</v>
      </c>
      <c r="N74" s="11">
        <f t="shared" si="11"/>
        <v>0.62346813725490191</v>
      </c>
      <c r="O74" s="11">
        <f t="shared" si="11"/>
        <v>0.81109022556390975</v>
      </c>
      <c r="P74" s="11">
        <v>1.1318994544649215</v>
      </c>
      <c r="Q74" s="11">
        <v>1.5924197744647843</v>
      </c>
      <c r="R74" s="11">
        <f t="shared" si="12"/>
        <v>3694.5198193735037</v>
      </c>
      <c r="S74" s="11">
        <f t="shared" si="12"/>
        <v>6777.3385601221225</v>
      </c>
      <c r="T74" s="11">
        <f t="shared" si="13"/>
        <v>10471.858379495627</v>
      </c>
      <c r="U74" s="10"/>
      <c r="V74" s="12"/>
      <c r="W74" s="11">
        <f>ЧОЦСМ!W74+'ЦСМ Ыссык-Атинский'!W74+'ЦСМ Жайылский'!W74+'ЦОВП Кеминский'!W74+'ЦСМ Сокулукский'!W74+'ЦСМ Московский'!W74+'ЦСМ Чуйский'!W74+'ЦСМ г. Токмок'!W74+'ЦОВП Суусамыр'!W74+'ЦОВП Панфиловский'!W74+'ЦОВП Арашан'!W74</f>
        <v>10978.721686268638</v>
      </c>
    </row>
    <row r="75" spans="1:23" x14ac:dyDescent="0.25">
      <c r="A75" s="5">
        <v>68</v>
      </c>
      <c r="B75" s="5">
        <f t="shared" si="7"/>
        <v>5150</v>
      </c>
      <c r="C75" s="5">
        <f>ЧОЦСМ!C75+'ЦСМ Ыссык-Атинский'!C75+'ЦСМ Жайылский'!C75+'ЦОВП Кеминский'!C75+'ЦСМ Сокулукский'!C75+'ЦСМ Московский'!C75+'ЦСМ Чуйский'!C75+'ЦСМ г. Токмок'!C75+'ЦОВП Суусамыр'!C75+'ЦОВП Панфиловский'!C75+'ЦОВП Арашан'!C75</f>
        <v>1701</v>
      </c>
      <c r="D75" s="5">
        <f>ЧОЦСМ!D75+'ЦСМ Ыссык-Атинский'!D75+'ЦСМ Жайылский'!D75+'ЦОВП Кеминский'!D75+'ЦСМ Сокулукский'!D75+'ЦСМ Московский'!D75+'ЦСМ Чуйский'!D75+'ЦСМ г. Токмок'!D75+'ЦОВП Суусамыр'!D75+'ЦОВП Панфиловский'!D75+'ЦОВП Арашан'!D75</f>
        <v>3449</v>
      </c>
      <c r="E75" s="5">
        <f t="shared" si="8"/>
        <v>7260</v>
      </c>
      <c r="F75" s="5">
        <f>ЧОЦСМ!F75+'ЦСМ Ыссык-Атинский'!F75+'ЦСМ Жайылский'!F75+'ЦОВП Кеминский'!F75+'ЦСМ Сокулукский'!F75+'ЦСМ Московский'!F75+'ЦСМ Чуйский'!F75+'ЦСМ г. Токмок'!F75+'ЦОВП Суусамыр'!F75+'ЦОВП Панфиловский'!F75+'ЦОВП Арашан'!F75</f>
        <v>3072</v>
      </c>
      <c r="G75" s="5">
        <f>ЧОЦСМ!G75+'ЦСМ Ыссык-Атинский'!G75+'ЦСМ Жайылский'!G75+'ЦОВП Кеминский'!G75+'ЦСМ Сокулукский'!G75+'ЦСМ Московский'!G75+'ЦСМ Чуйский'!G75+'ЦСМ г. Токмок'!G75+'ЦОВП Суусамыр'!G75+'ЦОВП Панфиловский'!G75+'ЦОВП Арашан'!G75</f>
        <v>4188</v>
      </c>
      <c r="I75" s="5">
        <v>68</v>
      </c>
      <c r="J75" s="5">
        <f t="shared" si="9"/>
        <v>3072</v>
      </c>
      <c r="K75" s="5">
        <f t="shared" si="9"/>
        <v>4188</v>
      </c>
      <c r="L75" s="5">
        <f t="shared" si="10"/>
        <v>1701</v>
      </c>
      <c r="M75" s="5">
        <f t="shared" si="10"/>
        <v>3449</v>
      </c>
      <c r="N75" s="11">
        <f t="shared" si="11"/>
        <v>0.5537109375</v>
      </c>
      <c r="O75" s="11">
        <f t="shared" si="11"/>
        <v>0.82354345749761226</v>
      </c>
      <c r="P75" s="11">
        <v>1.1587564374054806</v>
      </c>
      <c r="Q75" s="11">
        <v>1.5580214651020399</v>
      </c>
      <c r="R75" s="11">
        <f t="shared" si="12"/>
        <v>3559.6997757096365</v>
      </c>
      <c r="S75" s="11">
        <f t="shared" si="12"/>
        <v>6524.9938958473431</v>
      </c>
      <c r="T75" s="11">
        <f t="shared" si="13"/>
        <v>10084.693671556979</v>
      </c>
      <c r="U75" s="10"/>
      <c r="V75" s="12"/>
      <c r="W75" s="11">
        <f>ЧОЦСМ!W75+'ЦСМ Ыссык-Атинский'!W75+'ЦСМ Жайылский'!W75+'ЦОВП Кеминский'!W75+'ЦСМ Сокулукский'!W75+'ЦСМ Московский'!W75+'ЦСМ Чуйский'!W75+'ЦСМ г. Токмок'!W75+'ЦОВП Суусамыр'!W75+'ЦОВП Панфиловский'!W75+'ЦОВП Арашан'!W75</f>
        <v>10534.682020718486</v>
      </c>
    </row>
    <row r="76" spans="1:23" x14ac:dyDescent="0.25">
      <c r="A76" s="5">
        <v>69</v>
      </c>
      <c r="B76" s="5">
        <f t="shared" si="7"/>
        <v>4766</v>
      </c>
      <c r="C76" s="5">
        <f>ЧОЦСМ!C76+'ЦСМ Ыссык-Атинский'!C76+'ЦСМ Жайылский'!C76+'ЦОВП Кеминский'!C76+'ЦСМ Сокулукский'!C76+'ЦСМ Московский'!C76+'ЦСМ Чуйский'!C76+'ЦСМ г. Токмок'!C76+'ЦОВП Суусамыр'!C76+'ЦОВП Панфиловский'!C76+'ЦОВП Арашан'!C76</f>
        <v>1741</v>
      </c>
      <c r="D76" s="5">
        <f>ЧОЦСМ!D76+'ЦСМ Ыссык-Атинский'!D76+'ЦСМ Жайылский'!D76+'ЦОВП Кеминский'!D76+'ЦСМ Сокулукский'!D76+'ЦСМ Московский'!D76+'ЦСМ Чуйский'!D76+'ЦСМ г. Токмок'!D76+'ЦОВП Суусамыр'!D76+'ЦОВП Панфиловский'!D76+'ЦОВП Арашан'!D76</f>
        <v>3025</v>
      </c>
      <c r="E76" s="5">
        <f t="shared" si="8"/>
        <v>6335</v>
      </c>
      <c r="F76" s="5">
        <f>ЧОЦСМ!F76+'ЦСМ Ыссык-Атинский'!F76+'ЦСМ Жайылский'!F76+'ЦОВП Кеминский'!F76+'ЦСМ Сокулукский'!F76+'ЦСМ Московский'!F76+'ЦСМ Чуйский'!F76+'ЦСМ г. Токмок'!F76+'ЦОВП Суусамыр'!F76+'ЦОВП Панфиловский'!F76+'ЦОВП Арашан'!F76</f>
        <v>2727</v>
      </c>
      <c r="G76" s="5">
        <f>ЧОЦСМ!G76+'ЦСМ Ыссык-Атинский'!G76+'ЦСМ Жайылский'!G76+'ЦОВП Кеминский'!G76+'ЦСМ Сокулукский'!G76+'ЦСМ Московский'!G76+'ЦСМ Чуйский'!G76+'ЦСМ г. Токмок'!G76+'ЦОВП Суусамыр'!G76+'ЦОВП Панфиловский'!G76+'ЦОВП Арашан'!G76</f>
        <v>3608</v>
      </c>
      <c r="I76" s="5">
        <v>69</v>
      </c>
      <c r="J76" s="5">
        <f t="shared" si="9"/>
        <v>2727</v>
      </c>
      <c r="K76" s="5">
        <f t="shared" si="9"/>
        <v>3608</v>
      </c>
      <c r="L76" s="5">
        <f t="shared" si="10"/>
        <v>1741</v>
      </c>
      <c r="M76" s="5">
        <f t="shared" si="10"/>
        <v>3025</v>
      </c>
      <c r="N76" s="11">
        <f t="shared" si="11"/>
        <v>0.63843050971763848</v>
      </c>
      <c r="O76" s="11">
        <f t="shared" si="11"/>
        <v>0.83841463414634143</v>
      </c>
      <c r="P76" s="11">
        <v>1.1413992714218271</v>
      </c>
      <c r="Q76" s="11">
        <v>1.5940607954196429</v>
      </c>
      <c r="R76" s="11">
        <f t="shared" si="12"/>
        <v>3112.5958131673224</v>
      </c>
      <c r="S76" s="11">
        <f t="shared" si="12"/>
        <v>5751.3713498740717</v>
      </c>
      <c r="T76" s="11">
        <f t="shared" si="13"/>
        <v>8863.9671630413941</v>
      </c>
      <c r="U76" s="10"/>
      <c r="V76" s="12"/>
      <c r="W76" s="11">
        <f>ЧОЦСМ!W76+'ЦСМ Ыссык-Атинский'!W76+'ЦСМ Жайылский'!W76+'ЦОВП Кеминский'!W76+'ЦСМ Сокулукский'!W76+'ЦСМ Московский'!W76+'ЦСМ Чуйский'!W76+'ЦСМ г. Токмок'!W76+'ЦОВП Суусамыр'!W76+'ЦОВП Панфиловский'!W76+'ЦОВП Арашан'!W76</f>
        <v>9277.0629408103996</v>
      </c>
    </row>
    <row r="77" spans="1:23" x14ac:dyDescent="0.25">
      <c r="A77" s="5">
        <v>70</v>
      </c>
      <c r="B77" s="5">
        <f t="shared" si="7"/>
        <v>4474</v>
      </c>
      <c r="C77" s="5">
        <f>ЧОЦСМ!C77+'ЦСМ Ыссык-Атинский'!C77+'ЦСМ Жайылский'!C77+'ЦОВП Кеминский'!C77+'ЦСМ Сокулукский'!C77+'ЦСМ Московский'!C77+'ЦСМ Чуйский'!C77+'ЦСМ г. Токмок'!C77+'ЦОВП Суусамыр'!C77+'ЦОВП Панфиловский'!C77+'ЦОВП Арашан'!C77</f>
        <v>1623</v>
      </c>
      <c r="D77" s="5">
        <f>ЧОЦСМ!D77+'ЦСМ Ыссык-Атинский'!D77+'ЦСМ Жайылский'!D77+'ЦОВП Кеминский'!D77+'ЦСМ Сокулукский'!D77+'ЦСМ Московский'!D77+'ЦСМ Чуйский'!D77+'ЦСМ г. Токмок'!D77+'ЦОВП Суусамыр'!D77+'ЦОВП Панфиловский'!D77+'ЦОВП Арашан'!D77</f>
        <v>2851</v>
      </c>
      <c r="E77" s="5">
        <f t="shared" si="8"/>
        <v>6077</v>
      </c>
      <c r="F77" s="5">
        <f>ЧОЦСМ!F77+'ЦСМ Ыссык-Атинский'!F77+'ЦСМ Жайылский'!F77+'ЦОВП Кеминский'!F77+'ЦСМ Сокулукский'!F77+'ЦСМ Московский'!F77+'ЦСМ Чуйский'!F77+'ЦСМ г. Токмок'!F77+'ЦОВП Суусамыр'!F77+'ЦОВП Панфиловский'!F77+'ЦОВП Арашан'!F77</f>
        <v>2559</v>
      </c>
      <c r="G77" s="5">
        <f>ЧОЦСМ!G77+'ЦСМ Ыссык-Атинский'!G77+'ЦСМ Жайылский'!G77+'ЦОВП Кеминский'!G77+'ЦСМ Сокулукский'!G77+'ЦСМ Московский'!G77+'ЦСМ Чуйский'!G77+'ЦСМ г. Токмок'!G77+'ЦОВП Суусамыр'!G77+'ЦОВП Панфиловский'!G77+'ЦОВП Арашан'!G77</f>
        <v>3518</v>
      </c>
      <c r="I77" s="5">
        <v>70</v>
      </c>
      <c r="J77" s="5">
        <f t="shared" si="9"/>
        <v>2559</v>
      </c>
      <c r="K77" s="5">
        <f t="shared" si="9"/>
        <v>3518</v>
      </c>
      <c r="L77" s="5">
        <f t="shared" si="10"/>
        <v>1623</v>
      </c>
      <c r="M77" s="5">
        <f t="shared" si="10"/>
        <v>2851</v>
      </c>
      <c r="N77" s="11">
        <f t="shared" si="11"/>
        <v>0.63423212192262601</v>
      </c>
      <c r="O77" s="11">
        <f t="shared" si="11"/>
        <v>0.81040363843092666</v>
      </c>
      <c r="P77" s="11">
        <v>1.2001189324535197</v>
      </c>
      <c r="Q77" s="11">
        <v>1.6082249138730098</v>
      </c>
      <c r="R77" s="11">
        <f t="shared" si="12"/>
        <v>3071.1043481485572</v>
      </c>
      <c r="S77" s="11">
        <f t="shared" si="12"/>
        <v>5657.7352470052483</v>
      </c>
      <c r="T77" s="11">
        <f t="shared" si="13"/>
        <v>8728.8395951538059</v>
      </c>
      <c r="U77" s="10"/>
      <c r="V77" s="12"/>
      <c r="W77" s="11">
        <f>ЧОЦСМ!W77+'ЦСМ Ыссык-Атинский'!W77+'ЦСМ Жайылский'!W77+'ЦОВП Кеминский'!W77+'ЦСМ Сокулукский'!W77+'ЦСМ Московский'!W77+'ЦСМ Чуйский'!W77+'ЦСМ г. Токмок'!W77+'ЦОВП Суусамыр'!W77+'ЦОВП Панфиловский'!W77+'ЦОВП Арашан'!W77</f>
        <v>9101.9755329915006</v>
      </c>
    </row>
    <row r="78" spans="1:23" x14ac:dyDescent="0.25">
      <c r="A78" s="5">
        <v>71</v>
      </c>
      <c r="B78" s="5">
        <f t="shared" si="7"/>
        <v>4058</v>
      </c>
      <c r="C78" s="5">
        <f>ЧОЦСМ!C78+'ЦСМ Ыссык-Атинский'!C78+'ЦСМ Жайылский'!C78+'ЦОВП Кеминский'!C78+'ЦСМ Сокулукский'!C78+'ЦСМ Московский'!C78+'ЦСМ Чуйский'!C78+'ЦСМ г. Токмок'!C78+'ЦОВП Суусамыр'!C78+'ЦОВП Панфиловский'!C78+'ЦОВП Арашан'!C78</f>
        <v>1403</v>
      </c>
      <c r="D78" s="5">
        <f>ЧОЦСМ!D78+'ЦСМ Ыссык-Атинский'!D78+'ЦСМ Жайылский'!D78+'ЦОВП Кеминский'!D78+'ЦСМ Сокулукский'!D78+'ЦСМ Московский'!D78+'ЦСМ Чуйский'!D78+'ЦСМ г. Токмок'!D78+'ЦОВП Суусамыр'!D78+'ЦОВП Панфиловский'!D78+'ЦОВП Арашан'!D78</f>
        <v>2655</v>
      </c>
      <c r="E78" s="5">
        <f t="shared" si="8"/>
        <v>5537</v>
      </c>
      <c r="F78" s="5">
        <f>ЧОЦСМ!F78+'ЦСМ Ыссык-Атинский'!F78+'ЦСМ Жайылский'!F78+'ЦОВП Кеминский'!F78+'ЦСМ Сокулукский'!F78+'ЦСМ Московский'!F78+'ЦСМ Чуйский'!F78+'ЦСМ г. Токмок'!F78+'ЦОВП Суусамыр'!F78+'ЦОВП Панфиловский'!F78+'ЦОВП Арашан'!F78</f>
        <v>2339</v>
      </c>
      <c r="G78" s="5">
        <f>ЧОЦСМ!G78+'ЦСМ Ыссык-Атинский'!G78+'ЦСМ Жайылский'!G78+'ЦОВП Кеминский'!G78+'ЦСМ Сокулукский'!G78+'ЦСМ Московский'!G78+'ЦСМ Чуйский'!G78+'ЦСМ г. Токмок'!G78+'ЦОВП Суусамыр'!G78+'ЦОВП Панфиловский'!G78+'ЦОВП Арашан'!G78</f>
        <v>3198</v>
      </c>
      <c r="I78" s="5">
        <v>71</v>
      </c>
      <c r="J78" s="5">
        <f t="shared" si="9"/>
        <v>2339</v>
      </c>
      <c r="K78" s="5">
        <f t="shared" si="9"/>
        <v>3198</v>
      </c>
      <c r="L78" s="5">
        <f t="shared" si="10"/>
        <v>1403</v>
      </c>
      <c r="M78" s="5">
        <f t="shared" si="10"/>
        <v>2655</v>
      </c>
      <c r="N78" s="11">
        <f t="shared" si="11"/>
        <v>0.59982898674647289</v>
      </c>
      <c r="O78" s="11">
        <f t="shared" si="11"/>
        <v>0.83020637898686678</v>
      </c>
      <c r="P78" s="11">
        <v>1.2712810006613371</v>
      </c>
      <c r="Q78" s="11">
        <v>1.6975198611628772</v>
      </c>
      <c r="R78" s="11">
        <f t="shared" si="12"/>
        <v>2973.5262605468674</v>
      </c>
      <c r="S78" s="11">
        <f t="shared" si="12"/>
        <v>5428.668515998881</v>
      </c>
      <c r="T78" s="11">
        <f t="shared" si="13"/>
        <v>8402.194776545748</v>
      </c>
      <c r="U78" s="10"/>
      <c r="V78" s="12"/>
      <c r="W78" s="11">
        <f>ЧОЦСМ!W78+'ЦСМ Ыссык-Атинский'!W78+'ЦСМ Жайылский'!W78+'ЦОВП Кеминский'!W78+'ЦСМ Сокулукский'!W78+'ЦСМ Московский'!W78+'ЦСМ Чуйский'!W78+'ЦСМ г. Токмок'!W78+'ЦОВП Суусамыр'!W78+'ЦОВП Панфиловский'!W78+'ЦОВП Арашан'!W78</f>
        <v>8762.4367860825241</v>
      </c>
    </row>
    <row r="79" spans="1:23" x14ac:dyDescent="0.25">
      <c r="A79" s="5">
        <v>72</v>
      </c>
      <c r="B79" s="5">
        <f t="shared" si="7"/>
        <v>3810</v>
      </c>
      <c r="C79" s="5">
        <f>ЧОЦСМ!C79+'ЦСМ Ыссык-Атинский'!C79+'ЦСМ Жайылский'!C79+'ЦОВП Кеминский'!C79+'ЦСМ Сокулукский'!C79+'ЦСМ Московский'!C79+'ЦСМ Чуйский'!C79+'ЦСМ г. Токмок'!C79+'ЦОВП Суусамыр'!C79+'ЦОВП Панфиловский'!C79+'ЦОВП Арашан'!C79</f>
        <v>1346</v>
      </c>
      <c r="D79" s="5">
        <f>ЧОЦСМ!D79+'ЦСМ Ыссык-Атинский'!D79+'ЦСМ Жайылский'!D79+'ЦОВП Кеминский'!D79+'ЦСМ Сокулукский'!D79+'ЦСМ Московский'!D79+'ЦСМ Чуйский'!D79+'ЦСМ г. Токмок'!D79+'ЦОВП Суусамыр'!D79+'ЦОВП Панфиловский'!D79+'ЦОВП Арашан'!D79</f>
        <v>2464</v>
      </c>
      <c r="E79" s="5">
        <f t="shared" si="8"/>
        <v>5591</v>
      </c>
      <c r="F79" s="5">
        <f>ЧОЦСМ!F79+'ЦСМ Ыссык-Атинский'!F79+'ЦСМ Жайылский'!F79+'ЦОВП Кеминский'!F79+'ЦСМ Сокулукский'!F79+'ЦСМ Московский'!F79+'ЦСМ Чуйский'!F79+'ЦСМ г. Токмок'!F79+'ЦОВП Суусамыр'!F79+'ЦОВП Панфиловский'!F79+'ЦОВП Арашан'!F79</f>
        <v>2366</v>
      </c>
      <c r="G79" s="5">
        <f>ЧОЦСМ!G79+'ЦСМ Ыссык-Атинский'!G79+'ЦСМ Жайылский'!G79+'ЦОВП Кеминский'!G79+'ЦСМ Сокулукский'!G79+'ЦСМ Московский'!G79+'ЦСМ Чуйский'!G79+'ЦСМ г. Токмок'!G79+'ЦОВП Суусамыр'!G79+'ЦОВП Панфиловский'!G79+'ЦОВП Арашан'!G79</f>
        <v>3225</v>
      </c>
      <c r="I79" s="5">
        <v>72</v>
      </c>
      <c r="J79" s="5">
        <f t="shared" si="9"/>
        <v>2366</v>
      </c>
      <c r="K79" s="5">
        <f t="shared" si="9"/>
        <v>3225</v>
      </c>
      <c r="L79" s="5">
        <f t="shared" si="10"/>
        <v>1346</v>
      </c>
      <c r="M79" s="5">
        <f t="shared" si="10"/>
        <v>2464</v>
      </c>
      <c r="N79" s="11">
        <f t="shared" si="11"/>
        <v>0.56889264581572274</v>
      </c>
      <c r="O79" s="11">
        <f t="shared" si="11"/>
        <v>0.764031007751938</v>
      </c>
      <c r="P79" s="11">
        <v>1.2037283427123036</v>
      </c>
      <c r="Q79" s="11">
        <v>1.5545465488116144</v>
      </c>
      <c r="R79" s="11">
        <f t="shared" si="12"/>
        <v>2848.0212588573104</v>
      </c>
      <c r="S79" s="11">
        <f t="shared" si="12"/>
        <v>5013.4126199174561</v>
      </c>
      <c r="T79" s="11">
        <f t="shared" si="13"/>
        <v>7861.4338787747665</v>
      </c>
      <c r="U79" s="10"/>
      <c r="V79" s="12"/>
      <c r="W79" s="11">
        <f>ЧОЦСМ!W79+'ЦСМ Ыссык-Атинский'!W79+'ЦСМ Жайылский'!W79+'ЦОВП Кеминский'!W79+'ЦСМ Сокулукский'!W79+'ЦСМ Московский'!W79+'ЦСМ Чуйский'!W79+'ЦСМ г. Токмок'!W79+'ЦОВП Суусамыр'!W79+'ЦОВП Панфиловский'!W79+'ЦОВП Арашан'!W79</f>
        <v>8242.510262044807</v>
      </c>
    </row>
    <row r="80" spans="1:23" x14ac:dyDescent="0.25">
      <c r="A80" s="5">
        <v>73</v>
      </c>
      <c r="B80" s="5">
        <f t="shared" si="7"/>
        <v>3233</v>
      </c>
      <c r="C80" s="5">
        <f>ЧОЦСМ!C80+'ЦСМ Ыссык-Атинский'!C80+'ЦСМ Жайылский'!C80+'ЦОВП Кеминский'!C80+'ЦСМ Сокулукский'!C80+'ЦСМ Московский'!C80+'ЦСМ Чуйский'!C80+'ЦСМ г. Токмок'!C80+'ЦОВП Суусамыр'!C80+'ЦОВП Панфиловский'!C80+'ЦОВП Арашан'!C80</f>
        <v>1055</v>
      </c>
      <c r="D80" s="5">
        <f>ЧОЦСМ!D80+'ЦСМ Ыссык-Атинский'!D80+'ЦСМ Жайылский'!D80+'ЦОВП Кеминский'!D80+'ЦСМ Сокулукский'!D80+'ЦСМ Московский'!D80+'ЦСМ Чуйский'!D80+'ЦСМ г. Токмок'!D80+'ЦОВП Суусамыр'!D80+'ЦОВП Панфиловский'!D80+'ЦОВП Арашан'!D80</f>
        <v>2178</v>
      </c>
      <c r="E80" s="5">
        <f t="shared" si="8"/>
        <v>4937</v>
      </c>
      <c r="F80" s="5">
        <f>ЧОЦСМ!F80+'ЦСМ Ыссык-Атинский'!F80+'ЦСМ Жайылский'!F80+'ЦОВП Кеминский'!F80+'ЦСМ Сокулукский'!F80+'ЦСМ Московский'!F80+'ЦСМ Чуйский'!F80+'ЦСМ г. Токмок'!F80+'ЦОВП Суусамыр'!F80+'ЦОВП Панфиловский'!F80+'ЦОВП Арашан'!F80</f>
        <v>2033</v>
      </c>
      <c r="G80" s="5">
        <f>ЧОЦСМ!G80+'ЦСМ Ыссык-Атинский'!G80+'ЦСМ Жайылский'!G80+'ЦОВП Кеминский'!G80+'ЦСМ Сокулукский'!G80+'ЦСМ Московский'!G80+'ЦСМ Чуйский'!G80+'ЦСМ г. Токмок'!G80+'ЦОВП Суусамыр'!G80+'ЦОВП Панфиловский'!G80+'ЦОВП Арашан'!G80</f>
        <v>2904</v>
      </c>
      <c r="I80" s="5">
        <v>73</v>
      </c>
      <c r="J80" s="5">
        <f t="shared" si="9"/>
        <v>2033</v>
      </c>
      <c r="K80" s="5">
        <f t="shared" si="9"/>
        <v>2904</v>
      </c>
      <c r="L80" s="5">
        <f t="shared" si="10"/>
        <v>1055</v>
      </c>
      <c r="M80" s="5">
        <f t="shared" si="10"/>
        <v>2178</v>
      </c>
      <c r="N80" s="11">
        <f t="shared" si="11"/>
        <v>0.51893753074274473</v>
      </c>
      <c r="O80" s="11">
        <f t="shared" si="11"/>
        <v>0.75</v>
      </c>
      <c r="P80" s="11">
        <v>1.0989224600493674</v>
      </c>
      <c r="Q80" s="11">
        <v>1.5088109523577338</v>
      </c>
      <c r="R80" s="11">
        <f t="shared" si="12"/>
        <v>2234.1093612803638</v>
      </c>
      <c r="S80" s="11">
        <f t="shared" si="12"/>
        <v>4381.5870056468584</v>
      </c>
      <c r="T80" s="11">
        <f t="shared" si="13"/>
        <v>6615.6963669272227</v>
      </c>
      <c r="U80" s="10"/>
      <c r="V80" s="12"/>
      <c r="W80" s="11">
        <f>ЧОЦСМ!W80+'ЦСМ Ыссык-Атинский'!W80+'ЦСМ Жайылский'!W80+'ЦОВП Кеминский'!W80+'ЦСМ Сокулукский'!W80+'ЦСМ Московский'!W80+'ЦСМ Чуйский'!W80+'ЦСМ г. Токмок'!W80+'ЦОВП Суусамыр'!W80+'ЦОВП Панфиловский'!W80+'ЦОВП Арашан'!W80</f>
        <v>6912.29203429276</v>
      </c>
    </row>
    <row r="81" spans="1:23" x14ac:dyDescent="0.25">
      <c r="A81" s="5">
        <v>74</v>
      </c>
      <c r="B81" s="5">
        <f t="shared" si="7"/>
        <v>2570</v>
      </c>
      <c r="C81" s="5">
        <f>ЧОЦСМ!C81+'ЦСМ Ыссык-Атинский'!C81+'ЦСМ Жайылский'!C81+'ЦОВП Кеминский'!C81+'ЦСМ Сокулукский'!C81+'ЦСМ Московский'!C81+'ЦСМ Чуйский'!C81+'ЦСМ г. Токмок'!C81+'ЦОВП Суусамыр'!C81+'ЦОВП Панфиловский'!C81+'ЦОВП Арашан'!C81</f>
        <v>900</v>
      </c>
      <c r="D81" s="5">
        <f>ЧОЦСМ!D81+'ЦСМ Ыссык-Атинский'!D81+'ЦСМ Жайылский'!D81+'ЦОВП Кеминский'!D81+'ЦСМ Сокулукский'!D81+'ЦСМ Московский'!D81+'ЦСМ Чуйский'!D81+'ЦСМ г. Токмок'!D81+'ЦОВП Суусамыр'!D81+'ЦОВП Панфиловский'!D81+'ЦОВП Арашан'!D81</f>
        <v>1670</v>
      </c>
      <c r="E81" s="5">
        <f t="shared" si="8"/>
        <v>4035</v>
      </c>
      <c r="F81" s="5">
        <f>ЧОЦСМ!F81+'ЦСМ Ыссык-Атинский'!F81+'ЦСМ Жайылский'!F81+'ЦОВП Кеминский'!F81+'ЦСМ Сокулукский'!F81+'ЦСМ Московский'!F81+'ЦСМ Чуйский'!F81+'ЦСМ г. Токмок'!F81+'ЦОВП Суусамыр'!F81+'ЦОВП Панфиловский'!F81+'ЦОВП Арашан'!F81</f>
        <v>1661</v>
      </c>
      <c r="G81" s="5">
        <f>ЧОЦСМ!G81+'ЦСМ Ыссык-Атинский'!G81+'ЦСМ Жайылский'!G81+'ЦОВП Кеминский'!G81+'ЦСМ Сокулукский'!G81+'ЦСМ Московский'!G81+'ЦСМ Чуйский'!G81+'ЦСМ г. Токмок'!G81+'ЦОВП Суусамыр'!G81+'ЦОВП Панфиловский'!G81+'ЦОВП Арашан'!G81</f>
        <v>2374</v>
      </c>
      <c r="I81" s="5">
        <v>74</v>
      </c>
      <c r="J81" s="5">
        <f t="shared" si="9"/>
        <v>1661</v>
      </c>
      <c r="K81" s="5">
        <f t="shared" si="9"/>
        <v>2374</v>
      </c>
      <c r="L81" s="5">
        <f t="shared" si="10"/>
        <v>900</v>
      </c>
      <c r="M81" s="5">
        <f t="shared" si="10"/>
        <v>1670</v>
      </c>
      <c r="N81" s="11">
        <f t="shared" si="11"/>
        <v>0.54184226369656829</v>
      </c>
      <c r="O81" s="11">
        <f t="shared" si="11"/>
        <v>0.70345408593091829</v>
      </c>
      <c r="P81" s="11">
        <v>1.1996096473498148</v>
      </c>
      <c r="Q81" s="11">
        <v>1.5364118049579252</v>
      </c>
      <c r="R81" s="11">
        <f t="shared" si="12"/>
        <v>1992.5516242480423</v>
      </c>
      <c r="S81" s="11">
        <f t="shared" si="12"/>
        <v>3647.4416249701144</v>
      </c>
      <c r="T81" s="11">
        <f t="shared" si="13"/>
        <v>5639.993249218157</v>
      </c>
      <c r="U81" s="10"/>
      <c r="V81" s="12"/>
      <c r="W81" s="11">
        <f>ЧОЦСМ!W81+'ЦСМ Ыссык-Атинский'!W81+'ЦСМ Жайылский'!W81+'ЦОВП Кеминский'!W81+'ЦСМ Сокулукский'!W81+'ЦСМ Московский'!W81+'ЦСМ Чуйский'!W81+'ЦСМ г. Токмок'!W81+'ЦОВП Суусамыр'!W81+'ЦОВП Панфиловский'!W81+'ЦОВП Арашан'!W81</f>
        <v>5894.0746949550585</v>
      </c>
    </row>
    <row r="82" spans="1:23" x14ac:dyDescent="0.25">
      <c r="A82" s="5">
        <v>75</v>
      </c>
      <c r="B82" s="5">
        <f t="shared" si="7"/>
        <v>2487</v>
      </c>
      <c r="C82" s="5">
        <f>ЧОЦСМ!C82+'ЦСМ Ыссык-Атинский'!C82+'ЦСМ Жайылский'!C82+'ЦОВП Кеминский'!C82+'ЦСМ Сокулукский'!C82+'ЦСМ Московский'!C82+'ЦСМ Чуйский'!C82+'ЦСМ г. Токмок'!C82+'ЦОВП Суусамыр'!C82+'ЦОВП Панфиловский'!C82+'ЦОВП Арашан'!C82</f>
        <v>818</v>
      </c>
      <c r="D82" s="5">
        <f>ЧОЦСМ!D82+'ЦСМ Ыссык-Атинский'!D82+'ЦСМ Жайылский'!D82+'ЦОВП Кеминский'!D82+'ЦСМ Сокулукский'!D82+'ЦСМ Московский'!D82+'ЦСМ Чуйский'!D82+'ЦСМ г. Токмок'!D82+'ЦОВП Суусамыр'!D82+'ЦОВП Панфиловский'!D82+'ЦОВП Арашан'!D82</f>
        <v>1669</v>
      </c>
      <c r="E82" s="5">
        <f t="shared" si="8"/>
        <v>4033</v>
      </c>
      <c r="F82" s="5">
        <f>ЧОЦСМ!F82+'ЦСМ Ыссык-Атинский'!F82+'ЦСМ Жайылский'!F82+'ЦОВП Кеминский'!F82+'ЦСМ Сокулукский'!F82+'ЦСМ Московский'!F82+'ЦСМ Чуйский'!F82+'ЦСМ г. Токмок'!F82+'ЦОВП Суусамыр'!F82+'ЦОВП Панфиловский'!F82+'ЦОВП Арашан'!F82</f>
        <v>1709</v>
      </c>
      <c r="G82" s="5">
        <f>ЧОЦСМ!G82+'ЦСМ Ыссык-Атинский'!G82+'ЦСМ Жайылский'!G82+'ЦОВП Кеминский'!G82+'ЦСМ Сокулукский'!G82+'ЦСМ Московский'!G82+'ЦСМ Чуйский'!G82+'ЦСМ г. Токмок'!G82+'ЦОВП Суусамыр'!G82+'ЦОВП Панфиловский'!G82+'ЦОВП Арашан'!G82</f>
        <v>2324</v>
      </c>
      <c r="I82" s="5">
        <v>75</v>
      </c>
      <c r="J82" s="5">
        <f t="shared" si="9"/>
        <v>1709</v>
      </c>
      <c r="K82" s="5">
        <f t="shared" si="9"/>
        <v>2324</v>
      </c>
      <c r="L82" s="5">
        <f t="shared" si="10"/>
        <v>818</v>
      </c>
      <c r="M82" s="5">
        <f t="shared" si="10"/>
        <v>1669</v>
      </c>
      <c r="N82" s="11">
        <f t="shared" si="11"/>
        <v>0.47864248098303103</v>
      </c>
      <c r="O82" s="11">
        <f t="shared" si="11"/>
        <v>0.71815834767641995</v>
      </c>
      <c r="P82" s="11">
        <v>1.0552273892777833</v>
      </c>
      <c r="Q82" s="11">
        <v>1.5150969237124527</v>
      </c>
      <c r="R82" s="11">
        <f t="shared" si="12"/>
        <v>1803.3836082757316</v>
      </c>
      <c r="S82" s="11">
        <f t="shared" si="12"/>
        <v>3521.0852507077402</v>
      </c>
      <c r="T82" s="11">
        <f t="shared" si="13"/>
        <v>5324.4688589834714</v>
      </c>
      <c r="U82" s="10"/>
      <c r="V82" s="12"/>
      <c r="W82" s="11">
        <f>ЧОЦСМ!W82+'ЦСМ Ыссык-Атинский'!W82+'ЦСМ Жайылский'!W82+'ЦОВП Кеминский'!W82+'ЦСМ Сокулукский'!W82+'ЦСМ Московский'!W82+'ЦСМ Чуйский'!W82+'ЦСМ г. Токмок'!W82+'ЦОВП Суусамыр'!W82+'ЦОВП Панфиловский'!W82+'ЦОВП Арашан'!W82</f>
        <v>5552.3581746143218</v>
      </c>
    </row>
    <row r="83" spans="1:23" x14ac:dyDescent="0.25">
      <c r="A83" s="5">
        <v>76</v>
      </c>
      <c r="B83" s="5">
        <f t="shared" si="7"/>
        <v>1360</v>
      </c>
      <c r="C83" s="5">
        <f>ЧОЦСМ!C83+'ЦСМ Ыссык-Атинский'!C83+'ЦСМ Жайылский'!C83+'ЦОВП Кеминский'!C83+'ЦСМ Сокулукский'!C83+'ЦСМ Московский'!C83+'ЦСМ Чуйский'!C83+'ЦСМ г. Токмок'!C83+'ЦОВП Суусамыр'!C83+'ЦОВП Панфиловский'!C83+'ЦОВП Арашан'!C83</f>
        <v>434</v>
      </c>
      <c r="D83" s="5">
        <f>ЧОЦСМ!D83+'ЦСМ Ыссык-Атинский'!D83+'ЦСМ Жайылский'!D83+'ЦОВП Кеминский'!D83+'ЦСМ Сокулукский'!D83+'ЦСМ Московский'!D83+'ЦСМ Чуйский'!D83+'ЦСМ г. Токмок'!D83+'ЦОВП Суусамыр'!D83+'ЦОВП Панфиловский'!D83+'ЦОВП Арашан'!D83</f>
        <v>926</v>
      </c>
      <c r="E83" s="5">
        <f t="shared" si="8"/>
        <v>2838</v>
      </c>
      <c r="F83" s="5">
        <f>ЧОЦСМ!F83+'ЦСМ Ыссык-Атинский'!F83+'ЦСМ Жайылский'!F83+'ЦОВП Кеминский'!F83+'ЦСМ Сокулукский'!F83+'ЦСМ Московский'!F83+'ЦСМ Чуйский'!F83+'ЦСМ г. Токмок'!F83+'ЦОВП Суусамыр'!F83+'ЦОВП Панфиловский'!F83+'ЦОВП Арашан'!F83</f>
        <v>1156</v>
      </c>
      <c r="G83" s="5">
        <f>ЧОЦСМ!G83+'ЦСМ Ыссык-Атинский'!G83+'ЦСМ Жайылский'!G83+'ЦОВП Кеминский'!G83+'ЦСМ Сокулукский'!G83+'ЦСМ Московский'!G83+'ЦСМ Чуйский'!G83+'ЦСМ г. Токмок'!G83+'ЦОВП Суусамыр'!G83+'ЦОВП Панфиловский'!G83+'ЦОВП Арашан'!G83</f>
        <v>1682</v>
      </c>
      <c r="I83" s="5">
        <v>76</v>
      </c>
      <c r="J83" s="5">
        <f t="shared" si="9"/>
        <v>1156</v>
      </c>
      <c r="K83" s="5">
        <f t="shared" si="9"/>
        <v>1682</v>
      </c>
      <c r="L83" s="5">
        <f t="shared" si="10"/>
        <v>434</v>
      </c>
      <c r="M83" s="5">
        <f t="shared" si="10"/>
        <v>926</v>
      </c>
      <c r="N83" s="11">
        <f t="shared" si="11"/>
        <v>0.37543252595155707</v>
      </c>
      <c r="O83" s="11">
        <f t="shared" si="11"/>
        <v>0.55053507728894169</v>
      </c>
      <c r="P83" s="11">
        <v>0.87105133724920314</v>
      </c>
      <c r="Q83" s="11">
        <v>1.163462701676707</v>
      </c>
      <c r="R83" s="11">
        <f t="shared" si="12"/>
        <v>1006.9353458600789</v>
      </c>
      <c r="S83" s="11">
        <f t="shared" si="12"/>
        <v>1956.9442642202212</v>
      </c>
      <c r="T83" s="11">
        <f t="shared" si="13"/>
        <v>2963.8796100803002</v>
      </c>
      <c r="U83" s="10"/>
      <c r="V83" s="12"/>
      <c r="W83" s="11">
        <f>ЧОЦСМ!W83+'ЦСМ Ыссык-Атинский'!W83+'ЦСМ Жайылский'!W83+'ЦОВП Кеминский'!W83+'ЦСМ Сокулукский'!W83+'ЦСМ Московский'!W83+'ЦСМ Чуйский'!W83+'ЦСМ г. Токмок'!W83+'ЦОВП Суусамыр'!W83+'ЦОВП Панфиловский'!W83+'ЦОВП Арашан'!W83</f>
        <v>3083.416380300258</v>
      </c>
    </row>
    <row r="84" spans="1:23" x14ac:dyDescent="0.25">
      <c r="A84" s="5">
        <v>77</v>
      </c>
      <c r="B84" s="5">
        <f t="shared" si="7"/>
        <v>774</v>
      </c>
      <c r="C84" s="5">
        <f>ЧОЦСМ!C84+'ЦСМ Ыссык-Атинский'!C84+'ЦСМ Жайылский'!C84+'ЦОВП Кеминский'!C84+'ЦСМ Сокулукский'!C84+'ЦСМ Московский'!C84+'ЦСМ Чуйский'!C84+'ЦСМ г. Токмок'!C84+'ЦОВП Суусамыр'!C84+'ЦОВП Панфиловский'!C84+'ЦОВП Арашан'!C84</f>
        <v>255</v>
      </c>
      <c r="D84" s="5">
        <f>ЧОЦСМ!D84+'ЦСМ Ыссык-Атинский'!D84+'ЦСМ Жайылский'!D84+'ЦОВП Кеминский'!D84+'ЦСМ Сокулукский'!D84+'ЦСМ Московский'!D84+'ЦСМ Чуйский'!D84+'ЦСМ г. Токмок'!D84+'ЦОВП Суусамыр'!D84+'ЦОВП Панфиловский'!D84+'ЦОВП Арашан'!D84</f>
        <v>519</v>
      </c>
      <c r="E84" s="5">
        <f t="shared" si="8"/>
        <v>1660</v>
      </c>
      <c r="F84" s="5">
        <f>ЧОЦСМ!F84+'ЦСМ Ыссык-Атинский'!F84+'ЦСМ Жайылский'!F84+'ЦОВП Кеминский'!F84+'ЦСМ Сокулукский'!F84+'ЦСМ Московский'!F84+'ЦСМ Чуйский'!F84+'ЦСМ г. Токмок'!F84+'ЦОВП Суусамыр'!F84+'ЦОВП Панфиловский'!F84+'ЦОВП Арашан'!F84</f>
        <v>658</v>
      </c>
      <c r="G84" s="5">
        <f>ЧОЦСМ!G84+'ЦСМ Ыссык-Атинский'!G84+'ЦСМ Жайылский'!G84+'ЦОВП Кеминский'!G84+'ЦСМ Сокулукский'!G84+'ЦСМ Московский'!G84+'ЦСМ Чуйский'!G84+'ЦСМ г. Токмок'!G84+'ЦОВП Суусамыр'!G84+'ЦОВП Панфиловский'!G84+'ЦОВП Арашан'!G84</f>
        <v>1002</v>
      </c>
      <c r="I84" s="5">
        <v>77</v>
      </c>
      <c r="J84" s="5">
        <f t="shared" si="9"/>
        <v>658</v>
      </c>
      <c r="K84" s="5">
        <f t="shared" si="9"/>
        <v>1002</v>
      </c>
      <c r="L84" s="5">
        <f t="shared" si="10"/>
        <v>255</v>
      </c>
      <c r="M84" s="5">
        <f t="shared" si="10"/>
        <v>519</v>
      </c>
      <c r="N84" s="11">
        <f t="shared" si="11"/>
        <v>0.38753799392097266</v>
      </c>
      <c r="O84" s="11">
        <f t="shared" si="11"/>
        <v>0.51796407185628746</v>
      </c>
      <c r="P84" s="11">
        <v>1.0980308563172401</v>
      </c>
      <c r="Q84" s="11">
        <v>1.2533296593497394</v>
      </c>
      <c r="R84" s="11">
        <f t="shared" si="12"/>
        <v>722.50430345674397</v>
      </c>
      <c r="S84" s="11">
        <f t="shared" si="12"/>
        <v>1255.8363186684389</v>
      </c>
      <c r="T84" s="11">
        <f t="shared" si="13"/>
        <v>1978.340622125183</v>
      </c>
      <c r="U84" s="10"/>
      <c r="V84" s="12"/>
      <c r="W84" s="11">
        <f>ЧОЦСМ!W84+'ЦСМ Ыссык-Атинский'!W84+'ЦСМ Жайылский'!W84+'ЦОВП Кеминский'!W84+'ЦСМ Сокулукский'!W84+'ЦСМ Московский'!W84+'ЦСМ Чуйский'!W84+'ЦСМ г. Токмок'!W84+'ЦОВП Суусамыр'!W84+'ЦОВП Панфиловский'!W84+'ЦОВП Арашан'!W84</f>
        <v>2062.7711529267926</v>
      </c>
    </row>
    <row r="85" spans="1:23" x14ac:dyDescent="0.25">
      <c r="A85" s="5">
        <v>78</v>
      </c>
      <c r="B85" s="5">
        <f t="shared" si="7"/>
        <v>712</v>
      </c>
      <c r="C85" s="5">
        <f>ЧОЦСМ!C85+'ЦСМ Ыссык-Атинский'!C85+'ЦСМ Жайылский'!C85+'ЦОВП Кеминский'!C85+'ЦСМ Сокулукский'!C85+'ЦСМ Московский'!C85+'ЦСМ Чуйский'!C85+'ЦСМ г. Токмок'!C85+'ЦОВП Суусамыр'!C85+'ЦОВП Панфиловский'!C85+'ЦОВП Арашан'!C85</f>
        <v>281</v>
      </c>
      <c r="D85" s="5">
        <f>ЧОЦСМ!D85+'ЦСМ Ыссык-Атинский'!D85+'ЦСМ Жайылский'!D85+'ЦОВП Кеминский'!D85+'ЦСМ Сокулукский'!D85+'ЦСМ Московский'!D85+'ЦСМ Чуйский'!D85+'ЦСМ г. Токмок'!D85+'ЦОВП Суусамыр'!D85+'ЦОВП Панфиловский'!D85+'ЦОВП Арашан'!D85</f>
        <v>431</v>
      </c>
      <c r="E85" s="5">
        <f t="shared" si="8"/>
        <v>1240</v>
      </c>
      <c r="F85" s="5">
        <f>ЧОЦСМ!F85+'ЦСМ Ыссык-Атинский'!F85+'ЦСМ Жайылский'!F85+'ЦОВП Кеминский'!F85+'ЦСМ Сокулукский'!F85+'ЦСМ Московский'!F85+'ЦСМ Чуйский'!F85+'ЦСМ г. Токмок'!F85+'ЦОВП Суусамыр'!F85+'ЦОВП Панфиловский'!F85+'ЦОВП Арашан'!F85</f>
        <v>514</v>
      </c>
      <c r="G85" s="5">
        <f>ЧОЦСМ!G85+'ЦСМ Ыссык-Атинский'!G85+'ЦСМ Жайылский'!G85+'ЦОВП Кеминский'!G85+'ЦСМ Сокулукский'!G85+'ЦСМ Московский'!G85+'ЦСМ Чуйский'!G85+'ЦСМ г. Токмок'!G85+'ЦОВП Суусамыр'!G85+'ЦОВП Панфиловский'!G85+'ЦОВП Арашан'!G85</f>
        <v>726</v>
      </c>
      <c r="I85" s="5">
        <v>78</v>
      </c>
      <c r="J85" s="5">
        <f t="shared" si="9"/>
        <v>514</v>
      </c>
      <c r="K85" s="5">
        <f t="shared" si="9"/>
        <v>726</v>
      </c>
      <c r="L85" s="5">
        <f t="shared" si="10"/>
        <v>281</v>
      </c>
      <c r="M85" s="5">
        <f t="shared" si="10"/>
        <v>431</v>
      </c>
      <c r="N85" s="11">
        <f t="shared" si="11"/>
        <v>0.546692607003891</v>
      </c>
      <c r="O85" s="11">
        <f t="shared" si="11"/>
        <v>0.59366391184572997</v>
      </c>
      <c r="P85" s="11">
        <v>1.2463082851082308</v>
      </c>
      <c r="Q85" s="11">
        <v>1.3285489276730484</v>
      </c>
      <c r="R85" s="11">
        <f t="shared" si="12"/>
        <v>640.60245854563061</v>
      </c>
      <c r="S85" s="11">
        <f t="shared" si="12"/>
        <v>964.52652149063317</v>
      </c>
      <c r="T85" s="11">
        <f t="shared" si="13"/>
        <v>1605.1289800362638</v>
      </c>
      <c r="U85" s="10"/>
      <c r="V85" s="12"/>
      <c r="W85" s="11">
        <f>ЧОЦСМ!W85+'ЦСМ Ыссык-Атинский'!W85+'ЦСМ Жайылский'!W85+'ЦОВП Кеминский'!W85+'ЦСМ Сокулукский'!W85+'ЦСМ Московский'!W85+'ЦСМ Чуйский'!W85+'ЦСМ г. Токмок'!W85+'ЦОВП Суусамыр'!W85+'ЦОВП Панфиловский'!W85+'ЦОВП Арашан'!W85</f>
        <v>1665.8644132901434</v>
      </c>
    </row>
    <row r="86" spans="1:23" x14ac:dyDescent="0.25">
      <c r="A86" s="5">
        <v>79</v>
      </c>
      <c r="B86" s="5">
        <f t="shared" si="7"/>
        <v>984</v>
      </c>
      <c r="C86" s="5">
        <f>ЧОЦСМ!C86+'ЦСМ Ыссык-Атинский'!C86+'ЦСМ Жайылский'!C86+'ЦОВП Кеминский'!C86+'ЦСМ Сокулукский'!C86+'ЦСМ Московский'!C86+'ЦСМ Чуйский'!C86+'ЦСМ г. Токмок'!C86+'ЦОВП Суусамыр'!C86+'ЦОВП Панфиловский'!C86+'ЦОВП Арашан'!C86</f>
        <v>378</v>
      </c>
      <c r="D86" s="5">
        <f>ЧОЦСМ!D86+'ЦСМ Ыссык-Атинский'!D86+'ЦСМ Жайылский'!D86+'ЦОВП Кеминский'!D86+'ЦСМ Сокулукский'!D86+'ЦСМ Московский'!D86+'ЦСМ Чуйский'!D86+'ЦСМ г. Токмок'!D86+'ЦОВП Суусамыр'!D86+'ЦОВП Панфиловский'!D86+'ЦОВП Арашан'!D86</f>
        <v>606</v>
      </c>
      <c r="E86" s="5">
        <f t="shared" si="8"/>
        <v>1420</v>
      </c>
      <c r="F86" s="5">
        <f>ЧОЦСМ!F86+'ЦСМ Ыссык-Атинский'!F86+'ЦСМ Жайылский'!F86+'ЦОВП Кеминский'!F86+'ЦСМ Сокулукский'!F86+'ЦСМ Московский'!F86+'ЦСМ Чуйский'!F86+'ЦСМ г. Токмок'!F86+'ЦОВП Суусамыр'!F86+'ЦОВП Панфиловский'!F86+'ЦОВП Арашан'!F86</f>
        <v>627</v>
      </c>
      <c r="G86" s="5">
        <f>ЧОЦСМ!G86+'ЦСМ Ыссык-Атинский'!G86+'ЦСМ Жайылский'!G86+'ЦОВП Кеминский'!G86+'ЦСМ Сокулукский'!G86+'ЦСМ Московский'!G86+'ЦСМ Чуйский'!G86+'ЦСМ г. Токмок'!G86+'ЦОВП Суусамыр'!G86+'ЦОВП Панфиловский'!G86+'ЦОВП Арашан'!G86</f>
        <v>793</v>
      </c>
      <c r="I86" s="5">
        <v>79</v>
      </c>
      <c r="J86" s="5">
        <f t="shared" si="9"/>
        <v>627</v>
      </c>
      <c r="K86" s="5">
        <f t="shared" si="9"/>
        <v>793</v>
      </c>
      <c r="L86" s="5">
        <f t="shared" si="10"/>
        <v>378</v>
      </c>
      <c r="M86" s="5">
        <f t="shared" si="10"/>
        <v>606</v>
      </c>
      <c r="N86" s="11">
        <f t="shared" si="11"/>
        <v>0.60287081339712922</v>
      </c>
      <c r="O86" s="11">
        <f t="shared" si="11"/>
        <v>0.76418663303909207</v>
      </c>
      <c r="P86" s="11">
        <v>1.2587200943383465</v>
      </c>
      <c r="Q86" s="11">
        <v>1.556891493509448</v>
      </c>
      <c r="R86" s="11">
        <f t="shared" si="12"/>
        <v>789.21749915014323</v>
      </c>
      <c r="S86" s="11">
        <f t="shared" si="12"/>
        <v>1234.6149543529923</v>
      </c>
      <c r="T86" s="11">
        <f t="shared" si="13"/>
        <v>2023.8324535031356</v>
      </c>
      <c r="U86" s="10"/>
      <c r="V86" s="12"/>
      <c r="W86" s="11">
        <f>ЧОЦСМ!W86+'ЦСМ Ыссык-Атинский'!W86+'ЦСМ Жайылский'!W86+'ЦОВП Кеминский'!W86+'ЦСМ Сокулукский'!W86+'ЦСМ Московский'!W86+'ЦСМ Чуйский'!W86+'ЦСМ г. Токмок'!W86+'ЦОВП Суусамыр'!W86+'ЦОВП Панфиловский'!W86+'ЦОВП Арашан'!W86</f>
        <v>2097.4227571739962</v>
      </c>
    </row>
    <row r="87" spans="1:23" x14ac:dyDescent="0.25">
      <c r="A87" s="5">
        <v>80</v>
      </c>
      <c r="B87" s="5">
        <f t="shared" si="7"/>
        <v>1119</v>
      </c>
      <c r="C87" s="5">
        <f>ЧОЦСМ!C87+'ЦСМ Ыссык-Атинский'!C87+'ЦСМ Жайылский'!C87+'ЦОВП Кеминский'!C87+'ЦСМ Сокулукский'!C87+'ЦСМ Московский'!C87+'ЦСМ Чуйский'!C87+'ЦСМ г. Токмок'!C87+'ЦОВП Суусамыр'!C87+'ЦОВП Панфиловский'!C87+'ЦОВП Арашан'!C87</f>
        <v>417</v>
      </c>
      <c r="D87" s="5">
        <f>ЧОЦСМ!D87+'ЦСМ Ыссык-Атинский'!D87+'ЦСМ Жайылский'!D87+'ЦОВП Кеминский'!D87+'ЦСМ Сокулукский'!D87+'ЦСМ Московский'!D87+'ЦСМ Чуйский'!D87+'ЦСМ г. Токмок'!D87+'ЦОВП Суусамыр'!D87+'ЦОВП Панфиловский'!D87+'ЦОВП Арашан'!D87</f>
        <v>702</v>
      </c>
      <c r="E87" s="5">
        <f t="shared" si="8"/>
        <v>2275</v>
      </c>
      <c r="F87" s="5">
        <f>ЧОЦСМ!F87+'ЦСМ Ыссык-Атинский'!F87+'ЦСМ Жайылский'!F87+'ЦОВП Кеминский'!F87+'ЦСМ Сокулукский'!F87+'ЦСМ Московский'!F87+'ЦСМ Чуйский'!F87+'ЦСМ г. Токмок'!F87+'ЦОВП Суусамыр'!F87+'ЦОВП Панфиловский'!F87+'ЦОВП Арашан'!F87</f>
        <v>918</v>
      </c>
      <c r="G87" s="5">
        <f>ЧОЦСМ!G87+'ЦСМ Ыссык-Атинский'!G87+'ЦСМ Жайылский'!G87+'ЦОВП Кеминский'!G87+'ЦСМ Сокулукский'!G87+'ЦСМ Московский'!G87+'ЦСМ Чуйский'!G87+'ЦСМ г. Токмок'!G87+'ЦОВП Суусамыр'!G87+'ЦОВП Панфиловский'!G87+'ЦОВП Арашан'!G87</f>
        <v>1357</v>
      </c>
      <c r="I87" s="5">
        <v>80</v>
      </c>
      <c r="J87" s="5">
        <f t="shared" si="9"/>
        <v>918</v>
      </c>
      <c r="K87" s="5">
        <f t="shared" si="9"/>
        <v>1357</v>
      </c>
      <c r="L87" s="5">
        <f t="shared" si="10"/>
        <v>417</v>
      </c>
      <c r="M87" s="5">
        <f t="shared" si="10"/>
        <v>702</v>
      </c>
      <c r="N87" s="11">
        <f t="shared" si="11"/>
        <v>0.45424836601307189</v>
      </c>
      <c r="O87" s="11">
        <f t="shared" si="11"/>
        <v>0.51731761238025054</v>
      </c>
      <c r="P87" s="11">
        <v>0.99793733229424786</v>
      </c>
      <c r="Q87" s="11">
        <v>1.2686136794893021</v>
      </c>
      <c r="R87" s="11">
        <f t="shared" si="12"/>
        <v>916.10647104611951</v>
      </c>
      <c r="S87" s="11">
        <f t="shared" si="12"/>
        <v>1721.508763066983</v>
      </c>
      <c r="T87" s="11">
        <f t="shared" si="13"/>
        <v>2637.6152341131024</v>
      </c>
      <c r="U87" s="10"/>
      <c r="V87" s="12"/>
      <c r="W87" s="11">
        <f>ЧОЦСМ!W87+'ЦСМ Ыссык-Атинский'!W87+'ЦСМ Жайылский'!W87+'ЦОВП Кеминский'!W87+'ЦСМ Сокулукский'!W87+'ЦСМ Московский'!W87+'ЦСМ Чуйский'!W87+'ЦСМ г. Токмок'!W87+'ЦОВП Суусамыр'!W87+'ЦОВП Панфиловский'!W87+'ЦОВП Арашан'!W87</f>
        <v>2752.4814121867589</v>
      </c>
    </row>
    <row r="88" spans="1:23" x14ac:dyDescent="0.25">
      <c r="A88" s="5">
        <v>81</v>
      </c>
      <c r="B88" s="5">
        <f t="shared" si="7"/>
        <v>1169</v>
      </c>
      <c r="C88" s="5">
        <f>ЧОЦСМ!C88+'ЦСМ Ыссык-Атинский'!C88+'ЦСМ Жайылский'!C88+'ЦОВП Кеминский'!C88+'ЦСМ Сокулукский'!C88+'ЦСМ Московский'!C88+'ЦСМ Чуйский'!C88+'ЦСМ г. Токмок'!C88+'ЦОВП Суусамыр'!C88+'ЦОВП Панфиловский'!C88+'ЦОВП Арашан'!C88</f>
        <v>373</v>
      </c>
      <c r="D88" s="5">
        <f>ЧОЦСМ!D88+'ЦСМ Ыссык-Атинский'!D88+'ЦСМ Жайылский'!D88+'ЦОВП Кеминский'!D88+'ЦСМ Сокулукский'!D88+'ЦСМ Московский'!D88+'ЦСМ Чуйский'!D88+'ЦСМ г. Токмок'!D88+'ЦОВП Суусамыр'!D88+'ЦОВП Панфиловский'!D88+'ЦОВП Арашан'!D88</f>
        <v>796</v>
      </c>
      <c r="E88" s="5">
        <f t="shared" si="8"/>
        <v>2469</v>
      </c>
      <c r="F88" s="5">
        <f>ЧОЦСМ!F88+'ЦСМ Ыссык-Атинский'!F88+'ЦСМ Жайылский'!F88+'ЦОВП Кеминский'!F88+'ЦСМ Сокулукский'!F88+'ЦСМ Московский'!F88+'ЦСМ Чуйский'!F88+'ЦСМ г. Токмок'!F88+'ЦОВП Суусамыр'!F88+'ЦОВП Панфиловский'!F88+'ЦОВП Арашан'!F88</f>
        <v>978</v>
      </c>
      <c r="G88" s="5">
        <f>ЧОЦСМ!G88+'ЦСМ Ыссык-Атинский'!G88+'ЦСМ Жайылский'!G88+'ЦОВП Кеминский'!G88+'ЦСМ Сокулукский'!G88+'ЦСМ Московский'!G88+'ЦСМ Чуйский'!G88+'ЦСМ г. Токмок'!G88+'ЦОВП Суусамыр'!G88+'ЦОВП Панфиловский'!G88+'ЦОВП Арашан'!G88</f>
        <v>1491</v>
      </c>
      <c r="I88" s="5">
        <v>81</v>
      </c>
      <c r="J88" s="5">
        <f t="shared" si="9"/>
        <v>978</v>
      </c>
      <c r="K88" s="5">
        <f t="shared" si="9"/>
        <v>1491</v>
      </c>
      <c r="L88" s="5">
        <f t="shared" si="10"/>
        <v>373</v>
      </c>
      <c r="M88" s="5">
        <f t="shared" si="10"/>
        <v>796</v>
      </c>
      <c r="N88" s="11">
        <f t="shared" si="11"/>
        <v>0.38139059304703476</v>
      </c>
      <c r="O88" s="11">
        <f t="shared" si="11"/>
        <v>0.53386988598256202</v>
      </c>
      <c r="P88" s="11">
        <v>1.0566307227620151</v>
      </c>
      <c r="Q88" s="11">
        <v>1.2708540869872402</v>
      </c>
      <c r="R88" s="11">
        <f t="shared" si="12"/>
        <v>1033.3848468612507</v>
      </c>
      <c r="S88" s="11">
        <f t="shared" si="12"/>
        <v>1894.8434436979751</v>
      </c>
      <c r="T88" s="11">
        <f t="shared" si="13"/>
        <v>2928.2282905592256</v>
      </c>
      <c r="U88" s="10"/>
      <c r="V88" s="12"/>
      <c r="W88" s="11">
        <f>ЧОЦСМ!W88+'ЦСМ Ыссык-Атинский'!W88+'ЦСМ Жайылский'!W88+'ЦОВП Кеминский'!W88+'ЦСМ Сокулукский'!W88+'ЦСМ Московский'!W88+'ЦСМ Чуйский'!W88+'ЦСМ г. Токмок'!W88+'ЦОВП Суусамыр'!W88+'ЦОВП Панфиловский'!W88+'ЦОВП Арашан'!W88</f>
        <v>3041.2387574141117</v>
      </c>
    </row>
    <row r="89" spans="1:23" x14ac:dyDescent="0.25">
      <c r="A89" s="5">
        <v>82</v>
      </c>
      <c r="B89" s="5">
        <f t="shared" si="7"/>
        <v>1318</v>
      </c>
      <c r="C89" s="5">
        <f>ЧОЦСМ!C89+'ЦСМ Ыссык-Атинский'!C89+'ЦСМ Жайылский'!C89+'ЦОВП Кеминский'!C89+'ЦСМ Сокулукский'!C89+'ЦСМ Московский'!C89+'ЦСМ Чуйский'!C89+'ЦСМ г. Токмок'!C89+'ЦОВП Суусамыр'!C89+'ЦОВП Панфиловский'!C89+'ЦОВП Арашан'!C89</f>
        <v>382</v>
      </c>
      <c r="D89" s="5">
        <f>ЧОЦСМ!D89+'ЦСМ Ыссык-Атинский'!D89+'ЦСМ Жайылский'!D89+'ЦОВП Кеминский'!D89+'ЦСМ Сокулукский'!D89+'ЦСМ Московский'!D89+'ЦСМ Чуйский'!D89+'ЦСМ г. Токмок'!D89+'ЦОВП Суусамыр'!D89+'ЦОВП Панфиловский'!D89+'ЦОВП Арашан'!D89</f>
        <v>936</v>
      </c>
      <c r="E89" s="5">
        <f t="shared" si="8"/>
        <v>2877</v>
      </c>
      <c r="F89" s="5">
        <f>ЧОЦСМ!F89+'ЦСМ Ыссык-Атинский'!F89+'ЦСМ Жайылский'!F89+'ЦОВП Кеминский'!F89+'ЦСМ Сокулукский'!F89+'ЦСМ Московский'!F89+'ЦСМ Чуйский'!F89+'ЦСМ г. Токмок'!F89+'ЦОВП Суусамыр'!F89+'ЦОВП Панфиловский'!F89+'ЦОВП Арашан'!F89</f>
        <v>1077</v>
      </c>
      <c r="G89" s="5">
        <f>ЧОЦСМ!G89+'ЦСМ Ыссык-Атинский'!G89+'ЦСМ Жайылский'!G89+'ЦОВП Кеминский'!G89+'ЦСМ Сокулукский'!G89+'ЦСМ Московский'!G89+'ЦСМ Чуйский'!G89+'ЦСМ г. Токмок'!G89+'ЦОВП Суусамыр'!G89+'ЦОВП Панфиловский'!G89+'ЦОВП Арашан'!G89</f>
        <v>1800</v>
      </c>
      <c r="I89" s="5">
        <v>82</v>
      </c>
      <c r="J89" s="5">
        <f t="shared" si="9"/>
        <v>1077</v>
      </c>
      <c r="K89" s="5">
        <f t="shared" si="9"/>
        <v>1800</v>
      </c>
      <c r="L89" s="5">
        <f t="shared" si="10"/>
        <v>382</v>
      </c>
      <c r="M89" s="5">
        <f t="shared" si="10"/>
        <v>936</v>
      </c>
      <c r="N89" s="11">
        <f t="shared" si="11"/>
        <v>0.35468895078922935</v>
      </c>
      <c r="O89" s="11">
        <f t="shared" si="11"/>
        <v>0.52</v>
      </c>
      <c r="P89" s="11">
        <v>0.83082836143162497</v>
      </c>
      <c r="Q89" s="11">
        <v>1.0329877075932696</v>
      </c>
      <c r="R89" s="11">
        <f t="shared" si="12"/>
        <v>894.80214526186012</v>
      </c>
      <c r="S89" s="11">
        <f t="shared" si="12"/>
        <v>1859.3778736678853</v>
      </c>
      <c r="T89" s="11">
        <f t="shared" si="13"/>
        <v>2754.1800189297455</v>
      </c>
      <c r="U89" s="10"/>
      <c r="V89" s="12"/>
      <c r="W89" s="11">
        <f>ЧОЦСМ!W89+'ЦСМ Ыссык-Атинский'!W89+'ЦСМ Жайылский'!W89+'ЦОВП Кеминский'!W89+'ЦСМ Сокулукский'!W89+'ЦСМ Московский'!W89+'ЦСМ Чуйский'!W89+'ЦСМ г. Токмок'!W89+'ЦОВП Суусамыр'!W89+'ЦОВП Панфиловский'!W89+'ЦОВП Арашан'!W89</f>
        <v>2865.1832961465238</v>
      </c>
    </row>
    <row r="90" spans="1:23" x14ac:dyDescent="0.25">
      <c r="A90" s="5">
        <v>83</v>
      </c>
      <c r="B90" s="5">
        <f t="shared" si="7"/>
        <v>1048</v>
      </c>
      <c r="C90" s="5">
        <f>ЧОЦСМ!C90+'ЦСМ Ыссык-Атинский'!C90+'ЦСМ Жайылский'!C90+'ЦОВП Кеминский'!C90+'ЦСМ Сокулукский'!C90+'ЦСМ Московский'!C90+'ЦСМ Чуйский'!C90+'ЦСМ г. Токмок'!C90+'ЦОВП Суусамыр'!C90+'ЦОВП Панфиловский'!C90+'ЦОВП Арашан'!C90</f>
        <v>314</v>
      </c>
      <c r="D90" s="5">
        <f>ЧОЦСМ!D90+'ЦСМ Ыссык-Атинский'!D90+'ЦСМ Жайылский'!D90+'ЦОВП Кеминский'!D90+'ЦСМ Сокулукский'!D90+'ЦСМ Московский'!D90+'ЦСМ Чуйский'!D90+'ЦСМ г. Токмок'!D90+'ЦОВП Суусамыр'!D90+'ЦОВП Панфиловский'!D90+'ЦОВП Арашан'!D90</f>
        <v>734</v>
      </c>
      <c r="E90" s="5">
        <f t="shared" si="8"/>
        <v>2815</v>
      </c>
      <c r="F90" s="5">
        <f>ЧОЦСМ!F90+'ЦСМ Ыссык-Атинский'!F90+'ЦСМ Жайылский'!F90+'ЦОВП Кеминский'!F90+'ЦСМ Сокулукский'!F90+'ЦСМ Московский'!F90+'ЦСМ Чуйский'!F90+'ЦСМ г. Токмок'!F90+'ЦОВП Суусамыр'!F90+'ЦОВП Панфиловский'!F90+'ЦОВП Арашан'!F90</f>
        <v>1016</v>
      </c>
      <c r="G90" s="5">
        <f>ЧОЦСМ!G90+'ЦСМ Ыссык-Атинский'!G90+'ЦСМ Жайылский'!G90+'ЦОВП Кеминский'!G90+'ЦСМ Сокулукский'!G90+'ЦСМ Московский'!G90+'ЦСМ Чуйский'!G90+'ЦСМ г. Токмок'!G90+'ЦОВП Суусамыр'!G90+'ЦОВП Панфиловский'!G90+'ЦОВП Арашан'!G90</f>
        <v>1799</v>
      </c>
      <c r="I90" s="5">
        <v>83</v>
      </c>
      <c r="J90" s="5">
        <f t="shared" si="9"/>
        <v>1016</v>
      </c>
      <c r="K90" s="5">
        <f t="shared" si="9"/>
        <v>1799</v>
      </c>
      <c r="L90" s="5">
        <f t="shared" si="10"/>
        <v>314</v>
      </c>
      <c r="M90" s="5">
        <f t="shared" si="10"/>
        <v>734</v>
      </c>
      <c r="N90" s="11">
        <f t="shared" si="11"/>
        <v>0.30905511811023623</v>
      </c>
      <c r="O90" s="11">
        <f t="shared" si="11"/>
        <v>0.40800444691495275</v>
      </c>
      <c r="P90" s="11">
        <v>0.79545130371297212</v>
      </c>
      <c r="Q90" s="11">
        <v>0.97719802345730455</v>
      </c>
      <c r="R90" s="11">
        <f t="shared" si="12"/>
        <v>808.17852457237973</v>
      </c>
      <c r="S90" s="11">
        <f t="shared" si="12"/>
        <v>1757.9792441996908</v>
      </c>
      <c r="T90" s="11">
        <f t="shared" si="13"/>
        <v>2566.1577687720705</v>
      </c>
      <c r="U90" s="10"/>
      <c r="V90" s="12"/>
      <c r="W90" s="11">
        <f>ЧОЦСМ!W90+'ЦСМ Ыссык-Атинский'!W90+'ЦСМ Жайылский'!W90+'ЦОВП Кеминский'!W90+'ЦСМ Сокулукский'!W90+'ЦСМ Московский'!W90+'ЦСМ Чуйский'!W90+'ЦСМ г. Токмок'!W90+'ЦОВП Суусамыр'!W90+'ЦОВП Панфиловский'!W90+'ЦОВП Арашан'!W90</f>
        <v>2675.1132070189319</v>
      </c>
    </row>
    <row r="91" spans="1:23" x14ac:dyDescent="0.25">
      <c r="A91" s="5">
        <v>84</v>
      </c>
      <c r="B91" s="5">
        <f t="shared" si="7"/>
        <v>903</v>
      </c>
      <c r="C91" s="5">
        <f>ЧОЦСМ!C91+'ЦСМ Ыссык-Атинский'!C91+'ЦСМ Жайылский'!C91+'ЦОВП Кеминский'!C91+'ЦСМ Сокулукский'!C91+'ЦСМ Московский'!C91+'ЦСМ Чуйский'!C91+'ЦСМ г. Токмок'!C91+'ЦОВП Суусамыр'!C91+'ЦОВП Панфиловский'!C91+'ЦОВП Арашан'!C91</f>
        <v>295</v>
      </c>
      <c r="D91" s="5">
        <f>ЧОЦСМ!D91+'ЦСМ Ыссык-Атинский'!D91+'ЦСМ Жайылский'!D91+'ЦОВП Кеминский'!D91+'ЦСМ Сокулукский'!D91+'ЦСМ Московский'!D91+'ЦСМ Чуйский'!D91+'ЦСМ г. Токмок'!D91+'ЦОВП Суусамыр'!D91+'ЦОВП Панфиловский'!D91+'ЦОВП Арашан'!D91</f>
        <v>608</v>
      </c>
      <c r="E91" s="5">
        <f t="shared" si="8"/>
        <v>2650</v>
      </c>
      <c r="F91" s="5">
        <f>ЧОЦСМ!F91+'ЦСМ Ыссык-Атинский'!F91+'ЦСМ Жайылский'!F91+'ЦОВП Кеминский'!F91+'ЦСМ Сокулукский'!F91+'ЦСМ Московский'!F91+'ЦСМ Чуйский'!F91+'ЦСМ г. Токмок'!F91+'ЦОВП Суусамыр'!F91+'ЦОВП Панфиловский'!F91+'ЦОВП Арашан'!F91</f>
        <v>1029</v>
      </c>
      <c r="G91" s="5">
        <f>ЧОЦСМ!G91+'ЦСМ Ыссык-Атинский'!G91+'ЦСМ Жайылский'!G91+'ЦОВП Кеминский'!G91+'ЦСМ Сокулукский'!G91+'ЦСМ Московский'!G91+'ЦСМ Чуйский'!G91+'ЦСМ г. Токмок'!G91+'ЦОВП Суусамыр'!G91+'ЦОВП Панфиловский'!G91+'ЦОВП Арашан'!G91</f>
        <v>1621</v>
      </c>
      <c r="I91" s="5">
        <v>84</v>
      </c>
      <c r="J91" s="5">
        <f t="shared" si="9"/>
        <v>1029</v>
      </c>
      <c r="K91" s="5">
        <f t="shared" si="9"/>
        <v>1621</v>
      </c>
      <c r="L91" s="5">
        <f t="shared" si="10"/>
        <v>295</v>
      </c>
      <c r="M91" s="5">
        <f t="shared" si="10"/>
        <v>608</v>
      </c>
      <c r="N91" s="11">
        <f t="shared" si="11"/>
        <v>0.28668610301263364</v>
      </c>
      <c r="O91" s="11">
        <f t="shared" si="11"/>
        <v>0.37507711289327578</v>
      </c>
      <c r="P91" s="11">
        <v>0.76933012984981708</v>
      </c>
      <c r="Q91" s="11">
        <v>0.89278504471699538</v>
      </c>
      <c r="R91" s="11">
        <f t="shared" si="12"/>
        <v>791.6407036154618</v>
      </c>
      <c r="S91" s="11">
        <f t="shared" si="12"/>
        <v>1447.2045574862495</v>
      </c>
      <c r="T91" s="11">
        <f t="shared" si="13"/>
        <v>2238.8452611017115</v>
      </c>
      <c r="U91" s="10"/>
      <c r="V91" s="12"/>
      <c r="W91" s="11">
        <f>ЧОЦСМ!W91+'ЦСМ Ыссык-Атинский'!W91+'ЦСМ Жайылский'!W91+'ЦОВП Кеминский'!W91+'ЦСМ Сокулукский'!W91+'ЦСМ Московский'!W91+'ЦСМ Чуйский'!W91+'ЦСМ г. Токмок'!W91+'ЦОВП Суусамыр'!W91+'ЦОВП Панфиловский'!W91+'ЦОВП Арашан'!W91</f>
        <v>2319.5024797015885</v>
      </c>
    </row>
    <row r="92" spans="1:23" x14ac:dyDescent="0.25">
      <c r="A92" s="5">
        <v>85</v>
      </c>
      <c r="B92" s="5">
        <f t="shared" si="7"/>
        <v>646</v>
      </c>
      <c r="C92" s="5">
        <f>ЧОЦСМ!C92+'ЦСМ Ыссык-Атинский'!C92+'ЦСМ Жайылский'!C92+'ЦОВП Кеминский'!C92+'ЦСМ Сокулукский'!C92+'ЦСМ Московский'!C92+'ЦСМ Чуйский'!C92+'ЦСМ г. Токмок'!C92+'ЦОВП Суусамыр'!C92+'ЦОВП Панфиловский'!C92+'ЦОВП Арашан'!C92</f>
        <v>185</v>
      </c>
      <c r="D92" s="5">
        <f>ЧОЦСМ!D92+'ЦСМ Ыссык-Атинский'!D92+'ЦСМ Жайылский'!D92+'ЦОВП Кеминский'!D92+'ЦСМ Сокулукский'!D92+'ЦСМ Московский'!D92+'ЦСМ Чуйский'!D92+'ЦСМ г. Токмок'!D92+'ЦОВП Суусамыр'!D92+'ЦОВП Панфиловский'!D92+'ЦОВП Арашан'!D92</f>
        <v>461</v>
      </c>
      <c r="E92" s="5">
        <f t="shared" si="8"/>
        <v>2382</v>
      </c>
      <c r="F92" s="5">
        <f>ЧОЦСМ!F92+'ЦСМ Ыссык-Атинский'!F92+'ЦСМ Жайылский'!F92+'ЦОВП Кеминский'!F92+'ЦСМ Сокулукский'!F92+'ЦСМ Московский'!F92+'ЦСМ Чуйский'!F92+'ЦСМ г. Токмок'!F92+'ЦОВП Суусамыр'!F92+'ЦОВП Панфиловский'!F92+'ЦОВП Арашан'!F92</f>
        <v>879</v>
      </c>
      <c r="G92" s="5">
        <f>ЧОЦСМ!G92+'ЦСМ Ыссык-Атинский'!G92+'ЦСМ Жайылский'!G92+'ЦОВП Кеминский'!G92+'ЦСМ Сокулукский'!G92+'ЦСМ Московский'!G92+'ЦСМ Чуйский'!G92+'ЦСМ г. Токмок'!G92+'ЦОВП Суусамыр'!G92+'ЦОВП Панфиловский'!G92+'ЦОВП Арашан'!G92</f>
        <v>1503</v>
      </c>
      <c r="I92" s="5">
        <v>85</v>
      </c>
      <c r="J92" s="5">
        <f t="shared" si="9"/>
        <v>879</v>
      </c>
      <c r="K92" s="5">
        <f t="shared" si="9"/>
        <v>1503</v>
      </c>
      <c r="L92" s="5">
        <f t="shared" si="10"/>
        <v>185</v>
      </c>
      <c r="M92" s="5">
        <f t="shared" si="10"/>
        <v>461</v>
      </c>
      <c r="N92" s="11">
        <f t="shared" si="11"/>
        <v>0.21046643913538113</v>
      </c>
      <c r="O92" s="11">
        <f t="shared" si="11"/>
        <v>0.30671989354624085</v>
      </c>
      <c r="P92" s="11">
        <v>0.63487618720746197</v>
      </c>
      <c r="Q92" s="11">
        <v>0.81685787088963369</v>
      </c>
      <c r="R92" s="11">
        <f t="shared" si="12"/>
        <v>558.05616855535902</v>
      </c>
      <c r="S92" s="11">
        <f t="shared" si="12"/>
        <v>1227.7373799471195</v>
      </c>
      <c r="T92" s="11">
        <f t="shared" si="13"/>
        <v>1785.7935485024786</v>
      </c>
      <c r="U92" s="10"/>
      <c r="V92" s="12"/>
      <c r="W92" s="11">
        <f>ЧОЦСМ!W92+'ЦСМ Ыссык-Атинский'!W92+'ЦСМ Жайылский'!W92+'ЦОВП Кеминский'!W92+'ЦСМ Сокулукский'!W92+'ЦСМ Московский'!W92+'ЦСМ Чуйский'!W92+'ЦСМ г. Токмок'!W92+'ЦОВП Суусамыр'!W92+'ЦОВП Панфиловский'!W92+'ЦОВП Арашан'!W92</f>
        <v>1842.0795290594742</v>
      </c>
    </row>
    <row r="93" spans="1:23" x14ac:dyDescent="0.25">
      <c r="A93" s="5">
        <v>86</v>
      </c>
      <c r="B93" s="5">
        <f t="shared" si="7"/>
        <v>469</v>
      </c>
      <c r="C93" s="5">
        <f>ЧОЦСМ!C93+'ЦСМ Ыссык-Атинский'!C93+'ЦСМ Жайылский'!C93+'ЦОВП Кеминский'!C93+'ЦСМ Сокулукский'!C93+'ЦСМ Московский'!C93+'ЦСМ Чуйский'!C93+'ЦСМ г. Токмок'!C93+'ЦОВП Суусамыр'!C93+'ЦОВП Панфиловский'!C93+'ЦОВП Арашан'!C93</f>
        <v>132</v>
      </c>
      <c r="D93" s="5">
        <f>ЧОЦСМ!D93+'ЦСМ Ыссык-Атинский'!D93+'ЦСМ Жайылский'!D93+'ЦОВП Кеминский'!D93+'ЦСМ Сокулукский'!D93+'ЦСМ Московский'!D93+'ЦСМ Чуйский'!D93+'ЦСМ г. Токмок'!D93+'ЦОВП Суусамыр'!D93+'ЦОВП Панфиловский'!D93+'ЦОВП Арашан'!D93</f>
        <v>337</v>
      </c>
      <c r="E93" s="5">
        <f t="shared" si="8"/>
        <v>2012</v>
      </c>
      <c r="F93" s="5">
        <f>ЧОЦСМ!F93+'ЦСМ Ыссык-Атинский'!F93+'ЦСМ Жайылский'!F93+'ЦОВП Кеминский'!F93+'ЦСМ Сокулукский'!F93+'ЦСМ Московский'!F93+'ЦСМ Чуйский'!F93+'ЦСМ г. Токмок'!F93+'ЦОВП Суусамыр'!F93+'ЦОВП Панфиловский'!F93+'ЦОВП Арашан'!F93</f>
        <v>684</v>
      </c>
      <c r="G93" s="5">
        <f>ЧОЦСМ!G93+'ЦСМ Ыссык-Атинский'!G93+'ЦСМ Жайылский'!G93+'ЦОВП Кеминский'!G93+'ЦСМ Сокулукский'!G93+'ЦСМ Московский'!G93+'ЦСМ Чуйский'!G93+'ЦСМ г. Токмок'!G93+'ЦОВП Суусамыр'!G93+'ЦОВП Панфиловский'!G93+'ЦОВП Арашан'!G93</f>
        <v>1328</v>
      </c>
      <c r="I93" s="5">
        <v>86</v>
      </c>
      <c r="J93" s="5">
        <f t="shared" si="9"/>
        <v>684</v>
      </c>
      <c r="K93" s="5">
        <f t="shared" si="9"/>
        <v>1328</v>
      </c>
      <c r="L93" s="5">
        <f t="shared" si="10"/>
        <v>132</v>
      </c>
      <c r="M93" s="5">
        <f t="shared" si="10"/>
        <v>337</v>
      </c>
      <c r="N93" s="11">
        <f t="shared" si="11"/>
        <v>0.19298245614035087</v>
      </c>
      <c r="O93" s="11">
        <f t="shared" si="11"/>
        <v>0.25376506024096385</v>
      </c>
      <c r="P93" s="11">
        <v>0.59251896722634823</v>
      </c>
      <c r="Q93" s="11">
        <v>0.66503407279138271</v>
      </c>
      <c r="R93" s="11">
        <f t="shared" si="12"/>
        <v>405.28297358282219</v>
      </c>
      <c r="S93" s="11">
        <f t="shared" si="12"/>
        <v>883.16524866695624</v>
      </c>
      <c r="T93" s="11">
        <f t="shared" si="13"/>
        <v>1288.4482222497784</v>
      </c>
      <c r="U93" s="10"/>
      <c r="V93" s="12"/>
      <c r="W93" s="11">
        <f>ЧОЦСМ!W93+'ЦСМ Ыссык-Атинский'!W93+'ЦСМ Жайылский'!W93+'ЦОВП Кеминский'!W93+'ЦСМ Сокулукский'!W93+'ЦСМ Московский'!W93+'ЦСМ Чуйский'!W93+'ЦСМ г. Токмок'!W93+'ЦОВП Суусамыр'!W93+'ЦОВП Панфиловский'!W93+'ЦОВП Арашан'!W93</f>
        <v>1339.1570152656404</v>
      </c>
    </row>
    <row r="94" spans="1:23" x14ac:dyDescent="0.25">
      <c r="A94" s="5">
        <v>87</v>
      </c>
      <c r="B94" s="5">
        <f t="shared" si="7"/>
        <v>341</v>
      </c>
      <c r="C94" s="5">
        <f>ЧОЦСМ!C94+'ЦСМ Ыссык-Атинский'!C94+'ЦСМ Жайылский'!C94+'ЦОВП Кеминский'!C94+'ЦСМ Сокулукский'!C94+'ЦСМ Московский'!C94+'ЦСМ Чуйский'!C94+'ЦСМ г. Токмок'!C94+'ЦОВП Суусамыр'!C94+'ЦОВП Панфиловский'!C94+'ЦОВП Арашан'!C94</f>
        <v>64</v>
      </c>
      <c r="D94" s="5">
        <f>ЧОЦСМ!D94+'ЦСМ Ыссык-Атинский'!D94+'ЦСМ Жайылский'!D94+'ЦОВП Кеминский'!D94+'ЦСМ Сокулукский'!D94+'ЦСМ Московский'!D94+'ЦСМ Чуйский'!D94+'ЦСМ г. Токмок'!D94+'ЦОВП Суусамыр'!D94+'ЦОВП Панфиловский'!D94+'ЦОВП Арашан'!D94</f>
        <v>277</v>
      </c>
      <c r="E94" s="5">
        <f t="shared" si="8"/>
        <v>1694</v>
      </c>
      <c r="F94" s="5">
        <f>ЧОЦСМ!F94+'ЦСМ Ыссык-Атинский'!F94+'ЦСМ Жайылский'!F94+'ЦОВП Кеминский'!F94+'ЦСМ Сокулукский'!F94+'ЦСМ Московский'!F94+'ЦСМ Чуйский'!F94+'ЦСМ г. Токмок'!F94+'ЦОВП Суусамыр'!F94+'ЦОВП Панфиловский'!F94+'ЦОВП Арашан'!F94</f>
        <v>595</v>
      </c>
      <c r="G94" s="5">
        <f>ЧОЦСМ!G94+'ЦСМ Ыссык-Атинский'!G94+'ЦСМ Жайылский'!G94+'ЦОВП Кеминский'!G94+'ЦСМ Сокулукский'!G94+'ЦСМ Московский'!G94+'ЦСМ Чуйский'!G94+'ЦСМ г. Токмок'!G94+'ЦОВП Суусамыр'!G94+'ЦОВП Панфиловский'!G94+'ЦОВП Арашан'!G94</f>
        <v>1099</v>
      </c>
      <c r="I94" s="5">
        <v>87</v>
      </c>
      <c r="J94" s="5">
        <f t="shared" si="9"/>
        <v>595</v>
      </c>
      <c r="K94" s="5">
        <f t="shared" si="9"/>
        <v>1099</v>
      </c>
      <c r="L94" s="5">
        <f t="shared" si="10"/>
        <v>64</v>
      </c>
      <c r="M94" s="5">
        <f t="shared" si="10"/>
        <v>277</v>
      </c>
      <c r="N94" s="11">
        <f t="shared" si="11"/>
        <v>0.10756302521008404</v>
      </c>
      <c r="O94" s="11">
        <f t="shared" si="11"/>
        <v>0.25204731574158323</v>
      </c>
      <c r="P94" s="11">
        <v>0.53960965661133853</v>
      </c>
      <c r="Q94" s="11">
        <v>0.58243520094866652</v>
      </c>
      <c r="R94" s="11">
        <f t="shared" si="12"/>
        <v>321.06774568374641</v>
      </c>
      <c r="S94" s="11">
        <f t="shared" si="12"/>
        <v>640.09628584258451</v>
      </c>
      <c r="T94" s="11">
        <f t="shared" si="13"/>
        <v>961.16403152633097</v>
      </c>
      <c r="U94" s="10"/>
      <c r="V94" s="12"/>
      <c r="W94" s="11">
        <f>ЧОЦСМ!W94+'ЦСМ Ыссык-Атинский'!W94+'ЦСМ Жайылский'!W94+'ЦОВП Кеминский'!W94+'ЦСМ Сокулукский'!W94+'ЦСМ Московский'!W94+'ЦСМ Чуйский'!W94+'ЦСМ г. Токмок'!W94+'ЦОВП Суусамыр'!W94+'ЦОВП Панфиловский'!W94+'ЦОВП Арашан'!W94</f>
        <v>995.38973484973531</v>
      </c>
    </row>
    <row r="95" spans="1:23" x14ac:dyDescent="0.25">
      <c r="A95" s="5">
        <v>88</v>
      </c>
      <c r="B95" s="5">
        <f t="shared" si="7"/>
        <v>250</v>
      </c>
      <c r="C95" s="5">
        <f>ЧОЦСМ!C95+'ЦСМ Ыссык-Атинский'!C95+'ЦСМ Жайылский'!C95+'ЦОВП Кеминский'!C95+'ЦСМ Сокулукский'!C95+'ЦСМ Московский'!C95+'ЦСМ Чуйский'!C95+'ЦСМ г. Токмок'!C95+'ЦОВП Суусамыр'!C95+'ЦОВП Панфиловский'!C95+'ЦОВП Арашан'!C95</f>
        <v>48</v>
      </c>
      <c r="D95" s="5">
        <f>ЧОЦСМ!D95+'ЦСМ Ыссык-Атинский'!D95+'ЦСМ Жайылский'!D95+'ЦОВП Кеминский'!D95+'ЦСМ Сокулукский'!D95+'ЦСМ Московский'!D95+'ЦСМ Чуйский'!D95+'ЦСМ г. Токмок'!D95+'ЦОВП Суусамыр'!D95+'ЦОВП Панфиловский'!D95+'ЦОВП Арашан'!D95</f>
        <v>202</v>
      </c>
      <c r="E95" s="5">
        <f t="shared" si="8"/>
        <v>1269</v>
      </c>
      <c r="F95" s="5">
        <f>ЧОЦСМ!F95+'ЦСМ Ыссык-Атинский'!F95+'ЦСМ Жайылский'!F95+'ЦОВП Кеминский'!F95+'ЦСМ Сокулукский'!F95+'ЦСМ Московский'!F95+'ЦСМ Чуйский'!F95+'ЦСМ г. Токмок'!F95+'ЦОВП Суусамыр'!F95+'ЦОВП Панфиловский'!F95+'ЦОВП Арашан'!F95</f>
        <v>417</v>
      </c>
      <c r="G95" s="5">
        <f>ЧОЦСМ!G95+'ЦСМ Ыссык-Атинский'!G95+'ЦСМ Жайылский'!G95+'ЦОВП Кеминский'!G95+'ЦСМ Сокулукский'!G95+'ЦСМ Московский'!G95+'ЦСМ Чуйский'!G95+'ЦСМ г. Токмок'!G95+'ЦОВП Суусамыр'!G95+'ЦОВП Панфиловский'!G95+'ЦОВП Арашан'!G95</f>
        <v>852</v>
      </c>
      <c r="I95" s="5">
        <v>88</v>
      </c>
      <c r="J95" s="5">
        <f t="shared" si="9"/>
        <v>417</v>
      </c>
      <c r="K95" s="5">
        <f t="shared" si="9"/>
        <v>852</v>
      </c>
      <c r="L95" s="5">
        <f t="shared" si="10"/>
        <v>48</v>
      </c>
      <c r="M95" s="5">
        <f t="shared" si="10"/>
        <v>202</v>
      </c>
      <c r="N95" s="11">
        <f t="shared" si="11"/>
        <v>0.11510791366906475</v>
      </c>
      <c r="O95" s="11">
        <f t="shared" si="11"/>
        <v>0.23708920187793428</v>
      </c>
      <c r="P95" s="11">
        <v>0.42492841509967139</v>
      </c>
      <c r="Q95" s="11">
        <v>0.538924794292031</v>
      </c>
      <c r="R95" s="11">
        <f t="shared" si="12"/>
        <v>177.19514909656297</v>
      </c>
      <c r="S95" s="11">
        <f t="shared" si="12"/>
        <v>459.16392473681043</v>
      </c>
      <c r="T95" s="11">
        <f t="shared" si="13"/>
        <v>636.35907383337337</v>
      </c>
      <c r="U95" s="10"/>
      <c r="V95" s="12"/>
      <c r="W95" s="11">
        <f>ЧОЦСМ!W95+'ЦСМ Ыссык-Атинский'!W95+'ЦСМ Жайылский'!W95+'ЦОВП Кеминский'!W95+'ЦСМ Сокулукский'!W95+'ЦСМ Московский'!W95+'ЦСМ Чуйский'!W95+'ЦСМ г. Токмок'!W95+'ЦОВП Суусамыр'!W95+'ЦОВП Панфиловский'!W95+'ЦОВП Арашан'!W95</f>
        <v>661.41999641553048</v>
      </c>
    </row>
    <row r="96" spans="1:23" x14ac:dyDescent="0.25">
      <c r="A96" s="5">
        <v>89</v>
      </c>
      <c r="B96" s="5">
        <f t="shared" si="7"/>
        <v>240</v>
      </c>
      <c r="C96" s="5">
        <f>ЧОЦСМ!C96+'ЦСМ Ыссык-Атинский'!C96+'ЦСМ Жайылский'!C96+'ЦОВП Кеминский'!C96+'ЦСМ Сокулукский'!C96+'ЦСМ Московский'!C96+'ЦСМ Чуйский'!C96+'ЦСМ г. Токмок'!C96+'ЦОВП Суусамыр'!C96+'ЦОВП Панфиловский'!C96+'ЦОВП Арашан'!C96</f>
        <v>61</v>
      </c>
      <c r="D96" s="5">
        <f>ЧОЦСМ!D96+'ЦСМ Ыссык-Атинский'!D96+'ЦСМ Жайылский'!D96+'ЦОВП Кеминский'!D96+'ЦСМ Сокулукский'!D96+'ЦСМ Московский'!D96+'ЦСМ Чуйский'!D96+'ЦСМ г. Токмок'!D96+'ЦОВП Суусамыр'!D96+'ЦОВП Панфиловский'!D96+'ЦОВП Арашан'!D96</f>
        <v>179</v>
      </c>
      <c r="E96" s="5">
        <f t="shared" si="8"/>
        <v>1182</v>
      </c>
      <c r="F96" s="5">
        <f>ЧОЦСМ!F96+'ЦСМ Ыссык-Атинский'!F96+'ЦСМ Жайылский'!F96+'ЦОВП Кеминский'!F96+'ЦСМ Сокулукский'!F96+'ЦСМ Московский'!F96+'ЦСМ Чуйский'!F96+'ЦСМ г. Токмок'!F96+'ЦОВП Суусамыр'!F96+'ЦОВП Панфиловский'!F96+'ЦОВП Арашан'!F96</f>
        <v>421</v>
      </c>
      <c r="G96" s="5">
        <f>ЧОЦСМ!G96+'ЦСМ Ыссык-Атинский'!G96+'ЦСМ Жайылский'!G96+'ЦОВП Кеминский'!G96+'ЦСМ Сокулукский'!G96+'ЦСМ Московский'!G96+'ЦСМ Чуйский'!G96+'ЦСМ г. Токмок'!G96+'ЦОВП Суусамыр'!G96+'ЦОВП Панфиловский'!G96+'ЦОВП Арашан'!G96</f>
        <v>761</v>
      </c>
      <c r="I96" s="5">
        <v>89</v>
      </c>
      <c r="J96" s="5">
        <f t="shared" si="9"/>
        <v>421</v>
      </c>
      <c r="K96" s="5">
        <f t="shared" si="9"/>
        <v>761</v>
      </c>
      <c r="L96" s="5">
        <f t="shared" si="10"/>
        <v>61</v>
      </c>
      <c r="M96" s="5">
        <f t="shared" si="10"/>
        <v>179</v>
      </c>
      <c r="N96" s="11">
        <f t="shared" si="11"/>
        <v>0.14489311163895488</v>
      </c>
      <c r="O96" s="11">
        <f t="shared" si="11"/>
        <v>0.23521681997371879</v>
      </c>
      <c r="P96" s="11">
        <v>0.43954351880761694</v>
      </c>
      <c r="Q96" s="11">
        <v>0.58486383815021825</v>
      </c>
      <c r="R96" s="11">
        <f t="shared" si="12"/>
        <v>185.04782141800672</v>
      </c>
      <c r="S96" s="11">
        <f t="shared" si="12"/>
        <v>445.08138083231609</v>
      </c>
      <c r="T96" s="11">
        <f t="shared" si="13"/>
        <v>630.12920225032281</v>
      </c>
      <c r="U96" s="10"/>
      <c r="V96" s="12"/>
      <c r="W96" s="11">
        <f>ЧОЦСМ!W96+'ЦСМ Ыссык-Атинский'!W96+'ЦСМ Жайылский'!W96+'ЦОВП Кеминский'!W96+'ЦСМ Сокулукский'!W96+'ЦСМ Московский'!W96+'ЦСМ Чуйский'!W96+'ЦСМ г. Токмок'!W96+'ЦОВП Суусамыр'!W96+'ЦОВП Панфиловский'!W96+'ЦОВП Арашан'!W96</f>
        <v>656.58662381491752</v>
      </c>
    </row>
    <row r="97" spans="1:26" x14ac:dyDescent="0.25">
      <c r="A97" s="5">
        <v>90</v>
      </c>
      <c r="B97" s="5">
        <f t="shared" si="7"/>
        <v>174</v>
      </c>
      <c r="C97" s="5">
        <f>ЧОЦСМ!C97+'ЦСМ Ыссык-Атинский'!C97+'ЦСМ Жайылский'!C97+'ЦОВП Кеминский'!C97+'ЦСМ Сокулукский'!C97+'ЦСМ Московский'!C97+'ЦСМ Чуйский'!C97+'ЦСМ г. Токмок'!C97+'ЦОВП Суусамыр'!C97+'ЦОВП Панфиловский'!C97+'ЦОВП Арашан'!C97</f>
        <v>50</v>
      </c>
      <c r="D97" s="5">
        <f>ЧОЦСМ!D97+'ЦСМ Ыссык-Атинский'!D97+'ЦСМ Жайылский'!D97+'ЦОВП Кеминский'!D97+'ЦСМ Сокулукский'!D97+'ЦСМ Московский'!D97+'ЦСМ Чуйский'!D97+'ЦСМ г. Токмок'!D97+'ЦОВП Суусамыр'!D97+'ЦОВП Панфиловский'!D97+'ЦОВП Арашан'!D97</f>
        <v>124</v>
      </c>
      <c r="E97" s="5">
        <f t="shared" si="8"/>
        <v>1331</v>
      </c>
      <c r="F97" s="5">
        <f>ЧОЦСМ!F97+'ЦСМ Ыссык-Атинский'!F97+'ЦСМ Жайылский'!F97+'ЦОВП Кеминский'!F97+'ЦСМ Сокулукский'!F97+'ЦСМ Московский'!F97+'ЦСМ Чуйский'!F97+'ЦСМ г. Токмок'!F97+'ЦОВП Суусамыр'!F97+'ЦОВП Панфиловский'!F97+'ЦОВП Арашан'!F97</f>
        <v>481</v>
      </c>
      <c r="G97" s="5">
        <f>ЧОЦСМ!G97+'ЦСМ Ыссык-Атинский'!G97+'ЦСМ Жайылский'!G97+'ЦОВП Кеминский'!G97+'ЦСМ Сокулукский'!G97+'ЦСМ Московский'!G97+'ЦСМ Чуйский'!G97+'ЦСМ г. Токмок'!G97+'ЦОВП Суусамыр'!G97+'ЦОВП Панфиловский'!G97+'ЦОВП Арашан'!G97</f>
        <v>850</v>
      </c>
      <c r="I97" s="5">
        <v>90</v>
      </c>
      <c r="J97" s="5">
        <f t="shared" si="9"/>
        <v>481</v>
      </c>
      <c r="K97" s="5">
        <f t="shared" si="9"/>
        <v>850</v>
      </c>
      <c r="L97" s="5">
        <f t="shared" si="10"/>
        <v>50</v>
      </c>
      <c r="M97" s="5">
        <f t="shared" si="10"/>
        <v>124</v>
      </c>
      <c r="N97" s="11">
        <f t="shared" si="11"/>
        <v>0.10395010395010396</v>
      </c>
      <c r="O97" s="11">
        <f t="shared" si="11"/>
        <v>0.14588235294117646</v>
      </c>
      <c r="P97" s="11">
        <v>0.29334177999847655</v>
      </c>
      <c r="Q97" s="11">
        <v>0.41530601552252439</v>
      </c>
      <c r="R97" s="11">
        <f t="shared" si="12"/>
        <v>141.09739617926721</v>
      </c>
      <c r="S97" s="11">
        <f t="shared" si="12"/>
        <v>353.01011319414573</v>
      </c>
      <c r="T97" s="11">
        <f t="shared" si="13"/>
        <v>494.10750937341294</v>
      </c>
      <c r="U97" s="10"/>
      <c r="V97" s="12"/>
      <c r="W97" s="11">
        <f>ЧОЦСМ!W97+'ЦСМ Ыссык-Атинский'!W97+'ЦСМ Жайылский'!W97+'ЦОВП Кеминский'!W97+'ЦСМ Сокулукский'!W97+'ЦСМ Московский'!W97+'ЦСМ Чуйский'!W97+'ЦСМ г. Токмок'!W97+'ЦОВП Суусамыр'!W97+'ЦОВП Панфиловский'!W97+'ЦОВП Арашан'!W97</f>
        <v>515.30863928679537</v>
      </c>
    </row>
    <row r="98" spans="1:26" x14ac:dyDescent="0.25">
      <c r="A98" s="5">
        <v>91</v>
      </c>
      <c r="B98" s="5">
        <f t="shared" si="7"/>
        <v>123</v>
      </c>
      <c r="C98" s="5">
        <f>ЧОЦСМ!C98+'ЦСМ Ыссык-Атинский'!C98+'ЦСМ Жайылский'!C98+'ЦОВП Кеминский'!C98+'ЦСМ Сокулукский'!C98+'ЦСМ Московский'!C98+'ЦСМ Чуйский'!C98+'ЦСМ г. Токмок'!C98+'ЦОВП Суусамыр'!C98+'ЦОВП Панфиловский'!C98+'ЦОВП Арашан'!C98</f>
        <v>26</v>
      </c>
      <c r="D98" s="5">
        <f>ЧОЦСМ!D98+'ЦСМ Ыссык-Атинский'!D98+'ЦСМ Жайылский'!D98+'ЦОВП Кеминский'!D98+'ЦСМ Сокулукский'!D98+'ЦСМ Московский'!D98+'ЦСМ Чуйский'!D98+'ЦСМ г. Токмок'!D98+'ЦОВП Суусамыр'!D98+'ЦОВП Панфиловский'!D98+'ЦОВП Арашан'!D98</f>
        <v>97</v>
      </c>
      <c r="E98" s="5">
        <f t="shared" si="8"/>
        <v>1046</v>
      </c>
      <c r="F98" s="5">
        <f>ЧОЦСМ!F98+'ЦСМ Ыссык-Атинский'!F98+'ЦСМ Жайылский'!F98+'ЦОВП Кеминский'!F98+'ЦСМ Сокулукский'!F98+'ЦСМ Московский'!F98+'ЦСМ Чуйский'!F98+'ЦСМ г. Токмок'!F98+'ЦОВП Суусамыр'!F98+'ЦОВП Панфиловский'!F98+'ЦОВП Арашан'!F98</f>
        <v>352</v>
      </c>
      <c r="G98" s="5">
        <f>ЧОЦСМ!G98+'ЦСМ Ыссык-Атинский'!G98+'ЦСМ Жайылский'!G98+'ЦОВП Кеминский'!G98+'ЦСМ Сокулукский'!G98+'ЦСМ Московский'!G98+'ЦСМ Чуйский'!G98+'ЦСМ г. Токмок'!G98+'ЦОВП Суусамыр'!G98+'ЦОВП Панфиловский'!G98+'ЦОВП Арашан'!G98</f>
        <v>694</v>
      </c>
      <c r="I98" s="5">
        <v>91</v>
      </c>
      <c r="J98" s="5">
        <f t="shared" si="9"/>
        <v>352</v>
      </c>
      <c r="K98" s="5">
        <f t="shared" si="9"/>
        <v>694</v>
      </c>
      <c r="L98" s="5">
        <f t="shared" si="10"/>
        <v>26</v>
      </c>
      <c r="M98" s="5">
        <f t="shared" si="10"/>
        <v>97</v>
      </c>
      <c r="N98" s="11">
        <f t="shared" si="11"/>
        <v>7.3863636363636367E-2</v>
      </c>
      <c r="O98" s="11">
        <f t="shared" si="11"/>
        <v>0.13976945244956773</v>
      </c>
      <c r="P98" s="11">
        <v>0.51531830673735146</v>
      </c>
      <c r="Q98" s="11">
        <v>0.55174465708741827</v>
      </c>
      <c r="R98" s="11">
        <f t="shared" si="12"/>
        <v>181.39204397154771</v>
      </c>
      <c r="S98" s="11">
        <f t="shared" si="12"/>
        <v>382.9107920186683</v>
      </c>
      <c r="T98" s="11">
        <f t="shared" si="13"/>
        <v>564.30283599021595</v>
      </c>
      <c r="U98" s="10"/>
      <c r="V98" s="12"/>
      <c r="W98" s="11">
        <f>ЧОЦСМ!W98+'ЦСМ Ыссык-Атинский'!W98+'ЦСМ Жайылский'!W98+'ЦОВП Кеминский'!W98+'ЦСМ Сокулукский'!W98+'ЦСМ Московский'!W98+'ЦСМ Чуйский'!W98+'ЦСМ г. Токмок'!W98+'ЦОВП Суусамыр'!W98+'ЦОВП Панфиловский'!W98+'ЦОВП Арашан'!W98</f>
        <v>586.59359275947827</v>
      </c>
    </row>
    <row r="99" spans="1:26" x14ac:dyDescent="0.25">
      <c r="A99" s="5">
        <v>92</v>
      </c>
      <c r="B99" s="5">
        <f t="shared" si="7"/>
        <v>110</v>
      </c>
      <c r="C99" s="5">
        <f>ЧОЦСМ!C99+'ЦСМ Ыссык-Атинский'!C99+'ЦСМ Жайылский'!C99+'ЦОВП Кеминский'!C99+'ЦСМ Сокулукский'!C99+'ЦСМ Московский'!C99+'ЦСМ Чуйский'!C99+'ЦСМ г. Токмок'!C99+'ЦОВП Суусамыр'!C99+'ЦОВП Панфиловский'!C99+'ЦОВП Арашан'!C99</f>
        <v>26</v>
      </c>
      <c r="D99" s="5">
        <f>ЧОЦСМ!D99+'ЦСМ Ыссык-Атинский'!D99+'ЦСМ Жайылский'!D99+'ЦОВП Кеминский'!D99+'ЦСМ Сокулукский'!D99+'ЦСМ Московский'!D99+'ЦСМ Чуйский'!D99+'ЦСМ г. Токмок'!D99+'ЦОВП Суусамыр'!D99+'ЦОВП Панфиловский'!D99+'ЦОВП Арашан'!D99</f>
        <v>84</v>
      </c>
      <c r="E99" s="5">
        <f t="shared" si="8"/>
        <v>1442</v>
      </c>
      <c r="F99" s="5">
        <f>ЧОЦСМ!F99+'ЦСМ Ыссык-Атинский'!F99+'ЦСМ Жайылский'!F99+'ЦОВП Кеминский'!F99+'ЦСМ Сокулукский'!F99+'ЦСМ Московский'!F99+'ЦСМ Чуйский'!F99+'ЦСМ г. Токмок'!F99+'ЦОВП Суусамыр'!F99+'ЦОВП Панфиловский'!F99+'ЦОВП Арашан'!F99</f>
        <v>465</v>
      </c>
      <c r="G99" s="5">
        <f>ЧОЦСМ!G99+'ЦСМ Ыссык-Атинский'!G99+'ЦСМ Жайылский'!G99+'ЦОВП Кеминский'!G99+'ЦСМ Сокулукский'!G99+'ЦСМ Московский'!G99+'ЦСМ Чуйский'!G99+'ЦСМ г. Токмок'!G99+'ЦОВП Суусамыр'!G99+'ЦОВП Панфиловский'!G99+'ЦОВП Арашан'!G99</f>
        <v>977</v>
      </c>
      <c r="I99" s="5">
        <v>92</v>
      </c>
      <c r="J99" s="5">
        <f t="shared" si="9"/>
        <v>465</v>
      </c>
      <c r="K99" s="5">
        <f t="shared" si="9"/>
        <v>977</v>
      </c>
      <c r="L99" s="5">
        <f t="shared" si="10"/>
        <v>26</v>
      </c>
      <c r="M99" s="5">
        <f t="shared" si="10"/>
        <v>84</v>
      </c>
      <c r="N99" s="11">
        <f t="shared" si="11"/>
        <v>5.5913978494623658E-2</v>
      </c>
      <c r="O99" s="11">
        <f t="shared" si="11"/>
        <v>8.5977482088024568E-2</v>
      </c>
      <c r="P99" s="11">
        <v>0.25087086693659977</v>
      </c>
      <c r="Q99" s="11">
        <v>0.33026188234471449</v>
      </c>
      <c r="R99" s="11">
        <f t="shared" si="12"/>
        <v>116.65495312551889</v>
      </c>
      <c r="S99" s="11">
        <f t="shared" si="12"/>
        <v>322.66585905078603</v>
      </c>
      <c r="T99" s="11">
        <f t="shared" si="13"/>
        <v>439.32081217630491</v>
      </c>
      <c r="U99" s="10"/>
      <c r="V99" s="12"/>
      <c r="W99" s="11">
        <f>ЧОЦСМ!W99+'ЦСМ Ыссык-Атинский'!W99+'ЦСМ Жайылский'!W99+'ЦОВП Кеминский'!W99+'ЦСМ Сокулукский'!W99+'ЦСМ Московский'!W99+'ЦСМ Чуйский'!W99+'ЦСМ г. Токмок'!W99+'ЦОВП Суусамыр'!W99+'ЦОВП Панфиловский'!W99+'ЦОВП Арашан'!W99</f>
        <v>456.34975923861845</v>
      </c>
    </row>
    <row r="100" spans="1:26" x14ac:dyDescent="0.25">
      <c r="A100" s="5">
        <v>93</v>
      </c>
      <c r="B100" s="5">
        <f t="shared" si="7"/>
        <v>75</v>
      </c>
      <c r="C100" s="5">
        <f>ЧОЦСМ!C100+'ЦСМ Ыссык-Атинский'!C100+'ЦСМ Жайылский'!C100+'ЦОВП Кеминский'!C100+'ЦСМ Сокулукский'!C100+'ЦСМ Московский'!C100+'ЦСМ Чуйский'!C100+'ЦСМ г. Токмок'!C100+'ЦОВП Суусамыр'!C100+'ЦОВП Панфиловский'!C100+'ЦОВП Арашан'!C100</f>
        <v>26</v>
      </c>
      <c r="D100" s="5">
        <f>ЧОЦСМ!D100+'ЦСМ Ыссык-Атинский'!D100+'ЦСМ Жайылский'!D100+'ЦОВП Кеминский'!D100+'ЦСМ Сокулукский'!D100+'ЦСМ Московский'!D100+'ЦСМ Чуйский'!D100+'ЦСМ г. Токмок'!D100+'ЦОВП Суусамыр'!D100+'ЦОВП Панфиловский'!D100+'ЦОВП Арашан'!D100</f>
        <v>49</v>
      </c>
      <c r="E100" s="5">
        <f t="shared" si="8"/>
        <v>1033</v>
      </c>
      <c r="F100" s="5">
        <f>ЧОЦСМ!F100+'ЦСМ Ыссык-Атинский'!F100+'ЦСМ Жайылский'!F100+'ЦОВП Кеминский'!F100+'ЦСМ Сокулукский'!F100+'ЦСМ Московский'!F100+'ЦСМ Чуйский'!F100+'ЦСМ г. Токмок'!F100+'ЦОВП Суусамыр'!F100+'ЦОВП Панфиловский'!F100+'ЦОВП Арашан'!F100</f>
        <v>352</v>
      </c>
      <c r="G100" s="5">
        <f>ЧОЦСМ!G100+'ЦСМ Ыссык-Атинский'!G100+'ЦСМ Жайылский'!G100+'ЦОВП Кеминский'!G100+'ЦСМ Сокулукский'!G100+'ЦСМ Московский'!G100+'ЦСМ Чуйский'!G100+'ЦСМ г. Токмок'!G100+'ЦОВП Суусамыр'!G100+'ЦОВП Панфиловский'!G100+'ЦОВП Арашан'!G100</f>
        <v>681</v>
      </c>
      <c r="I100" s="5">
        <v>93</v>
      </c>
      <c r="J100" s="5">
        <f t="shared" si="9"/>
        <v>352</v>
      </c>
      <c r="K100" s="5">
        <f t="shared" si="9"/>
        <v>681</v>
      </c>
      <c r="L100" s="5">
        <f t="shared" si="10"/>
        <v>26</v>
      </c>
      <c r="M100" s="5">
        <f t="shared" si="10"/>
        <v>49</v>
      </c>
      <c r="N100" s="11">
        <f t="shared" si="11"/>
        <v>7.3863636363636367E-2</v>
      </c>
      <c r="O100" s="11">
        <f t="shared" si="11"/>
        <v>7.1953010279001473E-2</v>
      </c>
      <c r="P100" s="11">
        <v>0.24940000693272754</v>
      </c>
      <c r="Q100" s="11">
        <v>0.31135538153383752</v>
      </c>
      <c r="R100" s="11">
        <f t="shared" si="12"/>
        <v>87.788802440320097</v>
      </c>
      <c r="S100" s="11">
        <f t="shared" si="12"/>
        <v>212.03301482454336</v>
      </c>
      <c r="T100" s="11">
        <f t="shared" si="13"/>
        <v>299.82181726486345</v>
      </c>
      <c r="U100" s="10"/>
      <c r="V100" s="12"/>
      <c r="W100" s="11">
        <f>ЧОЦСМ!W100+'ЦСМ Ыссык-Атинский'!W100+'ЦСМ Жайылский'!W100+'ЦОВП Кеминский'!W100+'ЦСМ Сокулукский'!W100+'ЦСМ Московский'!W100+'ЦСМ Чуйский'!W100+'ЦСМ г. Токмок'!W100+'ЦОВП Суусамыр'!W100+'ЦОВП Панфиловский'!W100+'ЦОВП Арашан'!W100</f>
        <v>313.688224592437</v>
      </c>
    </row>
    <row r="101" spans="1:26" x14ac:dyDescent="0.25">
      <c r="A101" s="5">
        <v>94</v>
      </c>
      <c r="B101" s="5">
        <f t="shared" si="7"/>
        <v>67</v>
      </c>
      <c r="C101" s="5">
        <f>ЧОЦСМ!C101+'ЦСМ Ыссык-Атинский'!C101+'ЦСМ Жайылский'!C101+'ЦОВП Кеминский'!C101+'ЦСМ Сокулукский'!C101+'ЦСМ Московский'!C101+'ЦСМ Чуйский'!C101+'ЦСМ г. Токмок'!C101+'ЦОВП Суусамыр'!C101+'ЦОВП Панфиловский'!C101+'ЦОВП Арашан'!C101</f>
        <v>12</v>
      </c>
      <c r="D101" s="5">
        <f>ЧОЦСМ!D101+'ЦСМ Ыссык-Атинский'!D101+'ЦСМ Жайылский'!D101+'ЦОВП Кеминский'!D101+'ЦСМ Сокулукский'!D101+'ЦСМ Московский'!D101+'ЦСМ Чуйский'!D101+'ЦСМ г. Токмок'!D101+'ЦОВП Суусамыр'!D101+'ЦОВП Панфиловский'!D101+'ЦОВП Арашан'!D101</f>
        <v>55</v>
      </c>
      <c r="E101" s="5">
        <f t="shared" si="8"/>
        <v>973</v>
      </c>
      <c r="F101" s="5">
        <f>ЧОЦСМ!F101+'ЦСМ Ыссык-Атинский'!F101+'ЦСМ Жайылский'!F101+'ЦОВП Кеминский'!F101+'ЦСМ Сокулукский'!F101+'ЦСМ Московский'!F101+'ЦСМ Чуйский'!F101+'ЦСМ г. Токмок'!F101+'ЦОВП Суусамыр'!F101+'ЦОВП Панфиловский'!F101+'ЦОВП Арашан'!F101</f>
        <v>324</v>
      </c>
      <c r="G101" s="5">
        <f>ЧОЦСМ!G101+'ЦСМ Ыссык-Атинский'!G101+'ЦСМ Жайылский'!G101+'ЦОВП Кеминский'!G101+'ЦСМ Сокулукский'!G101+'ЦСМ Московский'!G101+'ЦСМ Чуйский'!G101+'ЦСМ г. Токмок'!G101+'ЦОВП Суусамыр'!G101+'ЦОВП Панфиловский'!G101+'ЦОВП Арашан'!G101</f>
        <v>649</v>
      </c>
      <c r="I101" s="5">
        <v>94</v>
      </c>
      <c r="J101" s="5">
        <f t="shared" si="9"/>
        <v>324</v>
      </c>
      <c r="K101" s="5">
        <f t="shared" si="9"/>
        <v>649</v>
      </c>
      <c r="L101" s="5">
        <f t="shared" si="10"/>
        <v>12</v>
      </c>
      <c r="M101" s="5">
        <f t="shared" si="10"/>
        <v>55</v>
      </c>
      <c r="N101" s="11"/>
      <c r="O101" s="11"/>
      <c r="P101" s="11">
        <v>0</v>
      </c>
      <c r="Q101" s="11">
        <v>0</v>
      </c>
      <c r="R101" s="11">
        <f t="shared" si="12"/>
        <v>0</v>
      </c>
      <c r="S101" s="11">
        <f t="shared" si="12"/>
        <v>0</v>
      </c>
      <c r="T101" s="11">
        <f t="shared" si="13"/>
        <v>0</v>
      </c>
      <c r="U101" s="10"/>
      <c r="V101" s="12"/>
      <c r="W101" s="11">
        <f>ЧОЦСМ!W101+'ЦСМ Ыссык-Атинский'!W101+'ЦСМ Жайылский'!W101+'ЦОВП Кеминский'!W101+'ЦСМ Сокулукский'!W101+'ЦСМ Московский'!W101+'ЦСМ Чуйский'!W101+'ЦСМ г. Токмок'!W101+'ЦОВП Суусамыр'!W101+'ЦОВП Панфиловский'!W101+'ЦОВП Арашан'!W101</f>
        <v>0</v>
      </c>
    </row>
    <row r="102" spans="1:26" x14ac:dyDescent="0.25">
      <c r="A102" s="5">
        <v>95</v>
      </c>
      <c r="B102" s="5">
        <f t="shared" si="7"/>
        <v>25</v>
      </c>
      <c r="C102" s="5">
        <f>ЧОЦСМ!C102+'ЦСМ Ыссык-Атинский'!C102+'ЦСМ Жайылский'!C102+'ЦОВП Кеминский'!C102+'ЦСМ Сокулукский'!C102+'ЦСМ Московский'!C102+'ЦСМ Чуйский'!C102+'ЦСМ г. Токмок'!C102+'ЦОВП Суусамыр'!C102+'ЦОВП Панфиловский'!C102+'ЦОВП Арашан'!C102</f>
        <v>5</v>
      </c>
      <c r="D102" s="5">
        <f>ЧОЦСМ!D102+'ЦСМ Ыссык-Атинский'!D102+'ЦСМ Жайылский'!D102+'ЦОВП Кеминский'!D102+'ЦСМ Сокулукский'!D102+'ЦСМ Московский'!D102+'ЦСМ Чуйский'!D102+'ЦСМ г. Токмок'!D102+'ЦОВП Суусамыр'!D102+'ЦОВП Панфиловский'!D102+'ЦОВП Арашан'!D102</f>
        <v>20</v>
      </c>
      <c r="E102" s="5">
        <f t="shared" si="8"/>
        <v>763</v>
      </c>
      <c r="F102" s="5">
        <f>ЧОЦСМ!F102+'ЦСМ Ыссык-Атинский'!F102+'ЦСМ Жайылский'!F102+'ЦОВП Кеминский'!F102+'ЦСМ Сокулукский'!F102+'ЦСМ Московский'!F102+'ЦСМ Чуйский'!F102+'ЦСМ г. Токмок'!F102+'ЦОВП Суусамыр'!F102+'ЦОВП Панфиловский'!F102+'ЦОВП Арашан'!F102</f>
        <v>236</v>
      </c>
      <c r="G102" s="5">
        <f>ЧОЦСМ!G102+'ЦСМ Ыссык-Атинский'!G102+'ЦСМ Жайылский'!G102+'ЦОВП Кеминский'!G102+'ЦСМ Сокулукский'!G102+'ЦСМ Московский'!G102+'ЦСМ Чуйский'!G102+'ЦСМ г. Токмок'!G102+'ЦОВП Суусамыр'!G102+'ЦОВП Панфиловский'!G102+'ЦОВП Арашан'!G102</f>
        <v>527</v>
      </c>
      <c r="I102" s="5">
        <v>95</v>
      </c>
      <c r="J102" s="5">
        <f t="shared" si="9"/>
        <v>236</v>
      </c>
      <c r="K102" s="5">
        <f t="shared" si="9"/>
        <v>527</v>
      </c>
      <c r="L102" s="5">
        <f t="shared" si="10"/>
        <v>5</v>
      </c>
      <c r="M102" s="5">
        <f t="shared" si="10"/>
        <v>20</v>
      </c>
      <c r="N102" s="11">
        <f t="shared" si="11"/>
        <v>2.1186440677966101E-2</v>
      </c>
      <c r="O102" s="11">
        <f t="shared" si="11"/>
        <v>3.7950664136622389E-2</v>
      </c>
      <c r="P102" s="11">
        <v>0.1860707528198868</v>
      </c>
      <c r="Q102" s="11">
        <v>0.24279477941992539</v>
      </c>
      <c r="R102" s="11">
        <f t="shared" si="12"/>
        <v>43.912697665493283</v>
      </c>
      <c r="S102" s="11">
        <f t="shared" si="12"/>
        <v>127.95284875430067</v>
      </c>
      <c r="T102" s="11">
        <f t="shared" si="13"/>
        <v>171.86554641979396</v>
      </c>
      <c r="U102" s="10"/>
      <c r="V102" s="12"/>
      <c r="W102" s="11">
        <f>ЧОЦСМ!W102+'ЦСМ Ыссык-Атинский'!W102+'ЦСМ Жайылский'!W102+'ЦОВП Кеминский'!W102+'ЦСМ Сокулукский'!W102+'ЦСМ Московский'!W102+'ЦСМ Чуйский'!W102+'ЦСМ г. Токмок'!W102+'ЦОВП Суусамыр'!W102+'ЦОВП Панфиловский'!W102+'ЦОВП Арашан'!W102</f>
        <v>179.74131123404624</v>
      </c>
    </row>
    <row r="103" spans="1:26" x14ac:dyDescent="0.25">
      <c r="A103" s="5">
        <v>96</v>
      </c>
      <c r="B103" s="5">
        <f t="shared" si="7"/>
        <v>30</v>
      </c>
      <c r="C103" s="5">
        <f>ЧОЦСМ!C103+'ЦСМ Ыссык-Атинский'!C103+'ЦСМ Жайылский'!C103+'ЦОВП Кеминский'!C103+'ЦСМ Сокулукский'!C103+'ЦСМ Московский'!C103+'ЦСМ Чуйский'!C103+'ЦСМ г. Токмок'!C103+'ЦОВП Суусамыр'!C103+'ЦОВП Панфиловский'!C103+'ЦОВП Арашан'!C103</f>
        <v>8</v>
      </c>
      <c r="D103" s="5">
        <f>ЧОЦСМ!D103+'ЦСМ Ыссык-Атинский'!D103+'ЦСМ Жайылский'!D103+'ЦОВП Кеминский'!D103+'ЦСМ Сокулукский'!D103+'ЦСМ Московский'!D103+'ЦСМ Чуйский'!D103+'ЦСМ г. Токмок'!D103+'ЦОВП Суусамыр'!D103+'ЦОВП Панфиловский'!D103+'ЦОВП Арашан'!D103</f>
        <v>22</v>
      </c>
      <c r="E103" s="5">
        <f t="shared" si="8"/>
        <v>621</v>
      </c>
      <c r="F103" s="5">
        <f>ЧОЦСМ!F103+'ЦСМ Ыссык-Атинский'!F103+'ЦСМ Жайылский'!F103+'ЦОВП Кеминский'!F103+'ЦСМ Сокулукский'!F103+'ЦСМ Московский'!F103+'ЦСМ Чуйский'!F103+'ЦСМ г. Токмок'!F103+'ЦОВП Суусамыр'!F103+'ЦОВП Панфиловский'!F103+'ЦОВП Арашан'!F103</f>
        <v>169</v>
      </c>
      <c r="G103" s="5">
        <f>ЧОЦСМ!G103+'ЦСМ Ыссык-Атинский'!G103+'ЦСМ Жайылский'!G103+'ЦОВП Кеминский'!G103+'ЦСМ Сокулукский'!G103+'ЦСМ Московский'!G103+'ЦСМ Чуйский'!G103+'ЦСМ г. Токмок'!G103+'ЦОВП Суусамыр'!G103+'ЦОВП Панфиловский'!G103+'ЦОВП Арашан'!G103</f>
        <v>452</v>
      </c>
      <c r="I103" s="5">
        <v>96</v>
      </c>
      <c r="J103" s="5">
        <f t="shared" si="9"/>
        <v>169</v>
      </c>
      <c r="K103" s="5">
        <f t="shared" si="9"/>
        <v>452</v>
      </c>
      <c r="L103" s="5">
        <f t="shared" si="10"/>
        <v>8</v>
      </c>
      <c r="M103" s="5">
        <f t="shared" si="10"/>
        <v>22</v>
      </c>
      <c r="N103" s="11"/>
      <c r="O103" s="11">
        <f t="shared" si="11"/>
        <v>4.8672566371681415E-2</v>
      </c>
      <c r="P103" s="11">
        <v>0</v>
      </c>
      <c r="Q103" s="11">
        <v>0.21370266086191217</v>
      </c>
      <c r="R103" s="11">
        <f t="shared" si="12"/>
        <v>0</v>
      </c>
      <c r="S103" s="11">
        <f t="shared" si="12"/>
        <v>96.593602709584303</v>
      </c>
      <c r="T103" s="11">
        <f t="shared" si="13"/>
        <v>96.593602709584303</v>
      </c>
      <c r="U103" s="10"/>
      <c r="V103" s="12"/>
      <c r="W103" s="11">
        <f>ЧОЦСМ!W103+'ЦСМ Ыссык-Атинский'!W103+'ЦСМ Жайылский'!W103+'ЦОВП Кеминский'!W103+'ЦСМ Сокулукский'!W103+'ЦСМ Московский'!W103+'ЦСМ Чуйский'!W103+'ЦСМ г. Токмок'!W103+'ЦОВП Суусамыр'!W103+'ЦОВП Панфиловский'!W103+'ЦОВП Арашан'!W103</f>
        <v>99.741442904080287</v>
      </c>
    </row>
    <row r="104" spans="1:26" x14ac:dyDescent="0.25">
      <c r="A104" s="5">
        <v>97</v>
      </c>
      <c r="B104" s="5">
        <f t="shared" si="7"/>
        <v>20</v>
      </c>
      <c r="C104" s="5">
        <f>ЧОЦСМ!C104+'ЦСМ Ыссык-Атинский'!C104+'ЦСМ Жайылский'!C104+'ЦОВП Кеминский'!C104+'ЦСМ Сокулукский'!C104+'ЦСМ Московский'!C104+'ЦСМ Чуйский'!C104+'ЦСМ г. Токмок'!C104+'ЦОВП Суусамыр'!C104+'ЦОВП Панфиловский'!C104+'ЦОВП Арашан'!C104</f>
        <v>7</v>
      </c>
      <c r="D104" s="5">
        <f>ЧОЦСМ!D104+'ЦСМ Ыссык-Атинский'!D104+'ЦСМ Жайылский'!D104+'ЦОВП Кеминский'!D104+'ЦСМ Сокулукский'!D104+'ЦСМ Московский'!D104+'ЦСМ Чуйский'!D104+'ЦСМ г. Токмок'!D104+'ЦОВП Суусамыр'!D104+'ЦОВП Панфиловский'!D104+'ЦОВП Арашан'!D104</f>
        <v>13</v>
      </c>
      <c r="E104" s="5">
        <f t="shared" si="8"/>
        <v>489</v>
      </c>
      <c r="F104" s="5">
        <f>ЧОЦСМ!F104+'ЦСМ Ыссык-Атинский'!F104+'ЦСМ Жайылский'!F104+'ЦОВП Кеминский'!F104+'ЦСМ Сокулукский'!F104+'ЦСМ Московский'!F104+'ЦСМ Чуйский'!F104+'ЦСМ г. Токмок'!F104+'ЦОВП Суусамыр'!F104+'ЦОВП Панфиловский'!F104+'ЦОВП Арашан'!F104</f>
        <v>142</v>
      </c>
      <c r="G104" s="5">
        <f>ЧОЦСМ!G104+'ЦСМ Ыссык-Атинский'!G104+'ЦСМ Жайылский'!G104+'ЦОВП Кеминский'!G104+'ЦСМ Сокулукский'!G104+'ЦСМ Московский'!G104+'ЦСМ Чуйский'!G104+'ЦСМ г. Токмок'!G104+'ЦОВП Суусамыр'!G104+'ЦОВП Панфиловский'!G104+'ЦОВП Арашан'!G104</f>
        <v>347</v>
      </c>
      <c r="I104" s="5">
        <v>97</v>
      </c>
      <c r="J104" s="5">
        <f t="shared" si="9"/>
        <v>142</v>
      </c>
      <c r="K104" s="5">
        <f t="shared" si="9"/>
        <v>347</v>
      </c>
      <c r="L104" s="5">
        <f t="shared" si="10"/>
        <v>7</v>
      </c>
      <c r="M104" s="5">
        <f t="shared" si="10"/>
        <v>13</v>
      </c>
      <c r="N104" s="11"/>
      <c r="O104" s="11">
        <f t="shared" si="11"/>
        <v>3.7463976945244955E-2</v>
      </c>
      <c r="P104" s="11">
        <v>0</v>
      </c>
      <c r="Q104" s="11">
        <v>0.2470826878262751</v>
      </c>
      <c r="R104" s="11">
        <f t="shared" si="12"/>
        <v>0</v>
      </c>
      <c r="S104" s="11">
        <f t="shared" si="12"/>
        <v>85.737692675717454</v>
      </c>
      <c r="T104" s="11">
        <f t="shared" si="13"/>
        <v>85.737692675717454</v>
      </c>
      <c r="U104" s="10"/>
      <c r="V104" s="12"/>
      <c r="W104" s="11">
        <f>ЧОЦСМ!W104+'ЦСМ Ыссык-Атинский'!W104+'ЦСМ Жайылский'!W104+'ЦОВП Кеминский'!W104+'ЦСМ Сокулукский'!W104+'ЦСМ Московский'!W104+'ЦСМ Чуйский'!W104+'ЦСМ г. Токмок'!W104+'ЦОВП Суусамыр'!W104+'ЦОВП Панфиловский'!W104+'ЦОВП Арашан'!W104</f>
        <v>88.754572294076283</v>
      </c>
    </row>
    <row r="105" spans="1:26" x14ac:dyDescent="0.25">
      <c r="A105" s="5">
        <v>98</v>
      </c>
      <c r="B105" s="5">
        <f t="shared" si="7"/>
        <v>5</v>
      </c>
      <c r="C105" s="5">
        <f>ЧОЦСМ!C105+'ЦСМ Ыссык-Атинский'!C105+'ЦСМ Жайылский'!C105+'ЦОВП Кеминский'!C105+'ЦСМ Сокулукский'!C105+'ЦСМ Московский'!C105+'ЦСМ Чуйский'!C105+'ЦСМ г. Токмок'!C105+'ЦОВП Суусамыр'!C105+'ЦОВП Панфиловский'!C105+'ЦОВП Арашан'!C105</f>
        <v>1</v>
      </c>
      <c r="D105" s="5">
        <f>ЧОЦСМ!D105+'ЦСМ Ыссык-Атинский'!D105+'ЦСМ Жайылский'!D105+'ЦОВП Кеминский'!D105+'ЦСМ Сокулукский'!D105+'ЦСМ Московский'!D105+'ЦСМ Чуйский'!D105+'ЦСМ г. Токмок'!D105+'ЦОВП Суусамыр'!D105+'ЦОВП Панфиловский'!D105+'ЦОВП Арашан'!D105</f>
        <v>4</v>
      </c>
      <c r="E105" s="5">
        <f t="shared" si="8"/>
        <v>427</v>
      </c>
      <c r="F105" s="5">
        <f>ЧОЦСМ!F105+'ЦСМ Ыссык-Атинский'!F105+'ЦСМ Жайылский'!F105+'ЦОВП Кеминский'!F105+'ЦСМ Сокулукский'!F105+'ЦСМ Московский'!F105+'ЦСМ Чуйский'!F105+'ЦСМ г. Токмок'!F105+'ЦОВП Суусамыр'!F105+'ЦОВП Панфиловский'!F105+'ЦОВП Арашан'!F105</f>
        <v>104</v>
      </c>
      <c r="G105" s="5">
        <f>ЧОЦСМ!G105+'ЦСМ Ыссык-Атинский'!G105+'ЦСМ Жайылский'!G105+'ЦОВП Кеминский'!G105+'ЦСМ Сокулукский'!G105+'ЦСМ Московский'!G105+'ЦСМ Чуйский'!G105+'ЦСМ г. Токмок'!G105+'ЦОВП Суусамыр'!G105+'ЦОВП Панфиловский'!G105+'ЦОВП Арашан'!G105</f>
        <v>323</v>
      </c>
      <c r="I105" s="5">
        <v>98</v>
      </c>
      <c r="J105" s="5">
        <f t="shared" si="9"/>
        <v>104</v>
      </c>
      <c r="K105" s="5">
        <f t="shared" si="9"/>
        <v>323</v>
      </c>
      <c r="L105" s="5">
        <f t="shared" si="10"/>
        <v>1</v>
      </c>
      <c r="M105" s="5">
        <f t="shared" si="10"/>
        <v>4</v>
      </c>
      <c r="N105" s="11"/>
      <c r="O105" s="11"/>
      <c r="P105" s="11">
        <v>0</v>
      </c>
      <c r="Q105" s="11">
        <v>0</v>
      </c>
      <c r="R105" s="11">
        <f t="shared" si="12"/>
        <v>0</v>
      </c>
      <c r="S105" s="11">
        <f t="shared" si="12"/>
        <v>0</v>
      </c>
      <c r="T105" s="11">
        <f t="shared" si="13"/>
        <v>0</v>
      </c>
      <c r="U105" s="10"/>
      <c r="V105" s="12"/>
      <c r="W105" s="11">
        <f>ЧОЦСМ!W105+'ЦСМ Ыссык-Атинский'!W105+'ЦСМ Жайылский'!W105+'ЦОВП Кеминский'!W105+'ЦСМ Сокулукский'!W105+'ЦСМ Московский'!W105+'ЦСМ Чуйский'!W105+'ЦСМ г. Токмок'!W105+'ЦОВП Суусамыр'!W105+'ЦОВП Панфиловский'!W105+'ЦОВП Арашан'!W105</f>
        <v>0</v>
      </c>
    </row>
    <row r="106" spans="1:26" x14ac:dyDescent="0.25">
      <c r="A106" s="5">
        <v>99</v>
      </c>
      <c r="B106" s="5">
        <f t="shared" si="7"/>
        <v>16</v>
      </c>
      <c r="C106" s="5">
        <f>ЧОЦСМ!C106+'ЦСМ Ыссык-Атинский'!C106+'ЦСМ Жайылский'!C106+'ЦОВП Кеминский'!C106+'ЦСМ Сокулукский'!C106+'ЦСМ Московский'!C106+'ЦСМ Чуйский'!C106+'ЦСМ г. Токмок'!C106+'ЦОВП Суусамыр'!C106+'ЦОВП Панфиловский'!C106+'ЦОВП Арашан'!C106</f>
        <v>1</v>
      </c>
      <c r="D106" s="5">
        <f>ЧОЦСМ!D106+'ЦСМ Ыссык-Атинский'!D106+'ЦСМ Жайылский'!D106+'ЦОВП Кеминский'!D106+'ЦСМ Сокулукский'!D106+'ЦСМ Московский'!D106+'ЦСМ Чуйский'!D106+'ЦСМ г. Токмок'!D106+'ЦОВП Суусамыр'!D106+'ЦОВП Панфиловский'!D106+'ЦОВП Арашан'!D106</f>
        <v>15</v>
      </c>
      <c r="E106" s="5">
        <f t="shared" si="8"/>
        <v>1254</v>
      </c>
      <c r="F106" s="5">
        <f>ЧОЦСМ!F106+'ЦСМ Ыссык-Атинский'!F106+'ЦСМ Жайылский'!F106+'ЦОВП Кеминский'!F106+'ЦСМ Сокулукский'!F106+'ЦСМ Московский'!F106+'ЦСМ Чуйский'!F106+'ЦСМ г. Токмок'!F106+'ЦОВП Суусамыр'!F106+'ЦОВП Панфиловский'!F106+'ЦОВП Арашан'!F106</f>
        <v>282</v>
      </c>
      <c r="G106" s="5">
        <f>ЧОЦСМ!G106+'ЦСМ Ыссык-Атинский'!G106+'ЦСМ Жайылский'!G106+'ЦОВП Кеминский'!G106+'ЦСМ Сокулукский'!G106+'ЦСМ Московский'!G106+'ЦСМ Чуйский'!G106+'ЦСМ г. Токмок'!G106+'ЦОВП Суусамыр'!G106+'ЦОВП Панфиловский'!G106+'ЦОВП Арашан'!G106</f>
        <v>972</v>
      </c>
      <c r="I106" s="5">
        <v>99</v>
      </c>
      <c r="J106" s="5">
        <f t="shared" si="9"/>
        <v>282</v>
      </c>
      <c r="K106" s="5">
        <f t="shared" si="9"/>
        <v>972</v>
      </c>
      <c r="L106" s="5">
        <f t="shared" si="10"/>
        <v>1</v>
      </c>
      <c r="M106" s="5">
        <f t="shared" si="10"/>
        <v>15</v>
      </c>
      <c r="N106" s="11">
        <f t="shared" si="11"/>
        <v>3.5460992907801418E-3</v>
      </c>
      <c r="O106" s="11">
        <f t="shared" si="11"/>
        <v>1.5432098765432098E-2</v>
      </c>
      <c r="P106" s="11">
        <v>0.13723302458032616</v>
      </c>
      <c r="Q106" s="11">
        <v>9.1741050215756501E-2</v>
      </c>
      <c r="R106" s="11">
        <f t="shared" si="12"/>
        <v>38.699712931651973</v>
      </c>
      <c r="S106" s="11">
        <f t="shared" si="12"/>
        <v>89.172300809715324</v>
      </c>
      <c r="T106" s="11">
        <f t="shared" si="13"/>
        <v>127.8720137413673</v>
      </c>
      <c r="U106" s="10"/>
      <c r="V106" s="12"/>
      <c r="W106" s="11">
        <f>ЧОЦСМ!W106+'ЦСМ Ыссык-Атинский'!W106+'ЦСМ Жайылский'!W106+'ЦОВП Кеминский'!W106+'ЦСМ Сокулукский'!W106+'ЦСМ Московский'!W106+'ЦСМ Чуйский'!W106+'ЦСМ г. Токмок'!W106+'ЦОВП Суусамыр'!W106+'ЦОВП Панфиловский'!W106+'ЦОВП Арашан'!W106</f>
        <v>131.71779560735868</v>
      </c>
    </row>
    <row r="107" spans="1:26" x14ac:dyDescent="0.25">
      <c r="A107" s="14"/>
      <c r="B107" s="14">
        <f>SUM(B7:B106)</f>
        <v>752849</v>
      </c>
      <c r="C107" s="14"/>
      <c r="D107" s="14"/>
      <c r="E107" s="14">
        <f>SUM(E7:E106)</f>
        <v>1189724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1231659.422915373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1128229319.2418342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  <c r="Z111" s="20"/>
    </row>
    <row r="112" spans="1:26" x14ac:dyDescent="0.25">
      <c r="R112" s="30"/>
      <c r="S112" s="30"/>
      <c r="T112" s="30"/>
      <c r="U112" s="30"/>
      <c r="V112" s="19"/>
      <c r="W112" s="21"/>
    </row>
    <row r="113" spans="18:23" ht="15.75" x14ac:dyDescent="0.25">
      <c r="R113" s="31"/>
      <c r="S113" s="31"/>
      <c r="T113" s="31"/>
      <c r="U113" s="31"/>
      <c r="V113" s="22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AA21" sqref="AA21:AA22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32" t="s">
        <v>25</v>
      </c>
      <c r="B2" s="32"/>
      <c r="C2" s="32"/>
      <c r="D2" s="32"/>
      <c r="E2" s="32"/>
      <c r="F2" s="32"/>
      <c r="G2" s="32"/>
    </row>
    <row r="4" spans="1:23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12247</v>
      </c>
      <c r="C7" s="4">
        <v>6345</v>
      </c>
      <c r="D7" s="4">
        <v>5902</v>
      </c>
      <c r="E7" s="4">
        <f>F7+G7</f>
        <v>1968</v>
      </c>
      <c r="F7" s="4">
        <v>1030</v>
      </c>
      <c r="G7" s="4">
        <v>938</v>
      </c>
      <c r="I7" s="4">
        <v>0</v>
      </c>
      <c r="J7" s="4">
        <f>F7</f>
        <v>1030</v>
      </c>
      <c r="K7" s="4">
        <f>G7</f>
        <v>938</v>
      </c>
      <c r="L7" s="4">
        <f>C7</f>
        <v>6345</v>
      </c>
      <c r="M7" s="4">
        <f>D7</f>
        <v>5902</v>
      </c>
      <c r="N7" s="11">
        <f>L7/J7</f>
        <v>6.1601941747572813</v>
      </c>
      <c r="O7" s="11">
        <f>M7/K7</f>
        <v>6.2921108742004268</v>
      </c>
      <c r="P7" s="11">
        <v>6.4342266201196239</v>
      </c>
      <c r="Q7" s="11">
        <v>6.2204431589803386</v>
      </c>
      <c r="R7" s="11">
        <f>J7*P7</f>
        <v>6627.2534187232122</v>
      </c>
      <c r="S7" s="11">
        <f>K7*Q7</f>
        <v>5834.7756831235574</v>
      </c>
      <c r="T7" s="11">
        <f>R7+S7</f>
        <v>12462.029101846769</v>
      </c>
      <c r="U7" s="10">
        <v>1</v>
      </c>
      <c r="V7" s="12">
        <v>1</v>
      </c>
      <c r="W7" s="12">
        <f>T7*U7*V7</f>
        <v>12462.029101846769</v>
      </c>
    </row>
    <row r="8" spans="1:23" x14ac:dyDescent="0.25">
      <c r="A8" s="4">
        <v>1</v>
      </c>
      <c r="B8" s="4">
        <f t="shared" ref="B8:B71" si="0">C8+D8</f>
        <v>6055</v>
      </c>
      <c r="C8" s="4">
        <v>3096</v>
      </c>
      <c r="D8" s="4">
        <v>2959</v>
      </c>
      <c r="E8" s="4">
        <f t="shared" ref="E8:E71" si="1">F8+G8</f>
        <v>2897</v>
      </c>
      <c r="F8" s="4">
        <v>1481</v>
      </c>
      <c r="G8" s="4">
        <v>1416</v>
      </c>
      <c r="I8" s="4">
        <v>1</v>
      </c>
      <c r="J8" s="4">
        <f t="shared" ref="J8:K71" si="2">F8</f>
        <v>1481</v>
      </c>
      <c r="K8" s="4">
        <f t="shared" si="2"/>
        <v>1416</v>
      </c>
      <c r="L8" s="4">
        <f t="shared" ref="L8:M71" si="3">C8</f>
        <v>3096</v>
      </c>
      <c r="M8" s="4">
        <f t="shared" si="3"/>
        <v>2959</v>
      </c>
      <c r="N8" s="11">
        <f t="shared" ref="N8:O71" si="4">L8/J8</f>
        <v>2.0904794058068874</v>
      </c>
      <c r="O8" s="11">
        <f t="shared" si="4"/>
        <v>2.0896892655367232</v>
      </c>
      <c r="P8" s="11">
        <v>2.2045044880748232</v>
      </c>
      <c r="Q8" s="11">
        <v>2.0897980049027405</v>
      </c>
      <c r="R8" s="11">
        <f t="shared" ref="R8:S71" si="5">J8*P8</f>
        <v>3264.8711468388133</v>
      </c>
      <c r="S8" s="11">
        <f t="shared" si="5"/>
        <v>2959.1539749422805</v>
      </c>
      <c r="T8" s="11">
        <f t="shared" ref="T8:T71" si="6">R8+S8</f>
        <v>6224.0251217810937</v>
      </c>
      <c r="U8" s="10">
        <v>1</v>
      </c>
      <c r="V8" s="12">
        <v>1</v>
      </c>
      <c r="W8" s="12">
        <f t="shared" ref="W8:W71" si="7">T8*U8*V8</f>
        <v>6224.0251217810937</v>
      </c>
    </row>
    <row r="9" spans="1:23" x14ac:dyDescent="0.25">
      <c r="A9" s="4">
        <v>2</v>
      </c>
      <c r="B9" s="4">
        <f t="shared" si="0"/>
        <v>4849</v>
      </c>
      <c r="C9" s="4">
        <v>2378</v>
      </c>
      <c r="D9" s="4">
        <v>2471</v>
      </c>
      <c r="E9" s="4">
        <f t="shared" si="1"/>
        <v>3313</v>
      </c>
      <c r="F9" s="4">
        <v>1717</v>
      </c>
      <c r="G9" s="4">
        <v>1596</v>
      </c>
      <c r="I9" s="4">
        <v>2</v>
      </c>
      <c r="J9" s="4">
        <f t="shared" si="2"/>
        <v>1717</v>
      </c>
      <c r="K9" s="4">
        <f t="shared" si="2"/>
        <v>1596</v>
      </c>
      <c r="L9" s="4">
        <f t="shared" si="3"/>
        <v>2378</v>
      </c>
      <c r="M9" s="4">
        <f t="shared" si="3"/>
        <v>2471</v>
      </c>
      <c r="N9" s="11">
        <f t="shared" si="4"/>
        <v>1.3849737914967968</v>
      </c>
      <c r="O9" s="11">
        <f t="shared" si="4"/>
        <v>1.5482456140350878</v>
      </c>
      <c r="P9" s="11">
        <v>1.5848783900446688</v>
      </c>
      <c r="Q9" s="11">
        <v>1.5250082023294536</v>
      </c>
      <c r="R9" s="11">
        <f t="shared" si="5"/>
        <v>2721.2361957066964</v>
      </c>
      <c r="S9" s="11">
        <f t="shared" si="5"/>
        <v>2433.9130909178079</v>
      </c>
      <c r="T9" s="11">
        <f t="shared" si="6"/>
        <v>5155.1492866245044</v>
      </c>
      <c r="U9" s="10">
        <v>1</v>
      </c>
      <c r="V9" s="12">
        <v>1</v>
      </c>
      <c r="W9" s="12">
        <f t="shared" si="7"/>
        <v>5155.1492866245044</v>
      </c>
    </row>
    <row r="10" spans="1:23" x14ac:dyDescent="0.25">
      <c r="A10" s="4">
        <v>3</v>
      </c>
      <c r="B10" s="4">
        <f t="shared" si="0"/>
        <v>3213</v>
      </c>
      <c r="C10" s="4">
        <v>1550</v>
      </c>
      <c r="D10" s="4">
        <v>1663</v>
      </c>
      <c r="E10" s="4">
        <f t="shared" si="1"/>
        <v>2930</v>
      </c>
      <c r="F10" s="4">
        <v>1460</v>
      </c>
      <c r="G10" s="4">
        <v>1470</v>
      </c>
      <c r="I10" s="4">
        <v>3</v>
      </c>
      <c r="J10" s="4">
        <f t="shared" si="2"/>
        <v>1460</v>
      </c>
      <c r="K10" s="4">
        <f t="shared" si="2"/>
        <v>1470</v>
      </c>
      <c r="L10" s="4">
        <f t="shared" si="3"/>
        <v>1550</v>
      </c>
      <c r="M10" s="4">
        <f t="shared" si="3"/>
        <v>1663</v>
      </c>
      <c r="N10" s="11">
        <f t="shared" si="4"/>
        <v>1.0616438356164384</v>
      </c>
      <c r="O10" s="11">
        <f t="shared" si="4"/>
        <v>1.1312925170068027</v>
      </c>
      <c r="P10" s="11">
        <v>1.2217287755888222</v>
      </c>
      <c r="Q10" s="11">
        <v>1.1719670412263623</v>
      </c>
      <c r="R10" s="11">
        <f t="shared" si="5"/>
        <v>1783.7240123596805</v>
      </c>
      <c r="S10" s="11">
        <f t="shared" si="5"/>
        <v>1722.7915506027525</v>
      </c>
      <c r="T10" s="11">
        <f t="shared" si="6"/>
        <v>3506.5155629624333</v>
      </c>
      <c r="U10" s="10">
        <v>1</v>
      </c>
      <c r="V10" s="12">
        <v>1</v>
      </c>
      <c r="W10" s="12">
        <f t="shared" si="7"/>
        <v>3506.5155629624333</v>
      </c>
    </row>
    <row r="11" spans="1:23" x14ac:dyDescent="0.25">
      <c r="A11" s="4">
        <v>4</v>
      </c>
      <c r="B11" s="4">
        <f t="shared" si="0"/>
        <v>2481</v>
      </c>
      <c r="C11" s="4">
        <v>1216</v>
      </c>
      <c r="D11" s="4">
        <v>1265</v>
      </c>
      <c r="E11" s="4">
        <f t="shared" si="1"/>
        <v>3941</v>
      </c>
      <c r="F11" s="4">
        <v>1951</v>
      </c>
      <c r="G11" s="4">
        <v>1990</v>
      </c>
      <c r="I11" s="4">
        <v>4</v>
      </c>
      <c r="J11" s="4">
        <f t="shared" si="2"/>
        <v>1951</v>
      </c>
      <c r="K11" s="4">
        <f t="shared" si="2"/>
        <v>1990</v>
      </c>
      <c r="L11" s="4">
        <f t="shared" si="3"/>
        <v>1216</v>
      </c>
      <c r="M11" s="4">
        <f t="shared" si="3"/>
        <v>1265</v>
      </c>
      <c r="N11" s="11">
        <f t="shared" si="4"/>
        <v>0.62327011788826248</v>
      </c>
      <c r="O11" s="11">
        <f t="shared" si="4"/>
        <v>0.63567839195979903</v>
      </c>
      <c r="P11" s="11">
        <v>0.9539794963662086</v>
      </c>
      <c r="Q11" s="11">
        <v>0.92065207673907978</v>
      </c>
      <c r="R11" s="11">
        <f t="shared" si="5"/>
        <v>1861.213997410473</v>
      </c>
      <c r="S11" s="11">
        <f t="shared" si="5"/>
        <v>1832.0976327107687</v>
      </c>
      <c r="T11" s="11">
        <f t="shared" si="6"/>
        <v>3693.3116301212417</v>
      </c>
      <c r="U11" s="10">
        <v>1</v>
      </c>
      <c r="V11" s="12">
        <v>1</v>
      </c>
      <c r="W11" s="12">
        <f t="shared" si="7"/>
        <v>3693.3116301212417</v>
      </c>
    </row>
    <row r="12" spans="1:23" x14ac:dyDescent="0.25">
      <c r="A12" s="4">
        <v>5</v>
      </c>
      <c r="B12" s="4">
        <f t="shared" si="0"/>
        <v>2356</v>
      </c>
      <c r="C12" s="4">
        <v>1193</v>
      </c>
      <c r="D12" s="4">
        <v>1163</v>
      </c>
      <c r="E12" s="4">
        <f t="shared" si="1"/>
        <v>3469</v>
      </c>
      <c r="F12" s="4">
        <v>1733</v>
      </c>
      <c r="G12" s="4">
        <v>1736</v>
      </c>
      <c r="I12" s="4">
        <v>5</v>
      </c>
      <c r="J12" s="4">
        <f t="shared" si="2"/>
        <v>1733</v>
      </c>
      <c r="K12" s="4">
        <f t="shared" si="2"/>
        <v>1736</v>
      </c>
      <c r="L12" s="4">
        <f t="shared" si="3"/>
        <v>1193</v>
      </c>
      <c r="M12" s="4">
        <f t="shared" si="3"/>
        <v>1163</v>
      </c>
      <c r="N12" s="11">
        <f t="shared" si="4"/>
        <v>0.68840161569532599</v>
      </c>
      <c r="O12" s="11">
        <f t="shared" si="4"/>
        <v>0.66993087557603692</v>
      </c>
      <c r="P12" s="11">
        <v>0.96115940689151225</v>
      </c>
      <c r="Q12" s="11">
        <v>0.93941600815011361</v>
      </c>
      <c r="R12" s="11">
        <f t="shared" si="5"/>
        <v>1665.6892521429907</v>
      </c>
      <c r="S12" s="11">
        <f t="shared" si="5"/>
        <v>1630.8261901485973</v>
      </c>
      <c r="T12" s="11">
        <f t="shared" si="6"/>
        <v>3296.515442291588</v>
      </c>
      <c r="U12" s="10">
        <v>1</v>
      </c>
      <c r="V12" s="12">
        <v>1</v>
      </c>
      <c r="W12" s="12">
        <f t="shared" si="7"/>
        <v>3296.515442291588</v>
      </c>
    </row>
    <row r="13" spans="1:23" x14ac:dyDescent="0.25">
      <c r="A13" s="4">
        <v>6</v>
      </c>
      <c r="B13" s="4">
        <f t="shared" si="0"/>
        <v>3313</v>
      </c>
      <c r="C13" s="4">
        <v>1730</v>
      </c>
      <c r="D13" s="4">
        <v>1583</v>
      </c>
      <c r="E13" s="4">
        <f t="shared" si="1"/>
        <v>3940</v>
      </c>
      <c r="F13" s="4">
        <v>2025</v>
      </c>
      <c r="G13" s="4">
        <v>1915</v>
      </c>
      <c r="I13" s="4">
        <v>6</v>
      </c>
      <c r="J13" s="4">
        <f t="shared" si="2"/>
        <v>2025</v>
      </c>
      <c r="K13" s="4">
        <f t="shared" si="2"/>
        <v>1915</v>
      </c>
      <c r="L13" s="4">
        <f t="shared" si="3"/>
        <v>1730</v>
      </c>
      <c r="M13" s="4">
        <f t="shared" si="3"/>
        <v>1583</v>
      </c>
      <c r="N13" s="11">
        <f t="shared" si="4"/>
        <v>0.85432098765432096</v>
      </c>
      <c r="O13" s="11">
        <f t="shared" si="4"/>
        <v>0.82663185378590076</v>
      </c>
      <c r="P13" s="11">
        <v>1.0662120287211905</v>
      </c>
      <c r="Q13" s="11">
        <v>1.0328894343208626</v>
      </c>
      <c r="R13" s="11">
        <f t="shared" si="5"/>
        <v>2159.0793581604107</v>
      </c>
      <c r="S13" s="11">
        <f t="shared" si="5"/>
        <v>1977.9832667244518</v>
      </c>
      <c r="T13" s="11">
        <f t="shared" si="6"/>
        <v>4137.0626248848621</v>
      </c>
      <c r="U13" s="10">
        <v>1</v>
      </c>
      <c r="V13" s="12">
        <v>1</v>
      </c>
      <c r="W13" s="12">
        <f t="shared" si="7"/>
        <v>4137.0626248848621</v>
      </c>
    </row>
    <row r="14" spans="1:23" x14ac:dyDescent="0.25">
      <c r="A14" s="4">
        <v>7</v>
      </c>
      <c r="B14" s="4">
        <f t="shared" si="0"/>
        <v>1887</v>
      </c>
      <c r="C14" s="4">
        <v>955</v>
      </c>
      <c r="D14" s="4">
        <v>932</v>
      </c>
      <c r="E14" s="4">
        <f t="shared" si="1"/>
        <v>4002</v>
      </c>
      <c r="F14" s="4">
        <v>2047</v>
      </c>
      <c r="G14" s="4">
        <v>1955</v>
      </c>
      <c r="I14" s="4">
        <v>7</v>
      </c>
      <c r="J14" s="4">
        <f t="shared" si="2"/>
        <v>2047</v>
      </c>
      <c r="K14" s="4">
        <f t="shared" si="2"/>
        <v>1955</v>
      </c>
      <c r="L14" s="4">
        <f t="shared" si="3"/>
        <v>955</v>
      </c>
      <c r="M14" s="4">
        <f t="shared" si="3"/>
        <v>932</v>
      </c>
      <c r="N14" s="11">
        <f t="shared" si="4"/>
        <v>0.46653639472398634</v>
      </c>
      <c r="O14" s="11">
        <f t="shared" si="4"/>
        <v>0.47672634271099745</v>
      </c>
      <c r="P14" s="11">
        <v>0.68142269970975999</v>
      </c>
      <c r="Q14" s="11">
        <v>0.647863864896564</v>
      </c>
      <c r="R14" s="11">
        <f t="shared" si="5"/>
        <v>1394.8722663058786</v>
      </c>
      <c r="S14" s="11">
        <f t="shared" si="5"/>
        <v>1266.5738558727826</v>
      </c>
      <c r="T14" s="11">
        <f t="shared" si="6"/>
        <v>2661.4461221786614</v>
      </c>
      <c r="U14" s="10">
        <v>1</v>
      </c>
      <c r="V14" s="12">
        <v>1</v>
      </c>
      <c r="W14" s="12">
        <f t="shared" si="7"/>
        <v>2661.4461221786614</v>
      </c>
    </row>
    <row r="15" spans="1:23" x14ac:dyDescent="0.25">
      <c r="A15" s="4">
        <v>8</v>
      </c>
      <c r="B15" s="4">
        <f t="shared" si="0"/>
        <v>1633</v>
      </c>
      <c r="C15" s="4">
        <v>884</v>
      </c>
      <c r="D15" s="4">
        <v>749</v>
      </c>
      <c r="E15" s="4">
        <f t="shared" si="1"/>
        <v>3813</v>
      </c>
      <c r="F15" s="4">
        <v>1919</v>
      </c>
      <c r="G15" s="4">
        <v>1894</v>
      </c>
      <c r="I15" s="4">
        <v>8</v>
      </c>
      <c r="J15" s="4">
        <f t="shared" si="2"/>
        <v>1919</v>
      </c>
      <c r="K15" s="4">
        <f t="shared" si="2"/>
        <v>1894</v>
      </c>
      <c r="L15" s="4">
        <f t="shared" si="3"/>
        <v>884</v>
      </c>
      <c r="M15" s="4">
        <f t="shared" si="3"/>
        <v>749</v>
      </c>
      <c r="N15" s="11">
        <f t="shared" si="4"/>
        <v>0.46065659197498698</v>
      </c>
      <c r="O15" s="11">
        <f t="shared" si="4"/>
        <v>0.39545934530095039</v>
      </c>
      <c r="P15" s="11">
        <v>0.52848041934891243</v>
      </c>
      <c r="Q15" s="11">
        <v>0.50913787930395893</v>
      </c>
      <c r="R15" s="11">
        <f t="shared" si="5"/>
        <v>1014.1539247305629</v>
      </c>
      <c r="S15" s="11">
        <f t="shared" si="5"/>
        <v>964.30714340169823</v>
      </c>
      <c r="T15" s="11">
        <f t="shared" si="6"/>
        <v>1978.4610681322611</v>
      </c>
      <c r="U15" s="10">
        <v>1</v>
      </c>
      <c r="V15" s="12">
        <v>1</v>
      </c>
      <c r="W15" s="12">
        <f t="shared" si="7"/>
        <v>1978.4610681322611</v>
      </c>
    </row>
    <row r="16" spans="1:23" x14ac:dyDescent="0.25">
      <c r="A16" s="4">
        <v>9</v>
      </c>
      <c r="B16" s="4">
        <f t="shared" si="0"/>
        <v>1497</v>
      </c>
      <c r="C16" s="4">
        <v>791</v>
      </c>
      <c r="D16" s="4">
        <v>706</v>
      </c>
      <c r="E16" s="4">
        <f t="shared" si="1"/>
        <v>3697</v>
      </c>
      <c r="F16" s="4">
        <v>1894</v>
      </c>
      <c r="G16" s="4">
        <v>1803</v>
      </c>
      <c r="I16" s="4">
        <v>9</v>
      </c>
      <c r="J16" s="4">
        <f t="shared" si="2"/>
        <v>1894</v>
      </c>
      <c r="K16" s="4">
        <f t="shared" si="2"/>
        <v>1803</v>
      </c>
      <c r="L16" s="4">
        <f t="shared" si="3"/>
        <v>791</v>
      </c>
      <c r="M16" s="4">
        <f t="shared" si="3"/>
        <v>706</v>
      </c>
      <c r="N16" s="11">
        <f t="shared" si="4"/>
        <v>0.41763463569165787</v>
      </c>
      <c r="O16" s="11">
        <f t="shared" si="4"/>
        <v>0.39156960621186909</v>
      </c>
      <c r="P16" s="11">
        <v>0.50737743045289152</v>
      </c>
      <c r="Q16" s="11">
        <v>0.48681377336958181</v>
      </c>
      <c r="R16" s="11">
        <f t="shared" si="5"/>
        <v>960.97285327777649</v>
      </c>
      <c r="S16" s="11">
        <f t="shared" si="5"/>
        <v>877.72523338535598</v>
      </c>
      <c r="T16" s="11">
        <f t="shared" si="6"/>
        <v>1838.6980866631325</v>
      </c>
      <c r="U16" s="10">
        <v>1</v>
      </c>
      <c r="V16" s="12">
        <v>1</v>
      </c>
      <c r="W16" s="12">
        <f t="shared" si="7"/>
        <v>1838.6980866631325</v>
      </c>
    </row>
    <row r="17" spans="1:23" x14ac:dyDescent="0.25">
      <c r="A17" s="4">
        <v>10</v>
      </c>
      <c r="B17" s="4">
        <f t="shared" si="0"/>
        <v>1568</v>
      </c>
      <c r="C17" s="4">
        <v>800</v>
      </c>
      <c r="D17" s="4">
        <v>768</v>
      </c>
      <c r="E17" s="4">
        <f t="shared" si="1"/>
        <v>3715</v>
      </c>
      <c r="F17" s="4">
        <v>1884</v>
      </c>
      <c r="G17" s="4">
        <v>1831</v>
      </c>
      <c r="I17" s="4">
        <v>10</v>
      </c>
      <c r="J17" s="4">
        <f t="shared" si="2"/>
        <v>1884</v>
      </c>
      <c r="K17" s="4">
        <f t="shared" si="2"/>
        <v>1831</v>
      </c>
      <c r="L17" s="4">
        <f t="shared" si="3"/>
        <v>800</v>
      </c>
      <c r="M17" s="4">
        <f t="shared" si="3"/>
        <v>768</v>
      </c>
      <c r="N17" s="11">
        <f t="shared" si="4"/>
        <v>0.42462845010615713</v>
      </c>
      <c r="O17" s="11">
        <f t="shared" si="4"/>
        <v>0.41944292736209721</v>
      </c>
      <c r="P17" s="11">
        <v>0.56271721386903317</v>
      </c>
      <c r="Q17" s="11">
        <v>0.55151022657259297</v>
      </c>
      <c r="R17" s="11">
        <f t="shared" si="5"/>
        <v>1060.1592309292585</v>
      </c>
      <c r="S17" s="11">
        <f t="shared" si="5"/>
        <v>1009.8152248544177</v>
      </c>
      <c r="T17" s="11">
        <f t="shared" si="6"/>
        <v>2069.9744557836761</v>
      </c>
      <c r="U17" s="10">
        <v>1</v>
      </c>
      <c r="V17" s="12">
        <v>1</v>
      </c>
      <c r="W17" s="12">
        <f t="shared" si="7"/>
        <v>2069.9744557836761</v>
      </c>
    </row>
    <row r="18" spans="1:23" x14ac:dyDescent="0.25">
      <c r="A18" s="4">
        <v>11</v>
      </c>
      <c r="B18" s="4">
        <f t="shared" si="0"/>
        <v>1641</v>
      </c>
      <c r="C18" s="4">
        <v>751</v>
      </c>
      <c r="D18" s="4">
        <v>890</v>
      </c>
      <c r="E18" s="4">
        <f t="shared" si="1"/>
        <v>3587</v>
      </c>
      <c r="F18" s="4">
        <v>1781</v>
      </c>
      <c r="G18" s="4">
        <v>1806</v>
      </c>
      <c r="I18" s="4">
        <v>11</v>
      </c>
      <c r="J18" s="4">
        <f t="shared" si="2"/>
        <v>1781</v>
      </c>
      <c r="K18" s="4">
        <f t="shared" si="2"/>
        <v>1806</v>
      </c>
      <c r="L18" s="4">
        <f t="shared" si="3"/>
        <v>751</v>
      </c>
      <c r="M18" s="4">
        <f t="shared" si="3"/>
        <v>890</v>
      </c>
      <c r="N18" s="11">
        <f t="shared" si="4"/>
        <v>0.42167321729365526</v>
      </c>
      <c r="O18" s="11">
        <f t="shared" si="4"/>
        <v>0.49280177187153934</v>
      </c>
      <c r="P18" s="11">
        <v>0.56800722340963639</v>
      </c>
      <c r="Q18" s="11">
        <v>0.63163068376358689</v>
      </c>
      <c r="R18" s="11">
        <f t="shared" si="5"/>
        <v>1011.6208648925624</v>
      </c>
      <c r="S18" s="11">
        <f t="shared" si="5"/>
        <v>1140.7250148770379</v>
      </c>
      <c r="T18" s="11">
        <f t="shared" si="6"/>
        <v>2152.3458797696003</v>
      </c>
      <c r="U18" s="10">
        <v>1</v>
      </c>
      <c r="V18" s="12">
        <v>1</v>
      </c>
      <c r="W18" s="12">
        <f t="shared" si="7"/>
        <v>2152.3458797696003</v>
      </c>
    </row>
    <row r="19" spans="1:23" x14ac:dyDescent="0.25">
      <c r="A19" s="4">
        <v>12</v>
      </c>
      <c r="B19" s="4">
        <f t="shared" si="0"/>
        <v>1347</v>
      </c>
      <c r="C19" s="4">
        <v>688</v>
      </c>
      <c r="D19" s="4">
        <v>659</v>
      </c>
      <c r="E19" s="4">
        <f t="shared" si="1"/>
        <v>3695</v>
      </c>
      <c r="F19" s="4">
        <v>1867</v>
      </c>
      <c r="G19" s="4">
        <v>1828</v>
      </c>
      <c r="I19" s="4">
        <v>12</v>
      </c>
      <c r="J19" s="4">
        <f t="shared" si="2"/>
        <v>1867</v>
      </c>
      <c r="K19" s="4">
        <f t="shared" si="2"/>
        <v>1828</v>
      </c>
      <c r="L19" s="4">
        <f t="shared" si="3"/>
        <v>688</v>
      </c>
      <c r="M19" s="4">
        <f t="shared" si="3"/>
        <v>659</v>
      </c>
      <c r="N19" s="11">
        <f t="shared" si="4"/>
        <v>0.36850562399571507</v>
      </c>
      <c r="O19" s="11">
        <f t="shared" si="4"/>
        <v>0.36050328227571116</v>
      </c>
      <c r="P19" s="11">
        <v>0.52156480470010524</v>
      </c>
      <c r="Q19" s="11">
        <v>0.57526440867496864</v>
      </c>
      <c r="R19" s="11">
        <f t="shared" si="5"/>
        <v>973.76149037509651</v>
      </c>
      <c r="S19" s="11">
        <f t="shared" si="5"/>
        <v>1051.5833390578427</v>
      </c>
      <c r="T19" s="11">
        <f t="shared" si="6"/>
        <v>2025.3448294329392</v>
      </c>
      <c r="U19" s="10">
        <v>1</v>
      </c>
      <c r="V19" s="12">
        <v>1</v>
      </c>
      <c r="W19" s="12">
        <f t="shared" si="7"/>
        <v>2025.3448294329392</v>
      </c>
    </row>
    <row r="20" spans="1:23" x14ac:dyDescent="0.25">
      <c r="A20" s="4">
        <v>13</v>
      </c>
      <c r="B20" s="4">
        <f t="shared" si="0"/>
        <v>1428</v>
      </c>
      <c r="C20" s="4">
        <v>685</v>
      </c>
      <c r="D20" s="4">
        <v>743</v>
      </c>
      <c r="E20" s="4">
        <f t="shared" si="1"/>
        <v>3683</v>
      </c>
      <c r="F20" s="4">
        <v>1821</v>
      </c>
      <c r="G20" s="4">
        <v>1862</v>
      </c>
      <c r="I20" s="4">
        <v>13</v>
      </c>
      <c r="J20" s="4">
        <f t="shared" si="2"/>
        <v>1821</v>
      </c>
      <c r="K20" s="4">
        <f t="shared" si="2"/>
        <v>1862</v>
      </c>
      <c r="L20" s="4">
        <f t="shared" si="3"/>
        <v>685</v>
      </c>
      <c r="M20" s="4">
        <f t="shared" si="3"/>
        <v>743</v>
      </c>
      <c r="N20" s="11">
        <f t="shared" si="4"/>
        <v>0.37616694124107636</v>
      </c>
      <c r="O20" s="11">
        <f t="shared" si="4"/>
        <v>0.39903329752953814</v>
      </c>
      <c r="P20" s="11">
        <v>0.5160635947954475</v>
      </c>
      <c r="Q20" s="11">
        <v>0.5934374665989699</v>
      </c>
      <c r="R20" s="11">
        <f t="shared" si="5"/>
        <v>939.75180612250995</v>
      </c>
      <c r="S20" s="11">
        <f t="shared" si="5"/>
        <v>1104.980562807282</v>
      </c>
      <c r="T20" s="11">
        <f t="shared" si="6"/>
        <v>2044.7323689297918</v>
      </c>
      <c r="U20" s="10">
        <v>1</v>
      </c>
      <c r="V20" s="12">
        <v>1</v>
      </c>
      <c r="W20" s="12">
        <f t="shared" si="7"/>
        <v>2044.7323689297918</v>
      </c>
    </row>
    <row r="21" spans="1:23" x14ac:dyDescent="0.25">
      <c r="A21" s="4">
        <v>14</v>
      </c>
      <c r="B21" s="4">
        <f t="shared" si="0"/>
        <v>1316</v>
      </c>
      <c r="C21" s="4">
        <v>577</v>
      </c>
      <c r="D21" s="4">
        <v>739</v>
      </c>
      <c r="E21" s="4">
        <f t="shared" si="1"/>
        <v>3473</v>
      </c>
      <c r="F21" s="4">
        <v>1789</v>
      </c>
      <c r="G21" s="4">
        <v>1684</v>
      </c>
      <c r="I21" s="4">
        <v>14</v>
      </c>
      <c r="J21" s="4">
        <f t="shared" si="2"/>
        <v>1789</v>
      </c>
      <c r="K21" s="4">
        <f t="shared" si="2"/>
        <v>1684</v>
      </c>
      <c r="L21" s="4">
        <f t="shared" si="3"/>
        <v>577</v>
      </c>
      <c r="M21" s="4">
        <f t="shared" si="3"/>
        <v>739</v>
      </c>
      <c r="N21" s="11">
        <f t="shared" si="4"/>
        <v>0.32252655114589157</v>
      </c>
      <c r="O21" s="11">
        <f t="shared" si="4"/>
        <v>0.43883610451306415</v>
      </c>
      <c r="P21" s="11">
        <v>0.63843652973737453</v>
      </c>
      <c r="Q21" s="11">
        <v>0.70099892444554568</v>
      </c>
      <c r="R21" s="11">
        <f t="shared" si="5"/>
        <v>1142.1629517001629</v>
      </c>
      <c r="S21" s="11">
        <f t="shared" si="5"/>
        <v>1180.482188766299</v>
      </c>
      <c r="T21" s="11">
        <f t="shared" si="6"/>
        <v>2322.6451404664622</v>
      </c>
      <c r="U21" s="10">
        <v>1</v>
      </c>
      <c r="V21" s="12">
        <v>1</v>
      </c>
      <c r="W21" s="12">
        <f t="shared" si="7"/>
        <v>2322.6451404664622</v>
      </c>
    </row>
    <row r="22" spans="1:23" x14ac:dyDescent="0.25">
      <c r="A22" s="4">
        <v>15</v>
      </c>
      <c r="B22" s="4">
        <f t="shared" si="0"/>
        <v>1173</v>
      </c>
      <c r="C22" s="4">
        <v>570</v>
      </c>
      <c r="D22" s="4">
        <v>603</v>
      </c>
      <c r="E22" s="4">
        <f t="shared" si="1"/>
        <v>3067</v>
      </c>
      <c r="F22" s="4">
        <v>1560</v>
      </c>
      <c r="G22" s="4">
        <v>1507</v>
      </c>
      <c r="I22" s="4">
        <v>15</v>
      </c>
      <c r="J22" s="4">
        <f t="shared" si="2"/>
        <v>1560</v>
      </c>
      <c r="K22" s="4">
        <f t="shared" si="2"/>
        <v>1507</v>
      </c>
      <c r="L22" s="4">
        <f t="shared" si="3"/>
        <v>570</v>
      </c>
      <c r="M22" s="4">
        <f t="shared" si="3"/>
        <v>603</v>
      </c>
      <c r="N22" s="11">
        <f t="shared" si="4"/>
        <v>0.36538461538461536</v>
      </c>
      <c r="O22" s="11">
        <f t="shared" si="4"/>
        <v>0.40013271400132716</v>
      </c>
      <c r="P22" s="11">
        <v>1.0435933178602841</v>
      </c>
      <c r="Q22" s="11">
        <v>0.73299310689807828</v>
      </c>
      <c r="R22" s="11">
        <f t="shared" si="5"/>
        <v>1628.0055758620431</v>
      </c>
      <c r="S22" s="11">
        <f t="shared" si="5"/>
        <v>1104.6206120954039</v>
      </c>
      <c r="T22" s="11">
        <f t="shared" si="6"/>
        <v>2732.6261879574467</v>
      </c>
      <c r="U22" s="10">
        <v>1</v>
      </c>
      <c r="V22" s="12">
        <v>1</v>
      </c>
      <c r="W22" s="12">
        <f t="shared" si="7"/>
        <v>2732.6261879574467</v>
      </c>
    </row>
    <row r="23" spans="1:23" x14ac:dyDescent="0.25">
      <c r="A23" s="4">
        <v>16</v>
      </c>
      <c r="B23" s="4">
        <f t="shared" si="0"/>
        <v>1430</v>
      </c>
      <c r="C23" s="4">
        <v>771</v>
      </c>
      <c r="D23" s="4">
        <v>659</v>
      </c>
      <c r="E23" s="4">
        <f t="shared" si="1"/>
        <v>2932</v>
      </c>
      <c r="F23" s="4">
        <v>1464</v>
      </c>
      <c r="G23" s="4">
        <v>1468</v>
      </c>
      <c r="I23" s="4">
        <v>16</v>
      </c>
      <c r="J23" s="4">
        <f t="shared" si="2"/>
        <v>1464</v>
      </c>
      <c r="K23" s="4">
        <f t="shared" si="2"/>
        <v>1468</v>
      </c>
      <c r="L23" s="4">
        <f t="shared" si="3"/>
        <v>771</v>
      </c>
      <c r="M23" s="4">
        <f t="shared" si="3"/>
        <v>659</v>
      </c>
      <c r="N23" s="11">
        <f t="shared" si="4"/>
        <v>0.52663934426229508</v>
      </c>
      <c r="O23" s="11">
        <f t="shared" si="4"/>
        <v>0.4489100817438692</v>
      </c>
      <c r="P23" s="11">
        <v>0.69695700899342317</v>
      </c>
      <c r="Q23" s="11">
        <v>0.67078715145001055</v>
      </c>
      <c r="R23" s="11">
        <f t="shared" si="5"/>
        <v>1020.3450611663715</v>
      </c>
      <c r="S23" s="11">
        <f t="shared" si="5"/>
        <v>984.71553832861548</v>
      </c>
      <c r="T23" s="11">
        <f t="shared" si="6"/>
        <v>2005.0605994949869</v>
      </c>
      <c r="U23" s="10">
        <v>1</v>
      </c>
      <c r="V23" s="12">
        <v>1</v>
      </c>
      <c r="W23" s="12">
        <f t="shared" si="7"/>
        <v>2005.0605994949869</v>
      </c>
    </row>
    <row r="24" spans="1:23" x14ac:dyDescent="0.25">
      <c r="A24" s="4">
        <v>17</v>
      </c>
      <c r="B24" s="4">
        <f t="shared" si="0"/>
        <v>1834</v>
      </c>
      <c r="C24" s="4">
        <v>1118</v>
      </c>
      <c r="D24" s="4">
        <v>716</v>
      </c>
      <c r="E24" s="4">
        <f t="shared" si="1"/>
        <v>2826</v>
      </c>
      <c r="F24" s="4">
        <v>1472</v>
      </c>
      <c r="G24" s="4">
        <v>1354</v>
      </c>
      <c r="I24" s="4">
        <v>17</v>
      </c>
      <c r="J24" s="4">
        <f t="shared" si="2"/>
        <v>1472</v>
      </c>
      <c r="K24" s="4">
        <f t="shared" si="2"/>
        <v>1354</v>
      </c>
      <c r="L24" s="4">
        <f t="shared" si="3"/>
        <v>1118</v>
      </c>
      <c r="M24" s="4">
        <f t="shared" si="3"/>
        <v>716</v>
      </c>
      <c r="N24" s="11">
        <f t="shared" si="4"/>
        <v>0.75951086956521741</v>
      </c>
      <c r="O24" s="11">
        <f t="shared" si="4"/>
        <v>0.52880354505169869</v>
      </c>
      <c r="P24" s="11">
        <v>1.0091442389909973</v>
      </c>
      <c r="Q24" s="11">
        <v>0.80869856940665596</v>
      </c>
      <c r="R24" s="11">
        <f t="shared" si="5"/>
        <v>1485.4603197947479</v>
      </c>
      <c r="S24" s="11">
        <f t="shared" si="5"/>
        <v>1094.9778629766122</v>
      </c>
      <c r="T24" s="11">
        <f t="shared" si="6"/>
        <v>2580.4381827713601</v>
      </c>
      <c r="U24" s="10">
        <v>1</v>
      </c>
      <c r="V24" s="12">
        <v>1</v>
      </c>
      <c r="W24" s="12">
        <f t="shared" si="7"/>
        <v>2580.4381827713601</v>
      </c>
    </row>
    <row r="25" spans="1:23" x14ac:dyDescent="0.25">
      <c r="A25" s="4">
        <v>18</v>
      </c>
      <c r="B25" s="4">
        <f t="shared" si="0"/>
        <v>2044</v>
      </c>
      <c r="C25" s="4">
        <v>1120</v>
      </c>
      <c r="D25" s="4">
        <v>924</v>
      </c>
      <c r="E25" s="4">
        <f t="shared" si="1"/>
        <v>3256</v>
      </c>
      <c r="F25" s="4">
        <v>1684</v>
      </c>
      <c r="G25" s="4">
        <v>1572</v>
      </c>
      <c r="I25" s="4">
        <v>18</v>
      </c>
      <c r="J25" s="4">
        <f t="shared" si="2"/>
        <v>1684</v>
      </c>
      <c r="K25" s="4">
        <f t="shared" si="2"/>
        <v>1572</v>
      </c>
      <c r="L25" s="4">
        <f t="shared" si="3"/>
        <v>1120</v>
      </c>
      <c r="M25" s="4">
        <f t="shared" si="3"/>
        <v>924</v>
      </c>
      <c r="N25" s="11">
        <f t="shared" si="4"/>
        <v>0.66508313539192399</v>
      </c>
      <c r="O25" s="11">
        <f t="shared" si="4"/>
        <v>0.58778625954198471</v>
      </c>
      <c r="P25" s="11">
        <v>1.018955829525831</v>
      </c>
      <c r="Q25" s="11">
        <v>0.79695779154279189</v>
      </c>
      <c r="R25" s="11">
        <f t="shared" si="5"/>
        <v>1715.9216169214994</v>
      </c>
      <c r="S25" s="11">
        <f t="shared" si="5"/>
        <v>1252.8176483052689</v>
      </c>
      <c r="T25" s="11">
        <f t="shared" si="6"/>
        <v>2968.7392652267681</v>
      </c>
      <c r="U25" s="10">
        <v>1</v>
      </c>
      <c r="V25" s="12">
        <v>1</v>
      </c>
      <c r="W25" s="12">
        <f t="shared" si="7"/>
        <v>2968.7392652267681</v>
      </c>
    </row>
    <row r="26" spans="1:23" x14ac:dyDescent="0.25">
      <c r="A26" s="4">
        <v>19</v>
      </c>
      <c r="B26" s="4">
        <f t="shared" si="0"/>
        <v>1540</v>
      </c>
      <c r="C26" s="4">
        <v>688</v>
      </c>
      <c r="D26" s="4">
        <v>852</v>
      </c>
      <c r="E26" s="4">
        <f t="shared" si="1"/>
        <v>3077</v>
      </c>
      <c r="F26" s="4">
        <v>1584</v>
      </c>
      <c r="G26" s="4">
        <v>1493</v>
      </c>
      <c r="I26" s="4">
        <v>19</v>
      </c>
      <c r="J26" s="4">
        <f t="shared" si="2"/>
        <v>1584</v>
      </c>
      <c r="K26" s="4">
        <f t="shared" si="2"/>
        <v>1493</v>
      </c>
      <c r="L26" s="4">
        <f t="shared" si="3"/>
        <v>688</v>
      </c>
      <c r="M26" s="4">
        <f t="shared" si="3"/>
        <v>852</v>
      </c>
      <c r="N26" s="11">
        <f t="shared" si="4"/>
        <v>0.43434343434343436</v>
      </c>
      <c r="O26" s="11">
        <f t="shared" si="4"/>
        <v>0.57066309444072338</v>
      </c>
      <c r="P26" s="11">
        <v>0.62852975267773137</v>
      </c>
      <c r="Q26" s="11">
        <v>0.83678059372715008</v>
      </c>
      <c r="R26" s="11">
        <f t="shared" si="5"/>
        <v>995.59112824152646</v>
      </c>
      <c r="S26" s="11">
        <f t="shared" si="5"/>
        <v>1249.3134264346352</v>
      </c>
      <c r="T26" s="11">
        <f t="shared" si="6"/>
        <v>2244.9045546761618</v>
      </c>
      <c r="U26" s="10">
        <v>1</v>
      </c>
      <c r="V26" s="12">
        <v>1</v>
      </c>
      <c r="W26" s="12">
        <f t="shared" si="7"/>
        <v>2244.9045546761618</v>
      </c>
    </row>
    <row r="27" spans="1:23" x14ac:dyDescent="0.25">
      <c r="A27" s="4">
        <v>20</v>
      </c>
      <c r="B27" s="4">
        <f t="shared" si="0"/>
        <v>1506</v>
      </c>
      <c r="C27" s="4">
        <v>548</v>
      </c>
      <c r="D27" s="4">
        <v>958</v>
      </c>
      <c r="E27" s="4">
        <f t="shared" si="1"/>
        <v>2963</v>
      </c>
      <c r="F27" s="4">
        <v>1501</v>
      </c>
      <c r="G27" s="4">
        <v>1462</v>
      </c>
      <c r="I27" s="4">
        <v>20</v>
      </c>
      <c r="J27" s="4">
        <f t="shared" si="2"/>
        <v>1501</v>
      </c>
      <c r="K27" s="4">
        <f t="shared" si="2"/>
        <v>1462</v>
      </c>
      <c r="L27" s="4">
        <f t="shared" si="3"/>
        <v>548</v>
      </c>
      <c r="M27" s="4">
        <f t="shared" si="3"/>
        <v>958</v>
      </c>
      <c r="N27" s="11">
        <f t="shared" si="4"/>
        <v>0.36508994003997336</v>
      </c>
      <c r="O27" s="11">
        <f t="shared" si="4"/>
        <v>0.65526675786593702</v>
      </c>
      <c r="P27" s="11">
        <v>0.56719046501466741</v>
      </c>
      <c r="Q27" s="11">
        <v>0.86531066601929851</v>
      </c>
      <c r="R27" s="11">
        <f t="shared" si="5"/>
        <v>851.35288798701583</v>
      </c>
      <c r="S27" s="11">
        <f t="shared" si="5"/>
        <v>1265.0841937202144</v>
      </c>
      <c r="T27" s="11">
        <f t="shared" si="6"/>
        <v>2116.4370817072304</v>
      </c>
      <c r="U27" s="10">
        <v>1</v>
      </c>
      <c r="V27" s="12">
        <v>1</v>
      </c>
      <c r="W27" s="12">
        <f t="shared" si="7"/>
        <v>2116.4370817072304</v>
      </c>
    </row>
    <row r="28" spans="1:23" x14ac:dyDescent="0.25">
      <c r="A28" s="4">
        <v>21</v>
      </c>
      <c r="B28" s="4">
        <f t="shared" si="0"/>
        <v>1534</v>
      </c>
      <c r="C28" s="4">
        <v>593</v>
      </c>
      <c r="D28" s="4">
        <v>941</v>
      </c>
      <c r="E28" s="4">
        <f t="shared" si="1"/>
        <v>3007</v>
      </c>
      <c r="F28" s="4">
        <v>1470</v>
      </c>
      <c r="G28" s="4">
        <v>1537</v>
      </c>
      <c r="I28" s="4">
        <v>21</v>
      </c>
      <c r="J28" s="4">
        <f t="shared" si="2"/>
        <v>1470</v>
      </c>
      <c r="K28" s="4">
        <f t="shared" si="2"/>
        <v>1537</v>
      </c>
      <c r="L28" s="4">
        <f t="shared" si="3"/>
        <v>593</v>
      </c>
      <c r="M28" s="4">
        <f>D28</f>
        <v>941</v>
      </c>
      <c r="N28" s="11">
        <f t="shared" si="4"/>
        <v>0.40340136054421771</v>
      </c>
      <c r="O28" s="11">
        <f t="shared" si="4"/>
        <v>0.61223162003903708</v>
      </c>
      <c r="P28" s="11">
        <v>0.52464205539856512</v>
      </c>
      <c r="Q28" s="11">
        <v>0.92242851778304358</v>
      </c>
      <c r="R28" s="11">
        <f t="shared" si="5"/>
        <v>771.22382143589073</v>
      </c>
      <c r="S28" s="11">
        <f t="shared" si="5"/>
        <v>1417.7726318325381</v>
      </c>
      <c r="T28" s="11">
        <f t="shared" si="6"/>
        <v>2188.9964532684289</v>
      </c>
      <c r="U28" s="10">
        <v>1</v>
      </c>
      <c r="V28" s="12">
        <v>1</v>
      </c>
      <c r="W28" s="12">
        <f t="shared" si="7"/>
        <v>2188.9964532684289</v>
      </c>
    </row>
    <row r="29" spans="1:23" x14ac:dyDescent="0.25">
      <c r="A29" s="4">
        <v>22</v>
      </c>
      <c r="B29" s="4">
        <f t="shared" si="0"/>
        <v>1585</v>
      </c>
      <c r="C29" s="4">
        <v>514</v>
      </c>
      <c r="D29" s="4">
        <v>1071</v>
      </c>
      <c r="E29" s="4">
        <f t="shared" si="1"/>
        <v>2543</v>
      </c>
      <c r="F29" s="4">
        <v>1235</v>
      </c>
      <c r="G29" s="4">
        <v>1308</v>
      </c>
      <c r="I29" s="4">
        <v>22</v>
      </c>
      <c r="J29" s="4">
        <f t="shared" si="2"/>
        <v>1235</v>
      </c>
      <c r="K29" s="4">
        <f t="shared" si="2"/>
        <v>1308</v>
      </c>
      <c r="L29" s="4">
        <f t="shared" si="3"/>
        <v>514</v>
      </c>
      <c r="M29" s="4">
        <f t="shared" si="3"/>
        <v>1071</v>
      </c>
      <c r="N29" s="11">
        <f t="shared" si="4"/>
        <v>0.41619433198380568</v>
      </c>
      <c r="O29" s="11">
        <f t="shared" si="4"/>
        <v>0.81880733944954132</v>
      </c>
      <c r="P29" s="11">
        <v>0.5405827892700672</v>
      </c>
      <c r="Q29" s="11">
        <v>0.97822522951551583</v>
      </c>
      <c r="R29" s="11">
        <f t="shared" si="5"/>
        <v>667.61974474853298</v>
      </c>
      <c r="S29" s="11">
        <f t="shared" si="5"/>
        <v>1279.5186002062946</v>
      </c>
      <c r="T29" s="11">
        <f t="shared" si="6"/>
        <v>1947.1383449548275</v>
      </c>
      <c r="U29" s="10">
        <v>1</v>
      </c>
      <c r="V29" s="12">
        <v>1</v>
      </c>
      <c r="W29" s="12">
        <f t="shared" si="7"/>
        <v>1947.1383449548275</v>
      </c>
    </row>
    <row r="30" spans="1:23" x14ac:dyDescent="0.25">
      <c r="A30" s="4">
        <v>23</v>
      </c>
      <c r="B30" s="4">
        <f t="shared" si="0"/>
        <v>1682</v>
      </c>
      <c r="C30" s="4">
        <v>515</v>
      </c>
      <c r="D30" s="4">
        <v>1167</v>
      </c>
      <c r="E30" s="4">
        <f t="shared" si="1"/>
        <v>2473</v>
      </c>
      <c r="F30" s="4">
        <v>1143</v>
      </c>
      <c r="G30" s="4">
        <v>1330</v>
      </c>
      <c r="I30" s="4">
        <v>23</v>
      </c>
      <c r="J30" s="4">
        <f t="shared" si="2"/>
        <v>1143</v>
      </c>
      <c r="K30" s="4">
        <f t="shared" si="2"/>
        <v>1330</v>
      </c>
      <c r="L30" s="4">
        <f t="shared" si="3"/>
        <v>515</v>
      </c>
      <c r="M30" s="4">
        <f t="shared" si="3"/>
        <v>1167</v>
      </c>
      <c r="N30" s="11">
        <f t="shared" si="4"/>
        <v>0.45056867891513563</v>
      </c>
      <c r="O30" s="11">
        <f t="shared" si="4"/>
        <v>0.87744360902255636</v>
      </c>
      <c r="P30" s="11">
        <v>0.52816771700088849</v>
      </c>
      <c r="Q30" s="11">
        <v>0.99177549684906241</v>
      </c>
      <c r="R30" s="11">
        <f t="shared" si="5"/>
        <v>603.69570053201551</v>
      </c>
      <c r="S30" s="11">
        <f t="shared" si="5"/>
        <v>1319.0614108092529</v>
      </c>
      <c r="T30" s="11">
        <f t="shared" si="6"/>
        <v>1922.7571113412685</v>
      </c>
      <c r="U30" s="10">
        <v>1</v>
      </c>
      <c r="V30" s="12">
        <v>1</v>
      </c>
      <c r="W30" s="12">
        <f t="shared" si="7"/>
        <v>1922.7571113412685</v>
      </c>
    </row>
    <row r="31" spans="1:23" x14ac:dyDescent="0.25">
      <c r="A31" s="4">
        <v>24</v>
      </c>
      <c r="B31" s="4">
        <f t="shared" si="0"/>
        <v>1549</v>
      </c>
      <c r="C31" s="4">
        <v>496</v>
      </c>
      <c r="D31" s="4">
        <v>1053</v>
      </c>
      <c r="E31" s="4">
        <f t="shared" si="1"/>
        <v>2447</v>
      </c>
      <c r="F31" s="4">
        <v>1052</v>
      </c>
      <c r="G31" s="4">
        <v>1395</v>
      </c>
      <c r="I31" s="4">
        <v>24</v>
      </c>
      <c r="J31" s="4">
        <f t="shared" si="2"/>
        <v>1052</v>
      </c>
      <c r="K31" s="4">
        <f t="shared" si="2"/>
        <v>1395</v>
      </c>
      <c r="L31" s="4">
        <f t="shared" si="3"/>
        <v>496</v>
      </c>
      <c r="M31" s="4">
        <f t="shared" si="3"/>
        <v>1053</v>
      </c>
      <c r="N31" s="11">
        <f t="shared" si="4"/>
        <v>0.47148288973384028</v>
      </c>
      <c r="O31" s="11">
        <f t="shared" si="4"/>
        <v>0.75483870967741939</v>
      </c>
      <c r="P31" s="11">
        <v>0.54854732023040464</v>
      </c>
      <c r="Q31" s="11">
        <v>0.99932185300383425</v>
      </c>
      <c r="R31" s="11">
        <f t="shared" si="5"/>
        <v>577.07178088238572</v>
      </c>
      <c r="S31" s="11">
        <f t="shared" si="5"/>
        <v>1394.0539849403488</v>
      </c>
      <c r="T31" s="11">
        <f t="shared" si="6"/>
        <v>1971.1257658227346</v>
      </c>
      <c r="U31" s="10">
        <v>1</v>
      </c>
      <c r="V31" s="12">
        <v>1</v>
      </c>
      <c r="W31" s="12">
        <f t="shared" si="7"/>
        <v>1971.1257658227346</v>
      </c>
    </row>
    <row r="32" spans="1:23" x14ac:dyDescent="0.25">
      <c r="A32" s="4">
        <v>25</v>
      </c>
      <c r="B32" s="4">
        <f t="shared" si="0"/>
        <v>1454</v>
      </c>
      <c r="C32" s="4">
        <v>448</v>
      </c>
      <c r="D32" s="4">
        <v>1006</v>
      </c>
      <c r="E32" s="4">
        <f t="shared" si="1"/>
        <v>1885</v>
      </c>
      <c r="F32" s="4">
        <v>830</v>
      </c>
      <c r="G32" s="4">
        <v>1055</v>
      </c>
      <c r="I32" s="4">
        <v>25</v>
      </c>
      <c r="J32" s="4">
        <f t="shared" si="2"/>
        <v>830</v>
      </c>
      <c r="K32" s="4">
        <f t="shared" si="2"/>
        <v>1055</v>
      </c>
      <c r="L32" s="4">
        <f t="shared" si="3"/>
        <v>448</v>
      </c>
      <c r="M32" s="4">
        <f t="shared" si="3"/>
        <v>1006</v>
      </c>
      <c r="N32" s="11">
        <f t="shared" si="4"/>
        <v>0.53975903614457832</v>
      </c>
      <c r="O32" s="11">
        <f t="shared" si="4"/>
        <v>0.95355450236966821</v>
      </c>
      <c r="P32" s="11">
        <v>0.58908696535600669</v>
      </c>
      <c r="Q32" s="11">
        <v>1.084123079113771</v>
      </c>
      <c r="R32" s="11">
        <f t="shared" si="5"/>
        <v>488.94218124548553</v>
      </c>
      <c r="S32" s="11">
        <f t="shared" si="5"/>
        <v>1143.7498484650284</v>
      </c>
      <c r="T32" s="11">
        <f t="shared" si="6"/>
        <v>1632.6920297105139</v>
      </c>
      <c r="U32" s="10">
        <v>1</v>
      </c>
      <c r="V32" s="12">
        <v>1</v>
      </c>
      <c r="W32" s="12">
        <f t="shared" si="7"/>
        <v>1632.6920297105139</v>
      </c>
    </row>
    <row r="33" spans="1:23" x14ac:dyDescent="0.25">
      <c r="A33" s="4">
        <v>26</v>
      </c>
      <c r="B33" s="4">
        <f t="shared" si="0"/>
        <v>1629</v>
      </c>
      <c r="C33" s="4">
        <v>531</v>
      </c>
      <c r="D33" s="4">
        <v>1098</v>
      </c>
      <c r="E33" s="4">
        <f t="shared" si="1"/>
        <v>2017</v>
      </c>
      <c r="F33" s="4">
        <v>892</v>
      </c>
      <c r="G33" s="4">
        <v>1125</v>
      </c>
      <c r="I33" s="4">
        <v>26</v>
      </c>
      <c r="J33" s="4">
        <f t="shared" si="2"/>
        <v>892</v>
      </c>
      <c r="K33" s="4">
        <f t="shared" si="2"/>
        <v>1125</v>
      </c>
      <c r="L33" s="4">
        <f t="shared" si="3"/>
        <v>531</v>
      </c>
      <c r="M33" s="4">
        <f t="shared" si="3"/>
        <v>1098</v>
      </c>
      <c r="N33" s="11">
        <f t="shared" si="4"/>
        <v>0.5952914798206278</v>
      </c>
      <c r="O33" s="11">
        <f t="shared" si="4"/>
        <v>0.97599999999999998</v>
      </c>
      <c r="P33" s="11">
        <v>0.59093466609863377</v>
      </c>
      <c r="Q33" s="11">
        <v>1.0715821873551956</v>
      </c>
      <c r="R33" s="11">
        <f t="shared" si="5"/>
        <v>527.11372215998131</v>
      </c>
      <c r="S33" s="11">
        <f t="shared" si="5"/>
        <v>1205.5299607745951</v>
      </c>
      <c r="T33" s="11">
        <f t="shared" si="6"/>
        <v>1732.6436829345764</v>
      </c>
      <c r="U33" s="10">
        <v>1</v>
      </c>
      <c r="V33" s="12">
        <v>1</v>
      </c>
      <c r="W33" s="12">
        <f t="shared" si="7"/>
        <v>1732.6436829345764</v>
      </c>
    </row>
    <row r="34" spans="1:23" x14ac:dyDescent="0.25">
      <c r="A34" s="4">
        <v>27</v>
      </c>
      <c r="B34" s="4">
        <f t="shared" si="0"/>
        <v>1735</v>
      </c>
      <c r="C34" s="4">
        <v>529</v>
      </c>
      <c r="D34" s="4">
        <v>1206</v>
      </c>
      <c r="E34" s="4">
        <f t="shared" si="1"/>
        <v>2130</v>
      </c>
      <c r="F34" s="4">
        <v>959</v>
      </c>
      <c r="G34" s="4">
        <v>1171</v>
      </c>
      <c r="I34" s="4">
        <v>27</v>
      </c>
      <c r="J34" s="4">
        <f t="shared" si="2"/>
        <v>959</v>
      </c>
      <c r="K34" s="4">
        <f t="shared" si="2"/>
        <v>1171</v>
      </c>
      <c r="L34" s="4">
        <f t="shared" si="3"/>
        <v>529</v>
      </c>
      <c r="M34" s="4">
        <f t="shared" si="3"/>
        <v>1206</v>
      </c>
      <c r="N34" s="11">
        <f t="shared" si="4"/>
        <v>0.55161626694473409</v>
      </c>
      <c r="O34" s="11">
        <f t="shared" si="4"/>
        <v>1.0298889837745517</v>
      </c>
      <c r="P34" s="11">
        <v>0.58748128597612848</v>
      </c>
      <c r="Q34" s="11">
        <v>1.0678788469735412</v>
      </c>
      <c r="R34" s="11">
        <f t="shared" si="5"/>
        <v>563.39455325110725</v>
      </c>
      <c r="S34" s="11">
        <f t="shared" si="5"/>
        <v>1250.4861298060168</v>
      </c>
      <c r="T34" s="11">
        <f t="shared" si="6"/>
        <v>1813.8806830571241</v>
      </c>
      <c r="U34" s="10">
        <v>1</v>
      </c>
      <c r="V34" s="12">
        <v>1</v>
      </c>
      <c r="W34" s="12">
        <f t="shared" si="7"/>
        <v>1813.8806830571241</v>
      </c>
    </row>
    <row r="35" spans="1:23" x14ac:dyDescent="0.25">
      <c r="A35" s="4">
        <v>28</v>
      </c>
      <c r="B35" s="4">
        <f t="shared" si="0"/>
        <v>1759</v>
      </c>
      <c r="C35" s="4">
        <v>529</v>
      </c>
      <c r="D35" s="4">
        <v>1230</v>
      </c>
      <c r="E35" s="4">
        <f t="shared" si="1"/>
        <v>2176</v>
      </c>
      <c r="F35" s="4">
        <v>909</v>
      </c>
      <c r="G35" s="4">
        <v>1267</v>
      </c>
      <c r="I35" s="4">
        <v>28</v>
      </c>
      <c r="J35" s="4">
        <f t="shared" si="2"/>
        <v>909</v>
      </c>
      <c r="K35" s="4">
        <f t="shared" si="2"/>
        <v>1267</v>
      </c>
      <c r="L35" s="4">
        <f t="shared" si="3"/>
        <v>529</v>
      </c>
      <c r="M35" s="4">
        <f t="shared" si="3"/>
        <v>1230</v>
      </c>
      <c r="N35" s="11">
        <f t="shared" si="4"/>
        <v>0.58195819581958197</v>
      </c>
      <c r="O35" s="11">
        <f t="shared" si="4"/>
        <v>0.97079715864246252</v>
      </c>
      <c r="P35" s="11">
        <v>0.59231119602091498</v>
      </c>
      <c r="Q35" s="11">
        <v>1.0555219569342595</v>
      </c>
      <c r="R35" s="11">
        <f t="shared" si="5"/>
        <v>538.41087718301173</v>
      </c>
      <c r="S35" s="11">
        <f t="shared" si="5"/>
        <v>1337.3463194357068</v>
      </c>
      <c r="T35" s="11">
        <f t="shared" si="6"/>
        <v>1875.7571966187186</v>
      </c>
      <c r="U35" s="10">
        <v>1</v>
      </c>
      <c r="V35" s="12">
        <v>1</v>
      </c>
      <c r="W35" s="12">
        <f t="shared" si="7"/>
        <v>1875.7571966187186</v>
      </c>
    </row>
    <row r="36" spans="1:23" x14ac:dyDescent="0.25">
      <c r="A36" s="4">
        <v>29</v>
      </c>
      <c r="B36" s="4">
        <f t="shared" si="0"/>
        <v>1862</v>
      </c>
      <c r="C36" s="4">
        <v>556</v>
      </c>
      <c r="D36" s="4">
        <v>1306</v>
      </c>
      <c r="E36" s="4">
        <f t="shared" si="1"/>
        <v>2254</v>
      </c>
      <c r="F36" s="4">
        <v>957</v>
      </c>
      <c r="G36" s="4">
        <v>1297</v>
      </c>
      <c r="I36" s="4">
        <v>29</v>
      </c>
      <c r="J36" s="4">
        <f t="shared" si="2"/>
        <v>957</v>
      </c>
      <c r="K36" s="4">
        <f t="shared" si="2"/>
        <v>1297</v>
      </c>
      <c r="L36" s="4">
        <f t="shared" si="3"/>
        <v>556</v>
      </c>
      <c r="M36" s="4">
        <f t="shared" si="3"/>
        <v>1306</v>
      </c>
      <c r="N36" s="11">
        <f t="shared" si="4"/>
        <v>0.58098223615464994</v>
      </c>
      <c r="O36" s="11">
        <f t="shared" si="4"/>
        <v>1.0069390902081727</v>
      </c>
      <c r="P36" s="11">
        <v>0.60224673401575823</v>
      </c>
      <c r="Q36" s="11">
        <v>1.0870766448277194</v>
      </c>
      <c r="R36" s="11">
        <f t="shared" si="5"/>
        <v>576.35012445308064</v>
      </c>
      <c r="S36" s="11">
        <f t="shared" si="5"/>
        <v>1409.9384083415521</v>
      </c>
      <c r="T36" s="11">
        <f t="shared" si="6"/>
        <v>1986.2885327946328</v>
      </c>
      <c r="U36" s="10">
        <v>1</v>
      </c>
      <c r="V36" s="12">
        <v>1</v>
      </c>
      <c r="W36" s="12">
        <f t="shared" si="7"/>
        <v>1986.2885327946328</v>
      </c>
    </row>
    <row r="37" spans="1:23" x14ac:dyDescent="0.25">
      <c r="A37" s="4">
        <v>30</v>
      </c>
      <c r="B37" s="4">
        <f t="shared" si="0"/>
        <v>1949</v>
      </c>
      <c r="C37" s="4">
        <v>657</v>
      </c>
      <c r="D37" s="4">
        <v>1292</v>
      </c>
      <c r="E37" s="4">
        <f t="shared" si="1"/>
        <v>2449</v>
      </c>
      <c r="F37" s="4">
        <v>1086</v>
      </c>
      <c r="G37" s="4">
        <v>1363</v>
      </c>
      <c r="I37" s="4">
        <v>30</v>
      </c>
      <c r="J37" s="4">
        <f t="shared" si="2"/>
        <v>1086</v>
      </c>
      <c r="K37" s="4">
        <f t="shared" si="2"/>
        <v>1363</v>
      </c>
      <c r="L37" s="4">
        <f t="shared" si="3"/>
        <v>657</v>
      </c>
      <c r="M37" s="4">
        <f t="shared" si="3"/>
        <v>1292</v>
      </c>
      <c r="N37" s="11">
        <f t="shared" si="4"/>
        <v>0.60497237569060769</v>
      </c>
      <c r="O37" s="11">
        <f t="shared" si="4"/>
        <v>0.94790902421129863</v>
      </c>
      <c r="P37" s="11">
        <v>0.58973353938903017</v>
      </c>
      <c r="Q37" s="11">
        <v>1.0539822754904051</v>
      </c>
      <c r="R37" s="11">
        <f t="shared" si="5"/>
        <v>640.45062377648674</v>
      </c>
      <c r="S37" s="11">
        <f t="shared" si="5"/>
        <v>1436.5778414934223</v>
      </c>
      <c r="T37" s="11">
        <f t="shared" si="6"/>
        <v>2077.0284652699092</v>
      </c>
      <c r="U37" s="10">
        <v>1</v>
      </c>
      <c r="V37" s="12">
        <v>1</v>
      </c>
      <c r="W37" s="12">
        <f t="shared" si="7"/>
        <v>2077.0284652699092</v>
      </c>
    </row>
    <row r="38" spans="1:23" x14ac:dyDescent="0.25">
      <c r="A38" s="4">
        <v>31</v>
      </c>
      <c r="B38" s="4">
        <f t="shared" si="0"/>
        <v>1873</v>
      </c>
      <c r="C38" s="4">
        <v>618</v>
      </c>
      <c r="D38" s="4">
        <v>1255</v>
      </c>
      <c r="E38" s="4">
        <f t="shared" si="1"/>
        <v>2324</v>
      </c>
      <c r="F38" s="4">
        <v>1056</v>
      </c>
      <c r="G38" s="4">
        <v>1268</v>
      </c>
      <c r="I38" s="4">
        <v>31</v>
      </c>
      <c r="J38" s="4">
        <f t="shared" si="2"/>
        <v>1056</v>
      </c>
      <c r="K38" s="4">
        <f t="shared" si="2"/>
        <v>1268</v>
      </c>
      <c r="L38" s="4">
        <f t="shared" si="3"/>
        <v>618</v>
      </c>
      <c r="M38" s="4">
        <f t="shared" si="3"/>
        <v>1255</v>
      </c>
      <c r="N38" s="11">
        <f t="shared" si="4"/>
        <v>0.58522727272727271</v>
      </c>
      <c r="O38" s="11">
        <f t="shared" si="4"/>
        <v>0.98974763406940058</v>
      </c>
      <c r="P38" s="11">
        <v>0.59155934665696264</v>
      </c>
      <c r="Q38" s="11">
        <v>1.0516489954476982</v>
      </c>
      <c r="R38" s="11">
        <f t="shared" si="5"/>
        <v>624.68667006975249</v>
      </c>
      <c r="S38" s="11">
        <f t="shared" si="5"/>
        <v>1333.4909262276813</v>
      </c>
      <c r="T38" s="11">
        <f t="shared" si="6"/>
        <v>1958.1775962974339</v>
      </c>
      <c r="U38" s="10">
        <v>1</v>
      </c>
      <c r="V38" s="12">
        <v>1</v>
      </c>
      <c r="W38" s="12">
        <f t="shared" si="7"/>
        <v>1958.1775962974339</v>
      </c>
    </row>
    <row r="39" spans="1:23" x14ac:dyDescent="0.25">
      <c r="A39" s="4">
        <v>32</v>
      </c>
      <c r="B39" s="4">
        <f t="shared" si="0"/>
        <v>1980</v>
      </c>
      <c r="C39" s="4">
        <v>712</v>
      </c>
      <c r="D39" s="4">
        <v>1268</v>
      </c>
      <c r="E39" s="4">
        <f t="shared" si="1"/>
        <v>2515</v>
      </c>
      <c r="F39" s="4">
        <v>1127</v>
      </c>
      <c r="G39" s="4">
        <v>1388</v>
      </c>
      <c r="I39" s="4">
        <v>32</v>
      </c>
      <c r="J39" s="4">
        <f t="shared" si="2"/>
        <v>1127</v>
      </c>
      <c r="K39" s="4">
        <f t="shared" si="2"/>
        <v>1388</v>
      </c>
      <c r="L39" s="4">
        <f t="shared" si="3"/>
        <v>712</v>
      </c>
      <c r="M39" s="4">
        <f t="shared" si="3"/>
        <v>1268</v>
      </c>
      <c r="N39" s="11">
        <f t="shared" si="4"/>
        <v>0.63176574977817213</v>
      </c>
      <c r="O39" s="11">
        <f t="shared" si="4"/>
        <v>0.91354466858789629</v>
      </c>
      <c r="P39" s="11">
        <v>0.59426742121259934</v>
      </c>
      <c r="Q39" s="11">
        <v>1.0435406001265743</v>
      </c>
      <c r="R39" s="11">
        <f t="shared" si="5"/>
        <v>669.73938370659948</v>
      </c>
      <c r="S39" s="11">
        <f t="shared" si="5"/>
        <v>1448.4343529756852</v>
      </c>
      <c r="T39" s="11">
        <f t="shared" si="6"/>
        <v>2118.1737366822845</v>
      </c>
      <c r="U39" s="10">
        <v>1</v>
      </c>
      <c r="V39" s="12">
        <v>1</v>
      </c>
      <c r="W39" s="12">
        <f t="shared" si="7"/>
        <v>2118.1737366822845</v>
      </c>
    </row>
    <row r="40" spans="1:23" x14ac:dyDescent="0.25">
      <c r="A40" s="4">
        <v>33</v>
      </c>
      <c r="B40" s="4">
        <f t="shared" si="0"/>
        <v>1867</v>
      </c>
      <c r="C40" s="4">
        <v>621</v>
      </c>
      <c r="D40" s="4">
        <v>1246</v>
      </c>
      <c r="E40" s="4">
        <f t="shared" si="1"/>
        <v>2618</v>
      </c>
      <c r="F40" s="4">
        <v>1149</v>
      </c>
      <c r="G40" s="4">
        <v>1469</v>
      </c>
      <c r="I40" s="4">
        <v>33</v>
      </c>
      <c r="J40" s="4">
        <f t="shared" si="2"/>
        <v>1149</v>
      </c>
      <c r="K40" s="4">
        <f t="shared" si="2"/>
        <v>1469</v>
      </c>
      <c r="L40" s="4">
        <f t="shared" si="3"/>
        <v>621</v>
      </c>
      <c r="M40" s="4">
        <f t="shared" si="3"/>
        <v>1246</v>
      </c>
      <c r="N40" s="11">
        <f t="shared" si="4"/>
        <v>0.54046997389033946</v>
      </c>
      <c r="O40" s="11">
        <f t="shared" si="4"/>
        <v>0.84819605173587476</v>
      </c>
      <c r="P40" s="11">
        <v>0.6017882154708406</v>
      </c>
      <c r="Q40" s="11">
        <v>1.0643326766808088</v>
      </c>
      <c r="R40" s="11">
        <f t="shared" si="5"/>
        <v>691.45465957599583</v>
      </c>
      <c r="S40" s="11">
        <f t="shared" si="5"/>
        <v>1563.5047020441082</v>
      </c>
      <c r="T40" s="11">
        <f t="shared" si="6"/>
        <v>2254.9593616201041</v>
      </c>
      <c r="U40" s="10">
        <v>1</v>
      </c>
      <c r="V40" s="12">
        <v>1</v>
      </c>
      <c r="W40" s="12">
        <f t="shared" si="7"/>
        <v>2254.9593616201041</v>
      </c>
    </row>
    <row r="41" spans="1:23" x14ac:dyDescent="0.25">
      <c r="A41" s="4">
        <v>34</v>
      </c>
      <c r="B41" s="4">
        <f t="shared" si="0"/>
        <v>1999</v>
      </c>
      <c r="C41" s="4">
        <v>726</v>
      </c>
      <c r="D41" s="4">
        <v>1273</v>
      </c>
      <c r="E41" s="4">
        <f t="shared" si="1"/>
        <v>2557</v>
      </c>
      <c r="F41" s="4">
        <v>1158</v>
      </c>
      <c r="G41" s="4">
        <v>1399</v>
      </c>
      <c r="I41" s="4">
        <v>34</v>
      </c>
      <c r="J41" s="4">
        <f t="shared" si="2"/>
        <v>1158</v>
      </c>
      <c r="K41" s="4">
        <f t="shared" si="2"/>
        <v>1399</v>
      </c>
      <c r="L41" s="4">
        <f t="shared" si="3"/>
        <v>726</v>
      </c>
      <c r="M41" s="4">
        <f t="shared" si="3"/>
        <v>1273</v>
      </c>
      <c r="N41" s="11">
        <f t="shared" si="4"/>
        <v>0.62694300518134716</v>
      </c>
      <c r="O41" s="11">
        <f t="shared" si="4"/>
        <v>0.90993566833452466</v>
      </c>
      <c r="P41" s="11">
        <v>0.63617005593257436</v>
      </c>
      <c r="Q41" s="11">
        <v>1.0705688367753552</v>
      </c>
      <c r="R41" s="11">
        <f t="shared" si="5"/>
        <v>736.68492476992117</v>
      </c>
      <c r="S41" s="11">
        <f t="shared" si="5"/>
        <v>1497.7258026487218</v>
      </c>
      <c r="T41" s="11">
        <f t="shared" si="6"/>
        <v>2234.4107274186431</v>
      </c>
      <c r="U41" s="10">
        <v>1</v>
      </c>
      <c r="V41" s="12">
        <v>1</v>
      </c>
      <c r="W41" s="12">
        <f t="shared" si="7"/>
        <v>2234.4107274186431</v>
      </c>
    </row>
    <row r="42" spans="1:23" x14ac:dyDescent="0.25">
      <c r="A42" s="4">
        <v>35</v>
      </c>
      <c r="B42" s="4">
        <f t="shared" si="0"/>
        <v>1942</v>
      </c>
      <c r="C42" s="4">
        <v>788</v>
      </c>
      <c r="D42" s="4">
        <v>1154</v>
      </c>
      <c r="E42" s="4">
        <f t="shared" si="1"/>
        <v>2929</v>
      </c>
      <c r="F42" s="4">
        <v>1382</v>
      </c>
      <c r="G42" s="4">
        <v>1547</v>
      </c>
      <c r="I42" s="4">
        <v>35</v>
      </c>
      <c r="J42" s="4">
        <f t="shared" si="2"/>
        <v>1382</v>
      </c>
      <c r="K42" s="4">
        <f t="shared" si="2"/>
        <v>1547</v>
      </c>
      <c r="L42" s="4">
        <f t="shared" si="3"/>
        <v>788</v>
      </c>
      <c r="M42" s="4">
        <f t="shared" si="3"/>
        <v>1154</v>
      </c>
      <c r="N42" s="11">
        <f t="shared" si="4"/>
        <v>0.57018813314037631</v>
      </c>
      <c r="O42" s="11">
        <f t="shared" si="4"/>
        <v>0.74595992243051068</v>
      </c>
      <c r="P42" s="11">
        <v>0.6068072826883133</v>
      </c>
      <c r="Q42" s="11">
        <v>1.0323614572640074</v>
      </c>
      <c r="R42" s="11">
        <f t="shared" si="5"/>
        <v>838.607664675249</v>
      </c>
      <c r="S42" s="11">
        <f t="shared" si="5"/>
        <v>1597.0631743874194</v>
      </c>
      <c r="T42" s="11">
        <f t="shared" si="6"/>
        <v>2435.6708390626682</v>
      </c>
      <c r="U42" s="10">
        <v>1</v>
      </c>
      <c r="V42" s="12">
        <v>1</v>
      </c>
      <c r="W42" s="12">
        <f t="shared" si="7"/>
        <v>2435.6708390626682</v>
      </c>
    </row>
    <row r="43" spans="1:23" x14ac:dyDescent="0.25">
      <c r="A43" s="4">
        <v>36</v>
      </c>
      <c r="B43" s="4">
        <f t="shared" si="0"/>
        <v>1844</v>
      </c>
      <c r="C43" s="4">
        <v>693</v>
      </c>
      <c r="D43" s="4">
        <v>1151</v>
      </c>
      <c r="E43" s="4">
        <f t="shared" si="1"/>
        <v>3047</v>
      </c>
      <c r="F43" s="4">
        <v>1493</v>
      </c>
      <c r="G43" s="4">
        <v>1554</v>
      </c>
      <c r="I43" s="4">
        <v>36</v>
      </c>
      <c r="J43" s="4">
        <f t="shared" si="2"/>
        <v>1493</v>
      </c>
      <c r="K43" s="4">
        <f t="shared" si="2"/>
        <v>1554</v>
      </c>
      <c r="L43" s="4">
        <f t="shared" si="3"/>
        <v>693</v>
      </c>
      <c r="M43" s="4">
        <f t="shared" si="3"/>
        <v>1151</v>
      </c>
      <c r="N43" s="11">
        <f t="shared" si="4"/>
        <v>0.46416610850636303</v>
      </c>
      <c r="O43" s="11">
        <f t="shared" si="4"/>
        <v>0.74066924066924067</v>
      </c>
      <c r="P43" s="11">
        <v>0.60655592038352579</v>
      </c>
      <c r="Q43" s="11">
        <v>1.0105511182123841</v>
      </c>
      <c r="R43" s="11">
        <f t="shared" si="5"/>
        <v>905.58798913260398</v>
      </c>
      <c r="S43" s="11">
        <f t="shared" si="5"/>
        <v>1570.3964377020448</v>
      </c>
      <c r="T43" s="11">
        <f t="shared" si="6"/>
        <v>2475.9844268346487</v>
      </c>
      <c r="U43" s="10">
        <v>1</v>
      </c>
      <c r="V43" s="12">
        <v>1</v>
      </c>
      <c r="W43" s="12">
        <f t="shared" si="7"/>
        <v>2475.9844268346487</v>
      </c>
    </row>
    <row r="44" spans="1:23" x14ac:dyDescent="0.25">
      <c r="A44" s="4">
        <v>37</v>
      </c>
      <c r="B44" s="4">
        <f t="shared" si="0"/>
        <v>1690</v>
      </c>
      <c r="C44" s="4">
        <v>678</v>
      </c>
      <c r="D44" s="4">
        <v>1012</v>
      </c>
      <c r="E44" s="4">
        <f t="shared" si="1"/>
        <v>2737</v>
      </c>
      <c r="F44" s="4">
        <v>1305</v>
      </c>
      <c r="G44" s="4">
        <v>1432</v>
      </c>
      <c r="I44" s="4">
        <v>37</v>
      </c>
      <c r="J44" s="4">
        <f t="shared" si="2"/>
        <v>1305</v>
      </c>
      <c r="K44" s="4">
        <f t="shared" si="2"/>
        <v>1432</v>
      </c>
      <c r="L44" s="4">
        <f t="shared" si="3"/>
        <v>678</v>
      </c>
      <c r="M44" s="4">
        <f t="shared" si="3"/>
        <v>1012</v>
      </c>
      <c r="N44" s="11">
        <f t="shared" si="4"/>
        <v>0.51954022988505744</v>
      </c>
      <c r="O44" s="11">
        <f t="shared" si="4"/>
        <v>0.70670391061452509</v>
      </c>
      <c r="P44" s="11">
        <v>0.59978615147079384</v>
      </c>
      <c r="Q44" s="11">
        <v>0.95662031297205785</v>
      </c>
      <c r="R44" s="11">
        <f t="shared" si="5"/>
        <v>782.72092766938601</v>
      </c>
      <c r="S44" s="11">
        <f t="shared" si="5"/>
        <v>1369.8802881759868</v>
      </c>
      <c r="T44" s="11">
        <f t="shared" si="6"/>
        <v>2152.6012158453727</v>
      </c>
      <c r="U44" s="10">
        <v>1</v>
      </c>
      <c r="V44" s="12">
        <v>1</v>
      </c>
      <c r="W44" s="12">
        <f t="shared" si="7"/>
        <v>2152.6012158453727</v>
      </c>
    </row>
    <row r="45" spans="1:23" x14ac:dyDescent="0.25">
      <c r="A45" s="4">
        <v>38</v>
      </c>
      <c r="B45" s="4">
        <f t="shared" si="0"/>
        <v>1605</v>
      </c>
      <c r="C45" s="4">
        <v>695</v>
      </c>
      <c r="D45" s="4">
        <v>910</v>
      </c>
      <c r="E45" s="4">
        <f t="shared" si="1"/>
        <v>2790</v>
      </c>
      <c r="F45" s="4">
        <v>1401</v>
      </c>
      <c r="G45" s="4">
        <v>1389</v>
      </c>
      <c r="I45" s="4">
        <v>38</v>
      </c>
      <c r="J45" s="4">
        <f t="shared" si="2"/>
        <v>1401</v>
      </c>
      <c r="K45" s="4">
        <f t="shared" si="2"/>
        <v>1389</v>
      </c>
      <c r="L45" s="4">
        <f t="shared" si="3"/>
        <v>695</v>
      </c>
      <c r="M45" s="4">
        <f t="shared" si="3"/>
        <v>910</v>
      </c>
      <c r="N45" s="11">
        <f t="shared" si="4"/>
        <v>0.49607423269093504</v>
      </c>
      <c r="O45" s="11">
        <f t="shared" si="4"/>
        <v>0.65514758819294461</v>
      </c>
      <c r="P45" s="11">
        <v>0.60597011531232248</v>
      </c>
      <c r="Q45" s="11">
        <v>0.92592650373408036</v>
      </c>
      <c r="R45" s="11">
        <f t="shared" si="5"/>
        <v>848.9641315525638</v>
      </c>
      <c r="S45" s="11">
        <f t="shared" si="5"/>
        <v>1286.1119136866375</v>
      </c>
      <c r="T45" s="11">
        <f t="shared" si="6"/>
        <v>2135.0760452392014</v>
      </c>
      <c r="U45" s="10">
        <v>1</v>
      </c>
      <c r="V45" s="12">
        <v>1</v>
      </c>
      <c r="W45" s="12">
        <f t="shared" si="7"/>
        <v>2135.0760452392014</v>
      </c>
    </row>
    <row r="46" spans="1:23" x14ac:dyDescent="0.25">
      <c r="A46" s="4">
        <v>39</v>
      </c>
      <c r="B46" s="4">
        <f t="shared" si="0"/>
        <v>1376</v>
      </c>
      <c r="C46" s="4">
        <v>591</v>
      </c>
      <c r="D46" s="4">
        <v>785</v>
      </c>
      <c r="E46" s="4">
        <f t="shared" si="1"/>
        <v>2556</v>
      </c>
      <c r="F46" s="4">
        <v>1202</v>
      </c>
      <c r="G46" s="4">
        <v>1354</v>
      </c>
      <c r="I46" s="4">
        <v>39</v>
      </c>
      <c r="J46" s="4">
        <f t="shared" si="2"/>
        <v>1202</v>
      </c>
      <c r="K46" s="4">
        <f t="shared" si="2"/>
        <v>1354</v>
      </c>
      <c r="L46" s="4">
        <f t="shared" si="3"/>
        <v>591</v>
      </c>
      <c r="M46" s="4">
        <f t="shared" si="3"/>
        <v>785</v>
      </c>
      <c r="N46" s="11">
        <f t="shared" si="4"/>
        <v>0.49168053244592347</v>
      </c>
      <c r="O46" s="11">
        <f t="shared" si="4"/>
        <v>0.57976366322008865</v>
      </c>
      <c r="P46" s="11">
        <v>0.61642065468063612</v>
      </c>
      <c r="Q46" s="11">
        <v>0.91131415125979687</v>
      </c>
      <c r="R46" s="11">
        <f t="shared" si="5"/>
        <v>740.93762692612461</v>
      </c>
      <c r="S46" s="11">
        <f t="shared" si="5"/>
        <v>1233.9193608057649</v>
      </c>
      <c r="T46" s="11">
        <f t="shared" si="6"/>
        <v>1974.8569877318896</v>
      </c>
      <c r="U46" s="10">
        <v>1</v>
      </c>
      <c r="V46" s="12">
        <v>1</v>
      </c>
      <c r="W46" s="12">
        <f t="shared" si="7"/>
        <v>1974.8569877318896</v>
      </c>
    </row>
    <row r="47" spans="1:23" x14ac:dyDescent="0.25">
      <c r="A47" s="4">
        <v>40</v>
      </c>
      <c r="B47" s="4">
        <f t="shared" si="0"/>
        <v>1291</v>
      </c>
      <c r="C47" s="4">
        <v>508</v>
      </c>
      <c r="D47" s="4">
        <v>783</v>
      </c>
      <c r="E47" s="4">
        <f t="shared" si="1"/>
        <v>2567</v>
      </c>
      <c r="F47" s="4">
        <v>1248</v>
      </c>
      <c r="G47" s="4">
        <v>1319</v>
      </c>
      <c r="I47" s="4">
        <v>40</v>
      </c>
      <c r="J47" s="4">
        <f t="shared" si="2"/>
        <v>1248</v>
      </c>
      <c r="K47" s="4">
        <f t="shared" si="2"/>
        <v>1319</v>
      </c>
      <c r="L47" s="4">
        <f t="shared" si="3"/>
        <v>508</v>
      </c>
      <c r="M47" s="4">
        <f t="shared" si="3"/>
        <v>783</v>
      </c>
      <c r="N47" s="11">
        <f t="shared" si="4"/>
        <v>0.40705128205128205</v>
      </c>
      <c r="O47" s="11">
        <f t="shared" si="4"/>
        <v>0.59363153904473087</v>
      </c>
      <c r="P47" s="11">
        <v>0.61330615782276487</v>
      </c>
      <c r="Q47" s="11">
        <v>0.88701493863821812</v>
      </c>
      <c r="R47" s="11">
        <f t="shared" si="5"/>
        <v>765.40608496281061</v>
      </c>
      <c r="S47" s="11">
        <f t="shared" si="5"/>
        <v>1169.9727040638097</v>
      </c>
      <c r="T47" s="11">
        <f t="shared" si="6"/>
        <v>1935.3787890266203</v>
      </c>
      <c r="U47" s="10">
        <v>1</v>
      </c>
      <c r="V47" s="12">
        <v>1</v>
      </c>
      <c r="W47" s="12">
        <f t="shared" si="7"/>
        <v>1935.3787890266203</v>
      </c>
    </row>
    <row r="48" spans="1:23" x14ac:dyDescent="0.25">
      <c r="A48" s="4">
        <v>41</v>
      </c>
      <c r="B48" s="4">
        <f t="shared" si="0"/>
        <v>1119</v>
      </c>
      <c r="C48" s="4">
        <v>508</v>
      </c>
      <c r="D48" s="4">
        <v>611</v>
      </c>
      <c r="E48" s="4">
        <f t="shared" si="1"/>
        <v>2348</v>
      </c>
      <c r="F48" s="4">
        <v>1108</v>
      </c>
      <c r="G48" s="4">
        <v>1240</v>
      </c>
      <c r="I48" s="4">
        <v>41</v>
      </c>
      <c r="J48" s="4">
        <f t="shared" si="2"/>
        <v>1108</v>
      </c>
      <c r="K48" s="4">
        <f t="shared" si="2"/>
        <v>1240</v>
      </c>
      <c r="L48" s="4">
        <f t="shared" si="3"/>
        <v>508</v>
      </c>
      <c r="M48" s="4">
        <f t="shared" si="3"/>
        <v>611</v>
      </c>
      <c r="N48" s="11">
        <f t="shared" si="4"/>
        <v>0.4584837545126354</v>
      </c>
      <c r="O48" s="11">
        <f t="shared" si="4"/>
        <v>0.49274193548387096</v>
      </c>
      <c r="P48" s="11">
        <v>0.61228469738094793</v>
      </c>
      <c r="Q48" s="11">
        <v>0.83974875521100145</v>
      </c>
      <c r="R48" s="11">
        <f t="shared" si="5"/>
        <v>678.41144469809035</v>
      </c>
      <c r="S48" s="11">
        <f t="shared" si="5"/>
        <v>1041.2884564616418</v>
      </c>
      <c r="T48" s="11">
        <f t="shared" si="6"/>
        <v>1719.6999011597322</v>
      </c>
      <c r="U48" s="10">
        <v>1</v>
      </c>
      <c r="V48" s="12">
        <v>1</v>
      </c>
      <c r="W48" s="12">
        <f t="shared" si="7"/>
        <v>1719.6999011597322</v>
      </c>
    </row>
    <row r="49" spans="1:23" x14ac:dyDescent="0.25">
      <c r="A49" s="4">
        <v>42</v>
      </c>
      <c r="B49" s="4">
        <f t="shared" si="0"/>
        <v>1298</v>
      </c>
      <c r="C49" s="4">
        <v>574</v>
      </c>
      <c r="D49" s="4">
        <v>724</v>
      </c>
      <c r="E49" s="4">
        <f t="shared" si="1"/>
        <v>2236</v>
      </c>
      <c r="F49" s="4">
        <v>1087</v>
      </c>
      <c r="G49" s="4">
        <v>1149</v>
      </c>
      <c r="I49" s="4">
        <v>42</v>
      </c>
      <c r="J49" s="4">
        <f t="shared" si="2"/>
        <v>1087</v>
      </c>
      <c r="K49" s="4">
        <f t="shared" si="2"/>
        <v>1149</v>
      </c>
      <c r="L49" s="4">
        <f t="shared" si="3"/>
        <v>574</v>
      </c>
      <c r="M49" s="4">
        <f t="shared" si="3"/>
        <v>724</v>
      </c>
      <c r="N49" s="11">
        <f t="shared" si="4"/>
        <v>0.52805887764489423</v>
      </c>
      <c r="O49" s="11">
        <f t="shared" si="4"/>
        <v>0.63011314186248912</v>
      </c>
      <c r="P49" s="11">
        <v>0.6260205947511801</v>
      </c>
      <c r="Q49" s="11">
        <v>0.86800450568268084</v>
      </c>
      <c r="R49" s="11">
        <f t="shared" si="5"/>
        <v>680.48438649453283</v>
      </c>
      <c r="S49" s="11">
        <f t="shared" si="5"/>
        <v>997.33717702940032</v>
      </c>
      <c r="T49" s="11">
        <f t="shared" si="6"/>
        <v>1677.821563523933</v>
      </c>
      <c r="U49" s="10">
        <v>1</v>
      </c>
      <c r="V49" s="12">
        <v>1</v>
      </c>
      <c r="W49" s="12">
        <f t="shared" si="7"/>
        <v>1677.821563523933</v>
      </c>
    </row>
    <row r="50" spans="1:23" x14ac:dyDescent="0.25">
      <c r="A50" s="4">
        <v>43</v>
      </c>
      <c r="B50" s="4">
        <f t="shared" si="0"/>
        <v>1122</v>
      </c>
      <c r="C50" s="4">
        <v>493</v>
      </c>
      <c r="D50" s="4">
        <v>629</v>
      </c>
      <c r="E50" s="4">
        <f t="shared" si="1"/>
        <v>2162</v>
      </c>
      <c r="F50" s="4">
        <v>1055</v>
      </c>
      <c r="G50" s="4">
        <v>1107</v>
      </c>
      <c r="I50" s="4">
        <v>43</v>
      </c>
      <c r="J50" s="4">
        <f t="shared" si="2"/>
        <v>1055</v>
      </c>
      <c r="K50" s="4">
        <f t="shared" si="2"/>
        <v>1107</v>
      </c>
      <c r="L50" s="4">
        <f t="shared" si="3"/>
        <v>493</v>
      </c>
      <c r="M50" s="4">
        <f t="shared" si="3"/>
        <v>629</v>
      </c>
      <c r="N50" s="11">
        <f t="shared" si="4"/>
        <v>0.46729857819905213</v>
      </c>
      <c r="O50" s="11">
        <f t="shared" si="4"/>
        <v>0.56820234869015351</v>
      </c>
      <c r="P50" s="11">
        <v>0.64076101133899688</v>
      </c>
      <c r="Q50" s="11">
        <v>0.85112427433619797</v>
      </c>
      <c r="R50" s="11">
        <f t="shared" si="5"/>
        <v>676.00286696264175</v>
      </c>
      <c r="S50" s="11">
        <f t="shared" si="5"/>
        <v>942.19457169017119</v>
      </c>
      <c r="T50" s="11">
        <f t="shared" si="6"/>
        <v>1618.1974386528129</v>
      </c>
      <c r="U50" s="10">
        <v>1</v>
      </c>
      <c r="V50" s="12">
        <v>1</v>
      </c>
      <c r="W50" s="12">
        <f t="shared" si="7"/>
        <v>1618.1974386528129</v>
      </c>
    </row>
    <row r="51" spans="1:23" x14ac:dyDescent="0.25">
      <c r="A51" s="4">
        <v>44</v>
      </c>
      <c r="B51" s="4">
        <f t="shared" si="0"/>
        <v>1155</v>
      </c>
      <c r="C51" s="4">
        <v>486</v>
      </c>
      <c r="D51" s="4">
        <v>669</v>
      </c>
      <c r="E51" s="4">
        <f t="shared" si="1"/>
        <v>2009</v>
      </c>
      <c r="F51" s="4">
        <v>971</v>
      </c>
      <c r="G51" s="4">
        <v>1038</v>
      </c>
      <c r="I51" s="4">
        <v>44</v>
      </c>
      <c r="J51" s="4">
        <f t="shared" si="2"/>
        <v>971</v>
      </c>
      <c r="K51" s="4">
        <f t="shared" si="2"/>
        <v>1038</v>
      </c>
      <c r="L51" s="4">
        <f t="shared" si="3"/>
        <v>486</v>
      </c>
      <c r="M51" s="4">
        <f t="shared" si="3"/>
        <v>669</v>
      </c>
      <c r="N51" s="11">
        <f t="shared" si="4"/>
        <v>0.50051493305870232</v>
      </c>
      <c r="O51" s="11">
        <f t="shared" si="4"/>
        <v>0.6445086705202312</v>
      </c>
      <c r="P51" s="11">
        <v>0.66042510583069947</v>
      </c>
      <c r="Q51" s="11">
        <v>0.87970695186774062</v>
      </c>
      <c r="R51" s="11">
        <f t="shared" si="5"/>
        <v>641.27277776160918</v>
      </c>
      <c r="S51" s="11">
        <f t="shared" si="5"/>
        <v>913.13581603871478</v>
      </c>
      <c r="T51" s="11">
        <f t="shared" si="6"/>
        <v>1554.4085938003241</v>
      </c>
      <c r="U51" s="10">
        <v>1</v>
      </c>
      <c r="V51" s="12">
        <v>1</v>
      </c>
      <c r="W51" s="12">
        <f t="shared" si="7"/>
        <v>1554.4085938003241</v>
      </c>
    </row>
    <row r="52" spans="1:23" x14ac:dyDescent="0.25">
      <c r="A52" s="4">
        <v>45</v>
      </c>
      <c r="B52" s="4">
        <f t="shared" si="0"/>
        <v>1216</v>
      </c>
      <c r="C52" s="4">
        <v>556</v>
      </c>
      <c r="D52" s="4">
        <v>660</v>
      </c>
      <c r="E52" s="4">
        <f t="shared" si="1"/>
        <v>2051</v>
      </c>
      <c r="F52" s="4">
        <v>982</v>
      </c>
      <c r="G52" s="4">
        <v>1069</v>
      </c>
      <c r="I52" s="4">
        <v>45</v>
      </c>
      <c r="J52" s="4">
        <f t="shared" si="2"/>
        <v>982</v>
      </c>
      <c r="K52" s="4">
        <f t="shared" si="2"/>
        <v>1069</v>
      </c>
      <c r="L52" s="4">
        <f t="shared" si="3"/>
        <v>556</v>
      </c>
      <c r="M52" s="4">
        <f t="shared" si="3"/>
        <v>660</v>
      </c>
      <c r="N52" s="11">
        <f t="shared" si="4"/>
        <v>0.56619144602851323</v>
      </c>
      <c r="O52" s="11">
        <f t="shared" si="4"/>
        <v>0.61739943872778302</v>
      </c>
      <c r="P52" s="11">
        <v>0.69998427445588951</v>
      </c>
      <c r="Q52" s="11">
        <v>0.92371911602581858</v>
      </c>
      <c r="R52" s="11">
        <f t="shared" si="5"/>
        <v>687.38455751568347</v>
      </c>
      <c r="S52" s="11">
        <f t="shared" si="5"/>
        <v>987.45573503160006</v>
      </c>
      <c r="T52" s="11">
        <f t="shared" si="6"/>
        <v>1674.8402925472835</v>
      </c>
      <c r="U52" s="10">
        <v>1</v>
      </c>
      <c r="V52" s="12">
        <v>1</v>
      </c>
      <c r="W52" s="12">
        <f t="shared" si="7"/>
        <v>1674.8402925472835</v>
      </c>
    </row>
    <row r="53" spans="1:23" x14ac:dyDescent="0.25">
      <c r="A53" s="4">
        <v>46</v>
      </c>
      <c r="B53" s="4">
        <f t="shared" si="0"/>
        <v>1248</v>
      </c>
      <c r="C53" s="4">
        <v>579</v>
      </c>
      <c r="D53" s="4">
        <v>669</v>
      </c>
      <c r="E53" s="4">
        <f t="shared" si="1"/>
        <v>2111</v>
      </c>
      <c r="F53" s="4">
        <v>1029</v>
      </c>
      <c r="G53" s="4">
        <v>1082</v>
      </c>
      <c r="I53" s="4">
        <v>46</v>
      </c>
      <c r="J53" s="4">
        <f t="shared" si="2"/>
        <v>1029</v>
      </c>
      <c r="K53" s="4">
        <f t="shared" si="2"/>
        <v>1082</v>
      </c>
      <c r="L53" s="4">
        <f t="shared" si="3"/>
        <v>579</v>
      </c>
      <c r="M53" s="4">
        <f t="shared" si="3"/>
        <v>669</v>
      </c>
      <c r="N53" s="11">
        <f t="shared" si="4"/>
        <v>0.56268221574344024</v>
      </c>
      <c r="O53" s="11">
        <f t="shared" si="4"/>
        <v>0.61829944547134941</v>
      </c>
      <c r="P53" s="11">
        <v>0.71374457905217825</v>
      </c>
      <c r="Q53" s="11">
        <v>0.93715367811014727</v>
      </c>
      <c r="R53" s="11">
        <f t="shared" si="5"/>
        <v>734.44317184469139</v>
      </c>
      <c r="S53" s="11">
        <f t="shared" si="5"/>
        <v>1014.0002797151793</v>
      </c>
      <c r="T53" s="11">
        <f t="shared" si="6"/>
        <v>1748.4434515598707</v>
      </c>
      <c r="U53" s="10">
        <v>1</v>
      </c>
      <c r="V53" s="12">
        <v>1</v>
      </c>
      <c r="W53" s="12">
        <f t="shared" si="7"/>
        <v>1748.4434515598707</v>
      </c>
    </row>
    <row r="54" spans="1:23" x14ac:dyDescent="0.25">
      <c r="A54" s="4">
        <v>47</v>
      </c>
      <c r="B54" s="4">
        <f t="shared" si="0"/>
        <v>1200</v>
      </c>
      <c r="C54" s="4">
        <v>490</v>
      </c>
      <c r="D54" s="4">
        <v>710</v>
      </c>
      <c r="E54" s="4">
        <f t="shared" si="1"/>
        <v>1893</v>
      </c>
      <c r="F54" s="4">
        <v>952</v>
      </c>
      <c r="G54" s="4">
        <v>941</v>
      </c>
      <c r="I54" s="4">
        <v>47</v>
      </c>
      <c r="J54" s="4">
        <f t="shared" si="2"/>
        <v>952</v>
      </c>
      <c r="K54" s="4">
        <f t="shared" si="2"/>
        <v>941</v>
      </c>
      <c r="L54" s="4">
        <f t="shared" si="3"/>
        <v>490</v>
      </c>
      <c r="M54" s="4">
        <f t="shared" si="3"/>
        <v>710</v>
      </c>
      <c r="N54" s="11">
        <f t="shared" si="4"/>
        <v>0.51470588235294112</v>
      </c>
      <c r="O54" s="11">
        <f t="shared" si="4"/>
        <v>0.7545164718384697</v>
      </c>
      <c r="P54" s="11">
        <v>0.70957120579089916</v>
      </c>
      <c r="Q54" s="11">
        <v>0.96095456815730074</v>
      </c>
      <c r="R54" s="11">
        <f t="shared" si="5"/>
        <v>675.51178791293603</v>
      </c>
      <c r="S54" s="11">
        <f t="shared" si="5"/>
        <v>904.25824863601997</v>
      </c>
      <c r="T54" s="11">
        <f t="shared" si="6"/>
        <v>1579.7700365489559</v>
      </c>
      <c r="U54" s="10">
        <v>1</v>
      </c>
      <c r="V54" s="12">
        <v>1</v>
      </c>
      <c r="W54" s="12">
        <f t="shared" si="7"/>
        <v>1579.7700365489559</v>
      </c>
    </row>
    <row r="55" spans="1:23" x14ac:dyDescent="0.25">
      <c r="A55" s="4">
        <v>48</v>
      </c>
      <c r="B55" s="4">
        <f t="shared" si="0"/>
        <v>1179</v>
      </c>
      <c r="C55" s="4">
        <v>443</v>
      </c>
      <c r="D55" s="4">
        <v>736</v>
      </c>
      <c r="E55" s="4">
        <f t="shared" si="1"/>
        <v>1896</v>
      </c>
      <c r="F55" s="4">
        <v>904</v>
      </c>
      <c r="G55" s="4">
        <v>992</v>
      </c>
      <c r="I55" s="4">
        <v>48</v>
      </c>
      <c r="J55" s="4">
        <f t="shared" si="2"/>
        <v>904</v>
      </c>
      <c r="K55" s="4">
        <f t="shared" si="2"/>
        <v>992</v>
      </c>
      <c r="L55" s="4">
        <f t="shared" si="3"/>
        <v>443</v>
      </c>
      <c r="M55" s="4">
        <f t="shared" si="3"/>
        <v>736</v>
      </c>
      <c r="N55" s="11">
        <f t="shared" si="4"/>
        <v>0.49004424778761063</v>
      </c>
      <c r="O55" s="11">
        <f t="shared" si="4"/>
        <v>0.74193548387096775</v>
      </c>
      <c r="P55" s="11">
        <v>0.7440311369659548</v>
      </c>
      <c r="Q55" s="11">
        <v>1.0230691364465334</v>
      </c>
      <c r="R55" s="11">
        <f t="shared" si="5"/>
        <v>672.60414781722318</v>
      </c>
      <c r="S55" s="11">
        <f t="shared" si="5"/>
        <v>1014.8845833549611</v>
      </c>
      <c r="T55" s="11">
        <f t="shared" si="6"/>
        <v>1687.4887311721843</v>
      </c>
      <c r="U55" s="10">
        <v>1</v>
      </c>
      <c r="V55" s="12">
        <v>1</v>
      </c>
      <c r="W55" s="12">
        <f t="shared" si="7"/>
        <v>1687.4887311721843</v>
      </c>
    </row>
    <row r="56" spans="1:23" x14ac:dyDescent="0.25">
      <c r="A56" s="4">
        <v>49</v>
      </c>
      <c r="B56" s="4">
        <f t="shared" si="0"/>
        <v>1250</v>
      </c>
      <c r="C56" s="4">
        <v>392</v>
      </c>
      <c r="D56" s="4">
        <v>858</v>
      </c>
      <c r="E56" s="4">
        <f t="shared" si="1"/>
        <v>1878</v>
      </c>
      <c r="F56" s="4">
        <v>853</v>
      </c>
      <c r="G56" s="4">
        <v>1025</v>
      </c>
      <c r="I56" s="4">
        <v>49</v>
      </c>
      <c r="J56" s="4">
        <f t="shared" si="2"/>
        <v>853</v>
      </c>
      <c r="K56" s="4">
        <f t="shared" si="2"/>
        <v>1025</v>
      </c>
      <c r="L56" s="4">
        <f t="shared" si="3"/>
        <v>392</v>
      </c>
      <c r="M56" s="4">
        <f t="shared" si="3"/>
        <v>858</v>
      </c>
      <c r="N56" s="11">
        <f t="shared" si="4"/>
        <v>0.45955451348182885</v>
      </c>
      <c r="O56" s="11">
        <f t="shared" si="4"/>
        <v>0.83707317073170728</v>
      </c>
      <c r="P56" s="11">
        <v>0.74849597939908963</v>
      </c>
      <c r="Q56" s="11">
        <v>1.0565418784010974</v>
      </c>
      <c r="R56" s="11">
        <f t="shared" si="5"/>
        <v>638.46707042742344</v>
      </c>
      <c r="S56" s="11">
        <f t="shared" si="5"/>
        <v>1082.9554253611248</v>
      </c>
      <c r="T56" s="11">
        <f t="shared" si="6"/>
        <v>1721.4224957885481</v>
      </c>
      <c r="U56" s="10">
        <v>1</v>
      </c>
      <c r="V56" s="12">
        <v>1</v>
      </c>
      <c r="W56" s="12">
        <f t="shared" si="7"/>
        <v>1721.4224957885481</v>
      </c>
    </row>
    <row r="57" spans="1:23" x14ac:dyDescent="0.25">
      <c r="A57" s="4">
        <v>50</v>
      </c>
      <c r="B57" s="4">
        <f t="shared" si="0"/>
        <v>1374</v>
      </c>
      <c r="C57" s="4">
        <v>567</v>
      </c>
      <c r="D57" s="4">
        <v>807</v>
      </c>
      <c r="E57" s="4">
        <f t="shared" si="1"/>
        <v>1841</v>
      </c>
      <c r="F57" s="4">
        <v>866</v>
      </c>
      <c r="G57" s="4">
        <v>975</v>
      </c>
      <c r="I57" s="4">
        <v>50</v>
      </c>
      <c r="J57" s="4">
        <f t="shared" si="2"/>
        <v>866</v>
      </c>
      <c r="K57" s="4">
        <f t="shared" si="2"/>
        <v>975</v>
      </c>
      <c r="L57" s="4">
        <f t="shared" si="3"/>
        <v>567</v>
      </c>
      <c r="M57" s="4">
        <f t="shared" si="3"/>
        <v>807</v>
      </c>
      <c r="N57" s="11">
        <f t="shared" si="4"/>
        <v>0.65473441108545039</v>
      </c>
      <c r="O57" s="11">
        <f t="shared" si="4"/>
        <v>0.82769230769230773</v>
      </c>
      <c r="P57" s="11">
        <v>0.81022386193750051</v>
      </c>
      <c r="Q57" s="11">
        <v>1.1393999018403396</v>
      </c>
      <c r="R57" s="11">
        <f t="shared" si="5"/>
        <v>701.65386443787543</v>
      </c>
      <c r="S57" s="11">
        <f t="shared" si="5"/>
        <v>1110.9149042943311</v>
      </c>
      <c r="T57" s="11">
        <f t="shared" si="6"/>
        <v>1812.5687687322065</v>
      </c>
      <c r="U57" s="10">
        <v>1</v>
      </c>
      <c r="V57" s="12">
        <v>1</v>
      </c>
      <c r="W57" s="12">
        <f t="shared" si="7"/>
        <v>1812.5687687322065</v>
      </c>
    </row>
    <row r="58" spans="1:23" x14ac:dyDescent="0.25">
      <c r="A58" s="4">
        <v>51</v>
      </c>
      <c r="B58" s="4">
        <f t="shared" si="0"/>
        <v>1277</v>
      </c>
      <c r="C58" s="4">
        <v>531</v>
      </c>
      <c r="D58" s="4">
        <v>746</v>
      </c>
      <c r="E58" s="4">
        <f t="shared" si="1"/>
        <v>1839</v>
      </c>
      <c r="F58" s="4">
        <v>878</v>
      </c>
      <c r="G58" s="4">
        <v>961</v>
      </c>
      <c r="I58" s="4">
        <v>51</v>
      </c>
      <c r="J58" s="4">
        <f t="shared" si="2"/>
        <v>878</v>
      </c>
      <c r="K58" s="4">
        <f t="shared" si="2"/>
        <v>961</v>
      </c>
      <c r="L58" s="4">
        <f t="shared" si="3"/>
        <v>531</v>
      </c>
      <c r="M58" s="4">
        <f t="shared" si="3"/>
        <v>746</v>
      </c>
      <c r="N58" s="11">
        <f t="shared" si="4"/>
        <v>0.60478359908883828</v>
      </c>
      <c r="O58" s="11">
        <f t="shared" si="4"/>
        <v>0.77627471383975022</v>
      </c>
      <c r="P58" s="11">
        <v>0.81367301307363182</v>
      </c>
      <c r="Q58" s="11">
        <v>1.1530135177653216</v>
      </c>
      <c r="R58" s="11">
        <f t="shared" si="5"/>
        <v>714.40490547864874</v>
      </c>
      <c r="S58" s="11">
        <f t="shared" si="5"/>
        <v>1108.045990572474</v>
      </c>
      <c r="T58" s="11">
        <f t="shared" si="6"/>
        <v>1822.4508960511228</v>
      </c>
      <c r="U58" s="10">
        <v>1</v>
      </c>
      <c r="V58" s="12">
        <v>1</v>
      </c>
      <c r="W58" s="12">
        <f t="shared" si="7"/>
        <v>1822.4508960511228</v>
      </c>
    </row>
    <row r="59" spans="1:23" x14ac:dyDescent="0.25">
      <c r="A59" s="4">
        <v>52</v>
      </c>
      <c r="B59" s="4">
        <f t="shared" si="0"/>
        <v>1265</v>
      </c>
      <c r="C59" s="4">
        <v>509</v>
      </c>
      <c r="D59" s="4">
        <v>756</v>
      </c>
      <c r="E59" s="4">
        <f t="shared" si="1"/>
        <v>1772</v>
      </c>
      <c r="F59" s="4">
        <v>806</v>
      </c>
      <c r="G59" s="4">
        <v>966</v>
      </c>
      <c r="I59" s="4">
        <v>52</v>
      </c>
      <c r="J59" s="4">
        <f t="shared" si="2"/>
        <v>806</v>
      </c>
      <c r="K59" s="4">
        <f t="shared" si="2"/>
        <v>966</v>
      </c>
      <c r="L59" s="4">
        <f t="shared" si="3"/>
        <v>509</v>
      </c>
      <c r="M59" s="4">
        <f t="shared" si="3"/>
        <v>756</v>
      </c>
      <c r="N59" s="11">
        <f t="shared" si="4"/>
        <v>0.63151364764267992</v>
      </c>
      <c r="O59" s="11">
        <f t="shared" si="4"/>
        <v>0.78260869565217395</v>
      </c>
      <c r="P59" s="11">
        <v>0.85165234173000193</v>
      </c>
      <c r="Q59" s="11">
        <v>1.2100723070650909</v>
      </c>
      <c r="R59" s="11">
        <f t="shared" si="5"/>
        <v>686.43178743438159</v>
      </c>
      <c r="S59" s="11">
        <f t="shared" si="5"/>
        <v>1168.9298486248779</v>
      </c>
      <c r="T59" s="11">
        <f t="shared" si="6"/>
        <v>1855.3616360592596</v>
      </c>
      <c r="U59" s="10">
        <v>1</v>
      </c>
      <c r="V59" s="12">
        <v>1</v>
      </c>
      <c r="W59" s="12">
        <f t="shared" si="7"/>
        <v>1855.3616360592596</v>
      </c>
    </row>
    <row r="60" spans="1:23" x14ac:dyDescent="0.25">
      <c r="A60" s="4">
        <v>53</v>
      </c>
      <c r="B60" s="4">
        <f t="shared" si="0"/>
        <v>1315</v>
      </c>
      <c r="C60" s="4">
        <v>575</v>
      </c>
      <c r="D60" s="4">
        <v>740</v>
      </c>
      <c r="E60" s="4">
        <f t="shared" si="1"/>
        <v>1773</v>
      </c>
      <c r="F60" s="4">
        <v>844</v>
      </c>
      <c r="G60" s="4">
        <v>929</v>
      </c>
      <c r="I60" s="4">
        <v>53</v>
      </c>
      <c r="J60" s="4">
        <f t="shared" si="2"/>
        <v>844</v>
      </c>
      <c r="K60" s="4">
        <f t="shared" si="2"/>
        <v>929</v>
      </c>
      <c r="L60" s="4">
        <f t="shared" si="3"/>
        <v>575</v>
      </c>
      <c r="M60" s="4">
        <f t="shared" si="3"/>
        <v>740</v>
      </c>
      <c r="N60" s="11">
        <f t="shared" si="4"/>
        <v>0.68127962085308058</v>
      </c>
      <c r="O60" s="11">
        <f t="shared" si="4"/>
        <v>0.79655543595263723</v>
      </c>
      <c r="P60" s="11">
        <v>0.93174001358171077</v>
      </c>
      <c r="Q60" s="11">
        <v>1.2611603494686756</v>
      </c>
      <c r="R60" s="11">
        <f t="shared" si="5"/>
        <v>786.38857146296391</v>
      </c>
      <c r="S60" s="11">
        <f t="shared" si="5"/>
        <v>1171.6179646563996</v>
      </c>
      <c r="T60" s="11">
        <f t="shared" si="6"/>
        <v>1958.0065361193635</v>
      </c>
      <c r="U60" s="10">
        <v>1</v>
      </c>
      <c r="V60" s="12">
        <v>1</v>
      </c>
      <c r="W60" s="12">
        <f t="shared" si="7"/>
        <v>1958.0065361193635</v>
      </c>
    </row>
    <row r="61" spans="1:23" x14ac:dyDescent="0.25">
      <c r="A61" s="4">
        <v>54</v>
      </c>
      <c r="B61" s="4">
        <f t="shared" si="0"/>
        <v>1415</v>
      </c>
      <c r="C61" s="4">
        <v>544</v>
      </c>
      <c r="D61" s="4">
        <v>871</v>
      </c>
      <c r="E61" s="4">
        <f t="shared" si="1"/>
        <v>1827</v>
      </c>
      <c r="F61" s="4">
        <v>846</v>
      </c>
      <c r="G61" s="4">
        <v>981</v>
      </c>
      <c r="I61" s="4">
        <v>54</v>
      </c>
      <c r="J61" s="4">
        <f t="shared" si="2"/>
        <v>846</v>
      </c>
      <c r="K61" s="4">
        <f t="shared" si="2"/>
        <v>981</v>
      </c>
      <c r="L61" s="4">
        <f t="shared" si="3"/>
        <v>544</v>
      </c>
      <c r="M61" s="4">
        <f t="shared" si="3"/>
        <v>871</v>
      </c>
      <c r="N61" s="11">
        <f t="shared" si="4"/>
        <v>0.64302600472813243</v>
      </c>
      <c r="O61" s="11">
        <f t="shared" si="4"/>
        <v>0.88786952089704385</v>
      </c>
      <c r="P61" s="11">
        <v>0.92092266559408331</v>
      </c>
      <c r="Q61" s="11">
        <v>1.3182937488060882</v>
      </c>
      <c r="R61" s="11">
        <f t="shared" si="5"/>
        <v>779.10057509259445</v>
      </c>
      <c r="S61" s="11">
        <f t="shared" si="5"/>
        <v>1293.2461675787724</v>
      </c>
      <c r="T61" s="11">
        <f t="shared" si="6"/>
        <v>2072.3467426713669</v>
      </c>
      <c r="U61" s="10">
        <v>1</v>
      </c>
      <c r="V61" s="12">
        <v>1</v>
      </c>
      <c r="W61" s="12">
        <f t="shared" si="7"/>
        <v>2072.3467426713669</v>
      </c>
    </row>
    <row r="62" spans="1:23" x14ac:dyDescent="0.25">
      <c r="A62" s="4">
        <v>55</v>
      </c>
      <c r="B62" s="4">
        <f t="shared" si="0"/>
        <v>1641</v>
      </c>
      <c r="C62" s="4">
        <v>593</v>
      </c>
      <c r="D62" s="4">
        <v>1048</v>
      </c>
      <c r="E62" s="4">
        <f t="shared" si="1"/>
        <v>1846</v>
      </c>
      <c r="F62" s="4">
        <v>824</v>
      </c>
      <c r="G62" s="4">
        <v>1022</v>
      </c>
      <c r="I62" s="4">
        <v>55</v>
      </c>
      <c r="J62" s="4">
        <f t="shared" si="2"/>
        <v>824</v>
      </c>
      <c r="K62" s="4">
        <f t="shared" si="2"/>
        <v>1022</v>
      </c>
      <c r="L62" s="4">
        <f t="shared" si="3"/>
        <v>593</v>
      </c>
      <c r="M62" s="4">
        <f t="shared" si="3"/>
        <v>1048</v>
      </c>
      <c r="N62" s="11">
        <f t="shared" si="4"/>
        <v>0.71966019417475724</v>
      </c>
      <c r="O62" s="11">
        <f t="shared" si="4"/>
        <v>1.0254403131115459</v>
      </c>
      <c r="P62" s="11">
        <v>1.0412334675330952</v>
      </c>
      <c r="Q62" s="11">
        <v>1.3950602651486743</v>
      </c>
      <c r="R62" s="11">
        <f t="shared" si="5"/>
        <v>857.97637724727042</v>
      </c>
      <c r="S62" s="11">
        <f t="shared" si="5"/>
        <v>1425.7515909819451</v>
      </c>
      <c r="T62" s="11">
        <f t="shared" si="6"/>
        <v>2283.7279682292155</v>
      </c>
      <c r="U62" s="10">
        <v>1</v>
      </c>
      <c r="V62" s="12">
        <v>1</v>
      </c>
      <c r="W62" s="12">
        <f t="shared" si="7"/>
        <v>2283.7279682292155</v>
      </c>
    </row>
    <row r="63" spans="1:23" x14ac:dyDescent="0.25">
      <c r="A63" s="4">
        <v>56</v>
      </c>
      <c r="B63" s="4">
        <f t="shared" si="0"/>
        <v>1690</v>
      </c>
      <c r="C63" s="4">
        <v>667</v>
      </c>
      <c r="D63" s="4">
        <v>1023</v>
      </c>
      <c r="E63" s="4">
        <f t="shared" si="1"/>
        <v>1806</v>
      </c>
      <c r="F63" s="4">
        <v>826</v>
      </c>
      <c r="G63" s="4">
        <v>980</v>
      </c>
      <c r="I63" s="4">
        <v>56</v>
      </c>
      <c r="J63" s="4">
        <f t="shared" si="2"/>
        <v>826</v>
      </c>
      <c r="K63" s="4">
        <f t="shared" si="2"/>
        <v>980</v>
      </c>
      <c r="L63" s="4">
        <f t="shared" si="3"/>
        <v>667</v>
      </c>
      <c r="M63" s="4">
        <f t="shared" si="3"/>
        <v>1023</v>
      </c>
      <c r="N63" s="11">
        <f t="shared" si="4"/>
        <v>0.80750605326876512</v>
      </c>
      <c r="O63" s="11">
        <f t="shared" si="4"/>
        <v>1.0438775510204081</v>
      </c>
      <c r="P63" s="11">
        <v>1.0499641130052011</v>
      </c>
      <c r="Q63" s="11">
        <v>1.4152178792825441</v>
      </c>
      <c r="R63" s="11">
        <f t="shared" si="5"/>
        <v>867.27035734229605</v>
      </c>
      <c r="S63" s="11">
        <f t="shared" si="5"/>
        <v>1386.9135216968932</v>
      </c>
      <c r="T63" s="11">
        <f t="shared" si="6"/>
        <v>2254.1838790391894</v>
      </c>
      <c r="U63" s="10">
        <v>1</v>
      </c>
      <c r="V63" s="12">
        <v>1</v>
      </c>
      <c r="W63" s="12">
        <f t="shared" si="7"/>
        <v>2254.1838790391894</v>
      </c>
    </row>
    <row r="64" spans="1:23" x14ac:dyDescent="0.25">
      <c r="A64" s="4">
        <v>57</v>
      </c>
      <c r="B64" s="4">
        <f t="shared" si="0"/>
        <v>1537</v>
      </c>
      <c r="C64" s="4">
        <v>554</v>
      </c>
      <c r="D64" s="4">
        <v>983</v>
      </c>
      <c r="E64" s="4">
        <f t="shared" si="1"/>
        <v>1817</v>
      </c>
      <c r="F64" s="4">
        <v>825</v>
      </c>
      <c r="G64" s="4">
        <v>992</v>
      </c>
      <c r="I64" s="4">
        <v>57</v>
      </c>
      <c r="J64" s="4">
        <f t="shared" si="2"/>
        <v>825</v>
      </c>
      <c r="K64" s="4">
        <f t="shared" si="2"/>
        <v>992</v>
      </c>
      <c r="L64" s="4">
        <f t="shared" si="3"/>
        <v>554</v>
      </c>
      <c r="M64" s="4">
        <f t="shared" si="3"/>
        <v>983</v>
      </c>
      <c r="N64" s="11">
        <f t="shared" si="4"/>
        <v>0.67151515151515151</v>
      </c>
      <c r="O64" s="11">
        <f t="shared" si="4"/>
        <v>0.99092741935483875</v>
      </c>
      <c r="P64" s="11">
        <v>1.0507369184297901</v>
      </c>
      <c r="Q64" s="11">
        <v>1.3747706366442454</v>
      </c>
      <c r="R64" s="11">
        <f t="shared" si="5"/>
        <v>866.85795770457685</v>
      </c>
      <c r="S64" s="11">
        <f t="shared" si="5"/>
        <v>1363.7724715510915</v>
      </c>
      <c r="T64" s="11">
        <f t="shared" si="6"/>
        <v>2230.6304292556683</v>
      </c>
      <c r="U64" s="10">
        <v>1</v>
      </c>
      <c r="V64" s="12">
        <v>1</v>
      </c>
      <c r="W64" s="12">
        <f t="shared" si="7"/>
        <v>2230.6304292556683</v>
      </c>
    </row>
    <row r="65" spans="1:23" x14ac:dyDescent="0.25">
      <c r="A65" s="4">
        <v>58</v>
      </c>
      <c r="B65" s="4">
        <f t="shared" si="0"/>
        <v>1621</v>
      </c>
      <c r="C65" s="4">
        <v>640</v>
      </c>
      <c r="D65" s="4">
        <v>981</v>
      </c>
      <c r="E65" s="4">
        <f t="shared" si="1"/>
        <v>1807</v>
      </c>
      <c r="F65" s="4">
        <v>845</v>
      </c>
      <c r="G65" s="4">
        <v>962</v>
      </c>
      <c r="I65" s="4">
        <v>58</v>
      </c>
      <c r="J65" s="4">
        <f t="shared" si="2"/>
        <v>845</v>
      </c>
      <c r="K65" s="4">
        <f t="shared" si="2"/>
        <v>962</v>
      </c>
      <c r="L65" s="4">
        <f t="shared" si="3"/>
        <v>640</v>
      </c>
      <c r="M65" s="4">
        <f t="shared" si="3"/>
        <v>981</v>
      </c>
      <c r="N65" s="11">
        <f t="shared" si="4"/>
        <v>0.75739644970414199</v>
      </c>
      <c r="O65" s="11">
        <f t="shared" si="4"/>
        <v>1.0197505197505197</v>
      </c>
      <c r="P65" s="11">
        <v>1.1184211227629284</v>
      </c>
      <c r="Q65" s="11">
        <v>1.4083919864026977</v>
      </c>
      <c r="R65" s="11">
        <f t="shared" si="5"/>
        <v>945.06584873467443</v>
      </c>
      <c r="S65" s="11">
        <f t="shared" si="5"/>
        <v>1354.8730909193953</v>
      </c>
      <c r="T65" s="11">
        <f t="shared" si="6"/>
        <v>2299.9389396540696</v>
      </c>
      <c r="U65" s="10">
        <v>1</v>
      </c>
      <c r="V65" s="12">
        <v>1</v>
      </c>
      <c r="W65" s="12">
        <f t="shared" si="7"/>
        <v>2299.9389396540696</v>
      </c>
    </row>
    <row r="66" spans="1:23" x14ac:dyDescent="0.25">
      <c r="A66" s="4">
        <v>59</v>
      </c>
      <c r="B66" s="4">
        <f t="shared" si="0"/>
        <v>1567</v>
      </c>
      <c r="C66" s="4">
        <v>602</v>
      </c>
      <c r="D66" s="4">
        <v>965</v>
      </c>
      <c r="E66" s="4">
        <f t="shared" si="1"/>
        <v>1816</v>
      </c>
      <c r="F66" s="4">
        <v>827</v>
      </c>
      <c r="G66" s="4">
        <v>989</v>
      </c>
      <c r="I66" s="4">
        <v>59</v>
      </c>
      <c r="J66" s="4">
        <f t="shared" si="2"/>
        <v>827</v>
      </c>
      <c r="K66" s="4">
        <f t="shared" si="2"/>
        <v>989</v>
      </c>
      <c r="L66" s="4">
        <f t="shared" si="3"/>
        <v>602</v>
      </c>
      <c r="M66" s="4">
        <f t="shared" si="3"/>
        <v>965</v>
      </c>
      <c r="N66" s="11">
        <f t="shared" si="4"/>
        <v>0.72793228536880294</v>
      </c>
      <c r="O66" s="11">
        <f t="shared" si="4"/>
        <v>0.97573306370070778</v>
      </c>
      <c r="P66" s="11">
        <v>1.1430485410770077</v>
      </c>
      <c r="Q66" s="11">
        <v>1.426226359882137</v>
      </c>
      <c r="R66" s="11">
        <f t="shared" si="5"/>
        <v>945.30114347068536</v>
      </c>
      <c r="S66" s="11">
        <f t="shared" si="5"/>
        <v>1410.5378699234334</v>
      </c>
      <c r="T66" s="11">
        <f t="shared" si="6"/>
        <v>2355.8390133941189</v>
      </c>
      <c r="U66" s="10">
        <v>1</v>
      </c>
      <c r="V66" s="12">
        <v>1</v>
      </c>
      <c r="W66" s="12">
        <f t="shared" si="7"/>
        <v>2355.8390133941189</v>
      </c>
    </row>
    <row r="67" spans="1:23" x14ac:dyDescent="0.25">
      <c r="A67" s="4">
        <v>60</v>
      </c>
      <c r="B67" s="4">
        <f t="shared" si="0"/>
        <v>1599</v>
      </c>
      <c r="C67" s="4">
        <v>618</v>
      </c>
      <c r="D67" s="4">
        <v>981</v>
      </c>
      <c r="E67" s="4">
        <f t="shared" si="1"/>
        <v>1873</v>
      </c>
      <c r="F67" s="4">
        <v>856</v>
      </c>
      <c r="G67" s="4">
        <v>1017</v>
      </c>
      <c r="I67" s="4">
        <v>60</v>
      </c>
      <c r="J67" s="4">
        <f t="shared" si="2"/>
        <v>856</v>
      </c>
      <c r="K67" s="4">
        <f t="shared" si="2"/>
        <v>1017</v>
      </c>
      <c r="L67" s="4">
        <f t="shared" si="3"/>
        <v>618</v>
      </c>
      <c r="M67" s="4">
        <f t="shared" si="3"/>
        <v>981</v>
      </c>
      <c r="N67" s="11">
        <f t="shared" si="4"/>
        <v>0.7219626168224299</v>
      </c>
      <c r="O67" s="11">
        <f t="shared" si="4"/>
        <v>0.96460176991150437</v>
      </c>
      <c r="P67" s="11">
        <v>1.1825745280936248</v>
      </c>
      <c r="Q67" s="11">
        <v>1.4753573081631239</v>
      </c>
      <c r="R67" s="11">
        <f t="shared" si="5"/>
        <v>1012.2837960481429</v>
      </c>
      <c r="S67" s="11">
        <f t="shared" si="5"/>
        <v>1500.4383824018971</v>
      </c>
      <c r="T67" s="11">
        <f t="shared" si="6"/>
        <v>2512.7221784500398</v>
      </c>
      <c r="U67" s="10">
        <v>1</v>
      </c>
      <c r="V67" s="12">
        <v>1</v>
      </c>
      <c r="W67" s="12">
        <f t="shared" si="7"/>
        <v>2512.7221784500398</v>
      </c>
    </row>
    <row r="68" spans="1:23" x14ac:dyDescent="0.25">
      <c r="A68" s="4">
        <v>61</v>
      </c>
      <c r="B68" s="4">
        <f t="shared" si="0"/>
        <v>1668</v>
      </c>
      <c r="C68" s="4">
        <v>725</v>
      </c>
      <c r="D68" s="4">
        <v>943</v>
      </c>
      <c r="E68" s="4">
        <f t="shared" si="1"/>
        <v>1835</v>
      </c>
      <c r="F68" s="4">
        <v>857</v>
      </c>
      <c r="G68" s="4">
        <v>978</v>
      </c>
      <c r="I68" s="4">
        <v>61</v>
      </c>
      <c r="J68" s="4">
        <f t="shared" si="2"/>
        <v>857</v>
      </c>
      <c r="K68" s="4">
        <f t="shared" si="2"/>
        <v>978</v>
      </c>
      <c r="L68" s="4">
        <f t="shared" si="3"/>
        <v>725</v>
      </c>
      <c r="M68" s="4">
        <f t="shared" si="3"/>
        <v>943</v>
      </c>
      <c r="N68" s="11">
        <f t="shared" si="4"/>
        <v>0.84597432905484249</v>
      </c>
      <c r="O68" s="11">
        <f t="shared" si="4"/>
        <v>0.96421267893660534</v>
      </c>
      <c r="P68" s="11">
        <v>1.1841142086777496</v>
      </c>
      <c r="Q68" s="11">
        <v>1.4842715059338174</v>
      </c>
      <c r="R68" s="11">
        <f t="shared" si="5"/>
        <v>1014.7858768368314</v>
      </c>
      <c r="S68" s="11">
        <f t="shared" si="5"/>
        <v>1451.6175328032734</v>
      </c>
      <c r="T68" s="11">
        <f t="shared" si="6"/>
        <v>2466.4034096401047</v>
      </c>
      <c r="U68" s="10">
        <v>1</v>
      </c>
      <c r="V68" s="12">
        <v>1</v>
      </c>
      <c r="W68" s="12">
        <f t="shared" si="7"/>
        <v>2466.4034096401047</v>
      </c>
    </row>
    <row r="69" spans="1:23" x14ac:dyDescent="0.25">
      <c r="A69" s="4">
        <v>62</v>
      </c>
      <c r="B69" s="4">
        <f t="shared" si="0"/>
        <v>1428</v>
      </c>
      <c r="C69" s="4">
        <v>540</v>
      </c>
      <c r="D69" s="4">
        <v>888</v>
      </c>
      <c r="E69" s="4">
        <f t="shared" si="1"/>
        <v>1808</v>
      </c>
      <c r="F69" s="4">
        <v>811</v>
      </c>
      <c r="G69" s="4">
        <v>997</v>
      </c>
      <c r="I69" s="4">
        <v>62</v>
      </c>
      <c r="J69" s="4">
        <f t="shared" si="2"/>
        <v>811</v>
      </c>
      <c r="K69" s="4">
        <f t="shared" si="2"/>
        <v>997</v>
      </c>
      <c r="L69" s="4">
        <f t="shared" si="3"/>
        <v>540</v>
      </c>
      <c r="M69" s="4">
        <f t="shared" si="3"/>
        <v>888</v>
      </c>
      <c r="N69" s="11">
        <f t="shared" si="4"/>
        <v>0.66584463625154133</v>
      </c>
      <c r="O69" s="11">
        <f t="shared" si="4"/>
        <v>0.89067201604814439</v>
      </c>
      <c r="P69" s="11">
        <v>1.1392912823311809</v>
      </c>
      <c r="Q69" s="11">
        <v>1.4498464913947244</v>
      </c>
      <c r="R69" s="11">
        <f t="shared" si="5"/>
        <v>923.96522997058776</v>
      </c>
      <c r="S69" s="11">
        <f t="shared" si="5"/>
        <v>1445.4969519205404</v>
      </c>
      <c r="T69" s="11">
        <f t="shared" si="6"/>
        <v>2369.4621818911282</v>
      </c>
      <c r="U69" s="10">
        <v>1</v>
      </c>
      <c r="V69" s="12">
        <v>1</v>
      </c>
      <c r="W69" s="12">
        <f t="shared" si="7"/>
        <v>2369.4621818911282</v>
      </c>
    </row>
    <row r="70" spans="1:23" x14ac:dyDescent="0.25">
      <c r="A70" s="4">
        <v>63</v>
      </c>
      <c r="B70" s="4">
        <f t="shared" si="0"/>
        <v>1422</v>
      </c>
      <c r="C70" s="4">
        <v>534</v>
      </c>
      <c r="D70" s="4">
        <v>888</v>
      </c>
      <c r="E70" s="4">
        <f t="shared" si="1"/>
        <v>1721</v>
      </c>
      <c r="F70" s="4">
        <v>782</v>
      </c>
      <c r="G70" s="4">
        <v>939</v>
      </c>
      <c r="I70" s="4">
        <v>63</v>
      </c>
      <c r="J70" s="4">
        <f t="shared" si="2"/>
        <v>782</v>
      </c>
      <c r="K70" s="4">
        <f t="shared" si="2"/>
        <v>939</v>
      </c>
      <c r="L70" s="4">
        <f t="shared" si="3"/>
        <v>534</v>
      </c>
      <c r="M70" s="4">
        <f t="shared" si="3"/>
        <v>888</v>
      </c>
      <c r="N70" s="11">
        <f t="shared" si="4"/>
        <v>0.68286445012787722</v>
      </c>
      <c r="O70" s="11">
        <f t="shared" si="4"/>
        <v>0.94568690095846641</v>
      </c>
      <c r="P70" s="11">
        <v>1.1757656677118211</v>
      </c>
      <c r="Q70" s="11">
        <v>1.5747516223457818</v>
      </c>
      <c r="R70" s="11">
        <f t="shared" si="5"/>
        <v>919.44875215064417</v>
      </c>
      <c r="S70" s="11">
        <f t="shared" si="5"/>
        <v>1478.691773382689</v>
      </c>
      <c r="T70" s="11">
        <f t="shared" si="6"/>
        <v>2398.1405255333329</v>
      </c>
      <c r="U70" s="10">
        <v>1</v>
      </c>
      <c r="V70" s="12">
        <v>1</v>
      </c>
      <c r="W70" s="12">
        <f t="shared" si="7"/>
        <v>2398.1405255333329</v>
      </c>
    </row>
    <row r="71" spans="1:23" x14ac:dyDescent="0.25">
      <c r="A71" s="4">
        <v>64</v>
      </c>
      <c r="B71" s="4">
        <f t="shared" si="0"/>
        <v>1315</v>
      </c>
      <c r="C71" s="4">
        <v>494</v>
      </c>
      <c r="D71" s="4">
        <v>821</v>
      </c>
      <c r="E71" s="4">
        <f t="shared" si="1"/>
        <v>1631</v>
      </c>
      <c r="F71" s="4">
        <v>732</v>
      </c>
      <c r="G71" s="4">
        <v>899</v>
      </c>
      <c r="I71" s="4">
        <v>64</v>
      </c>
      <c r="J71" s="4">
        <f t="shared" si="2"/>
        <v>732</v>
      </c>
      <c r="K71" s="4">
        <f t="shared" si="2"/>
        <v>899</v>
      </c>
      <c r="L71" s="4">
        <f t="shared" si="3"/>
        <v>494</v>
      </c>
      <c r="M71" s="4">
        <f t="shared" si="3"/>
        <v>821</v>
      </c>
      <c r="N71" s="11">
        <f t="shared" si="4"/>
        <v>0.67486338797814205</v>
      </c>
      <c r="O71" s="11">
        <f t="shared" si="4"/>
        <v>0.91323692992213568</v>
      </c>
      <c r="P71" s="11">
        <v>1.091953722728787</v>
      </c>
      <c r="Q71" s="11">
        <v>1.482105702636932</v>
      </c>
      <c r="R71" s="11">
        <f t="shared" si="5"/>
        <v>799.31012503747206</v>
      </c>
      <c r="S71" s="11">
        <f t="shared" si="5"/>
        <v>1332.4130266706018</v>
      </c>
      <c r="T71" s="11">
        <f t="shared" si="6"/>
        <v>2131.7231517080736</v>
      </c>
      <c r="U71" s="10">
        <v>1</v>
      </c>
      <c r="V71" s="12">
        <v>1</v>
      </c>
      <c r="W71" s="12">
        <f t="shared" si="7"/>
        <v>2131.7231517080736</v>
      </c>
    </row>
    <row r="72" spans="1:23" x14ac:dyDescent="0.25">
      <c r="A72" s="4">
        <v>65</v>
      </c>
      <c r="B72" s="4">
        <f t="shared" ref="B72:B106" si="8">C72+D72</f>
        <v>1208</v>
      </c>
      <c r="C72" s="4">
        <v>476</v>
      </c>
      <c r="D72" s="4">
        <v>732</v>
      </c>
      <c r="E72" s="4">
        <f t="shared" ref="E72:E106" si="9">F72+G72</f>
        <v>1521</v>
      </c>
      <c r="F72" s="4">
        <v>669</v>
      </c>
      <c r="G72" s="4">
        <v>852</v>
      </c>
      <c r="I72" s="4">
        <v>65</v>
      </c>
      <c r="J72" s="4">
        <f t="shared" ref="J72:K106" si="10">F72</f>
        <v>669</v>
      </c>
      <c r="K72" s="4">
        <f t="shared" si="10"/>
        <v>852</v>
      </c>
      <c r="L72" s="4">
        <f t="shared" ref="L72:M106" si="11">C72</f>
        <v>476</v>
      </c>
      <c r="M72" s="4">
        <f t="shared" si="11"/>
        <v>732</v>
      </c>
      <c r="N72" s="11">
        <f t="shared" ref="N72:O106" si="12">L72/J72</f>
        <v>0.71150971599402091</v>
      </c>
      <c r="O72" s="11">
        <f t="shared" si="12"/>
        <v>0.85915492957746475</v>
      </c>
      <c r="P72" s="11">
        <v>1.1210167176082917</v>
      </c>
      <c r="Q72" s="11">
        <v>1.5709636597012633</v>
      </c>
      <c r="R72" s="11">
        <f t="shared" ref="R72:S106" si="13">J72*P72</f>
        <v>749.96018407994711</v>
      </c>
      <c r="S72" s="11">
        <f t="shared" si="13"/>
        <v>1338.4610380654763</v>
      </c>
      <c r="T72" s="11">
        <f t="shared" ref="T72:T106" si="14">R72+S72</f>
        <v>2088.4212221454236</v>
      </c>
      <c r="U72" s="10">
        <v>1</v>
      </c>
      <c r="V72" s="12">
        <v>1</v>
      </c>
      <c r="W72" s="12">
        <f t="shared" ref="W72:W106" si="15">T72*U72*V72</f>
        <v>2088.4212221454236</v>
      </c>
    </row>
    <row r="73" spans="1:23" x14ac:dyDescent="0.25">
      <c r="A73" s="4">
        <v>66</v>
      </c>
      <c r="B73" s="4">
        <f t="shared" si="8"/>
        <v>1031</v>
      </c>
      <c r="C73" s="4">
        <v>382</v>
      </c>
      <c r="D73" s="4">
        <v>649</v>
      </c>
      <c r="E73" s="4">
        <f t="shared" si="9"/>
        <v>1463</v>
      </c>
      <c r="F73" s="4">
        <v>627</v>
      </c>
      <c r="G73" s="4">
        <v>836</v>
      </c>
      <c r="I73" s="4">
        <v>66</v>
      </c>
      <c r="J73" s="4">
        <f t="shared" si="10"/>
        <v>627</v>
      </c>
      <c r="K73" s="4">
        <f t="shared" si="10"/>
        <v>836</v>
      </c>
      <c r="L73" s="4">
        <f t="shared" si="11"/>
        <v>382</v>
      </c>
      <c r="M73" s="4">
        <f t="shared" si="11"/>
        <v>649</v>
      </c>
      <c r="N73" s="11">
        <f t="shared" si="12"/>
        <v>0.60925039872408293</v>
      </c>
      <c r="O73" s="11">
        <f t="shared" si="12"/>
        <v>0.77631578947368418</v>
      </c>
      <c r="P73" s="11">
        <v>1.158793886711841</v>
      </c>
      <c r="Q73" s="11">
        <v>1.5136682044855096</v>
      </c>
      <c r="R73" s="11">
        <f t="shared" si="13"/>
        <v>726.56376696832433</v>
      </c>
      <c r="S73" s="11">
        <f t="shared" si="13"/>
        <v>1265.426618949886</v>
      </c>
      <c r="T73" s="11">
        <f t="shared" si="14"/>
        <v>1991.9903859182104</v>
      </c>
      <c r="U73" s="10">
        <v>1</v>
      </c>
      <c r="V73" s="12">
        <v>1</v>
      </c>
      <c r="W73" s="12">
        <f t="shared" si="15"/>
        <v>1991.9903859182104</v>
      </c>
    </row>
    <row r="74" spans="1:23" x14ac:dyDescent="0.25">
      <c r="A74" s="4">
        <v>67</v>
      </c>
      <c r="B74" s="4">
        <f t="shared" si="8"/>
        <v>1002</v>
      </c>
      <c r="C74" s="4">
        <v>426</v>
      </c>
      <c r="D74" s="4">
        <v>576</v>
      </c>
      <c r="E74" s="4">
        <f t="shared" si="9"/>
        <v>1385</v>
      </c>
      <c r="F74" s="4">
        <v>648</v>
      </c>
      <c r="G74" s="4">
        <v>737</v>
      </c>
      <c r="I74" s="4">
        <v>67</v>
      </c>
      <c r="J74" s="4">
        <f t="shared" si="10"/>
        <v>648</v>
      </c>
      <c r="K74" s="4">
        <f t="shared" si="10"/>
        <v>737</v>
      </c>
      <c r="L74" s="4">
        <f t="shared" si="11"/>
        <v>426</v>
      </c>
      <c r="M74" s="4">
        <f t="shared" si="11"/>
        <v>576</v>
      </c>
      <c r="N74" s="11">
        <f t="shared" si="12"/>
        <v>0.65740740740740744</v>
      </c>
      <c r="O74" s="11">
        <f t="shared" si="12"/>
        <v>0.78154681139755766</v>
      </c>
      <c r="P74" s="11">
        <v>1.1318994544649215</v>
      </c>
      <c r="Q74" s="11">
        <v>1.5924197744647843</v>
      </c>
      <c r="R74" s="11">
        <f t="shared" si="13"/>
        <v>733.47084649326916</v>
      </c>
      <c r="S74" s="11">
        <f t="shared" si="13"/>
        <v>1173.613373780546</v>
      </c>
      <c r="T74" s="11">
        <f t="shared" si="14"/>
        <v>1907.0842202738152</v>
      </c>
      <c r="U74" s="10">
        <v>1</v>
      </c>
      <c r="V74" s="12">
        <v>1</v>
      </c>
      <c r="W74" s="12">
        <f t="shared" si="15"/>
        <v>1907.0842202738152</v>
      </c>
    </row>
    <row r="75" spans="1:23" x14ac:dyDescent="0.25">
      <c r="A75" s="4">
        <v>68</v>
      </c>
      <c r="B75" s="4">
        <f t="shared" si="8"/>
        <v>932</v>
      </c>
      <c r="C75" s="4">
        <v>296</v>
      </c>
      <c r="D75" s="4">
        <v>636</v>
      </c>
      <c r="E75" s="4">
        <f t="shared" si="9"/>
        <v>1248</v>
      </c>
      <c r="F75" s="4">
        <v>566</v>
      </c>
      <c r="G75" s="4">
        <v>682</v>
      </c>
      <c r="I75" s="4">
        <v>68</v>
      </c>
      <c r="J75" s="4">
        <f t="shared" si="10"/>
        <v>566</v>
      </c>
      <c r="K75" s="4">
        <f t="shared" si="10"/>
        <v>682</v>
      </c>
      <c r="L75" s="4">
        <f t="shared" si="11"/>
        <v>296</v>
      </c>
      <c r="M75" s="4">
        <f t="shared" si="11"/>
        <v>636</v>
      </c>
      <c r="N75" s="11">
        <f t="shared" si="12"/>
        <v>0.52296819787985871</v>
      </c>
      <c r="O75" s="11">
        <f t="shared" si="12"/>
        <v>0.93255131964809379</v>
      </c>
      <c r="P75" s="11">
        <v>1.1587564374054806</v>
      </c>
      <c r="Q75" s="11">
        <v>1.5580214651020399</v>
      </c>
      <c r="R75" s="11">
        <f t="shared" si="13"/>
        <v>655.856143571502</v>
      </c>
      <c r="S75" s="11">
        <f t="shared" si="13"/>
        <v>1062.5706391995911</v>
      </c>
      <c r="T75" s="11">
        <f t="shared" si="14"/>
        <v>1718.4267827710933</v>
      </c>
      <c r="U75" s="10">
        <v>1</v>
      </c>
      <c r="V75" s="12">
        <v>1</v>
      </c>
      <c r="W75" s="12">
        <f t="shared" si="15"/>
        <v>1718.4267827710933</v>
      </c>
    </row>
    <row r="76" spans="1:23" x14ac:dyDescent="0.25">
      <c r="A76" s="4">
        <v>69</v>
      </c>
      <c r="B76" s="4">
        <f t="shared" si="8"/>
        <v>931</v>
      </c>
      <c r="C76" s="4">
        <v>299</v>
      </c>
      <c r="D76" s="4">
        <v>632</v>
      </c>
      <c r="E76" s="4">
        <f t="shared" si="9"/>
        <v>1113</v>
      </c>
      <c r="F76" s="4">
        <v>486</v>
      </c>
      <c r="G76" s="4">
        <v>627</v>
      </c>
      <c r="I76" s="4">
        <v>69</v>
      </c>
      <c r="J76" s="4">
        <f t="shared" si="10"/>
        <v>486</v>
      </c>
      <c r="K76" s="4">
        <f t="shared" si="10"/>
        <v>627</v>
      </c>
      <c r="L76" s="4">
        <f t="shared" si="11"/>
        <v>299</v>
      </c>
      <c r="M76" s="4">
        <f t="shared" si="11"/>
        <v>632</v>
      </c>
      <c r="N76" s="11">
        <f t="shared" si="12"/>
        <v>0.6152263374485597</v>
      </c>
      <c r="O76" s="11">
        <f t="shared" si="12"/>
        <v>1.0079744816586922</v>
      </c>
      <c r="P76" s="11">
        <v>1.1413992714218271</v>
      </c>
      <c r="Q76" s="11">
        <v>1.5940607954196429</v>
      </c>
      <c r="R76" s="11">
        <f t="shared" si="13"/>
        <v>554.7200459110079</v>
      </c>
      <c r="S76" s="11">
        <f t="shared" si="13"/>
        <v>999.47611872811603</v>
      </c>
      <c r="T76" s="11">
        <f t="shared" si="14"/>
        <v>1554.1961646391239</v>
      </c>
      <c r="U76" s="10">
        <v>1</v>
      </c>
      <c r="V76" s="12">
        <v>1</v>
      </c>
      <c r="W76" s="12">
        <f t="shared" si="15"/>
        <v>1554.1961646391239</v>
      </c>
    </row>
    <row r="77" spans="1:23" x14ac:dyDescent="0.25">
      <c r="A77" s="4">
        <v>70</v>
      </c>
      <c r="B77" s="4">
        <f t="shared" si="8"/>
        <v>859</v>
      </c>
      <c r="C77" s="4">
        <v>262</v>
      </c>
      <c r="D77" s="4">
        <v>597</v>
      </c>
      <c r="E77" s="4">
        <f t="shared" si="9"/>
        <v>1119</v>
      </c>
      <c r="F77" s="4">
        <v>465</v>
      </c>
      <c r="G77" s="4">
        <v>654</v>
      </c>
      <c r="I77" s="4">
        <v>70</v>
      </c>
      <c r="J77" s="4">
        <f t="shared" si="10"/>
        <v>465</v>
      </c>
      <c r="K77" s="4">
        <f t="shared" si="10"/>
        <v>654</v>
      </c>
      <c r="L77" s="4">
        <f t="shared" si="11"/>
        <v>262</v>
      </c>
      <c r="M77" s="4">
        <f t="shared" si="11"/>
        <v>597</v>
      </c>
      <c r="N77" s="11">
        <f t="shared" si="12"/>
        <v>0.5634408602150538</v>
      </c>
      <c r="O77" s="11">
        <f t="shared" si="12"/>
        <v>0.91284403669724767</v>
      </c>
      <c r="P77" s="11">
        <v>1.2001189324535197</v>
      </c>
      <c r="Q77" s="11">
        <v>1.6082249138730098</v>
      </c>
      <c r="R77" s="11">
        <f t="shared" si="13"/>
        <v>558.05530359088664</v>
      </c>
      <c r="S77" s="11">
        <f t="shared" si="13"/>
        <v>1051.7790936729484</v>
      </c>
      <c r="T77" s="11">
        <f t="shared" si="14"/>
        <v>1609.8343972638349</v>
      </c>
      <c r="U77" s="10">
        <v>1</v>
      </c>
      <c r="V77" s="12">
        <v>1</v>
      </c>
      <c r="W77" s="12">
        <f t="shared" si="15"/>
        <v>1609.8343972638349</v>
      </c>
    </row>
    <row r="78" spans="1:23" x14ac:dyDescent="0.25">
      <c r="A78" s="4">
        <v>71</v>
      </c>
      <c r="B78" s="4">
        <f t="shared" si="8"/>
        <v>661</v>
      </c>
      <c r="C78" s="4">
        <v>256</v>
      </c>
      <c r="D78" s="4">
        <v>405</v>
      </c>
      <c r="E78" s="4">
        <f t="shared" si="9"/>
        <v>1055</v>
      </c>
      <c r="F78" s="4">
        <v>477</v>
      </c>
      <c r="G78" s="4">
        <v>578</v>
      </c>
      <c r="I78" s="4">
        <v>71</v>
      </c>
      <c r="J78" s="4">
        <f t="shared" si="10"/>
        <v>477</v>
      </c>
      <c r="K78" s="4">
        <f t="shared" si="10"/>
        <v>578</v>
      </c>
      <c r="L78" s="4">
        <f t="shared" si="11"/>
        <v>256</v>
      </c>
      <c r="M78" s="4">
        <f t="shared" si="11"/>
        <v>405</v>
      </c>
      <c r="N78" s="11">
        <f t="shared" si="12"/>
        <v>0.5366876310272537</v>
      </c>
      <c r="O78" s="11">
        <f t="shared" si="12"/>
        <v>0.70069204152249132</v>
      </c>
      <c r="P78" s="11">
        <v>1.2712810006613371</v>
      </c>
      <c r="Q78" s="11">
        <v>1.6975198611628772</v>
      </c>
      <c r="R78" s="11">
        <f t="shared" si="13"/>
        <v>606.40103731545776</v>
      </c>
      <c r="S78" s="11">
        <f t="shared" si="13"/>
        <v>981.166479752143</v>
      </c>
      <c r="T78" s="11">
        <f t="shared" si="14"/>
        <v>1587.5675170676009</v>
      </c>
      <c r="U78" s="10">
        <v>1</v>
      </c>
      <c r="V78" s="12">
        <v>1</v>
      </c>
      <c r="W78" s="12">
        <f t="shared" si="15"/>
        <v>1587.5675170676009</v>
      </c>
    </row>
    <row r="79" spans="1:23" x14ac:dyDescent="0.25">
      <c r="A79" s="4">
        <v>72</v>
      </c>
      <c r="B79" s="4">
        <f t="shared" si="8"/>
        <v>701</v>
      </c>
      <c r="C79" s="4">
        <v>262</v>
      </c>
      <c r="D79" s="4">
        <v>439</v>
      </c>
      <c r="E79" s="4">
        <f t="shared" si="9"/>
        <v>1017</v>
      </c>
      <c r="F79" s="4">
        <v>432</v>
      </c>
      <c r="G79" s="4">
        <v>585</v>
      </c>
      <c r="I79" s="4">
        <v>72</v>
      </c>
      <c r="J79" s="4">
        <f t="shared" si="10"/>
        <v>432</v>
      </c>
      <c r="K79" s="4">
        <f t="shared" si="10"/>
        <v>585</v>
      </c>
      <c r="L79" s="4">
        <f t="shared" si="11"/>
        <v>262</v>
      </c>
      <c r="M79" s="4">
        <f t="shared" si="11"/>
        <v>439</v>
      </c>
      <c r="N79" s="11">
        <f t="shared" si="12"/>
        <v>0.60648148148148151</v>
      </c>
      <c r="O79" s="11">
        <f t="shared" si="12"/>
        <v>0.75042735042735043</v>
      </c>
      <c r="P79" s="11">
        <v>1.2037283427123036</v>
      </c>
      <c r="Q79" s="11">
        <v>1.5545465488116144</v>
      </c>
      <c r="R79" s="11">
        <f t="shared" si="13"/>
        <v>520.01064405171519</v>
      </c>
      <c r="S79" s="11">
        <f t="shared" si="13"/>
        <v>909.40973105479441</v>
      </c>
      <c r="T79" s="11">
        <f t="shared" si="14"/>
        <v>1429.4203751065097</v>
      </c>
      <c r="U79" s="10">
        <v>1</v>
      </c>
      <c r="V79" s="12">
        <v>1</v>
      </c>
      <c r="W79" s="12">
        <f t="shared" si="15"/>
        <v>1429.4203751065097</v>
      </c>
    </row>
    <row r="80" spans="1:23" x14ac:dyDescent="0.25">
      <c r="A80" s="4">
        <v>73</v>
      </c>
      <c r="B80" s="4">
        <f t="shared" si="8"/>
        <v>545</v>
      </c>
      <c r="C80" s="4">
        <v>196</v>
      </c>
      <c r="D80" s="4">
        <v>349</v>
      </c>
      <c r="E80" s="4">
        <f t="shared" si="9"/>
        <v>942</v>
      </c>
      <c r="F80" s="4">
        <v>388</v>
      </c>
      <c r="G80" s="4">
        <v>554</v>
      </c>
      <c r="I80" s="4">
        <v>73</v>
      </c>
      <c r="J80" s="4">
        <f t="shared" si="10"/>
        <v>388</v>
      </c>
      <c r="K80" s="4">
        <f t="shared" si="10"/>
        <v>554</v>
      </c>
      <c r="L80" s="4">
        <f t="shared" si="11"/>
        <v>196</v>
      </c>
      <c r="M80" s="4">
        <f t="shared" si="11"/>
        <v>349</v>
      </c>
      <c r="N80" s="11">
        <f t="shared" si="12"/>
        <v>0.50515463917525771</v>
      </c>
      <c r="O80" s="11">
        <f t="shared" si="12"/>
        <v>0.62996389891696747</v>
      </c>
      <c r="P80" s="11">
        <v>1.0989224600493674</v>
      </c>
      <c r="Q80" s="11">
        <v>1.5088109523577338</v>
      </c>
      <c r="R80" s="11">
        <f t="shared" si="13"/>
        <v>426.38191449915456</v>
      </c>
      <c r="S80" s="11">
        <f t="shared" si="13"/>
        <v>835.88126760618457</v>
      </c>
      <c r="T80" s="11">
        <f t="shared" si="14"/>
        <v>1262.2631821053392</v>
      </c>
      <c r="U80" s="10">
        <v>1</v>
      </c>
      <c r="V80" s="12">
        <v>1</v>
      </c>
      <c r="W80" s="12">
        <f t="shared" si="15"/>
        <v>1262.2631821053392</v>
      </c>
    </row>
    <row r="81" spans="1:23" x14ac:dyDescent="0.25">
      <c r="A81" s="4">
        <v>74</v>
      </c>
      <c r="B81" s="4">
        <f t="shared" si="8"/>
        <v>446</v>
      </c>
      <c r="C81" s="4">
        <v>149</v>
      </c>
      <c r="D81" s="4">
        <v>297</v>
      </c>
      <c r="E81" s="4">
        <f t="shared" si="9"/>
        <v>766</v>
      </c>
      <c r="F81" s="4">
        <v>340</v>
      </c>
      <c r="G81" s="4">
        <v>426</v>
      </c>
      <c r="I81" s="4">
        <v>74</v>
      </c>
      <c r="J81" s="4">
        <f t="shared" si="10"/>
        <v>340</v>
      </c>
      <c r="K81" s="4">
        <f t="shared" si="10"/>
        <v>426</v>
      </c>
      <c r="L81" s="4">
        <f t="shared" si="11"/>
        <v>149</v>
      </c>
      <c r="M81" s="4">
        <f t="shared" si="11"/>
        <v>297</v>
      </c>
      <c r="N81" s="11">
        <f t="shared" si="12"/>
        <v>0.43823529411764706</v>
      </c>
      <c r="O81" s="11">
        <f t="shared" si="12"/>
        <v>0.69718309859154926</v>
      </c>
      <c r="P81" s="11">
        <v>1.1996096473498148</v>
      </c>
      <c r="Q81" s="11">
        <v>1.5364118049579252</v>
      </c>
      <c r="R81" s="11">
        <f t="shared" si="13"/>
        <v>407.86728009893704</v>
      </c>
      <c r="S81" s="11">
        <f t="shared" si="13"/>
        <v>654.5114289120761</v>
      </c>
      <c r="T81" s="11">
        <f t="shared" si="14"/>
        <v>1062.3787090110131</v>
      </c>
      <c r="U81" s="10">
        <v>1</v>
      </c>
      <c r="V81" s="12">
        <v>1</v>
      </c>
      <c r="W81" s="12">
        <f t="shared" si="15"/>
        <v>1062.3787090110131</v>
      </c>
    </row>
    <row r="82" spans="1:23" x14ac:dyDescent="0.25">
      <c r="A82" s="4">
        <v>75</v>
      </c>
      <c r="B82" s="4">
        <f t="shared" si="8"/>
        <v>436</v>
      </c>
      <c r="C82" s="4">
        <v>128</v>
      </c>
      <c r="D82" s="4">
        <v>308</v>
      </c>
      <c r="E82" s="4">
        <f t="shared" si="9"/>
        <v>701</v>
      </c>
      <c r="F82" s="4">
        <v>304</v>
      </c>
      <c r="G82" s="4">
        <v>397</v>
      </c>
      <c r="I82" s="4">
        <v>75</v>
      </c>
      <c r="J82" s="4">
        <f t="shared" si="10"/>
        <v>304</v>
      </c>
      <c r="K82" s="4">
        <f t="shared" si="10"/>
        <v>397</v>
      </c>
      <c r="L82" s="4">
        <f t="shared" si="11"/>
        <v>128</v>
      </c>
      <c r="M82" s="4">
        <f t="shared" si="11"/>
        <v>308</v>
      </c>
      <c r="N82" s="11">
        <f t="shared" si="12"/>
        <v>0.42105263157894735</v>
      </c>
      <c r="O82" s="11">
        <f t="shared" si="12"/>
        <v>0.77581863979848864</v>
      </c>
      <c r="P82" s="11">
        <v>1.0552273892777833</v>
      </c>
      <c r="Q82" s="11">
        <v>1.5150969237124527</v>
      </c>
      <c r="R82" s="11">
        <f t="shared" si="13"/>
        <v>320.7891263404461</v>
      </c>
      <c r="S82" s="11">
        <f t="shared" si="13"/>
        <v>601.49347871384373</v>
      </c>
      <c r="T82" s="11">
        <f t="shared" si="14"/>
        <v>922.28260505428989</v>
      </c>
      <c r="U82" s="10">
        <v>1</v>
      </c>
      <c r="V82" s="12">
        <v>1</v>
      </c>
      <c r="W82" s="12">
        <f t="shared" si="15"/>
        <v>922.28260505428989</v>
      </c>
    </row>
    <row r="83" spans="1:23" x14ac:dyDescent="0.25">
      <c r="A83" s="4">
        <v>76</v>
      </c>
      <c r="B83" s="4">
        <f t="shared" si="8"/>
        <v>236</v>
      </c>
      <c r="C83" s="4">
        <v>65</v>
      </c>
      <c r="D83" s="4">
        <v>171</v>
      </c>
      <c r="E83" s="4">
        <f t="shared" si="9"/>
        <v>566</v>
      </c>
      <c r="F83" s="4">
        <v>240</v>
      </c>
      <c r="G83" s="4">
        <v>326</v>
      </c>
      <c r="I83" s="4">
        <v>76</v>
      </c>
      <c r="J83" s="4">
        <f t="shared" si="10"/>
        <v>240</v>
      </c>
      <c r="K83" s="4">
        <f t="shared" si="10"/>
        <v>326</v>
      </c>
      <c r="L83" s="4">
        <f t="shared" si="11"/>
        <v>65</v>
      </c>
      <c r="M83" s="4">
        <f t="shared" si="11"/>
        <v>171</v>
      </c>
      <c r="N83" s="11">
        <f t="shared" si="12"/>
        <v>0.27083333333333331</v>
      </c>
      <c r="O83" s="11">
        <f t="shared" si="12"/>
        <v>0.52453987730061347</v>
      </c>
      <c r="P83" s="11">
        <v>0.87105133724920314</v>
      </c>
      <c r="Q83" s="11">
        <v>1.163462701676707</v>
      </c>
      <c r="R83" s="11">
        <f t="shared" si="13"/>
        <v>209.05232093980877</v>
      </c>
      <c r="S83" s="11">
        <f t="shared" si="13"/>
        <v>379.28884074660647</v>
      </c>
      <c r="T83" s="11">
        <f t="shared" si="14"/>
        <v>588.34116168641526</v>
      </c>
      <c r="U83" s="10">
        <v>1</v>
      </c>
      <c r="V83" s="12">
        <v>1</v>
      </c>
      <c r="W83" s="12">
        <f t="shared" si="15"/>
        <v>588.34116168641526</v>
      </c>
    </row>
    <row r="84" spans="1:23" x14ac:dyDescent="0.25">
      <c r="A84" s="4">
        <v>77</v>
      </c>
      <c r="B84" s="4">
        <f t="shared" si="8"/>
        <v>131</v>
      </c>
      <c r="C84" s="4">
        <v>38</v>
      </c>
      <c r="D84" s="4">
        <v>93</v>
      </c>
      <c r="E84" s="4">
        <f t="shared" si="9"/>
        <v>340</v>
      </c>
      <c r="F84" s="4">
        <v>150</v>
      </c>
      <c r="G84" s="4">
        <v>190</v>
      </c>
      <c r="I84" s="4">
        <v>77</v>
      </c>
      <c r="J84" s="4">
        <f t="shared" si="10"/>
        <v>150</v>
      </c>
      <c r="K84" s="4">
        <f t="shared" si="10"/>
        <v>190</v>
      </c>
      <c r="L84" s="4">
        <f t="shared" si="11"/>
        <v>38</v>
      </c>
      <c r="M84" s="4">
        <f t="shared" si="11"/>
        <v>93</v>
      </c>
      <c r="N84" s="11">
        <f t="shared" si="12"/>
        <v>0.25333333333333335</v>
      </c>
      <c r="O84" s="11">
        <f t="shared" si="12"/>
        <v>0.48947368421052634</v>
      </c>
      <c r="P84" s="11">
        <v>1.0980308563172401</v>
      </c>
      <c r="Q84" s="11">
        <v>1.2533296593497394</v>
      </c>
      <c r="R84" s="11">
        <f t="shared" si="13"/>
        <v>164.704628447586</v>
      </c>
      <c r="S84" s="11">
        <f t="shared" si="13"/>
        <v>238.13263527645049</v>
      </c>
      <c r="T84" s="11">
        <f t="shared" si="14"/>
        <v>402.83726372403646</v>
      </c>
      <c r="U84" s="10">
        <v>1</v>
      </c>
      <c r="V84" s="12">
        <v>1</v>
      </c>
      <c r="W84" s="12">
        <f t="shared" si="15"/>
        <v>402.83726372403646</v>
      </c>
    </row>
    <row r="85" spans="1:23" x14ac:dyDescent="0.25">
      <c r="A85" s="4">
        <v>78</v>
      </c>
      <c r="B85" s="4">
        <f t="shared" si="8"/>
        <v>107</v>
      </c>
      <c r="C85" s="4">
        <v>44</v>
      </c>
      <c r="D85" s="4">
        <v>63</v>
      </c>
      <c r="E85" s="4">
        <f t="shared" si="9"/>
        <v>234</v>
      </c>
      <c r="F85" s="4">
        <v>108</v>
      </c>
      <c r="G85" s="4">
        <v>126</v>
      </c>
      <c r="I85" s="4">
        <v>78</v>
      </c>
      <c r="J85" s="4">
        <f t="shared" si="10"/>
        <v>108</v>
      </c>
      <c r="K85" s="4">
        <f t="shared" si="10"/>
        <v>126</v>
      </c>
      <c r="L85" s="4">
        <f t="shared" si="11"/>
        <v>44</v>
      </c>
      <c r="M85" s="4">
        <f t="shared" si="11"/>
        <v>63</v>
      </c>
      <c r="N85" s="11">
        <f t="shared" si="12"/>
        <v>0.40740740740740738</v>
      </c>
      <c r="O85" s="11">
        <f t="shared" si="12"/>
        <v>0.5</v>
      </c>
      <c r="P85" s="11">
        <v>1.2463082851082308</v>
      </c>
      <c r="Q85" s="11">
        <v>1.3285489276730484</v>
      </c>
      <c r="R85" s="11">
        <f t="shared" si="13"/>
        <v>134.60129479168893</v>
      </c>
      <c r="S85" s="11">
        <f t="shared" si="13"/>
        <v>167.39716488680409</v>
      </c>
      <c r="T85" s="11">
        <f t="shared" si="14"/>
        <v>301.99845967849302</v>
      </c>
      <c r="U85" s="10">
        <v>1</v>
      </c>
      <c r="V85" s="12">
        <v>1</v>
      </c>
      <c r="W85" s="12">
        <f t="shared" si="15"/>
        <v>301.99845967849302</v>
      </c>
    </row>
    <row r="86" spans="1:23" x14ac:dyDescent="0.25">
      <c r="A86" s="4">
        <v>79</v>
      </c>
      <c r="B86" s="4">
        <f t="shared" si="8"/>
        <v>204</v>
      </c>
      <c r="C86" s="4">
        <v>73</v>
      </c>
      <c r="D86" s="4">
        <v>131</v>
      </c>
      <c r="E86" s="4">
        <f t="shared" si="9"/>
        <v>285</v>
      </c>
      <c r="F86" s="4">
        <v>119</v>
      </c>
      <c r="G86" s="4">
        <v>166</v>
      </c>
      <c r="I86" s="4">
        <v>79</v>
      </c>
      <c r="J86" s="4">
        <f t="shared" si="10"/>
        <v>119</v>
      </c>
      <c r="K86" s="4">
        <f t="shared" si="10"/>
        <v>166</v>
      </c>
      <c r="L86" s="4">
        <f t="shared" si="11"/>
        <v>73</v>
      </c>
      <c r="M86" s="4">
        <f t="shared" si="11"/>
        <v>131</v>
      </c>
      <c r="N86" s="11">
        <f t="shared" si="12"/>
        <v>0.61344537815126055</v>
      </c>
      <c r="O86" s="11">
        <f t="shared" si="12"/>
        <v>0.78915662650602414</v>
      </c>
      <c r="P86" s="11">
        <v>1.2587200943383465</v>
      </c>
      <c r="Q86" s="11">
        <v>1.556891493509448</v>
      </c>
      <c r="R86" s="11">
        <f t="shared" si="13"/>
        <v>149.78769122626323</v>
      </c>
      <c r="S86" s="11">
        <f t="shared" si="13"/>
        <v>258.44398792256834</v>
      </c>
      <c r="T86" s="11">
        <f t="shared" si="14"/>
        <v>408.23167914883157</v>
      </c>
      <c r="U86" s="10">
        <v>1</v>
      </c>
      <c r="V86" s="12">
        <v>1</v>
      </c>
      <c r="W86" s="12">
        <f t="shared" si="15"/>
        <v>408.23167914883157</v>
      </c>
    </row>
    <row r="87" spans="1:23" x14ac:dyDescent="0.25">
      <c r="A87" s="4">
        <v>80</v>
      </c>
      <c r="B87" s="4">
        <f t="shared" si="8"/>
        <v>175</v>
      </c>
      <c r="C87" s="4">
        <v>94</v>
      </c>
      <c r="D87" s="4">
        <v>81</v>
      </c>
      <c r="E87" s="4">
        <f t="shared" si="9"/>
        <v>476</v>
      </c>
      <c r="F87" s="4">
        <v>203</v>
      </c>
      <c r="G87" s="4">
        <v>273</v>
      </c>
      <c r="I87" s="4">
        <v>80</v>
      </c>
      <c r="J87" s="4">
        <f t="shared" si="10"/>
        <v>203</v>
      </c>
      <c r="K87" s="4">
        <f t="shared" si="10"/>
        <v>273</v>
      </c>
      <c r="L87" s="4">
        <f t="shared" si="11"/>
        <v>94</v>
      </c>
      <c r="M87" s="4">
        <f t="shared" si="11"/>
        <v>81</v>
      </c>
      <c r="N87" s="11">
        <f t="shared" si="12"/>
        <v>0.46305418719211822</v>
      </c>
      <c r="O87" s="11">
        <f t="shared" si="12"/>
        <v>0.2967032967032967</v>
      </c>
      <c r="P87" s="11">
        <v>0.99793733229424786</v>
      </c>
      <c r="Q87" s="11">
        <v>1.2686136794893021</v>
      </c>
      <c r="R87" s="11">
        <f t="shared" si="13"/>
        <v>202.5812784557323</v>
      </c>
      <c r="S87" s="11">
        <f t="shared" si="13"/>
        <v>346.33153450057949</v>
      </c>
      <c r="T87" s="11">
        <f t="shared" si="14"/>
        <v>548.91281295631177</v>
      </c>
      <c r="U87" s="10">
        <v>1</v>
      </c>
      <c r="V87" s="12">
        <v>1</v>
      </c>
      <c r="W87" s="12">
        <f t="shared" si="15"/>
        <v>548.91281295631177</v>
      </c>
    </row>
    <row r="88" spans="1:23" x14ac:dyDescent="0.25">
      <c r="A88" s="4">
        <v>81</v>
      </c>
      <c r="B88" s="4">
        <f t="shared" si="8"/>
        <v>244</v>
      </c>
      <c r="C88" s="4">
        <v>85</v>
      </c>
      <c r="D88" s="4">
        <v>159</v>
      </c>
      <c r="E88" s="4">
        <f t="shared" si="9"/>
        <v>518</v>
      </c>
      <c r="F88" s="4">
        <v>233</v>
      </c>
      <c r="G88" s="4">
        <v>285</v>
      </c>
      <c r="I88" s="4">
        <v>81</v>
      </c>
      <c r="J88" s="4">
        <f t="shared" si="10"/>
        <v>233</v>
      </c>
      <c r="K88" s="4">
        <f t="shared" si="10"/>
        <v>285</v>
      </c>
      <c r="L88" s="4">
        <f t="shared" si="11"/>
        <v>85</v>
      </c>
      <c r="M88" s="4">
        <f t="shared" si="11"/>
        <v>159</v>
      </c>
      <c r="N88" s="11">
        <f t="shared" si="12"/>
        <v>0.36480686695278969</v>
      </c>
      <c r="O88" s="11">
        <f t="shared" si="12"/>
        <v>0.55789473684210522</v>
      </c>
      <c r="P88" s="11">
        <v>1.0566307227620151</v>
      </c>
      <c r="Q88" s="11">
        <v>1.2708540869872402</v>
      </c>
      <c r="R88" s="11">
        <f t="shared" si="13"/>
        <v>246.19495840354952</v>
      </c>
      <c r="S88" s="11">
        <f t="shared" si="13"/>
        <v>362.19341479136347</v>
      </c>
      <c r="T88" s="11">
        <f t="shared" si="14"/>
        <v>608.38837319491302</v>
      </c>
      <c r="U88" s="10">
        <v>1</v>
      </c>
      <c r="V88" s="12">
        <v>1</v>
      </c>
      <c r="W88" s="12">
        <f t="shared" si="15"/>
        <v>608.38837319491302</v>
      </c>
    </row>
    <row r="89" spans="1:23" x14ac:dyDescent="0.25">
      <c r="A89" s="4">
        <v>82</v>
      </c>
      <c r="B89" s="4">
        <f t="shared" si="8"/>
        <v>207</v>
      </c>
      <c r="C89" s="4">
        <v>64</v>
      </c>
      <c r="D89" s="4">
        <v>143</v>
      </c>
      <c r="E89" s="4">
        <f t="shared" si="9"/>
        <v>608</v>
      </c>
      <c r="F89" s="4">
        <v>242</v>
      </c>
      <c r="G89" s="4">
        <v>366</v>
      </c>
      <c r="I89" s="4">
        <v>82</v>
      </c>
      <c r="J89" s="4">
        <f t="shared" si="10"/>
        <v>242</v>
      </c>
      <c r="K89" s="4">
        <f t="shared" si="10"/>
        <v>366</v>
      </c>
      <c r="L89" s="4">
        <f t="shared" si="11"/>
        <v>64</v>
      </c>
      <c r="M89" s="4">
        <f t="shared" si="11"/>
        <v>143</v>
      </c>
      <c r="N89" s="11">
        <f t="shared" si="12"/>
        <v>0.26446280991735538</v>
      </c>
      <c r="O89" s="11">
        <f t="shared" si="12"/>
        <v>0.39071038251366119</v>
      </c>
      <c r="P89" s="11">
        <v>0.83082836143162497</v>
      </c>
      <c r="Q89" s="11">
        <v>1.0329877075932696</v>
      </c>
      <c r="R89" s="11">
        <f t="shared" si="13"/>
        <v>201.06046346645326</v>
      </c>
      <c r="S89" s="11">
        <f t="shared" si="13"/>
        <v>378.07350097913667</v>
      </c>
      <c r="T89" s="11">
        <f t="shared" si="14"/>
        <v>579.13396444558998</v>
      </c>
      <c r="U89" s="10">
        <v>1</v>
      </c>
      <c r="V89" s="12">
        <v>1</v>
      </c>
      <c r="W89" s="12">
        <f t="shared" si="15"/>
        <v>579.13396444558998</v>
      </c>
    </row>
    <row r="90" spans="1:23" x14ac:dyDescent="0.25">
      <c r="A90" s="4">
        <v>83</v>
      </c>
      <c r="B90" s="4">
        <f t="shared" si="8"/>
        <v>143</v>
      </c>
      <c r="C90" s="4">
        <v>69</v>
      </c>
      <c r="D90" s="4">
        <v>74</v>
      </c>
      <c r="E90" s="4">
        <f t="shared" si="9"/>
        <v>535</v>
      </c>
      <c r="F90" s="4">
        <v>197</v>
      </c>
      <c r="G90" s="4">
        <v>338</v>
      </c>
      <c r="I90" s="4">
        <v>83</v>
      </c>
      <c r="J90" s="4">
        <f t="shared" si="10"/>
        <v>197</v>
      </c>
      <c r="K90" s="4">
        <f t="shared" si="10"/>
        <v>338</v>
      </c>
      <c r="L90" s="4">
        <f t="shared" si="11"/>
        <v>69</v>
      </c>
      <c r="M90" s="4">
        <f t="shared" si="11"/>
        <v>74</v>
      </c>
      <c r="N90" s="11">
        <f t="shared" si="12"/>
        <v>0.35025380710659898</v>
      </c>
      <c r="O90" s="11">
        <f t="shared" si="12"/>
        <v>0.21893491124260356</v>
      </c>
      <c r="P90" s="11">
        <v>0.79545130371297212</v>
      </c>
      <c r="Q90" s="11">
        <v>0.97719802345730455</v>
      </c>
      <c r="R90" s="11">
        <f t="shared" si="13"/>
        <v>156.7039068314555</v>
      </c>
      <c r="S90" s="11">
        <f t="shared" si="13"/>
        <v>330.29293192856892</v>
      </c>
      <c r="T90" s="11">
        <f t="shared" si="14"/>
        <v>486.99683876002439</v>
      </c>
      <c r="U90" s="10">
        <v>1</v>
      </c>
      <c r="V90" s="12">
        <v>1</v>
      </c>
      <c r="W90" s="12">
        <f t="shared" si="15"/>
        <v>486.99683876002439</v>
      </c>
    </row>
    <row r="91" spans="1:23" x14ac:dyDescent="0.25">
      <c r="A91" s="4">
        <v>84</v>
      </c>
      <c r="B91" s="4">
        <f t="shared" si="8"/>
        <v>192</v>
      </c>
      <c r="C91" s="4">
        <v>70</v>
      </c>
      <c r="D91" s="4">
        <v>122</v>
      </c>
      <c r="E91" s="4">
        <f t="shared" si="9"/>
        <v>567</v>
      </c>
      <c r="F91" s="4">
        <v>250</v>
      </c>
      <c r="G91" s="4">
        <v>317</v>
      </c>
      <c r="I91" s="4">
        <v>84</v>
      </c>
      <c r="J91" s="4">
        <f t="shared" si="10"/>
        <v>250</v>
      </c>
      <c r="K91" s="4">
        <f t="shared" si="10"/>
        <v>317</v>
      </c>
      <c r="L91" s="4">
        <f t="shared" si="11"/>
        <v>70</v>
      </c>
      <c r="M91" s="4">
        <f t="shared" si="11"/>
        <v>122</v>
      </c>
      <c r="N91" s="11">
        <f t="shared" si="12"/>
        <v>0.28000000000000003</v>
      </c>
      <c r="O91" s="11">
        <f t="shared" si="12"/>
        <v>0.38485804416403785</v>
      </c>
      <c r="P91" s="11">
        <v>0.76933012984981708</v>
      </c>
      <c r="Q91" s="11">
        <v>0.89278504471699538</v>
      </c>
      <c r="R91" s="11">
        <f t="shared" si="13"/>
        <v>192.33253246245428</v>
      </c>
      <c r="S91" s="11">
        <f t="shared" si="13"/>
        <v>283.01285917528753</v>
      </c>
      <c r="T91" s="11">
        <f t="shared" si="14"/>
        <v>475.34539163774184</v>
      </c>
      <c r="U91" s="10">
        <v>1</v>
      </c>
      <c r="V91" s="12">
        <v>1</v>
      </c>
      <c r="W91" s="12">
        <f t="shared" si="15"/>
        <v>475.34539163774184</v>
      </c>
    </row>
    <row r="92" spans="1:23" x14ac:dyDescent="0.25">
      <c r="A92" s="4">
        <v>85</v>
      </c>
      <c r="B92" s="4">
        <f t="shared" si="8"/>
        <v>130</v>
      </c>
      <c r="C92" s="4">
        <v>44</v>
      </c>
      <c r="D92" s="4">
        <v>86</v>
      </c>
      <c r="E92" s="4">
        <f t="shared" si="9"/>
        <v>501</v>
      </c>
      <c r="F92" s="4">
        <v>206</v>
      </c>
      <c r="G92" s="4">
        <v>295</v>
      </c>
      <c r="I92" s="4">
        <v>85</v>
      </c>
      <c r="J92" s="4">
        <f t="shared" si="10"/>
        <v>206</v>
      </c>
      <c r="K92" s="4">
        <f t="shared" si="10"/>
        <v>295</v>
      </c>
      <c r="L92" s="4">
        <f t="shared" si="11"/>
        <v>44</v>
      </c>
      <c r="M92" s="4">
        <f t="shared" si="11"/>
        <v>86</v>
      </c>
      <c r="N92" s="11">
        <f t="shared" si="12"/>
        <v>0.21359223300970873</v>
      </c>
      <c r="O92" s="11">
        <f t="shared" si="12"/>
        <v>0.29152542372881357</v>
      </c>
      <c r="P92" s="11">
        <v>0.63487618720746197</v>
      </c>
      <c r="Q92" s="11">
        <v>0.81685787088963369</v>
      </c>
      <c r="R92" s="11">
        <f t="shared" si="13"/>
        <v>130.78449456473717</v>
      </c>
      <c r="S92" s="11">
        <f t="shared" si="13"/>
        <v>240.97307191244192</v>
      </c>
      <c r="T92" s="11">
        <f t="shared" si="14"/>
        <v>371.75756647717913</v>
      </c>
      <c r="U92" s="10">
        <v>1</v>
      </c>
      <c r="V92" s="12">
        <v>1</v>
      </c>
      <c r="W92" s="12">
        <f t="shared" si="15"/>
        <v>371.75756647717913</v>
      </c>
    </row>
    <row r="93" spans="1:23" x14ac:dyDescent="0.25">
      <c r="A93" s="4">
        <v>86</v>
      </c>
      <c r="B93" s="4">
        <f t="shared" si="8"/>
        <v>79</v>
      </c>
      <c r="C93" s="4">
        <v>30</v>
      </c>
      <c r="D93" s="4">
        <v>49</v>
      </c>
      <c r="E93" s="4">
        <f t="shared" si="9"/>
        <v>433</v>
      </c>
      <c r="F93" s="4">
        <v>147</v>
      </c>
      <c r="G93" s="4">
        <v>286</v>
      </c>
      <c r="I93" s="4">
        <v>86</v>
      </c>
      <c r="J93" s="4">
        <f t="shared" si="10"/>
        <v>147</v>
      </c>
      <c r="K93" s="4">
        <f t="shared" si="10"/>
        <v>286</v>
      </c>
      <c r="L93" s="4">
        <f t="shared" si="11"/>
        <v>30</v>
      </c>
      <c r="M93" s="4">
        <f t="shared" si="11"/>
        <v>49</v>
      </c>
      <c r="N93" s="11">
        <f t="shared" si="12"/>
        <v>0.20408163265306123</v>
      </c>
      <c r="O93" s="11">
        <f t="shared" si="12"/>
        <v>0.17132867132867133</v>
      </c>
      <c r="P93" s="11">
        <v>0.59251896722634823</v>
      </c>
      <c r="Q93" s="11">
        <v>0.66503407279138271</v>
      </c>
      <c r="R93" s="11">
        <f t="shared" si="13"/>
        <v>87.100288182273189</v>
      </c>
      <c r="S93" s="11">
        <f t="shared" si="13"/>
        <v>190.19974481833546</v>
      </c>
      <c r="T93" s="11">
        <f t="shared" si="14"/>
        <v>277.30003300060866</v>
      </c>
      <c r="U93" s="10">
        <v>1</v>
      </c>
      <c r="V93" s="12">
        <v>1</v>
      </c>
      <c r="W93" s="12">
        <f t="shared" si="15"/>
        <v>277.30003300060866</v>
      </c>
    </row>
    <row r="94" spans="1:23" x14ac:dyDescent="0.25">
      <c r="A94" s="4">
        <v>87</v>
      </c>
      <c r="B94" s="4">
        <f t="shared" si="8"/>
        <v>49</v>
      </c>
      <c r="C94" s="4">
        <v>6</v>
      </c>
      <c r="D94" s="4">
        <v>43</v>
      </c>
      <c r="E94" s="4">
        <f t="shared" si="9"/>
        <v>386</v>
      </c>
      <c r="F94" s="4">
        <v>144</v>
      </c>
      <c r="G94" s="4">
        <v>242</v>
      </c>
      <c r="I94" s="4">
        <v>87</v>
      </c>
      <c r="J94" s="4">
        <f t="shared" si="10"/>
        <v>144</v>
      </c>
      <c r="K94" s="4">
        <f t="shared" si="10"/>
        <v>242</v>
      </c>
      <c r="L94" s="4">
        <f t="shared" si="11"/>
        <v>6</v>
      </c>
      <c r="M94" s="4">
        <f t="shared" si="11"/>
        <v>43</v>
      </c>
      <c r="N94" s="11">
        <f t="shared" si="12"/>
        <v>4.1666666666666664E-2</v>
      </c>
      <c r="O94" s="11">
        <f t="shared" si="12"/>
        <v>0.17768595041322313</v>
      </c>
      <c r="P94" s="11">
        <v>0.53960965661133853</v>
      </c>
      <c r="Q94" s="11">
        <v>0.58243520094866652</v>
      </c>
      <c r="R94" s="11">
        <f t="shared" si="13"/>
        <v>77.703790552032743</v>
      </c>
      <c r="S94" s="11">
        <f t="shared" si="13"/>
        <v>140.94931862957731</v>
      </c>
      <c r="T94" s="11">
        <f t="shared" si="14"/>
        <v>218.65310918161003</v>
      </c>
      <c r="U94" s="10">
        <v>1</v>
      </c>
      <c r="V94" s="12">
        <v>1</v>
      </c>
      <c r="W94" s="12">
        <f t="shared" si="15"/>
        <v>218.65310918161003</v>
      </c>
    </row>
    <row r="95" spans="1:23" x14ac:dyDescent="0.25">
      <c r="A95" s="4">
        <v>88</v>
      </c>
      <c r="B95" s="4">
        <f t="shared" si="8"/>
        <v>36</v>
      </c>
      <c r="C95" s="4">
        <v>4</v>
      </c>
      <c r="D95" s="4">
        <v>32</v>
      </c>
      <c r="E95" s="4">
        <f t="shared" si="9"/>
        <v>301</v>
      </c>
      <c r="F95" s="4">
        <v>116</v>
      </c>
      <c r="G95" s="4">
        <v>185</v>
      </c>
      <c r="I95" s="4">
        <v>88</v>
      </c>
      <c r="J95" s="4">
        <f t="shared" si="10"/>
        <v>116</v>
      </c>
      <c r="K95" s="4">
        <f t="shared" si="10"/>
        <v>185</v>
      </c>
      <c r="L95" s="4">
        <f t="shared" si="11"/>
        <v>4</v>
      </c>
      <c r="M95" s="4">
        <f t="shared" si="11"/>
        <v>32</v>
      </c>
      <c r="N95" s="11">
        <f t="shared" si="12"/>
        <v>3.4482758620689655E-2</v>
      </c>
      <c r="O95" s="11">
        <f t="shared" si="12"/>
        <v>0.17297297297297298</v>
      </c>
      <c r="P95" s="11">
        <v>0.42492841509967139</v>
      </c>
      <c r="Q95" s="11">
        <v>0.538924794292031</v>
      </c>
      <c r="R95" s="11">
        <f t="shared" si="13"/>
        <v>49.291696151561879</v>
      </c>
      <c r="S95" s="11">
        <f t="shared" si="13"/>
        <v>99.701086944025732</v>
      </c>
      <c r="T95" s="11">
        <f t="shared" si="14"/>
        <v>148.99278309558761</v>
      </c>
      <c r="U95" s="10">
        <v>1</v>
      </c>
      <c r="V95" s="12">
        <v>1</v>
      </c>
      <c r="W95" s="12">
        <f t="shared" si="15"/>
        <v>148.99278309558761</v>
      </c>
    </row>
    <row r="96" spans="1:23" x14ac:dyDescent="0.25">
      <c r="A96" s="4">
        <v>89</v>
      </c>
      <c r="B96" s="4">
        <f t="shared" si="8"/>
        <v>44</v>
      </c>
      <c r="C96" s="4">
        <v>11</v>
      </c>
      <c r="D96" s="4">
        <v>33</v>
      </c>
      <c r="E96" s="4">
        <f t="shared" si="9"/>
        <v>263</v>
      </c>
      <c r="F96" s="4">
        <v>103</v>
      </c>
      <c r="G96" s="4">
        <v>160</v>
      </c>
      <c r="I96" s="4">
        <v>89</v>
      </c>
      <c r="J96" s="4">
        <f t="shared" si="10"/>
        <v>103</v>
      </c>
      <c r="K96" s="4">
        <f t="shared" si="10"/>
        <v>160</v>
      </c>
      <c r="L96" s="4">
        <f t="shared" si="11"/>
        <v>11</v>
      </c>
      <c r="M96" s="4">
        <f t="shared" si="11"/>
        <v>33</v>
      </c>
      <c r="N96" s="11">
        <f t="shared" si="12"/>
        <v>0.10679611650485436</v>
      </c>
      <c r="O96" s="11">
        <f t="shared" si="12"/>
        <v>0.20624999999999999</v>
      </c>
      <c r="P96" s="11">
        <v>0.43954351880761694</v>
      </c>
      <c r="Q96" s="11">
        <v>0.58486383815021825</v>
      </c>
      <c r="R96" s="11">
        <f t="shared" si="13"/>
        <v>45.272982437184545</v>
      </c>
      <c r="S96" s="11">
        <f t="shared" si="13"/>
        <v>93.578214104034913</v>
      </c>
      <c r="T96" s="11">
        <f t="shared" si="14"/>
        <v>138.85119654121945</v>
      </c>
      <c r="U96" s="10">
        <v>1</v>
      </c>
      <c r="V96" s="12">
        <v>1</v>
      </c>
      <c r="W96" s="12">
        <f t="shared" si="15"/>
        <v>138.85119654121945</v>
      </c>
    </row>
    <row r="97" spans="1:26" x14ac:dyDescent="0.25">
      <c r="A97" s="4">
        <v>90</v>
      </c>
      <c r="B97" s="4">
        <f t="shared" si="8"/>
        <v>24</v>
      </c>
      <c r="C97" s="4">
        <v>10</v>
      </c>
      <c r="D97" s="4">
        <v>14</v>
      </c>
      <c r="E97" s="4">
        <f t="shared" si="9"/>
        <v>297</v>
      </c>
      <c r="F97" s="4">
        <v>117</v>
      </c>
      <c r="G97" s="4">
        <v>180</v>
      </c>
      <c r="I97" s="4">
        <v>90</v>
      </c>
      <c r="J97" s="4">
        <f t="shared" si="10"/>
        <v>117</v>
      </c>
      <c r="K97" s="4">
        <f t="shared" si="10"/>
        <v>180</v>
      </c>
      <c r="L97" s="4">
        <f t="shared" si="11"/>
        <v>10</v>
      </c>
      <c r="M97" s="4">
        <f t="shared" si="11"/>
        <v>14</v>
      </c>
      <c r="N97" s="11">
        <f t="shared" si="12"/>
        <v>8.5470085470085472E-2</v>
      </c>
      <c r="O97" s="11">
        <f t="shared" si="12"/>
        <v>7.7777777777777779E-2</v>
      </c>
      <c r="P97" s="11">
        <v>0.29334177999847655</v>
      </c>
      <c r="Q97" s="11">
        <v>0.41530601552252439</v>
      </c>
      <c r="R97" s="11">
        <f t="shared" si="13"/>
        <v>34.320988259821753</v>
      </c>
      <c r="S97" s="11">
        <f t="shared" si="13"/>
        <v>74.755082794054388</v>
      </c>
      <c r="T97" s="11">
        <f t="shared" si="14"/>
        <v>109.07607105387615</v>
      </c>
      <c r="U97" s="10">
        <v>1</v>
      </c>
      <c r="V97" s="12">
        <v>1</v>
      </c>
      <c r="W97" s="12">
        <f t="shared" si="15"/>
        <v>109.07607105387615</v>
      </c>
    </row>
    <row r="98" spans="1:26" x14ac:dyDescent="0.25">
      <c r="A98" s="4">
        <v>91</v>
      </c>
      <c r="B98" s="4">
        <f t="shared" si="8"/>
        <v>9</v>
      </c>
      <c r="C98" s="4">
        <v>1</v>
      </c>
      <c r="D98" s="4">
        <v>8</v>
      </c>
      <c r="E98" s="4">
        <f t="shared" si="9"/>
        <v>234</v>
      </c>
      <c r="F98" s="4">
        <v>75</v>
      </c>
      <c r="G98" s="4">
        <v>159</v>
      </c>
      <c r="I98" s="4">
        <v>91</v>
      </c>
      <c r="J98" s="4">
        <f t="shared" si="10"/>
        <v>75</v>
      </c>
      <c r="K98" s="4">
        <f t="shared" si="10"/>
        <v>159</v>
      </c>
      <c r="L98" s="4">
        <f t="shared" si="11"/>
        <v>1</v>
      </c>
      <c r="M98" s="4">
        <f t="shared" si="11"/>
        <v>8</v>
      </c>
      <c r="N98" s="11">
        <f t="shared" si="12"/>
        <v>1.3333333333333334E-2</v>
      </c>
      <c r="O98" s="11">
        <f t="shared" si="12"/>
        <v>5.0314465408805034E-2</v>
      </c>
      <c r="P98" s="11">
        <v>0.51531830673735146</v>
      </c>
      <c r="Q98" s="11">
        <v>0.55174465708741827</v>
      </c>
      <c r="R98" s="11">
        <f t="shared" si="13"/>
        <v>38.648873005301361</v>
      </c>
      <c r="S98" s="11">
        <f t="shared" si="13"/>
        <v>87.727400476899504</v>
      </c>
      <c r="T98" s="11">
        <f t="shared" si="14"/>
        <v>126.37627348220087</v>
      </c>
      <c r="U98" s="10">
        <v>1</v>
      </c>
      <c r="V98" s="12">
        <v>1</v>
      </c>
      <c r="W98" s="12">
        <f t="shared" si="15"/>
        <v>126.37627348220087</v>
      </c>
    </row>
    <row r="99" spans="1:26" x14ac:dyDescent="0.25">
      <c r="A99" s="4">
        <v>92</v>
      </c>
      <c r="B99" s="4">
        <f t="shared" si="8"/>
        <v>12</v>
      </c>
      <c r="C99" s="4">
        <v>2</v>
      </c>
      <c r="D99" s="4">
        <v>10</v>
      </c>
      <c r="E99" s="4">
        <f t="shared" si="9"/>
        <v>349</v>
      </c>
      <c r="F99" s="4">
        <v>108</v>
      </c>
      <c r="G99" s="4">
        <v>241</v>
      </c>
      <c r="I99" s="4">
        <v>92</v>
      </c>
      <c r="J99" s="4">
        <f t="shared" si="10"/>
        <v>108</v>
      </c>
      <c r="K99" s="4">
        <f t="shared" si="10"/>
        <v>241</v>
      </c>
      <c r="L99" s="4">
        <f t="shared" si="11"/>
        <v>2</v>
      </c>
      <c r="M99" s="4">
        <f t="shared" si="11"/>
        <v>10</v>
      </c>
      <c r="N99" s="11">
        <f t="shared" si="12"/>
        <v>1.8518518518518517E-2</v>
      </c>
      <c r="O99" s="11">
        <f t="shared" si="12"/>
        <v>4.1493775933609957E-2</v>
      </c>
      <c r="P99" s="11">
        <v>0.25087086693659977</v>
      </c>
      <c r="Q99" s="11">
        <v>0.33026188234471449</v>
      </c>
      <c r="R99" s="11">
        <f t="shared" si="13"/>
        <v>27.094053629152775</v>
      </c>
      <c r="S99" s="11">
        <f t="shared" si="13"/>
        <v>79.593113645076187</v>
      </c>
      <c r="T99" s="11">
        <f t="shared" si="14"/>
        <v>106.68716727422895</v>
      </c>
      <c r="U99" s="10">
        <v>1</v>
      </c>
      <c r="V99" s="12">
        <v>1</v>
      </c>
      <c r="W99" s="12">
        <f t="shared" si="15"/>
        <v>106.68716727422895</v>
      </c>
    </row>
    <row r="100" spans="1:26" x14ac:dyDescent="0.25">
      <c r="A100" s="4">
        <v>93</v>
      </c>
      <c r="B100" s="4">
        <f t="shared" si="8"/>
        <v>7</v>
      </c>
      <c r="C100" s="4">
        <v>1</v>
      </c>
      <c r="D100" s="4">
        <v>6</v>
      </c>
      <c r="E100" s="4">
        <f t="shared" si="9"/>
        <v>254</v>
      </c>
      <c r="F100" s="4">
        <v>95</v>
      </c>
      <c r="G100" s="4">
        <v>159</v>
      </c>
      <c r="I100" s="4">
        <v>93</v>
      </c>
      <c r="J100" s="4">
        <f t="shared" si="10"/>
        <v>95</v>
      </c>
      <c r="K100" s="4">
        <f t="shared" si="10"/>
        <v>159</v>
      </c>
      <c r="L100" s="4">
        <f t="shared" si="11"/>
        <v>1</v>
      </c>
      <c r="M100" s="4">
        <f t="shared" si="11"/>
        <v>6</v>
      </c>
      <c r="N100" s="11">
        <f t="shared" si="12"/>
        <v>1.0526315789473684E-2</v>
      </c>
      <c r="O100" s="11">
        <f t="shared" si="12"/>
        <v>3.7735849056603772E-2</v>
      </c>
      <c r="P100" s="11">
        <v>0.24940000693272754</v>
      </c>
      <c r="Q100" s="11">
        <v>0.31135538153383752</v>
      </c>
      <c r="R100" s="11">
        <f t="shared" si="13"/>
        <v>23.693000658609115</v>
      </c>
      <c r="S100" s="11">
        <f t="shared" si="13"/>
        <v>49.505505663880164</v>
      </c>
      <c r="T100" s="11">
        <f t="shared" si="14"/>
        <v>73.19850632248928</v>
      </c>
      <c r="U100" s="10">
        <v>1</v>
      </c>
      <c r="V100" s="12">
        <v>1</v>
      </c>
      <c r="W100" s="12">
        <f t="shared" si="15"/>
        <v>73.19850632248928</v>
      </c>
    </row>
    <row r="101" spans="1:26" x14ac:dyDescent="0.25">
      <c r="A101" s="4">
        <v>94</v>
      </c>
      <c r="B101" s="4">
        <f t="shared" si="8"/>
        <v>15</v>
      </c>
      <c r="C101" s="4">
        <v>3</v>
      </c>
      <c r="D101" s="4">
        <v>12</v>
      </c>
      <c r="E101" s="4">
        <f t="shared" si="9"/>
        <v>285</v>
      </c>
      <c r="F101" s="4">
        <v>100</v>
      </c>
      <c r="G101" s="4">
        <v>185</v>
      </c>
      <c r="I101" s="4">
        <v>94</v>
      </c>
      <c r="J101" s="4">
        <f t="shared" si="10"/>
        <v>100</v>
      </c>
      <c r="K101" s="4">
        <f t="shared" si="10"/>
        <v>185</v>
      </c>
      <c r="L101" s="4">
        <f t="shared" si="11"/>
        <v>3</v>
      </c>
      <c r="M101" s="4">
        <f t="shared" si="11"/>
        <v>12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</v>
      </c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1</v>
      </c>
      <c r="C102" s="4">
        <v>0</v>
      </c>
      <c r="D102" s="4">
        <v>1</v>
      </c>
      <c r="E102" s="4">
        <f t="shared" si="9"/>
        <v>232</v>
      </c>
      <c r="F102" s="4">
        <v>72</v>
      </c>
      <c r="G102" s="4">
        <v>160</v>
      </c>
      <c r="I102" s="4">
        <v>95</v>
      </c>
      <c r="J102" s="4">
        <f t="shared" si="10"/>
        <v>72</v>
      </c>
      <c r="K102" s="4">
        <f t="shared" si="10"/>
        <v>160</v>
      </c>
      <c r="L102" s="4">
        <f t="shared" si="11"/>
        <v>0</v>
      </c>
      <c r="M102" s="4">
        <f t="shared" si="11"/>
        <v>1</v>
      </c>
      <c r="N102" s="11">
        <f t="shared" si="12"/>
        <v>0</v>
      </c>
      <c r="O102" s="11">
        <f t="shared" si="12"/>
        <v>6.2500000000000003E-3</v>
      </c>
      <c r="P102" s="11">
        <v>0.1860707528198868</v>
      </c>
      <c r="Q102" s="11">
        <v>0.24279477941992539</v>
      </c>
      <c r="R102" s="11">
        <f t="shared" si="13"/>
        <v>13.39709420303185</v>
      </c>
      <c r="S102" s="11">
        <f t="shared" si="13"/>
        <v>38.847164707188064</v>
      </c>
      <c r="T102" s="11">
        <f t="shared" si="14"/>
        <v>52.244258910219912</v>
      </c>
      <c r="U102" s="10">
        <v>1</v>
      </c>
      <c r="V102" s="12">
        <v>1</v>
      </c>
      <c r="W102" s="12">
        <f t="shared" si="15"/>
        <v>52.244258910219912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188</v>
      </c>
      <c r="F103" s="4">
        <v>57</v>
      </c>
      <c r="G103" s="4">
        <v>131</v>
      </c>
      <c r="I103" s="4">
        <v>96</v>
      </c>
      <c r="J103" s="4">
        <f t="shared" si="10"/>
        <v>57</v>
      </c>
      <c r="K103" s="4">
        <f t="shared" si="10"/>
        <v>131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27.995048572910495</v>
      </c>
      <c r="T103" s="11">
        <f t="shared" si="14"/>
        <v>27.995048572910495</v>
      </c>
      <c r="U103" s="10">
        <v>1</v>
      </c>
      <c r="V103" s="12">
        <v>1</v>
      </c>
      <c r="W103" s="12">
        <f t="shared" si="15"/>
        <v>27.995048572910495</v>
      </c>
    </row>
    <row r="104" spans="1:26" x14ac:dyDescent="0.25">
      <c r="A104" s="4">
        <v>97</v>
      </c>
      <c r="B104" s="4">
        <f t="shared" si="8"/>
        <v>3</v>
      </c>
      <c r="C104" s="4">
        <v>1</v>
      </c>
      <c r="D104" s="4">
        <v>2</v>
      </c>
      <c r="E104" s="4">
        <f t="shared" si="9"/>
        <v>134</v>
      </c>
      <c r="F104" s="4">
        <v>32</v>
      </c>
      <c r="G104" s="4">
        <v>102</v>
      </c>
      <c r="I104" s="4">
        <v>97</v>
      </c>
      <c r="J104" s="4">
        <f t="shared" si="10"/>
        <v>32</v>
      </c>
      <c r="K104" s="4">
        <f t="shared" si="10"/>
        <v>102</v>
      </c>
      <c r="L104" s="4">
        <f t="shared" si="11"/>
        <v>1</v>
      </c>
      <c r="M104" s="4">
        <f t="shared" si="11"/>
        <v>2</v>
      </c>
      <c r="N104" s="11"/>
      <c r="O104" s="11">
        <f t="shared" si="12"/>
        <v>1.9607843137254902E-2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25.20243415828006</v>
      </c>
      <c r="T104" s="11">
        <f t="shared" si="14"/>
        <v>25.20243415828006</v>
      </c>
      <c r="U104" s="10">
        <v>1</v>
      </c>
      <c r="V104" s="12">
        <v>1</v>
      </c>
      <c r="W104" s="12">
        <f t="shared" si="15"/>
        <v>25.20243415828006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130</v>
      </c>
      <c r="F105" s="4">
        <v>38</v>
      </c>
      <c r="G105" s="4">
        <v>92</v>
      </c>
      <c r="I105" s="4">
        <v>98</v>
      </c>
      <c r="J105" s="4">
        <f t="shared" si="10"/>
        <v>38</v>
      </c>
      <c r="K105" s="4">
        <f t="shared" si="10"/>
        <v>92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</v>
      </c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1</v>
      </c>
      <c r="C106" s="4">
        <v>0</v>
      </c>
      <c r="D106" s="4">
        <v>1</v>
      </c>
      <c r="E106" s="4">
        <f t="shared" si="9"/>
        <v>403</v>
      </c>
      <c r="F106" s="4">
        <v>100</v>
      </c>
      <c r="G106" s="4">
        <v>303</v>
      </c>
      <c r="I106" s="4">
        <v>99</v>
      </c>
      <c r="J106" s="4">
        <f t="shared" si="10"/>
        <v>100</v>
      </c>
      <c r="K106" s="4">
        <f t="shared" si="10"/>
        <v>303</v>
      </c>
      <c r="L106" s="4">
        <f t="shared" si="11"/>
        <v>0</v>
      </c>
      <c r="M106" s="4">
        <f t="shared" si="11"/>
        <v>1</v>
      </c>
      <c r="N106" s="11">
        <f t="shared" si="12"/>
        <v>0</v>
      </c>
      <c r="O106" s="11">
        <f t="shared" si="12"/>
        <v>3.3003300330033004E-3</v>
      </c>
      <c r="P106" s="11">
        <v>0.13723302458032616</v>
      </c>
      <c r="Q106" s="11">
        <v>9.1741050215756501E-2</v>
      </c>
      <c r="R106" s="11">
        <f t="shared" si="13"/>
        <v>13.723302458032617</v>
      </c>
      <c r="S106" s="11">
        <f t="shared" si="13"/>
        <v>27.797538215374221</v>
      </c>
      <c r="T106" s="11">
        <f t="shared" si="14"/>
        <v>41.520840673406838</v>
      </c>
      <c r="U106" s="10">
        <v>1</v>
      </c>
      <c r="V106" s="12">
        <v>1</v>
      </c>
      <c r="W106" s="12">
        <f t="shared" si="15"/>
        <v>41.520840673406838</v>
      </c>
    </row>
    <row r="107" spans="1:26" x14ac:dyDescent="0.25">
      <c r="A107" s="14"/>
      <c r="B107" s="14">
        <f>SUM(B7:B106)</f>
        <v>134285</v>
      </c>
      <c r="C107" s="14"/>
      <c r="D107" s="14"/>
      <c r="E107" s="14">
        <f>SUM(E7:E106)</f>
        <v>186710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182097.56614174892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166805700.71667981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1"/>
    </row>
    <row r="113" spans="18:23" ht="15.75" x14ac:dyDescent="0.25">
      <c r="R113" s="31"/>
      <c r="S113" s="31"/>
      <c r="T113" s="31"/>
      <c r="U113" s="31"/>
      <c r="V113" s="22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AA21" sqref="AA21:AA22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32" t="s">
        <v>26</v>
      </c>
      <c r="B2" s="32"/>
      <c r="C2" s="32"/>
      <c r="D2" s="32"/>
      <c r="E2" s="32"/>
      <c r="F2" s="32"/>
      <c r="G2" s="32"/>
    </row>
    <row r="4" spans="1:23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5344</v>
      </c>
      <c r="C7" s="4">
        <v>2852</v>
      </c>
      <c r="D7" s="4">
        <v>2492</v>
      </c>
      <c r="E7" s="4">
        <f>F7+G7</f>
        <v>1477</v>
      </c>
      <c r="F7" s="4">
        <v>787</v>
      </c>
      <c r="G7" s="4">
        <v>690</v>
      </c>
      <c r="I7" s="4">
        <v>0</v>
      </c>
      <c r="J7" s="4">
        <f>F7</f>
        <v>787</v>
      </c>
      <c r="K7" s="4">
        <f>G7</f>
        <v>690</v>
      </c>
      <c r="L7" s="4">
        <f>C7</f>
        <v>2852</v>
      </c>
      <c r="M7" s="4">
        <f>D7</f>
        <v>2492</v>
      </c>
      <c r="N7" s="11">
        <f>L7/J7</f>
        <v>3.6238881829733165</v>
      </c>
      <c r="O7" s="11">
        <f>M7/K7</f>
        <v>3.6115942028985506</v>
      </c>
      <c r="P7" s="11">
        <v>6.4342266201196239</v>
      </c>
      <c r="Q7" s="11">
        <v>6.2204431589803386</v>
      </c>
      <c r="R7" s="11">
        <f>J7*P7</f>
        <v>5063.7363500341444</v>
      </c>
      <c r="S7" s="11">
        <f>K7*Q7</f>
        <v>4292.1057796964333</v>
      </c>
      <c r="T7" s="11">
        <f>R7+S7</f>
        <v>9355.8421297305777</v>
      </c>
      <c r="U7" s="10">
        <v>1</v>
      </c>
      <c r="V7" s="12">
        <v>1</v>
      </c>
      <c r="W7" s="12">
        <f>T7*U7*V7</f>
        <v>9355.8421297305777</v>
      </c>
    </row>
    <row r="8" spans="1:23" x14ac:dyDescent="0.25">
      <c r="A8" s="4">
        <v>1</v>
      </c>
      <c r="B8" s="4">
        <f t="shared" ref="B8:B71" si="0">C8+D8</f>
        <v>2358</v>
      </c>
      <c r="C8" s="4">
        <v>1235</v>
      </c>
      <c r="D8" s="4">
        <v>1123</v>
      </c>
      <c r="E8" s="4">
        <f t="shared" ref="E8:E71" si="1">F8+G8</f>
        <v>2275</v>
      </c>
      <c r="F8" s="4">
        <v>1153</v>
      </c>
      <c r="G8" s="4">
        <v>1122</v>
      </c>
      <c r="I8" s="4">
        <v>1</v>
      </c>
      <c r="J8" s="4">
        <f t="shared" ref="J8:K71" si="2">F8</f>
        <v>1153</v>
      </c>
      <c r="K8" s="4">
        <f t="shared" si="2"/>
        <v>1122</v>
      </c>
      <c r="L8" s="4">
        <f t="shared" ref="L8:M71" si="3">C8</f>
        <v>1235</v>
      </c>
      <c r="M8" s="4">
        <f t="shared" si="3"/>
        <v>1123</v>
      </c>
      <c r="N8" s="11">
        <f t="shared" ref="N8:O71" si="4">L8/J8</f>
        <v>1.0711188204683435</v>
      </c>
      <c r="O8" s="11">
        <f t="shared" si="4"/>
        <v>1.000891265597148</v>
      </c>
      <c r="P8" s="11">
        <v>2.2045044880748232</v>
      </c>
      <c r="Q8" s="11">
        <v>2.0897980049027405</v>
      </c>
      <c r="R8" s="11">
        <f t="shared" ref="R8:S71" si="5">J8*P8</f>
        <v>2541.7936747502713</v>
      </c>
      <c r="S8" s="11">
        <f t="shared" si="5"/>
        <v>2344.7533615008747</v>
      </c>
      <c r="T8" s="11">
        <f t="shared" ref="T8:T71" si="6">R8+S8</f>
        <v>4886.547036251146</v>
      </c>
      <c r="U8" s="10">
        <v>1</v>
      </c>
      <c r="V8" s="12">
        <v>1</v>
      </c>
      <c r="W8" s="12">
        <f t="shared" ref="W8:W71" si="7">T8*U8*V8</f>
        <v>4886.547036251146</v>
      </c>
    </row>
    <row r="9" spans="1:23" x14ac:dyDescent="0.25">
      <c r="A9" s="4">
        <v>2</v>
      </c>
      <c r="B9" s="4">
        <f t="shared" si="0"/>
        <v>1837</v>
      </c>
      <c r="C9" s="4">
        <v>908</v>
      </c>
      <c r="D9" s="4">
        <v>929</v>
      </c>
      <c r="E9" s="4">
        <f t="shared" si="1"/>
        <v>2434</v>
      </c>
      <c r="F9" s="4">
        <v>1226</v>
      </c>
      <c r="G9" s="4">
        <v>1208</v>
      </c>
      <c r="I9" s="4">
        <v>2</v>
      </c>
      <c r="J9" s="4">
        <f t="shared" si="2"/>
        <v>1226</v>
      </c>
      <c r="K9" s="4">
        <f t="shared" si="2"/>
        <v>1208</v>
      </c>
      <c r="L9" s="4">
        <f t="shared" si="3"/>
        <v>908</v>
      </c>
      <c r="M9" s="4">
        <f t="shared" si="3"/>
        <v>929</v>
      </c>
      <c r="N9" s="11">
        <f t="shared" si="4"/>
        <v>0.74061990212071782</v>
      </c>
      <c r="O9" s="11">
        <f t="shared" si="4"/>
        <v>0.76903973509933776</v>
      </c>
      <c r="P9" s="11">
        <v>1.5848783900446688</v>
      </c>
      <c r="Q9" s="11">
        <v>1.5250082023294536</v>
      </c>
      <c r="R9" s="11">
        <f t="shared" si="5"/>
        <v>1943.0609061947639</v>
      </c>
      <c r="S9" s="11">
        <f t="shared" si="5"/>
        <v>1842.20990841398</v>
      </c>
      <c r="T9" s="11">
        <f t="shared" si="6"/>
        <v>3785.2708146087439</v>
      </c>
      <c r="U9" s="10">
        <v>1</v>
      </c>
      <c r="V9" s="12">
        <v>1</v>
      </c>
      <c r="W9" s="12">
        <f t="shared" si="7"/>
        <v>3785.2708146087439</v>
      </c>
    </row>
    <row r="10" spans="1:23" x14ac:dyDescent="0.25">
      <c r="A10" s="4">
        <v>3</v>
      </c>
      <c r="B10" s="4">
        <f t="shared" si="0"/>
        <v>1315</v>
      </c>
      <c r="C10" s="4">
        <v>653</v>
      </c>
      <c r="D10" s="4">
        <v>662</v>
      </c>
      <c r="E10" s="4">
        <f t="shared" si="1"/>
        <v>2550</v>
      </c>
      <c r="F10" s="4">
        <v>1224</v>
      </c>
      <c r="G10" s="4">
        <v>1326</v>
      </c>
      <c r="I10" s="4">
        <v>3</v>
      </c>
      <c r="J10" s="4">
        <f t="shared" si="2"/>
        <v>1224</v>
      </c>
      <c r="K10" s="4">
        <f t="shared" si="2"/>
        <v>1326</v>
      </c>
      <c r="L10" s="4">
        <f t="shared" si="3"/>
        <v>653</v>
      </c>
      <c r="M10" s="4">
        <f t="shared" si="3"/>
        <v>662</v>
      </c>
      <c r="N10" s="11">
        <f t="shared" si="4"/>
        <v>0.53349673202614378</v>
      </c>
      <c r="O10" s="11">
        <f t="shared" si="4"/>
        <v>0.49924585218702866</v>
      </c>
      <c r="P10" s="11">
        <v>1.2217287755888222</v>
      </c>
      <c r="Q10" s="11">
        <v>1.1719670412263623</v>
      </c>
      <c r="R10" s="11">
        <f t="shared" si="5"/>
        <v>1495.3960213207183</v>
      </c>
      <c r="S10" s="11">
        <f t="shared" si="5"/>
        <v>1554.0282966661564</v>
      </c>
      <c r="T10" s="11">
        <f t="shared" si="6"/>
        <v>3049.4243179868745</v>
      </c>
      <c r="U10" s="10">
        <v>1</v>
      </c>
      <c r="V10" s="12">
        <v>1</v>
      </c>
      <c r="W10" s="12">
        <f t="shared" si="7"/>
        <v>3049.4243179868745</v>
      </c>
    </row>
    <row r="11" spans="1:23" x14ac:dyDescent="0.25">
      <c r="A11" s="4">
        <v>4</v>
      </c>
      <c r="B11" s="4">
        <f t="shared" si="0"/>
        <v>1114</v>
      </c>
      <c r="C11" s="4">
        <v>592</v>
      </c>
      <c r="D11" s="4">
        <v>522</v>
      </c>
      <c r="E11" s="4">
        <f t="shared" si="1"/>
        <v>2809</v>
      </c>
      <c r="F11" s="4">
        <v>1419</v>
      </c>
      <c r="G11" s="4">
        <v>1390</v>
      </c>
      <c r="I11" s="4">
        <v>4</v>
      </c>
      <c r="J11" s="4">
        <f t="shared" si="2"/>
        <v>1419</v>
      </c>
      <c r="K11" s="4">
        <f t="shared" si="2"/>
        <v>1390</v>
      </c>
      <c r="L11" s="4">
        <f t="shared" si="3"/>
        <v>592</v>
      </c>
      <c r="M11" s="4">
        <f t="shared" si="3"/>
        <v>522</v>
      </c>
      <c r="N11" s="11">
        <f t="shared" si="4"/>
        <v>0.41719520789288234</v>
      </c>
      <c r="O11" s="11">
        <f t="shared" si="4"/>
        <v>0.37553956834532376</v>
      </c>
      <c r="P11" s="11">
        <v>0.9539794963662086</v>
      </c>
      <c r="Q11" s="11">
        <v>0.92065207673907978</v>
      </c>
      <c r="R11" s="11">
        <f t="shared" si="5"/>
        <v>1353.6969053436501</v>
      </c>
      <c r="S11" s="11">
        <f t="shared" si="5"/>
        <v>1279.7063866673209</v>
      </c>
      <c r="T11" s="11">
        <f t="shared" si="6"/>
        <v>2633.4032920109712</v>
      </c>
      <c r="U11" s="10">
        <v>1</v>
      </c>
      <c r="V11" s="12">
        <v>1</v>
      </c>
      <c r="W11" s="12">
        <f t="shared" si="7"/>
        <v>2633.4032920109712</v>
      </c>
    </row>
    <row r="12" spans="1:23" x14ac:dyDescent="0.25">
      <c r="A12" s="4">
        <v>5</v>
      </c>
      <c r="B12" s="4">
        <f t="shared" si="0"/>
        <v>1364</v>
      </c>
      <c r="C12" s="4">
        <v>682</v>
      </c>
      <c r="D12" s="4">
        <v>682</v>
      </c>
      <c r="E12" s="4">
        <f t="shared" si="1"/>
        <v>2877</v>
      </c>
      <c r="F12" s="4">
        <v>1446</v>
      </c>
      <c r="G12" s="4">
        <v>1431</v>
      </c>
      <c r="I12" s="4">
        <v>5</v>
      </c>
      <c r="J12" s="4">
        <f t="shared" si="2"/>
        <v>1446</v>
      </c>
      <c r="K12" s="4">
        <f t="shared" si="2"/>
        <v>1431</v>
      </c>
      <c r="L12" s="4">
        <f t="shared" si="3"/>
        <v>682</v>
      </c>
      <c r="M12" s="4">
        <f t="shared" si="3"/>
        <v>682</v>
      </c>
      <c r="N12" s="11">
        <f t="shared" si="4"/>
        <v>0.47164591977869985</v>
      </c>
      <c r="O12" s="11">
        <f t="shared" si="4"/>
        <v>0.47658979734451434</v>
      </c>
      <c r="P12" s="11">
        <v>0.96115940689151225</v>
      </c>
      <c r="Q12" s="11">
        <v>0.93941600815011361</v>
      </c>
      <c r="R12" s="11">
        <f t="shared" si="5"/>
        <v>1389.8365023651268</v>
      </c>
      <c r="S12" s="11">
        <f t="shared" si="5"/>
        <v>1344.3043076628126</v>
      </c>
      <c r="T12" s="11">
        <f t="shared" si="6"/>
        <v>2734.1408100279396</v>
      </c>
      <c r="U12" s="10">
        <v>1</v>
      </c>
      <c r="V12" s="12">
        <v>1</v>
      </c>
      <c r="W12" s="12">
        <f t="shared" si="7"/>
        <v>2734.1408100279396</v>
      </c>
    </row>
    <row r="13" spans="1:23" x14ac:dyDescent="0.25">
      <c r="A13" s="4">
        <v>6</v>
      </c>
      <c r="B13" s="4">
        <f t="shared" si="0"/>
        <v>2296</v>
      </c>
      <c r="C13" s="4">
        <v>1174</v>
      </c>
      <c r="D13" s="4">
        <v>1122</v>
      </c>
      <c r="E13" s="4">
        <f t="shared" si="1"/>
        <v>3384</v>
      </c>
      <c r="F13" s="4">
        <v>1690</v>
      </c>
      <c r="G13" s="4">
        <v>1694</v>
      </c>
      <c r="I13" s="4">
        <v>6</v>
      </c>
      <c r="J13" s="4">
        <f t="shared" si="2"/>
        <v>1690</v>
      </c>
      <c r="K13" s="4">
        <f t="shared" si="2"/>
        <v>1694</v>
      </c>
      <c r="L13" s="4">
        <f t="shared" si="3"/>
        <v>1174</v>
      </c>
      <c r="M13" s="4">
        <f t="shared" si="3"/>
        <v>1122</v>
      </c>
      <c r="N13" s="11">
        <f t="shared" si="4"/>
        <v>0.69467455621301777</v>
      </c>
      <c r="O13" s="11">
        <f t="shared" si="4"/>
        <v>0.66233766233766234</v>
      </c>
      <c r="P13" s="11">
        <v>1.0662120287211905</v>
      </c>
      <c r="Q13" s="11">
        <v>1.0328894343208626</v>
      </c>
      <c r="R13" s="11">
        <f t="shared" si="5"/>
        <v>1801.8983285388119</v>
      </c>
      <c r="S13" s="11">
        <f t="shared" si="5"/>
        <v>1749.7147017395412</v>
      </c>
      <c r="T13" s="11">
        <f t="shared" si="6"/>
        <v>3551.6130302783531</v>
      </c>
      <c r="U13" s="10">
        <v>1</v>
      </c>
      <c r="V13" s="12">
        <v>1</v>
      </c>
      <c r="W13" s="12">
        <f t="shared" si="7"/>
        <v>3551.6130302783531</v>
      </c>
    </row>
    <row r="14" spans="1:23" x14ac:dyDescent="0.25">
      <c r="A14" s="4">
        <v>7</v>
      </c>
      <c r="B14" s="4">
        <f t="shared" si="0"/>
        <v>1177</v>
      </c>
      <c r="C14" s="4">
        <v>640</v>
      </c>
      <c r="D14" s="4">
        <v>537</v>
      </c>
      <c r="E14" s="4">
        <f t="shared" si="1"/>
        <v>3439</v>
      </c>
      <c r="F14" s="4">
        <v>1795</v>
      </c>
      <c r="G14" s="4">
        <v>1644</v>
      </c>
      <c r="I14" s="4">
        <v>7</v>
      </c>
      <c r="J14" s="4">
        <f t="shared" si="2"/>
        <v>1795</v>
      </c>
      <c r="K14" s="4">
        <f t="shared" si="2"/>
        <v>1644</v>
      </c>
      <c r="L14" s="4">
        <f t="shared" si="3"/>
        <v>640</v>
      </c>
      <c r="M14" s="4">
        <f t="shared" si="3"/>
        <v>537</v>
      </c>
      <c r="N14" s="11">
        <f t="shared" si="4"/>
        <v>0.35654596100278552</v>
      </c>
      <c r="O14" s="11">
        <f t="shared" si="4"/>
        <v>0.32664233576642338</v>
      </c>
      <c r="P14" s="11">
        <v>0.68142269970975999</v>
      </c>
      <c r="Q14" s="11">
        <v>0.647863864896564</v>
      </c>
      <c r="R14" s="11">
        <f t="shared" si="5"/>
        <v>1223.1537459790193</v>
      </c>
      <c r="S14" s="11">
        <f t="shared" si="5"/>
        <v>1065.0881938899513</v>
      </c>
      <c r="T14" s="11">
        <f t="shared" si="6"/>
        <v>2288.2419398689708</v>
      </c>
      <c r="U14" s="10">
        <v>1</v>
      </c>
      <c r="V14" s="12">
        <v>1</v>
      </c>
      <c r="W14" s="12">
        <f t="shared" si="7"/>
        <v>2288.2419398689708</v>
      </c>
    </row>
    <row r="15" spans="1:23" x14ac:dyDescent="0.25">
      <c r="A15" s="4">
        <v>8</v>
      </c>
      <c r="B15" s="4">
        <f t="shared" si="0"/>
        <v>720</v>
      </c>
      <c r="C15" s="4">
        <v>387</v>
      </c>
      <c r="D15" s="4">
        <v>333</v>
      </c>
      <c r="E15" s="4">
        <f t="shared" si="1"/>
        <v>3446</v>
      </c>
      <c r="F15" s="4">
        <v>1724</v>
      </c>
      <c r="G15" s="4">
        <v>1722</v>
      </c>
      <c r="I15" s="4">
        <v>8</v>
      </c>
      <c r="J15" s="4">
        <f t="shared" si="2"/>
        <v>1724</v>
      </c>
      <c r="K15" s="4">
        <f t="shared" si="2"/>
        <v>1722</v>
      </c>
      <c r="L15" s="4">
        <f t="shared" si="3"/>
        <v>387</v>
      </c>
      <c r="M15" s="4">
        <f t="shared" si="3"/>
        <v>333</v>
      </c>
      <c r="N15" s="11">
        <f t="shared" si="4"/>
        <v>0.22447795823665892</v>
      </c>
      <c r="O15" s="11">
        <f t="shared" si="4"/>
        <v>0.19337979094076654</v>
      </c>
      <c r="P15" s="11">
        <v>0.52848041934891243</v>
      </c>
      <c r="Q15" s="11">
        <v>0.50913787930395893</v>
      </c>
      <c r="R15" s="11">
        <f t="shared" si="5"/>
        <v>911.10024295752498</v>
      </c>
      <c r="S15" s="11">
        <f t="shared" si="5"/>
        <v>876.7354281614173</v>
      </c>
      <c r="T15" s="11">
        <f t="shared" si="6"/>
        <v>1787.8356711189422</v>
      </c>
      <c r="U15" s="10">
        <v>1</v>
      </c>
      <c r="V15" s="12">
        <v>1</v>
      </c>
      <c r="W15" s="12">
        <f t="shared" si="7"/>
        <v>1787.8356711189422</v>
      </c>
    </row>
    <row r="16" spans="1:23" x14ac:dyDescent="0.25">
      <c r="A16" s="4">
        <v>9</v>
      </c>
      <c r="B16" s="4">
        <f t="shared" si="0"/>
        <v>731</v>
      </c>
      <c r="C16" s="4">
        <v>401</v>
      </c>
      <c r="D16" s="4">
        <v>330</v>
      </c>
      <c r="E16" s="4">
        <f t="shared" si="1"/>
        <v>3312</v>
      </c>
      <c r="F16" s="4">
        <v>1678</v>
      </c>
      <c r="G16" s="4">
        <v>1634</v>
      </c>
      <c r="I16" s="4">
        <v>9</v>
      </c>
      <c r="J16" s="4">
        <f t="shared" si="2"/>
        <v>1678</v>
      </c>
      <c r="K16" s="4">
        <f t="shared" si="2"/>
        <v>1634</v>
      </c>
      <c r="L16" s="4">
        <f t="shared" si="3"/>
        <v>401</v>
      </c>
      <c r="M16" s="4">
        <f t="shared" si="3"/>
        <v>330</v>
      </c>
      <c r="N16" s="11">
        <f t="shared" si="4"/>
        <v>0.23897497020262218</v>
      </c>
      <c r="O16" s="11">
        <f t="shared" si="4"/>
        <v>0.20195838433292534</v>
      </c>
      <c r="P16" s="11">
        <v>0.50737743045289152</v>
      </c>
      <c r="Q16" s="11">
        <v>0.48681377336958181</v>
      </c>
      <c r="R16" s="11">
        <f t="shared" si="5"/>
        <v>851.37932829995202</v>
      </c>
      <c r="S16" s="11">
        <f t="shared" si="5"/>
        <v>795.45370568589669</v>
      </c>
      <c r="T16" s="11">
        <f t="shared" si="6"/>
        <v>1646.8330339858487</v>
      </c>
      <c r="U16" s="10">
        <v>1</v>
      </c>
      <c r="V16" s="12">
        <v>1</v>
      </c>
      <c r="W16" s="12">
        <f t="shared" si="7"/>
        <v>1646.8330339858487</v>
      </c>
    </row>
    <row r="17" spans="1:23" x14ac:dyDescent="0.25">
      <c r="A17" s="4">
        <v>10</v>
      </c>
      <c r="B17" s="4">
        <f t="shared" si="0"/>
        <v>802</v>
      </c>
      <c r="C17" s="4">
        <v>449</v>
      </c>
      <c r="D17" s="4">
        <v>353</v>
      </c>
      <c r="E17" s="4">
        <f t="shared" si="1"/>
        <v>3674</v>
      </c>
      <c r="F17" s="4">
        <v>1884</v>
      </c>
      <c r="G17" s="4">
        <v>1790</v>
      </c>
      <c r="I17" s="4">
        <v>10</v>
      </c>
      <c r="J17" s="4">
        <f t="shared" si="2"/>
        <v>1884</v>
      </c>
      <c r="K17" s="4">
        <f t="shared" si="2"/>
        <v>1790</v>
      </c>
      <c r="L17" s="4">
        <f t="shared" si="3"/>
        <v>449</v>
      </c>
      <c r="M17" s="4">
        <f t="shared" si="3"/>
        <v>353</v>
      </c>
      <c r="N17" s="11">
        <f t="shared" si="4"/>
        <v>0.23832271762208068</v>
      </c>
      <c r="O17" s="11">
        <f t="shared" si="4"/>
        <v>0.19720670391061451</v>
      </c>
      <c r="P17" s="11">
        <v>0.56271721386903317</v>
      </c>
      <c r="Q17" s="11">
        <v>0.55151022657259297</v>
      </c>
      <c r="R17" s="11">
        <f t="shared" si="5"/>
        <v>1060.1592309292585</v>
      </c>
      <c r="S17" s="11">
        <f t="shared" si="5"/>
        <v>987.20330556494139</v>
      </c>
      <c r="T17" s="11">
        <f t="shared" si="6"/>
        <v>2047.3625364942</v>
      </c>
      <c r="U17" s="10">
        <v>1</v>
      </c>
      <c r="V17" s="12">
        <v>1</v>
      </c>
      <c r="W17" s="12">
        <f t="shared" si="7"/>
        <v>2047.3625364942</v>
      </c>
    </row>
    <row r="18" spans="1:23" x14ac:dyDescent="0.25">
      <c r="A18" s="4">
        <v>11</v>
      </c>
      <c r="B18" s="4">
        <f t="shared" si="0"/>
        <v>791</v>
      </c>
      <c r="C18" s="4">
        <v>404</v>
      </c>
      <c r="D18" s="4">
        <v>387</v>
      </c>
      <c r="E18" s="4">
        <f t="shared" si="1"/>
        <v>3552</v>
      </c>
      <c r="F18" s="4">
        <v>1855</v>
      </c>
      <c r="G18" s="4">
        <v>1697</v>
      </c>
      <c r="I18" s="4">
        <v>11</v>
      </c>
      <c r="J18" s="4">
        <f t="shared" si="2"/>
        <v>1855</v>
      </c>
      <c r="K18" s="4">
        <f t="shared" si="2"/>
        <v>1697</v>
      </c>
      <c r="L18" s="4">
        <f t="shared" si="3"/>
        <v>404</v>
      </c>
      <c r="M18" s="4">
        <f t="shared" si="3"/>
        <v>387</v>
      </c>
      <c r="N18" s="11">
        <f t="shared" si="4"/>
        <v>0.21778975741239892</v>
      </c>
      <c r="O18" s="11">
        <f t="shared" si="4"/>
        <v>0.22804949911608721</v>
      </c>
      <c r="P18" s="11">
        <v>0.56800722340963639</v>
      </c>
      <c r="Q18" s="11">
        <v>0.63163068376358689</v>
      </c>
      <c r="R18" s="11">
        <f t="shared" si="5"/>
        <v>1053.6533994248755</v>
      </c>
      <c r="S18" s="11">
        <f t="shared" si="5"/>
        <v>1071.8772703468069</v>
      </c>
      <c r="T18" s="11">
        <f t="shared" si="6"/>
        <v>2125.5306697716824</v>
      </c>
      <c r="U18" s="10">
        <v>1</v>
      </c>
      <c r="V18" s="12">
        <v>1</v>
      </c>
      <c r="W18" s="12">
        <f t="shared" si="7"/>
        <v>2125.5306697716824</v>
      </c>
    </row>
    <row r="19" spans="1:23" x14ac:dyDescent="0.25">
      <c r="A19" s="4">
        <v>12</v>
      </c>
      <c r="B19" s="4">
        <f t="shared" si="0"/>
        <v>855</v>
      </c>
      <c r="C19" s="4">
        <v>434</v>
      </c>
      <c r="D19" s="4">
        <v>421</v>
      </c>
      <c r="E19" s="4">
        <f t="shared" si="1"/>
        <v>3564</v>
      </c>
      <c r="F19" s="4">
        <v>1816</v>
      </c>
      <c r="G19" s="4">
        <v>1748</v>
      </c>
      <c r="I19" s="4">
        <v>12</v>
      </c>
      <c r="J19" s="4">
        <f t="shared" si="2"/>
        <v>1816</v>
      </c>
      <c r="K19" s="4">
        <f t="shared" si="2"/>
        <v>1748</v>
      </c>
      <c r="L19" s="4">
        <f t="shared" si="3"/>
        <v>434</v>
      </c>
      <c r="M19" s="4">
        <f t="shared" si="3"/>
        <v>421</v>
      </c>
      <c r="N19" s="11">
        <f t="shared" si="4"/>
        <v>0.23898678414096916</v>
      </c>
      <c r="O19" s="11">
        <f t="shared" si="4"/>
        <v>0.2408466819221968</v>
      </c>
      <c r="P19" s="11">
        <v>0.52156480470010524</v>
      </c>
      <c r="Q19" s="11">
        <v>0.57526440867496864</v>
      </c>
      <c r="R19" s="11">
        <f t="shared" si="5"/>
        <v>947.1616853353911</v>
      </c>
      <c r="S19" s="11">
        <f t="shared" si="5"/>
        <v>1005.5621863638452</v>
      </c>
      <c r="T19" s="11">
        <f t="shared" si="6"/>
        <v>1952.7238716992363</v>
      </c>
      <c r="U19" s="10">
        <v>1</v>
      </c>
      <c r="V19" s="12">
        <v>1</v>
      </c>
      <c r="W19" s="12">
        <f t="shared" si="7"/>
        <v>1952.7238716992363</v>
      </c>
    </row>
    <row r="20" spans="1:23" x14ac:dyDescent="0.25">
      <c r="A20" s="4">
        <v>13</v>
      </c>
      <c r="B20" s="4">
        <f t="shared" si="0"/>
        <v>882</v>
      </c>
      <c r="C20" s="4">
        <v>487</v>
      </c>
      <c r="D20" s="4">
        <v>395</v>
      </c>
      <c r="E20" s="4">
        <f t="shared" si="1"/>
        <v>3363</v>
      </c>
      <c r="F20" s="4">
        <v>1724</v>
      </c>
      <c r="G20" s="4">
        <v>1639</v>
      </c>
      <c r="I20" s="4">
        <v>13</v>
      </c>
      <c r="J20" s="4">
        <f t="shared" si="2"/>
        <v>1724</v>
      </c>
      <c r="K20" s="4">
        <f t="shared" si="2"/>
        <v>1639</v>
      </c>
      <c r="L20" s="4">
        <f t="shared" si="3"/>
        <v>487</v>
      </c>
      <c r="M20" s="4">
        <f t="shared" si="3"/>
        <v>395</v>
      </c>
      <c r="N20" s="11">
        <f t="shared" si="4"/>
        <v>0.28248259860788866</v>
      </c>
      <c r="O20" s="11">
        <f t="shared" si="4"/>
        <v>0.2410006101281269</v>
      </c>
      <c r="P20" s="11">
        <v>0.5160635947954475</v>
      </c>
      <c r="Q20" s="11">
        <v>0.5934374665989699</v>
      </c>
      <c r="R20" s="11">
        <f t="shared" si="5"/>
        <v>889.69363742735152</v>
      </c>
      <c r="S20" s="11">
        <f t="shared" si="5"/>
        <v>972.64400775571164</v>
      </c>
      <c r="T20" s="11">
        <f t="shared" si="6"/>
        <v>1862.3376451830632</v>
      </c>
      <c r="U20" s="10">
        <v>1</v>
      </c>
      <c r="V20" s="12">
        <v>1</v>
      </c>
      <c r="W20" s="12">
        <f t="shared" si="7"/>
        <v>1862.3376451830632</v>
      </c>
    </row>
    <row r="21" spans="1:23" x14ac:dyDescent="0.25">
      <c r="A21" s="4">
        <v>14</v>
      </c>
      <c r="B21" s="4">
        <f t="shared" si="0"/>
        <v>839</v>
      </c>
      <c r="C21" s="4">
        <v>462</v>
      </c>
      <c r="D21" s="4">
        <v>377</v>
      </c>
      <c r="E21" s="4">
        <f t="shared" si="1"/>
        <v>3243</v>
      </c>
      <c r="F21" s="4">
        <v>1733</v>
      </c>
      <c r="G21" s="4">
        <v>1510</v>
      </c>
      <c r="I21" s="4">
        <v>14</v>
      </c>
      <c r="J21" s="4">
        <f t="shared" si="2"/>
        <v>1733</v>
      </c>
      <c r="K21" s="4">
        <f t="shared" si="2"/>
        <v>1510</v>
      </c>
      <c r="L21" s="4">
        <f t="shared" si="3"/>
        <v>462</v>
      </c>
      <c r="M21" s="4">
        <f t="shared" si="3"/>
        <v>377</v>
      </c>
      <c r="N21" s="11">
        <f t="shared" si="4"/>
        <v>0.26658972879399884</v>
      </c>
      <c r="O21" s="11">
        <f t="shared" si="4"/>
        <v>0.24966887417218542</v>
      </c>
      <c r="P21" s="11">
        <v>0.63843652973737453</v>
      </c>
      <c r="Q21" s="11">
        <v>0.70099892444554568</v>
      </c>
      <c r="R21" s="11">
        <f t="shared" si="5"/>
        <v>1106.41050603487</v>
      </c>
      <c r="S21" s="11">
        <f t="shared" si="5"/>
        <v>1058.508375912774</v>
      </c>
      <c r="T21" s="11">
        <f t="shared" si="6"/>
        <v>2164.918881947644</v>
      </c>
      <c r="U21" s="10">
        <v>1</v>
      </c>
      <c r="V21" s="12">
        <v>1</v>
      </c>
      <c r="W21" s="12">
        <f t="shared" si="7"/>
        <v>2164.918881947644</v>
      </c>
    </row>
    <row r="22" spans="1:23" x14ac:dyDescent="0.25">
      <c r="A22" s="4">
        <v>15</v>
      </c>
      <c r="B22" s="4">
        <f t="shared" si="0"/>
        <v>1135</v>
      </c>
      <c r="C22" s="4">
        <v>643</v>
      </c>
      <c r="D22" s="4">
        <v>492</v>
      </c>
      <c r="E22" s="4">
        <f t="shared" si="1"/>
        <v>3085</v>
      </c>
      <c r="F22" s="4">
        <v>1585</v>
      </c>
      <c r="G22" s="4">
        <v>1500</v>
      </c>
      <c r="I22" s="4">
        <v>15</v>
      </c>
      <c r="J22" s="4">
        <f t="shared" si="2"/>
        <v>1585</v>
      </c>
      <c r="K22" s="4">
        <f t="shared" si="2"/>
        <v>1500</v>
      </c>
      <c r="L22" s="4">
        <f t="shared" si="3"/>
        <v>643</v>
      </c>
      <c r="M22" s="4">
        <f t="shared" si="3"/>
        <v>492</v>
      </c>
      <c r="N22" s="11">
        <f t="shared" si="4"/>
        <v>0.4056782334384858</v>
      </c>
      <c r="O22" s="11">
        <f t="shared" si="4"/>
        <v>0.32800000000000001</v>
      </c>
      <c r="P22" s="11">
        <v>1.0435933178602841</v>
      </c>
      <c r="Q22" s="11">
        <v>0.73299310689807828</v>
      </c>
      <c r="R22" s="11">
        <f t="shared" si="5"/>
        <v>1654.0954088085502</v>
      </c>
      <c r="S22" s="11">
        <f t="shared" si="5"/>
        <v>1099.4896603471175</v>
      </c>
      <c r="T22" s="11">
        <f t="shared" si="6"/>
        <v>2753.585069155668</v>
      </c>
      <c r="U22" s="10">
        <v>1</v>
      </c>
      <c r="V22" s="12">
        <v>1</v>
      </c>
      <c r="W22" s="12">
        <f t="shared" si="7"/>
        <v>2753.585069155668</v>
      </c>
    </row>
    <row r="23" spans="1:23" x14ac:dyDescent="0.25">
      <c r="A23" s="4">
        <v>16</v>
      </c>
      <c r="B23" s="4">
        <f t="shared" si="0"/>
        <v>1201</v>
      </c>
      <c r="C23" s="4">
        <v>668</v>
      </c>
      <c r="D23" s="4">
        <v>533</v>
      </c>
      <c r="E23" s="4">
        <f t="shared" si="1"/>
        <v>2970</v>
      </c>
      <c r="F23" s="4">
        <v>1501</v>
      </c>
      <c r="G23" s="4">
        <v>1469</v>
      </c>
      <c r="I23" s="4">
        <v>16</v>
      </c>
      <c r="J23" s="4">
        <f t="shared" si="2"/>
        <v>1501</v>
      </c>
      <c r="K23" s="4">
        <f t="shared" si="2"/>
        <v>1469</v>
      </c>
      <c r="L23" s="4">
        <f t="shared" si="3"/>
        <v>668</v>
      </c>
      <c r="M23" s="4">
        <f t="shared" si="3"/>
        <v>533</v>
      </c>
      <c r="N23" s="11">
        <f t="shared" si="4"/>
        <v>0.44503664223850764</v>
      </c>
      <c r="O23" s="11">
        <f t="shared" si="4"/>
        <v>0.36283185840707965</v>
      </c>
      <c r="P23" s="11">
        <v>0.69695700899342317</v>
      </c>
      <c r="Q23" s="11">
        <v>0.67078715145001055</v>
      </c>
      <c r="R23" s="11">
        <f t="shared" si="5"/>
        <v>1046.1324704991282</v>
      </c>
      <c r="S23" s="11">
        <f t="shared" si="5"/>
        <v>985.38632548006547</v>
      </c>
      <c r="T23" s="11">
        <f t="shared" si="6"/>
        <v>2031.5187959791938</v>
      </c>
      <c r="U23" s="10">
        <v>1</v>
      </c>
      <c r="V23" s="12">
        <v>1</v>
      </c>
      <c r="W23" s="12">
        <f t="shared" si="7"/>
        <v>2031.5187959791938</v>
      </c>
    </row>
    <row r="24" spans="1:23" x14ac:dyDescent="0.25">
      <c r="A24" s="4">
        <v>17</v>
      </c>
      <c r="B24" s="4">
        <f t="shared" si="0"/>
        <v>2041</v>
      </c>
      <c r="C24" s="4">
        <v>1088</v>
      </c>
      <c r="D24" s="4">
        <v>953</v>
      </c>
      <c r="E24" s="4">
        <f t="shared" si="1"/>
        <v>2834</v>
      </c>
      <c r="F24" s="4">
        <v>1415</v>
      </c>
      <c r="G24" s="4">
        <v>1419</v>
      </c>
      <c r="I24" s="4">
        <v>17</v>
      </c>
      <c r="J24" s="4">
        <f t="shared" si="2"/>
        <v>1415</v>
      </c>
      <c r="K24" s="4">
        <f t="shared" si="2"/>
        <v>1419</v>
      </c>
      <c r="L24" s="4">
        <f t="shared" si="3"/>
        <v>1088</v>
      </c>
      <c r="M24" s="4">
        <f t="shared" si="3"/>
        <v>953</v>
      </c>
      <c r="N24" s="11">
        <f t="shared" si="4"/>
        <v>0.76890459363957597</v>
      </c>
      <c r="O24" s="11">
        <f t="shared" si="4"/>
        <v>0.671599718111346</v>
      </c>
      <c r="P24" s="11">
        <v>1.0091442389909973</v>
      </c>
      <c r="Q24" s="11">
        <v>0.80869856940665596</v>
      </c>
      <c r="R24" s="11">
        <f t="shared" si="5"/>
        <v>1427.9390981722611</v>
      </c>
      <c r="S24" s="11">
        <f t="shared" si="5"/>
        <v>1147.5432699880448</v>
      </c>
      <c r="T24" s="11">
        <f t="shared" si="6"/>
        <v>2575.4823681603057</v>
      </c>
      <c r="U24" s="10">
        <v>1</v>
      </c>
      <c r="V24" s="12">
        <v>1</v>
      </c>
      <c r="W24" s="12">
        <f t="shared" si="7"/>
        <v>2575.4823681603057</v>
      </c>
    </row>
    <row r="25" spans="1:23" x14ac:dyDescent="0.25">
      <c r="A25" s="4">
        <v>18</v>
      </c>
      <c r="B25" s="4">
        <f t="shared" si="0"/>
        <v>1932</v>
      </c>
      <c r="C25" s="4">
        <v>1086</v>
      </c>
      <c r="D25" s="4">
        <v>846</v>
      </c>
      <c r="E25" s="4">
        <f t="shared" si="1"/>
        <v>3425</v>
      </c>
      <c r="F25" s="4">
        <v>1696</v>
      </c>
      <c r="G25" s="4">
        <v>1729</v>
      </c>
      <c r="I25" s="4">
        <v>18</v>
      </c>
      <c r="J25" s="4">
        <f t="shared" si="2"/>
        <v>1696</v>
      </c>
      <c r="K25" s="4">
        <f t="shared" si="2"/>
        <v>1729</v>
      </c>
      <c r="L25" s="4">
        <f t="shared" si="3"/>
        <v>1086</v>
      </c>
      <c r="M25" s="4">
        <f t="shared" si="3"/>
        <v>846</v>
      </c>
      <c r="N25" s="11">
        <f t="shared" si="4"/>
        <v>0.64033018867924529</v>
      </c>
      <c r="O25" s="11">
        <f t="shared" si="4"/>
        <v>0.48930017351069982</v>
      </c>
      <c r="P25" s="11">
        <v>1.018955829525831</v>
      </c>
      <c r="Q25" s="11">
        <v>0.79695779154279189</v>
      </c>
      <c r="R25" s="11">
        <f t="shared" si="5"/>
        <v>1728.1490868758094</v>
      </c>
      <c r="S25" s="11">
        <f t="shared" si="5"/>
        <v>1377.9400215774872</v>
      </c>
      <c r="T25" s="11">
        <f t="shared" si="6"/>
        <v>3106.0891084532968</v>
      </c>
      <c r="U25" s="10">
        <v>1</v>
      </c>
      <c r="V25" s="12">
        <v>1</v>
      </c>
      <c r="W25" s="12">
        <f t="shared" si="7"/>
        <v>3106.0891084532968</v>
      </c>
    </row>
    <row r="26" spans="1:23" x14ac:dyDescent="0.25">
      <c r="A26" s="4">
        <v>19</v>
      </c>
      <c r="B26" s="4">
        <f t="shared" si="0"/>
        <v>1038</v>
      </c>
      <c r="C26" s="4">
        <v>620</v>
      </c>
      <c r="D26" s="4">
        <v>418</v>
      </c>
      <c r="E26" s="4">
        <f t="shared" si="1"/>
        <v>3064</v>
      </c>
      <c r="F26" s="4">
        <v>1540</v>
      </c>
      <c r="G26" s="4">
        <v>1524</v>
      </c>
      <c r="I26" s="4">
        <v>19</v>
      </c>
      <c r="J26" s="4">
        <f t="shared" si="2"/>
        <v>1540</v>
      </c>
      <c r="K26" s="4">
        <f t="shared" si="2"/>
        <v>1524</v>
      </c>
      <c r="L26" s="4">
        <f t="shared" si="3"/>
        <v>620</v>
      </c>
      <c r="M26" s="4">
        <f t="shared" si="3"/>
        <v>418</v>
      </c>
      <c r="N26" s="11">
        <f t="shared" si="4"/>
        <v>0.40259740259740262</v>
      </c>
      <c r="O26" s="11">
        <f t="shared" si="4"/>
        <v>0.27427821522309709</v>
      </c>
      <c r="P26" s="11">
        <v>0.62852975267773137</v>
      </c>
      <c r="Q26" s="11">
        <v>0.83678059372715008</v>
      </c>
      <c r="R26" s="11">
        <f t="shared" si="5"/>
        <v>967.93581912370632</v>
      </c>
      <c r="S26" s="11">
        <f t="shared" si="5"/>
        <v>1275.2536248401768</v>
      </c>
      <c r="T26" s="11">
        <f t="shared" si="6"/>
        <v>2243.1894439638831</v>
      </c>
      <c r="U26" s="10">
        <v>1</v>
      </c>
      <c r="V26" s="12">
        <v>1</v>
      </c>
      <c r="W26" s="12">
        <f t="shared" si="7"/>
        <v>2243.1894439638831</v>
      </c>
    </row>
    <row r="27" spans="1:23" x14ac:dyDescent="0.25">
      <c r="A27" s="4">
        <v>20</v>
      </c>
      <c r="B27" s="4">
        <f t="shared" si="0"/>
        <v>978</v>
      </c>
      <c r="C27" s="4">
        <v>462</v>
      </c>
      <c r="D27" s="4">
        <v>516</v>
      </c>
      <c r="E27" s="4">
        <f t="shared" si="1"/>
        <v>2710</v>
      </c>
      <c r="F27" s="4">
        <v>1311</v>
      </c>
      <c r="G27" s="4">
        <v>1399</v>
      </c>
      <c r="I27" s="4">
        <v>20</v>
      </c>
      <c r="J27" s="4">
        <f t="shared" si="2"/>
        <v>1311</v>
      </c>
      <c r="K27" s="4">
        <f t="shared" si="2"/>
        <v>1399</v>
      </c>
      <c r="L27" s="4">
        <f t="shared" si="3"/>
        <v>462</v>
      </c>
      <c r="M27" s="4">
        <f t="shared" si="3"/>
        <v>516</v>
      </c>
      <c r="N27" s="11">
        <f t="shared" si="4"/>
        <v>0.35240274599542332</v>
      </c>
      <c r="O27" s="11">
        <f t="shared" si="4"/>
        <v>0.36883488205861331</v>
      </c>
      <c r="P27" s="11">
        <v>0.56719046501466741</v>
      </c>
      <c r="Q27" s="11">
        <v>0.86531066601929851</v>
      </c>
      <c r="R27" s="11">
        <f t="shared" si="5"/>
        <v>743.58669963422892</v>
      </c>
      <c r="S27" s="11">
        <f t="shared" si="5"/>
        <v>1210.5696217609986</v>
      </c>
      <c r="T27" s="11">
        <f t="shared" si="6"/>
        <v>1954.1563213952277</v>
      </c>
      <c r="U27" s="10">
        <v>1</v>
      </c>
      <c r="V27" s="12">
        <v>1</v>
      </c>
      <c r="W27" s="12">
        <f t="shared" si="7"/>
        <v>1954.1563213952277</v>
      </c>
    </row>
    <row r="28" spans="1:23" x14ac:dyDescent="0.25">
      <c r="A28" s="4">
        <v>21</v>
      </c>
      <c r="B28" s="4">
        <f t="shared" si="0"/>
        <v>954</v>
      </c>
      <c r="C28" s="4">
        <v>440</v>
      </c>
      <c r="D28" s="4">
        <v>514</v>
      </c>
      <c r="E28" s="4">
        <f t="shared" si="1"/>
        <v>2749</v>
      </c>
      <c r="F28" s="4">
        <v>1251</v>
      </c>
      <c r="G28" s="4">
        <v>1498</v>
      </c>
      <c r="I28" s="4">
        <v>21</v>
      </c>
      <c r="J28" s="4">
        <f t="shared" si="2"/>
        <v>1251</v>
      </c>
      <c r="K28" s="4">
        <f t="shared" si="2"/>
        <v>1498</v>
      </c>
      <c r="L28" s="4">
        <f t="shared" si="3"/>
        <v>440</v>
      </c>
      <c r="M28" s="4">
        <f>D28</f>
        <v>514</v>
      </c>
      <c r="N28" s="11">
        <f t="shared" si="4"/>
        <v>0.35171862509992008</v>
      </c>
      <c r="O28" s="11">
        <f t="shared" si="4"/>
        <v>0.3431241655540721</v>
      </c>
      <c r="P28" s="11">
        <v>0.52464205539856512</v>
      </c>
      <c r="Q28" s="11">
        <v>0.92242851778304358</v>
      </c>
      <c r="R28" s="11">
        <f t="shared" si="5"/>
        <v>656.32721130360494</v>
      </c>
      <c r="S28" s="11">
        <f t="shared" si="5"/>
        <v>1381.7979196389992</v>
      </c>
      <c r="T28" s="11">
        <f t="shared" si="6"/>
        <v>2038.1251309426043</v>
      </c>
      <c r="U28" s="10">
        <v>1</v>
      </c>
      <c r="V28" s="12">
        <v>1</v>
      </c>
      <c r="W28" s="12">
        <f t="shared" si="7"/>
        <v>2038.1251309426043</v>
      </c>
    </row>
    <row r="29" spans="1:23" x14ac:dyDescent="0.25">
      <c r="A29" s="4">
        <v>22</v>
      </c>
      <c r="B29" s="4">
        <f t="shared" si="0"/>
        <v>895</v>
      </c>
      <c r="C29" s="4">
        <v>471</v>
      </c>
      <c r="D29" s="4">
        <v>424</v>
      </c>
      <c r="E29" s="4">
        <f t="shared" si="1"/>
        <v>2576</v>
      </c>
      <c r="F29" s="4">
        <v>1191</v>
      </c>
      <c r="G29" s="4">
        <v>1385</v>
      </c>
      <c r="I29" s="4">
        <v>22</v>
      </c>
      <c r="J29" s="4">
        <f t="shared" si="2"/>
        <v>1191</v>
      </c>
      <c r="K29" s="4">
        <f t="shared" si="2"/>
        <v>1385</v>
      </c>
      <c r="L29" s="4">
        <f t="shared" si="3"/>
        <v>471</v>
      </c>
      <c r="M29" s="4">
        <f t="shared" si="3"/>
        <v>424</v>
      </c>
      <c r="N29" s="11">
        <f t="shared" si="4"/>
        <v>0.39546599496221663</v>
      </c>
      <c r="O29" s="11">
        <f t="shared" si="4"/>
        <v>0.30613718411552349</v>
      </c>
      <c r="P29" s="11">
        <v>0.5405827892700672</v>
      </c>
      <c r="Q29" s="11">
        <v>0.97822522951551583</v>
      </c>
      <c r="R29" s="11">
        <f t="shared" si="5"/>
        <v>643.83410202064999</v>
      </c>
      <c r="S29" s="11">
        <f t="shared" si="5"/>
        <v>1354.8419428789894</v>
      </c>
      <c r="T29" s="11">
        <f t="shared" si="6"/>
        <v>1998.6760448996392</v>
      </c>
      <c r="U29" s="10">
        <v>1</v>
      </c>
      <c r="V29" s="12">
        <v>1</v>
      </c>
      <c r="W29" s="12">
        <f t="shared" si="7"/>
        <v>1998.6760448996392</v>
      </c>
    </row>
    <row r="30" spans="1:23" x14ac:dyDescent="0.25">
      <c r="A30" s="4">
        <v>23</v>
      </c>
      <c r="B30" s="4">
        <f t="shared" si="0"/>
        <v>787</v>
      </c>
      <c r="C30" s="4">
        <v>403</v>
      </c>
      <c r="D30" s="4">
        <v>384</v>
      </c>
      <c r="E30" s="4">
        <f t="shared" si="1"/>
        <v>2539</v>
      </c>
      <c r="F30" s="4">
        <v>1187</v>
      </c>
      <c r="G30" s="4">
        <v>1352</v>
      </c>
      <c r="I30" s="4">
        <v>23</v>
      </c>
      <c r="J30" s="4">
        <f t="shared" si="2"/>
        <v>1187</v>
      </c>
      <c r="K30" s="4">
        <f t="shared" si="2"/>
        <v>1352</v>
      </c>
      <c r="L30" s="4">
        <f t="shared" si="3"/>
        <v>403</v>
      </c>
      <c r="M30" s="4">
        <f t="shared" si="3"/>
        <v>384</v>
      </c>
      <c r="N30" s="11">
        <f t="shared" si="4"/>
        <v>0.33951137320977254</v>
      </c>
      <c r="O30" s="11">
        <f t="shared" si="4"/>
        <v>0.28402366863905326</v>
      </c>
      <c r="P30" s="11">
        <v>0.52816771700088849</v>
      </c>
      <c r="Q30" s="11">
        <v>0.99177549684906241</v>
      </c>
      <c r="R30" s="11">
        <f t="shared" si="5"/>
        <v>626.9350800800546</v>
      </c>
      <c r="S30" s="11">
        <f t="shared" si="5"/>
        <v>1340.8804717399323</v>
      </c>
      <c r="T30" s="11">
        <f t="shared" si="6"/>
        <v>1967.8155518199869</v>
      </c>
      <c r="U30" s="10">
        <v>1</v>
      </c>
      <c r="V30" s="12">
        <v>1</v>
      </c>
      <c r="W30" s="12">
        <f t="shared" si="7"/>
        <v>1967.8155518199869</v>
      </c>
    </row>
    <row r="31" spans="1:23" x14ac:dyDescent="0.25">
      <c r="A31" s="4">
        <v>24</v>
      </c>
      <c r="B31" s="4">
        <f t="shared" si="0"/>
        <v>794</v>
      </c>
      <c r="C31" s="4">
        <v>351</v>
      </c>
      <c r="D31" s="4">
        <v>443</v>
      </c>
      <c r="E31" s="4">
        <f t="shared" si="1"/>
        <v>2550</v>
      </c>
      <c r="F31" s="4">
        <v>1142</v>
      </c>
      <c r="G31" s="4">
        <v>1408</v>
      </c>
      <c r="I31" s="4">
        <v>24</v>
      </c>
      <c r="J31" s="4">
        <f t="shared" si="2"/>
        <v>1142</v>
      </c>
      <c r="K31" s="4">
        <f t="shared" si="2"/>
        <v>1408</v>
      </c>
      <c r="L31" s="4">
        <f t="shared" si="3"/>
        <v>351</v>
      </c>
      <c r="M31" s="4">
        <f t="shared" si="3"/>
        <v>443</v>
      </c>
      <c r="N31" s="11">
        <f t="shared" si="4"/>
        <v>0.30735551663747812</v>
      </c>
      <c r="O31" s="11">
        <f t="shared" si="4"/>
        <v>0.31463068181818182</v>
      </c>
      <c r="P31" s="11">
        <v>0.54854732023040464</v>
      </c>
      <c r="Q31" s="11">
        <v>0.99932185300383425</v>
      </c>
      <c r="R31" s="11">
        <f t="shared" si="5"/>
        <v>626.4410397031221</v>
      </c>
      <c r="S31" s="11">
        <f t="shared" si="5"/>
        <v>1407.0451690293987</v>
      </c>
      <c r="T31" s="11">
        <f t="shared" si="6"/>
        <v>2033.4862087325209</v>
      </c>
      <c r="U31" s="10">
        <v>1</v>
      </c>
      <c r="V31" s="12">
        <v>1</v>
      </c>
      <c r="W31" s="12">
        <f t="shared" si="7"/>
        <v>2033.4862087325209</v>
      </c>
    </row>
    <row r="32" spans="1:23" x14ac:dyDescent="0.25">
      <c r="A32" s="4">
        <v>25</v>
      </c>
      <c r="B32" s="4">
        <f t="shared" si="0"/>
        <v>959</v>
      </c>
      <c r="C32" s="4">
        <v>471</v>
      </c>
      <c r="D32" s="4">
        <v>488</v>
      </c>
      <c r="E32" s="4">
        <f t="shared" si="1"/>
        <v>2471</v>
      </c>
      <c r="F32" s="4">
        <v>1060</v>
      </c>
      <c r="G32" s="4">
        <v>1411</v>
      </c>
      <c r="I32" s="4">
        <v>25</v>
      </c>
      <c r="J32" s="4">
        <f t="shared" si="2"/>
        <v>1060</v>
      </c>
      <c r="K32" s="4">
        <f t="shared" si="2"/>
        <v>1411</v>
      </c>
      <c r="L32" s="4">
        <f t="shared" si="3"/>
        <v>471</v>
      </c>
      <c r="M32" s="4">
        <f t="shared" si="3"/>
        <v>488</v>
      </c>
      <c r="N32" s="11">
        <f t="shared" si="4"/>
        <v>0.44433962264150945</v>
      </c>
      <c r="O32" s="11">
        <f t="shared" si="4"/>
        <v>0.34585400425230334</v>
      </c>
      <c r="P32" s="11">
        <v>0.58908696535600669</v>
      </c>
      <c r="Q32" s="11">
        <v>1.084123079113771</v>
      </c>
      <c r="R32" s="11">
        <f t="shared" si="5"/>
        <v>624.43218327736713</v>
      </c>
      <c r="S32" s="11">
        <f t="shared" si="5"/>
        <v>1529.6976646295309</v>
      </c>
      <c r="T32" s="11">
        <f t="shared" si="6"/>
        <v>2154.1298479068982</v>
      </c>
      <c r="U32" s="10">
        <v>1</v>
      </c>
      <c r="V32" s="12">
        <v>1</v>
      </c>
      <c r="W32" s="12">
        <f t="shared" si="7"/>
        <v>2154.1298479068982</v>
      </c>
    </row>
    <row r="33" spans="1:23" x14ac:dyDescent="0.25">
      <c r="A33" s="4">
        <v>26</v>
      </c>
      <c r="B33" s="4">
        <f t="shared" si="0"/>
        <v>914</v>
      </c>
      <c r="C33" s="4">
        <v>422</v>
      </c>
      <c r="D33" s="4">
        <v>492</v>
      </c>
      <c r="E33" s="4">
        <f t="shared" si="1"/>
        <v>2598</v>
      </c>
      <c r="F33" s="4">
        <v>1122</v>
      </c>
      <c r="G33" s="4">
        <v>1476</v>
      </c>
      <c r="I33" s="4">
        <v>26</v>
      </c>
      <c r="J33" s="4">
        <f t="shared" si="2"/>
        <v>1122</v>
      </c>
      <c r="K33" s="4">
        <f t="shared" si="2"/>
        <v>1476</v>
      </c>
      <c r="L33" s="4">
        <f t="shared" si="3"/>
        <v>422</v>
      </c>
      <c r="M33" s="4">
        <f t="shared" si="3"/>
        <v>492</v>
      </c>
      <c r="N33" s="11">
        <f t="shared" si="4"/>
        <v>0.37611408199643492</v>
      </c>
      <c r="O33" s="11">
        <f t="shared" si="4"/>
        <v>0.33333333333333331</v>
      </c>
      <c r="P33" s="11">
        <v>0.59093466609863377</v>
      </c>
      <c r="Q33" s="11">
        <v>1.0715821873551956</v>
      </c>
      <c r="R33" s="11">
        <f t="shared" si="5"/>
        <v>663.02869536266712</v>
      </c>
      <c r="S33" s="11">
        <f t="shared" si="5"/>
        <v>1581.6553085362686</v>
      </c>
      <c r="T33" s="11">
        <f t="shared" si="6"/>
        <v>2244.6840038989358</v>
      </c>
      <c r="U33" s="10">
        <v>1</v>
      </c>
      <c r="V33" s="12">
        <v>1</v>
      </c>
      <c r="W33" s="12">
        <f t="shared" si="7"/>
        <v>2244.6840038989358</v>
      </c>
    </row>
    <row r="34" spans="1:23" x14ac:dyDescent="0.25">
      <c r="A34" s="4">
        <v>27</v>
      </c>
      <c r="B34" s="4">
        <f t="shared" si="0"/>
        <v>928</v>
      </c>
      <c r="C34" s="4">
        <v>448</v>
      </c>
      <c r="D34" s="4">
        <v>480</v>
      </c>
      <c r="E34" s="4">
        <f t="shared" si="1"/>
        <v>2872</v>
      </c>
      <c r="F34" s="4">
        <v>1223</v>
      </c>
      <c r="G34" s="4">
        <v>1649</v>
      </c>
      <c r="I34" s="4">
        <v>27</v>
      </c>
      <c r="J34" s="4">
        <f t="shared" si="2"/>
        <v>1223</v>
      </c>
      <c r="K34" s="4">
        <f t="shared" si="2"/>
        <v>1649</v>
      </c>
      <c r="L34" s="4">
        <f t="shared" si="3"/>
        <v>448</v>
      </c>
      <c r="M34" s="4">
        <f t="shared" si="3"/>
        <v>480</v>
      </c>
      <c r="N34" s="11">
        <f t="shared" si="4"/>
        <v>0.36631234668847096</v>
      </c>
      <c r="O34" s="11">
        <f t="shared" si="4"/>
        <v>0.29108550636749547</v>
      </c>
      <c r="P34" s="11">
        <v>0.58748128597612848</v>
      </c>
      <c r="Q34" s="11">
        <v>1.0678788469735412</v>
      </c>
      <c r="R34" s="11">
        <f t="shared" si="5"/>
        <v>718.48961274880514</v>
      </c>
      <c r="S34" s="11">
        <f t="shared" si="5"/>
        <v>1760.9322186593695</v>
      </c>
      <c r="T34" s="11">
        <f t="shared" si="6"/>
        <v>2479.4218314081745</v>
      </c>
      <c r="U34" s="10">
        <v>1</v>
      </c>
      <c r="V34" s="12">
        <v>1</v>
      </c>
      <c r="W34" s="12">
        <f t="shared" si="7"/>
        <v>2479.4218314081745</v>
      </c>
    </row>
    <row r="35" spans="1:23" x14ac:dyDescent="0.25">
      <c r="A35" s="4">
        <v>28</v>
      </c>
      <c r="B35" s="4">
        <f t="shared" si="0"/>
        <v>1003</v>
      </c>
      <c r="C35" s="4">
        <v>439</v>
      </c>
      <c r="D35" s="4">
        <v>564</v>
      </c>
      <c r="E35" s="4">
        <f t="shared" si="1"/>
        <v>2953</v>
      </c>
      <c r="F35" s="4">
        <v>1287</v>
      </c>
      <c r="G35" s="4">
        <v>1666</v>
      </c>
      <c r="I35" s="4">
        <v>28</v>
      </c>
      <c r="J35" s="4">
        <f t="shared" si="2"/>
        <v>1287</v>
      </c>
      <c r="K35" s="4">
        <f t="shared" si="2"/>
        <v>1666</v>
      </c>
      <c r="L35" s="4">
        <f t="shared" si="3"/>
        <v>439</v>
      </c>
      <c r="M35" s="4">
        <f t="shared" si="3"/>
        <v>564</v>
      </c>
      <c r="N35" s="11">
        <f t="shared" si="4"/>
        <v>0.34110334110334112</v>
      </c>
      <c r="O35" s="11">
        <f t="shared" si="4"/>
        <v>0.33853541416566629</v>
      </c>
      <c r="P35" s="11">
        <v>0.59231119602091498</v>
      </c>
      <c r="Q35" s="11">
        <v>1.0555219569342595</v>
      </c>
      <c r="R35" s="11">
        <f t="shared" si="5"/>
        <v>762.30450927891752</v>
      </c>
      <c r="S35" s="11">
        <f t="shared" si="5"/>
        <v>1758.4995802524763</v>
      </c>
      <c r="T35" s="11">
        <f t="shared" si="6"/>
        <v>2520.8040895313939</v>
      </c>
      <c r="U35" s="10">
        <v>1</v>
      </c>
      <c r="V35" s="12">
        <v>1</v>
      </c>
      <c r="W35" s="12">
        <f t="shared" si="7"/>
        <v>2520.8040895313939</v>
      </c>
    </row>
    <row r="36" spans="1:23" x14ac:dyDescent="0.25">
      <c r="A36" s="4">
        <v>29</v>
      </c>
      <c r="B36" s="4">
        <f t="shared" si="0"/>
        <v>965</v>
      </c>
      <c r="C36" s="4">
        <v>472</v>
      </c>
      <c r="D36" s="4">
        <v>493</v>
      </c>
      <c r="E36" s="4">
        <f t="shared" si="1"/>
        <v>2986</v>
      </c>
      <c r="F36" s="4">
        <v>1298</v>
      </c>
      <c r="G36" s="4">
        <v>1688</v>
      </c>
      <c r="I36" s="4">
        <v>29</v>
      </c>
      <c r="J36" s="4">
        <f t="shared" si="2"/>
        <v>1298</v>
      </c>
      <c r="K36" s="4">
        <f t="shared" si="2"/>
        <v>1688</v>
      </c>
      <c r="L36" s="4">
        <f t="shared" si="3"/>
        <v>472</v>
      </c>
      <c r="M36" s="4">
        <f t="shared" si="3"/>
        <v>493</v>
      </c>
      <c r="N36" s="11">
        <f t="shared" si="4"/>
        <v>0.36363636363636365</v>
      </c>
      <c r="O36" s="11">
        <f t="shared" si="4"/>
        <v>0.29206161137440756</v>
      </c>
      <c r="P36" s="11">
        <v>0.60224673401575823</v>
      </c>
      <c r="Q36" s="11">
        <v>1.0870766448277194</v>
      </c>
      <c r="R36" s="11">
        <f t="shared" si="5"/>
        <v>781.71626075245422</v>
      </c>
      <c r="S36" s="11">
        <f t="shared" si="5"/>
        <v>1834.9853764691902</v>
      </c>
      <c r="T36" s="11">
        <f t="shared" si="6"/>
        <v>2616.7016372216444</v>
      </c>
      <c r="U36" s="10">
        <v>1</v>
      </c>
      <c r="V36" s="12">
        <v>1</v>
      </c>
      <c r="W36" s="12">
        <f t="shared" si="7"/>
        <v>2616.7016372216444</v>
      </c>
    </row>
    <row r="37" spans="1:23" x14ac:dyDescent="0.25">
      <c r="A37" s="4">
        <v>30</v>
      </c>
      <c r="B37" s="4">
        <f t="shared" si="0"/>
        <v>998</v>
      </c>
      <c r="C37" s="4">
        <v>439</v>
      </c>
      <c r="D37" s="4">
        <v>559</v>
      </c>
      <c r="E37" s="4">
        <f t="shared" si="1"/>
        <v>3153</v>
      </c>
      <c r="F37" s="4">
        <v>1347</v>
      </c>
      <c r="G37" s="4">
        <v>1806</v>
      </c>
      <c r="I37" s="4">
        <v>30</v>
      </c>
      <c r="J37" s="4">
        <f t="shared" si="2"/>
        <v>1347</v>
      </c>
      <c r="K37" s="4">
        <f t="shared" si="2"/>
        <v>1806</v>
      </c>
      <c r="L37" s="4">
        <f t="shared" si="3"/>
        <v>439</v>
      </c>
      <c r="M37" s="4">
        <f t="shared" si="3"/>
        <v>559</v>
      </c>
      <c r="N37" s="11">
        <f t="shared" si="4"/>
        <v>0.32590942835931702</v>
      </c>
      <c r="O37" s="11">
        <f t="shared" si="4"/>
        <v>0.30952380952380953</v>
      </c>
      <c r="P37" s="11">
        <v>0.58973353938903017</v>
      </c>
      <c r="Q37" s="11">
        <v>1.0539822754904051</v>
      </c>
      <c r="R37" s="11">
        <f t="shared" si="5"/>
        <v>794.37107755702368</v>
      </c>
      <c r="S37" s="11">
        <f t="shared" si="5"/>
        <v>1903.4919895356716</v>
      </c>
      <c r="T37" s="11">
        <f t="shared" si="6"/>
        <v>2697.863067092695</v>
      </c>
      <c r="U37" s="10">
        <v>1</v>
      </c>
      <c r="V37" s="12">
        <v>1</v>
      </c>
      <c r="W37" s="12">
        <f t="shared" si="7"/>
        <v>2697.863067092695</v>
      </c>
    </row>
    <row r="38" spans="1:23" x14ac:dyDescent="0.25">
      <c r="A38" s="4">
        <v>31</v>
      </c>
      <c r="B38" s="4">
        <f t="shared" si="0"/>
        <v>1045</v>
      </c>
      <c r="C38" s="4">
        <v>520</v>
      </c>
      <c r="D38" s="4">
        <v>525</v>
      </c>
      <c r="E38" s="4">
        <f t="shared" si="1"/>
        <v>3253</v>
      </c>
      <c r="F38" s="4">
        <v>1388</v>
      </c>
      <c r="G38" s="4">
        <v>1865</v>
      </c>
      <c r="I38" s="4">
        <v>31</v>
      </c>
      <c r="J38" s="4">
        <f t="shared" si="2"/>
        <v>1388</v>
      </c>
      <c r="K38" s="4">
        <f t="shared" si="2"/>
        <v>1865</v>
      </c>
      <c r="L38" s="4">
        <f t="shared" si="3"/>
        <v>520</v>
      </c>
      <c r="M38" s="4">
        <f t="shared" si="3"/>
        <v>525</v>
      </c>
      <c r="N38" s="11">
        <f t="shared" si="4"/>
        <v>0.37463976945244959</v>
      </c>
      <c r="O38" s="11">
        <f t="shared" si="4"/>
        <v>0.28150134048257375</v>
      </c>
      <c r="P38" s="11">
        <v>0.59155934665696264</v>
      </c>
      <c r="Q38" s="11">
        <v>1.0516489954476982</v>
      </c>
      <c r="R38" s="11">
        <f t="shared" si="5"/>
        <v>821.08437315986419</v>
      </c>
      <c r="S38" s="11">
        <f t="shared" si="5"/>
        <v>1961.3253765099571</v>
      </c>
      <c r="T38" s="11">
        <f t="shared" si="6"/>
        <v>2782.4097496698214</v>
      </c>
      <c r="U38" s="10">
        <v>1</v>
      </c>
      <c r="V38" s="12">
        <v>1</v>
      </c>
      <c r="W38" s="12">
        <f t="shared" si="7"/>
        <v>2782.4097496698214</v>
      </c>
    </row>
    <row r="39" spans="1:23" x14ac:dyDescent="0.25">
      <c r="A39" s="4">
        <v>32</v>
      </c>
      <c r="B39" s="4">
        <f t="shared" si="0"/>
        <v>1026</v>
      </c>
      <c r="C39" s="4">
        <v>562</v>
      </c>
      <c r="D39" s="4">
        <v>464</v>
      </c>
      <c r="E39" s="4">
        <f t="shared" si="1"/>
        <v>3280</v>
      </c>
      <c r="F39" s="4">
        <v>1425</v>
      </c>
      <c r="G39" s="4">
        <v>1855</v>
      </c>
      <c r="I39" s="4">
        <v>32</v>
      </c>
      <c r="J39" s="4">
        <f t="shared" si="2"/>
        <v>1425</v>
      </c>
      <c r="K39" s="4">
        <f t="shared" si="2"/>
        <v>1855</v>
      </c>
      <c r="L39" s="4">
        <f t="shared" si="3"/>
        <v>562</v>
      </c>
      <c r="M39" s="4">
        <f t="shared" si="3"/>
        <v>464</v>
      </c>
      <c r="N39" s="11">
        <f t="shared" si="4"/>
        <v>0.39438596491228073</v>
      </c>
      <c r="O39" s="11">
        <f t="shared" si="4"/>
        <v>0.25013477088948788</v>
      </c>
      <c r="P39" s="11">
        <v>0.59426742121259934</v>
      </c>
      <c r="Q39" s="11">
        <v>1.0435406001265743</v>
      </c>
      <c r="R39" s="11">
        <f t="shared" si="5"/>
        <v>846.8310752279541</v>
      </c>
      <c r="S39" s="11">
        <f t="shared" si="5"/>
        <v>1935.7678132347953</v>
      </c>
      <c r="T39" s="11">
        <f t="shared" si="6"/>
        <v>2782.5988884627495</v>
      </c>
      <c r="U39" s="10">
        <v>1</v>
      </c>
      <c r="V39" s="12">
        <v>1</v>
      </c>
      <c r="W39" s="12">
        <f t="shared" si="7"/>
        <v>2782.5988884627495</v>
      </c>
    </row>
    <row r="40" spans="1:23" x14ac:dyDescent="0.25">
      <c r="A40" s="4">
        <v>33</v>
      </c>
      <c r="B40" s="4">
        <f t="shared" si="0"/>
        <v>1175</v>
      </c>
      <c r="C40" s="4">
        <v>547</v>
      </c>
      <c r="D40" s="4">
        <v>628</v>
      </c>
      <c r="E40" s="4">
        <f t="shared" si="1"/>
        <v>3236</v>
      </c>
      <c r="F40" s="4">
        <v>1408</v>
      </c>
      <c r="G40" s="4">
        <v>1828</v>
      </c>
      <c r="I40" s="4">
        <v>33</v>
      </c>
      <c r="J40" s="4">
        <f t="shared" si="2"/>
        <v>1408</v>
      </c>
      <c r="K40" s="4">
        <f t="shared" si="2"/>
        <v>1828</v>
      </c>
      <c r="L40" s="4">
        <f t="shared" si="3"/>
        <v>547</v>
      </c>
      <c r="M40" s="4">
        <f t="shared" si="3"/>
        <v>628</v>
      </c>
      <c r="N40" s="11">
        <f t="shared" si="4"/>
        <v>0.38849431818181818</v>
      </c>
      <c r="O40" s="11">
        <f t="shared" si="4"/>
        <v>0.34354485776805249</v>
      </c>
      <c r="P40" s="11">
        <v>0.6017882154708406</v>
      </c>
      <c r="Q40" s="11">
        <v>1.0643326766808088</v>
      </c>
      <c r="R40" s="11">
        <f t="shared" si="5"/>
        <v>847.31780738294356</v>
      </c>
      <c r="S40" s="11">
        <f t="shared" si="5"/>
        <v>1945.6001329725184</v>
      </c>
      <c r="T40" s="11">
        <f t="shared" si="6"/>
        <v>2792.9179403554617</v>
      </c>
      <c r="U40" s="10">
        <v>1</v>
      </c>
      <c r="V40" s="12">
        <v>1</v>
      </c>
      <c r="W40" s="12">
        <f t="shared" si="7"/>
        <v>2792.9179403554617</v>
      </c>
    </row>
    <row r="41" spans="1:23" x14ac:dyDescent="0.25">
      <c r="A41" s="4">
        <v>34</v>
      </c>
      <c r="B41" s="4">
        <f t="shared" si="0"/>
        <v>1112</v>
      </c>
      <c r="C41" s="4">
        <v>566</v>
      </c>
      <c r="D41" s="4">
        <v>546</v>
      </c>
      <c r="E41" s="4">
        <f t="shared" si="1"/>
        <v>3322</v>
      </c>
      <c r="F41" s="4">
        <v>1386</v>
      </c>
      <c r="G41" s="4">
        <v>1936</v>
      </c>
      <c r="I41" s="4">
        <v>34</v>
      </c>
      <c r="J41" s="4">
        <f t="shared" si="2"/>
        <v>1386</v>
      </c>
      <c r="K41" s="4">
        <f t="shared" si="2"/>
        <v>1936</v>
      </c>
      <c r="L41" s="4">
        <f t="shared" si="3"/>
        <v>566</v>
      </c>
      <c r="M41" s="4">
        <f t="shared" si="3"/>
        <v>546</v>
      </c>
      <c r="N41" s="11">
        <f t="shared" si="4"/>
        <v>0.40836940836940838</v>
      </c>
      <c r="O41" s="11">
        <f t="shared" si="4"/>
        <v>0.28202479338842973</v>
      </c>
      <c r="P41" s="11">
        <v>0.63617005593257436</v>
      </c>
      <c r="Q41" s="11">
        <v>1.0705688367753552</v>
      </c>
      <c r="R41" s="11">
        <f t="shared" si="5"/>
        <v>881.73169752254807</v>
      </c>
      <c r="S41" s="11">
        <f t="shared" si="5"/>
        <v>2072.6212679970877</v>
      </c>
      <c r="T41" s="11">
        <f t="shared" si="6"/>
        <v>2954.3529655196357</v>
      </c>
      <c r="U41" s="10">
        <v>1</v>
      </c>
      <c r="V41" s="12">
        <v>1</v>
      </c>
      <c r="W41" s="12">
        <f t="shared" si="7"/>
        <v>2954.3529655196357</v>
      </c>
    </row>
    <row r="42" spans="1:23" x14ac:dyDescent="0.25">
      <c r="A42" s="4">
        <v>35</v>
      </c>
      <c r="B42" s="4">
        <f t="shared" si="0"/>
        <v>1008</v>
      </c>
      <c r="C42" s="4">
        <v>489</v>
      </c>
      <c r="D42" s="4">
        <v>519</v>
      </c>
      <c r="E42" s="4">
        <f t="shared" si="1"/>
        <v>3438</v>
      </c>
      <c r="F42" s="4">
        <v>1440</v>
      </c>
      <c r="G42" s="4">
        <v>1998</v>
      </c>
      <c r="I42" s="4">
        <v>35</v>
      </c>
      <c r="J42" s="4">
        <f t="shared" si="2"/>
        <v>1440</v>
      </c>
      <c r="K42" s="4">
        <f t="shared" si="2"/>
        <v>1998</v>
      </c>
      <c r="L42" s="4">
        <f t="shared" si="3"/>
        <v>489</v>
      </c>
      <c r="M42" s="4">
        <f t="shared" si="3"/>
        <v>519</v>
      </c>
      <c r="N42" s="11">
        <f t="shared" si="4"/>
        <v>0.33958333333333335</v>
      </c>
      <c r="O42" s="11">
        <f t="shared" si="4"/>
        <v>0.25975975975975973</v>
      </c>
      <c r="P42" s="11">
        <v>0.6068072826883133</v>
      </c>
      <c r="Q42" s="11">
        <v>1.0323614572640074</v>
      </c>
      <c r="R42" s="11">
        <f t="shared" si="5"/>
        <v>873.80248707117119</v>
      </c>
      <c r="S42" s="11">
        <f t="shared" si="5"/>
        <v>2062.6581916134869</v>
      </c>
      <c r="T42" s="11">
        <f t="shared" si="6"/>
        <v>2936.460678684658</v>
      </c>
      <c r="U42" s="10">
        <v>1</v>
      </c>
      <c r="V42" s="12">
        <v>1</v>
      </c>
      <c r="W42" s="12">
        <f t="shared" si="7"/>
        <v>2936.460678684658</v>
      </c>
    </row>
    <row r="43" spans="1:23" x14ac:dyDescent="0.25">
      <c r="A43" s="4">
        <v>36</v>
      </c>
      <c r="B43" s="4">
        <f t="shared" si="0"/>
        <v>944</v>
      </c>
      <c r="C43" s="4">
        <v>409</v>
      </c>
      <c r="D43" s="4">
        <v>535</v>
      </c>
      <c r="E43" s="4">
        <f t="shared" si="1"/>
        <v>3401</v>
      </c>
      <c r="F43" s="4">
        <v>1410</v>
      </c>
      <c r="G43" s="4">
        <v>1991</v>
      </c>
      <c r="I43" s="4">
        <v>36</v>
      </c>
      <c r="J43" s="4">
        <f t="shared" si="2"/>
        <v>1410</v>
      </c>
      <c r="K43" s="4">
        <f t="shared" si="2"/>
        <v>1991</v>
      </c>
      <c r="L43" s="4">
        <f t="shared" si="3"/>
        <v>409</v>
      </c>
      <c r="M43" s="4">
        <f t="shared" si="3"/>
        <v>535</v>
      </c>
      <c r="N43" s="11">
        <f t="shared" si="4"/>
        <v>0.29007092198581558</v>
      </c>
      <c r="O43" s="11">
        <f t="shared" si="4"/>
        <v>0.26870919136112509</v>
      </c>
      <c r="P43" s="11">
        <v>0.60655592038352579</v>
      </c>
      <c r="Q43" s="11">
        <v>1.0105511182123841</v>
      </c>
      <c r="R43" s="11">
        <f t="shared" si="5"/>
        <v>855.24384774077134</v>
      </c>
      <c r="S43" s="11">
        <f t="shared" si="5"/>
        <v>2012.0072763608566</v>
      </c>
      <c r="T43" s="11">
        <f t="shared" si="6"/>
        <v>2867.2511241016282</v>
      </c>
      <c r="U43" s="10">
        <v>1</v>
      </c>
      <c r="V43" s="12">
        <v>1</v>
      </c>
      <c r="W43" s="12">
        <f t="shared" si="7"/>
        <v>2867.2511241016282</v>
      </c>
    </row>
    <row r="44" spans="1:23" x14ac:dyDescent="0.25">
      <c r="A44" s="4">
        <v>37</v>
      </c>
      <c r="B44" s="4">
        <f t="shared" si="0"/>
        <v>1017</v>
      </c>
      <c r="C44" s="4">
        <v>535</v>
      </c>
      <c r="D44" s="4">
        <v>482</v>
      </c>
      <c r="E44" s="4">
        <f t="shared" si="1"/>
        <v>3254</v>
      </c>
      <c r="F44" s="4">
        <v>1423</v>
      </c>
      <c r="G44" s="4">
        <v>1831</v>
      </c>
      <c r="I44" s="4">
        <v>37</v>
      </c>
      <c r="J44" s="4">
        <f t="shared" si="2"/>
        <v>1423</v>
      </c>
      <c r="K44" s="4">
        <f t="shared" si="2"/>
        <v>1831</v>
      </c>
      <c r="L44" s="4">
        <f t="shared" si="3"/>
        <v>535</v>
      </c>
      <c r="M44" s="4">
        <f t="shared" si="3"/>
        <v>482</v>
      </c>
      <c r="N44" s="11">
        <f t="shared" si="4"/>
        <v>0.37596626844694309</v>
      </c>
      <c r="O44" s="11">
        <f t="shared" si="4"/>
        <v>0.26324412889131621</v>
      </c>
      <c r="P44" s="11">
        <v>0.59978615147079384</v>
      </c>
      <c r="Q44" s="11">
        <v>0.95662031297205785</v>
      </c>
      <c r="R44" s="11">
        <f t="shared" si="5"/>
        <v>853.49569354293965</v>
      </c>
      <c r="S44" s="11">
        <f t="shared" si="5"/>
        <v>1751.5717930518379</v>
      </c>
      <c r="T44" s="11">
        <f t="shared" si="6"/>
        <v>2605.0674865947776</v>
      </c>
      <c r="U44" s="10">
        <v>1</v>
      </c>
      <c r="V44" s="12">
        <v>1</v>
      </c>
      <c r="W44" s="12">
        <f t="shared" si="7"/>
        <v>2605.0674865947776</v>
      </c>
    </row>
    <row r="45" spans="1:23" x14ac:dyDescent="0.25">
      <c r="A45" s="4">
        <v>38</v>
      </c>
      <c r="B45" s="4">
        <f t="shared" si="0"/>
        <v>807</v>
      </c>
      <c r="C45" s="4">
        <v>404</v>
      </c>
      <c r="D45" s="4">
        <v>403</v>
      </c>
      <c r="E45" s="4">
        <f t="shared" si="1"/>
        <v>3156</v>
      </c>
      <c r="F45" s="4">
        <v>1377</v>
      </c>
      <c r="G45" s="4">
        <v>1779</v>
      </c>
      <c r="I45" s="4">
        <v>38</v>
      </c>
      <c r="J45" s="4">
        <f t="shared" si="2"/>
        <v>1377</v>
      </c>
      <c r="K45" s="4">
        <f t="shared" si="2"/>
        <v>1779</v>
      </c>
      <c r="L45" s="4">
        <f t="shared" si="3"/>
        <v>404</v>
      </c>
      <c r="M45" s="4">
        <f t="shared" si="3"/>
        <v>403</v>
      </c>
      <c r="N45" s="11">
        <f t="shared" si="4"/>
        <v>0.29339143064633261</v>
      </c>
      <c r="O45" s="11">
        <f t="shared" si="4"/>
        <v>0.22653175941540191</v>
      </c>
      <c r="P45" s="11">
        <v>0.60597011531232248</v>
      </c>
      <c r="Q45" s="11">
        <v>0.92592650373408036</v>
      </c>
      <c r="R45" s="11">
        <f t="shared" si="5"/>
        <v>834.42084878506807</v>
      </c>
      <c r="S45" s="11">
        <f t="shared" si="5"/>
        <v>1647.2232501429289</v>
      </c>
      <c r="T45" s="11">
        <f t="shared" si="6"/>
        <v>2481.6440989279972</v>
      </c>
      <c r="U45" s="10">
        <v>1</v>
      </c>
      <c r="V45" s="12">
        <v>1</v>
      </c>
      <c r="W45" s="12">
        <f t="shared" si="7"/>
        <v>2481.6440989279972</v>
      </c>
    </row>
    <row r="46" spans="1:23" x14ac:dyDescent="0.25">
      <c r="A46" s="4">
        <v>39</v>
      </c>
      <c r="B46" s="4">
        <f t="shared" si="0"/>
        <v>764</v>
      </c>
      <c r="C46" s="4">
        <v>384</v>
      </c>
      <c r="D46" s="4">
        <v>380</v>
      </c>
      <c r="E46" s="4">
        <f t="shared" si="1"/>
        <v>2859</v>
      </c>
      <c r="F46" s="4">
        <v>1241</v>
      </c>
      <c r="G46" s="4">
        <v>1618</v>
      </c>
      <c r="I46" s="4">
        <v>39</v>
      </c>
      <c r="J46" s="4">
        <f t="shared" si="2"/>
        <v>1241</v>
      </c>
      <c r="K46" s="4">
        <f t="shared" si="2"/>
        <v>1618</v>
      </c>
      <c r="L46" s="4">
        <f t="shared" si="3"/>
        <v>384</v>
      </c>
      <c r="M46" s="4">
        <f t="shared" si="3"/>
        <v>380</v>
      </c>
      <c r="N46" s="11">
        <f t="shared" si="4"/>
        <v>0.30942788074133765</v>
      </c>
      <c r="O46" s="11">
        <f t="shared" si="4"/>
        <v>0.23485784919653893</v>
      </c>
      <c r="P46" s="11">
        <v>0.61642065468063612</v>
      </c>
      <c r="Q46" s="11">
        <v>0.91131415125979687</v>
      </c>
      <c r="R46" s="11">
        <f t="shared" si="5"/>
        <v>764.97803245866942</v>
      </c>
      <c r="S46" s="11">
        <f t="shared" si="5"/>
        <v>1474.5062967383512</v>
      </c>
      <c r="T46" s="11">
        <f t="shared" si="6"/>
        <v>2239.4843291970205</v>
      </c>
      <c r="U46" s="10">
        <v>1</v>
      </c>
      <c r="V46" s="12">
        <v>1</v>
      </c>
      <c r="W46" s="12">
        <f t="shared" si="7"/>
        <v>2239.4843291970205</v>
      </c>
    </row>
    <row r="47" spans="1:23" x14ac:dyDescent="0.25">
      <c r="A47" s="4">
        <v>40</v>
      </c>
      <c r="B47" s="4">
        <f t="shared" si="0"/>
        <v>769</v>
      </c>
      <c r="C47" s="4">
        <v>361</v>
      </c>
      <c r="D47" s="4">
        <v>408</v>
      </c>
      <c r="E47" s="4">
        <f t="shared" si="1"/>
        <v>2767</v>
      </c>
      <c r="F47" s="4">
        <v>1214</v>
      </c>
      <c r="G47" s="4">
        <v>1553</v>
      </c>
      <c r="I47" s="4">
        <v>40</v>
      </c>
      <c r="J47" s="4">
        <f t="shared" si="2"/>
        <v>1214</v>
      </c>
      <c r="K47" s="4">
        <f t="shared" si="2"/>
        <v>1553</v>
      </c>
      <c r="L47" s="4">
        <f t="shared" si="3"/>
        <v>361</v>
      </c>
      <c r="M47" s="4">
        <f t="shared" si="3"/>
        <v>408</v>
      </c>
      <c r="N47" s="11">
        <f t="shared" si="4"/>
        <v>0.29736408566721584</v>
      </c>
      <c r="O47" s="11">
        <f t="shared" si="4"/>
        <v>0.2627173213135866</v>
      </c>
      <c r="P47" s="11">
        <v>0.61330615782276487</v>
      </c>
      <c r="Q47" s="11">
        <v>0.88701493863821812</v>
      </c>
      <c r="R47" s="11">
        <f t="shared" si="5"/>
        <v>744.55367559683657</v>
      </c>
      <c r="S47" s="11">
        <f t="shared" si="5"/>
        <v>1377.5341997051528</v>
      </c>
      <c r="T47" s="11">
        <f t="shared" si="6"/>
        <v>2122.0878753019892</v>
      </c>
      <c r="U47" s="10">
        <v>1</v>
      </c>
      <c r="V47" s="12">
        <v>1</v>
      </c>
      <c r="W47" s="12">
        <f t="shared" si="7"/>
        <v>2122.0878753019892</v>
      </c>
    </row>
    <row r="48" spans="1:23" x14ac:dyDescent="0.25">
      <c r="A48" s="4">
        <v>41</v>
      </c>
      <c r="B48" s="4">
        <f t="shared" si="0"/>
        <v>751</v>
      </c>
      <c r="C48" s="4">
        <v>386</v>
      </c>
      <c r="D48" s="4">
        <v>365</v>
      </c>
      <c r="E48" s="4">
        <f t="shared" si="1"/>
        <v>2579</v>
      </c>
      <c r="F48" s="4">
        <v>1164</v>
      </c>
      <c r="G48" s="4">
        <v>1415</v>
      </c>
      <c r="I48" s="4">
        <v>41</v>
      </c>
      <c r="J48" s="4">
        <f t="shared" si="2"/>
        <v>1164</v>
      </c>
      <c r="K48" s="4">
        <f t="shared" si="2"/>
        <v>1415</v>
      </c>
      <c r="L48" s="4">
        <f t="shared" si="3"/>
        <v>386</v>
      </c>
      <c r="M48" s="4">
        <f t="shared" si="3"/>
        <v>365</v>
      </c>
      <c r="N48" s="11">
        <f t="shared" si="4"/>
        <v>0.33161512027491408</v>
      </c>
      <c r="O48" s="11">
        <f t="shared" si="4"/>
        <v>0.25795053003533569</v>
      </c>
      <c r="P48" s="11">
        <v>0.61228469738094793</v>
      </c>
      <c r="Q48" s="11">
        <v>0.83974875521100145</v>
      </c>
      <c r="R48" s="11">
        <f t="shared" si="5"/>
        <v>712.69938775142339</v>
      </c>
      <c r="S48" s="11">
        <f t="shared" si="5"/>
        <v>1188.2444886235671</v>
      </c>
      <c r="T48" s="11">
        <f t="shared" si="6"/>
        <v>1900.9438763749904</v>
      </c>
      <c r="U48" s="10">
        <v>1</v>
      </c>
      <c r="V48" s="12">
        <v>1</v>
      </c>
      <c r="W48" s="12">
        <f t="shared" si="7"/>
        <v>1900.9438763749904</v>
      </c>
    </row>
    <row r="49" spans="1:23" x14ac:dyDescent="0.25">
      <c r="A49" s="4">
        <v>42</v>
      </c>
      <c r="B49" s="4">
        <f t="shared" si="0"/>
        <v>672</v>
      </c>
      <c r="C49" s="4">
        <v>333</v>
      </c>
      <c r="D49" s="4">
        <v>339</v>
      </c>
      <c r="E49" s="4">
        <f t="shared" si="1"/>
        <v>2399</v>
      </c>
      <c r="F49" s="4">
        <v>1106</v>
      </c>
      <c r="G49" s="4">
        <v>1293</v>
      </c>
      <c r="I49" s="4">
        <v>42</v>
      </c>
      <c r="J49" s="4">
        <f t="shared" si="2"/>
        <v>1106</v>
      </c>
      <c r="K49" s="4">
        <f t="shared" si="2"/>
        <v>1293</v>
      </c>
      <c r="L49" s="4">
        <f t="shared" si="3"/>
        <v>333</v>
      </c>
      <c r="M49" s="4">
        <f t="shared" si="3"/>
        <v>339</v>
      </c>
      <c r="N49" s="11">
        <f t="shared" si="4"/>
        <v>0.30108499095840868</v>
      </c>
      <c r="O49" s="11">
        <f t="shared" si="4"/>
        <v>0.26218097447795824</v>
      </c>
      <c r="P49" s="11">
        <v>0.6260205947511801</v>
      </c>
      <c r="Q49" s="11">
        <v>0.86800450568268084</v>
      </c>
      <c r="R49" s="11">
        <f t="shared" si="5"/>
        <v>692.37877779480516</v>
      </c>
      <c r="S49" s="11">
        <f t="shared" si="5"/>
        <v>1122.3298258477064</v>
      </c>
      <c r="T49" s="11">
        <f t="shared" si="6"/>
        <v>1814.7086036425117</v>
      </c>
      <c r="U49" s="10">
        <v>1</v>
      </c>
      <c r="V49" s="12">
        <v>1</v>
      </c>
      <c r="W49" s="12">
        <f t="shared" si="7"/>
        <v>1814.7086036425117</v>
      </c>
    </row>
    <row r="50" spans="1:23" x14ac:dyDescent="0.25">
      <c r="A50" s="4">
        <v>43</v>
      </c>
      <c r="B50" s="4">
        <f t="shared" si="0"/>
        <v>749</v>
      </c>
      <c r="C50" s="4">
        <v>414</v>
      </c>
      <c r="D50" s="4">
        <v>335</v>
      </c>
      <c r="E50" s="4">
        <f t="shared" si="1"/>
        <v>2301</v>
      </c>
      <c r="F50" s="4">
        <v>1113</v>
      </c>
      <c r="G50" s="4">
        <v>1188</v>
      </c>
      <c r="I50" s="4">
        <v>43</v>
      </c>
      <c r="J50" s="4">
        <f t="shared" si="2"/>
        <v>1113</v>
      </c>
      <c r="K50" s="4">
        <f t="shared" si="2"/>
        <v>1188</v>
      </c>
      <c r="L50" s="4">
        <f t="shared" si="3"/>
        <v>414</v>
      </c>
      <c r="M50" s="4">
        <f t="shared" si="3"/>
        <v>335</v>
      </c>
      <c r="N50" s="11">
        <f t="shared" si="4"/>
        <v>0.3719676549865229</v>
      </c>
      <c r="O50" s="11">
        <f t="shared" si="4"/>
        <v>0.28198653198653201</v>
      </c>
      <c r="P50" s="11">
        <v>0.64076101133899688</v>
      </c>
      <c r="Q50" s="11">
        <v>0.85112427433619797</v>
      </c>
      <c r="R50" s="11">
        <f t="shared" si="5"/>
        <v>713.16700562030348</v>
      </c>
      <c r="S50" s="11">
        <f t="shared" si="5"/>
        <v>1011.1356379114031</v>
      </c>
      <c r="T50" s="11">
        <f t="shared" si="6"/>
        <v>1724.3026435317065</v>
      </c>
      <c r="U50" s="10">
        <v>1</v>
      </c>
      <c r="V50" s="12">
        <v>1</v>
      </c>
      <c r="W50" s="12">
        <f t="shared" si="7"/>
        <v>1724.3026435317065</v>
      </c>
    </row>
    <row r="51" spans="1:23" x14ac:dyDescent="0.25">
      <c r="A51" s="4">
        <v>44</v>
      </c>
      <c r="B51" s="4">
        <f t="shared" si="0"/>
        <v>750</v>
      </c>
      <c r="C51" s="4">
        <v>368</v>
      </c>
      <c r="D51" s="4">
        <v>382</v>
      </c>
      <c r="E51" s="4">
        <f t="shared" si="1"/>
        <v>2258</v>
      </c>
      <c r="F51" s="4">
        <v>1033</v>
      </c>
      <c r="G51" s="4">
        <v>1225</v>
      </c>
      <c r="I51" s="4">
        <v>44</v>
      </c>
      <c r="J51" s="4">
        <f t="shared" si="2"/>
        <v>1033</v>
      </c>
      <c r="K51" s="4">
        <f t="shared" si="2"/>
        <v>1225</v>
      </c>
      <c r="L51" s="4">
        <f t="shared" si="3"/>
        <v>368</v>
      </c>
      <c r="M51" s="4">
        <f t="shared" si="3"/>
        <v>382</v>
      </c>
      <c r="N51" s="11">
        <f t="shared" si="4"/>
        <v>0.356243949661181</v>
      </c>
      <c r="O51" s="11">
        <f t="shared" si="4"/>
        <v>0.31183673469387757</v>
      </c>
      <c r="P51" s="11">
        <v>0.66042510583069947</v>
      </c>
      <c r="Q51" s="11">
        <v>0.87970695186774062</v>
      </c>
      <c r="R51" s="11">
        <f t="shared" si="5"/>
        <v>682.2191343231126</v>
      </c>
      <c r="S51" s="11">
        <f t="shared" si="5"/>
        <v>1077.6410160379824</v>
      </c>
      <c r="T51" s="11">
        <f t="shared" si="6"/>
        <v>1759.8601503610948</v>
      </c>
      <c r="U51" s="10">
        <v>1</v>
      </c>
      <c r="V51" s="12">
        <v>1</v>
      </c>
      <c r="W51" s="12">
        <f t="shared" si="7"/>
        <v>1759.8601503610948</v>
      </c>
    </row>
    <row r="52" spans="1:23" x14ac:dyDescent="0.25">
      <c r="A52" s="4">
        <v>45</v>
      </c>
      <c r="B52" s="4">
        <f t="shared" si="0"/>
        <v>754</v>
      </c>
      <c r="C52" s="4">
        <v>381</v>
      </c>
      <c r="D52" s="4">
        <v>373</v>
      </c>
      <c r="E52" s="4">
        <f t="shared" si="1"/>
        <v>2158</v>
      </c>
      <c r="F52" s="4">
        <v>975</v>
      </c>
      <c r="G52" s="4">
        <v>1183</v>
      </c>
      <c r="I52" s="4">
        <v>45</v>
      </c>
      <c r="J52" s="4">
        <f t="shared" si="2"/>
        <v>975</v>
      </c>
      <c r="K52" s="4">
        <f t="shared" si="2"/>
        <v>1183</v>
      </c>
      <c r="L52" s="4">
        <f t="shared" si="3"/>
        <v>381</v>
      </c>
      <c r="M52" s="4">
        <f t="shared" si="3"/>
        <v>373</v>
      </c>
      <c r="N52" s="11">
        <f t="shared" si="4"/>
        <v>0.39076923076923076</v>
      </c>
      <c r="O52" s="11">
        <f t="shared" si="4"/>
        <v>0.31530008453085379</v>
      </c>
      <c r="P52" s="11">
        <v>0.69998427445588951</v>
      </c>
      <c r="Q52" s="11">
        <v>0.92371911602581858</v>
      </c>
      <c r="R52" s="11">
        <f t="shared" si="5"/>
        <v>682.48466759449229</v>
      </c>
      <c r="S52" s="11">
        <f t="shared" si="5"/>
        <v>1092.7597142585435</v>
      </c>
      <c r="T52" s="11">
        <f t="shared" si="6"/>
        <v>1775.2443818530357</v>
      </c>
      <c r="U52" s="10">
        <v>1</v>
      </c>
      <c r="V52" s="12">
        <v>1</v>
      </c>
      <c r="W52" s="12">
        <f t="shared" si="7"/>
        <v>1775.2443818530357</v>
      </c>
    </row>
    <row r="53" spans="1:23" x14ac:dyDescent="0.25">
      <c r="A53" s="4">
        <v>46</v>
      </c>
      <c r="B53" s="4">
        <f t="shared" si="0"/>
        <v>753</v>
      </c>
      <c r="C53" s="4">
        <v>351</v>
      </c>
      <c r="D53" s="4">
        <v>402</v>
      </c>
      <c r="E53" s="4">
        <f t="shared" si="1"/>
        <v>2086</v>
      </c>
      <c r="F53" s="4">
        <v>996</v>
      </c>
      <c r="G53" s="4">
        <v>1090</v>
      </c>
      <c r="I53" s="4">
        <v>46</v>
      </c>
      <c r="J53" s="4">
        <f t="shared" si="2"/>
        <v>996</v>
      </c>
      <c r="K53" s="4">
        <f t="shared" si="2"/>
        <v>1090</v>
      </c>
      <c r="L53" s="4">
        <f t="shared" si="3"/>
        <v>351</v>
      </c>
      <c r="M53" s="4">
        <f t="shared" si="3"/>
        <v>402</v>
      </c>
      <c r="N53" s="11">
        <f t="shared" si="4"/>
        <v>0.35240963855421686</v>
      </c>
      <c r="O53" s="11">
        <f t="shared" si="4"/>
        <v>0.3688073394495413</v>
      </c>
      <c r="P53" s="11">
        <v>0.71374457905217825</v>
      </c>
      <c r="Q53" s="11">
        <v>0.93715367811014727</v>
      </c>
      <c r="R53" s="11">
        <f t="shared" si="5"/>
        <v>710.88960073596957</v>
      </c>
      <c r="S53" s="11">
        <f t="shared" si="5"/>
        <v>1021.4975091400605</v>
      </c>
      <c r="T53" s="11">
        <f t="shared" si="6"/>
        <v>1732.3871098760301</v>
      </c>
      <c r="U53" s="10">
        <v>1</v>
      </c>
      <c r="V53" s="12">
        <v>1</v>
      </c>
      <c r="W53" s="12">
        <f t="shared" si="7"/>
        <v>1732.3871098760301</v>
      </c>
    </row>
    <row r="54" spans="1:23" x14ac:dyDescent="0.25">
      <c r="A54" s="4">
        <v>47</v>
      </c>
      <c r="B54" s="4">
        <f t="shared" si="0"/>
        <v>639</v>
      </c>
      <c r="C54" s="4">
        <v>287</v>
      </c>
      <c r="D54" s="4">
        <v>352</v>
      </c>
      <c r="E54" s="4">
        <f t="shared" si="1"/>
        <v>2015</v>
      </c>
      <c r="F54" s="4">
        <v>900</v>
      </c>
      <c r="G54" s="4">
        <v>1115</v>
      </c>
      <c r="I54" s="4">
        <v>47</v>
      </c>
      <c r="J54" s="4">
        <f t="shared" si="2"/>
        <v>900</v>
      </c>
      <c r="K54" s="4">
        <f t="shared" si="2"/>
        <v>1115</v>
      </c>
      <c r="L54" s="4">
        <f t="shared" si="3"/>
        <v>287</v>
      </c>
      <c r="M54" s="4">
        <f t="shared" si="3"/>
        <v>352</v>
      </c>
      <c r="N54" s="11">
        <f t="shared" si="4"/>
        <v>0.31888888888888889</v>
      </c>
      <c r="O54" s="11">
        <f t="shared" si="4"/>
        <v>0.31569506726457397</v>
      </c>
      <c r="P54" s="11">
        <v>0.70957120579089916</v>
      </c>
      <c r="Q54" s="11">
        <v>0.96095456815730074</v>
      </c>
      <c r="R54" s="11">
        <f t="shared" si="5"/>
        <v>638.6140852118092</v>
      </c>
      <c r="S54" s="11">
        <f t="shared" si="5"/>
        <v>1071.4643434953903</v>
      </c>
      <c r="T54" s="11">
        <f t="shared" si="6"/>
        <v>1710.0784287071995</v>
      </c>
      <c r="U54" s="10">
        <v>1</v>
      </c>
      <c r="V54" s="12">
        <v>1</v>
      </c>
      <c r="W54" s="12">
        <f t="shared" si="7"/>
        <v>1710.0784287071995</v>
      </c>
    </row>
    <row r="55" spans="1:23" x14ac:dyDescent="0.25">
      <c r="A55" s="4">
        <v>48</v>
      </c>
      <c r="B55" s="4">
        <f t="shared" si="0"/>
        <v>677</v>
      </c>
      <c r="C55" s="4">
        <v>331</v>
      </c>
      <c r="D55" s="4">
        <v>346</v>
      </c>
      <c r="E55" s="4">
        <f t="shared" si="1"/>
        <v>1912</v>
      </c>
      <c r="F55" s="4">
        <v>880</v>
      </c>
      <c r="G55" s="4">
        <v>1032</v>
      </c>
      <c r="I55" s="4">
        <v>48</v>
      </c>
      <c r="J55" s="4">
        <f t="shared" si="2"/>
        <v>880</v>
      </c>
      <c r="K55" s="4">
        <f t="shared" si="2"/>
        <v>1032</v>
      </c>
      <c r="L55" s="4">
        <f t="shared" si="3"/>
        <v>331</v>
      </c>
      <c r="M55" s="4">
        <f t="shared" si="3"/>
        <v>346</v>
      </c>
      <c r="N55" s="11">
        <f t="shared" si="4"/>
        <v>0.37613636363636366</v>
      </c>
      <c r="O55" s="11">
        <f t="shared" si="4"/>
        <v>0.33527131782945735</v>
      </c>
      <c r="P55" s="11">
        <v>0.7440311369659548</v>
      </c>
      <c r="Q55" s="11">
        <v>1.0230691364465334</v>
      </c>
      <c r="R55" s="11">
        <f t="shared" si="5"/>
        <v>654.74740053004018</v>
      </c>
      <c r="S55" s="11">
        <f t="shared" si="5"/>
        <v>1055.8073488128225</v>
      </c>
      <c r="T55" s="11">
        <f t="shared" si="6"/>
        <v>1710.5547493428626</v>
      </c>
      <c r="U55" s="10">
        <v>1</v>
      </c>
      <c r="V55" s="12">
        <v>1</v>
      </c>
      <c r="W55" s="12">
        <f t="shared" si="7"/>
        <v>1710.5547493428626</v>
      </c>
    </row>
    <row r="56" spans="1:23" x14ac:dyDescent="0.25">
      <c r="A56" s="4">
        <v>49</v>
      </c>
      <c r="B56" s="4">
        <f t="shared" si="0"/>
        <v>705</v>
      </c>
      <c r="C56" s="4">
        <v>344</v>
      </c>
      <c r="D56" s="4">
        <v>361</v>
      </c>
      <c r="E56" s="4">
        <f t="shared" si="1"/>
        <v>1890</v>
      </c>
      <c r="F56" s="4">
        <v>862</v>
      </c>
      <c r="G56" s="4">
        <v>1028</v>
      </c>
      <c r="I56" s="4">
        <v>49</v>
      </c>
      <c r="J56" s="4">
        <f t="shared" si="2"/>
        <v>862</v>
      </c>
      <c r="K56" s="4">
        <f t="shared" si="2"/>
        <v>1028</v>
      </c>
      <c r="L56" s="4">
        <f t="shared" si="3"/>
        <v>344</v>
      </c>
      <c r="M56" s="4">
        <f t="shared" si="3"/>
        <v>361</v>
      </c>
      <c r="N56" s="11">
        <f t="shared" si="4"/>
        <v>0.39907192575406031</v>
      </c>
      <c r="O56" s="11">
        <f t="shared" si="4"/>
        <v>0.35116731517509725</v>
      </c>
      <c r="P56" s="11">
        <v>0.74849597939908963</v>
      </c>
      <c r="Q56" s="11">
        <v>1.0565418784010974</v>
      </c>
      <c r="R56" s="11">
        <f t="shared" si="5"/>
        <v>645.20353424201528</v>
      </c>
      <c r="S56" s="11">
        <f t="shared" si="5"/>
        <v>1086.1250509963281</v>
      </c>
      <c r="T56" s="11">
        <f t="shared" si="6"/>
        <v>1731.3285852383433</v>
      </c>
      <c r="U56" s="10">
        <v>1</v>
      </c>
      <c r="V56" s="12">
        <v>1</v>
      </c>
      <c r="W56" s="12">
        <f t="shared" si="7"/>
        <v>1731.3285852383433</v>
      </c>
    </row>
    <row r="57" spans="1:23" x14ac:dyDescent="0.25">
      <c r="A57" s="4">
        <v>50</v>
      </c>
      <c r="B57" s="4">
        <f t="shared" si="0"/>
        <v>739</v>
      </c>
      <c r="C57" s="4">
        <v>329</v>
      </c>
      <c r="D57" s="4">
        <v>410</v>
      </c>
      <c r="E57" s="4">
        <f t="shared" si="1"/>
        <v>1935</v>
      </c>
      <c r="F57" s="4">
        <v>876</v>
      </c>
      <c r="G57" s="4">
        <v>1059</v>
      </c>
      <c r="I57" s="4">
        <v>50</v>
      </c>
      <c r="J57" s="4">
        <f t="shared" si="2"/>
        <v>876</v>
      </c>
      <c r="K57" s="4">
        <f t="shared" si="2"/>
        <v>1059</v>
      </c>
      <c r="L57" s="4">
        <f t="shared" si="3"/>
        <v>329</v>
      </c>
      <c r="M57" s="4">
        <f t="shared" si="3"/>
        <v>410</v>
      </c>
      <c r="N57" s="11">
        <f t="shared" si="4"/>
        <v>0.37557077625570778</v>
      </c>
      <c r="O57" s="11">
        <f t="shared" si="4"/>
        <v>0.38715769593956562</v>
      </c>
      <c r="P57" s="11">
        <v>0.81022386193750051</v>
      </c>
      <c r="Q57" s="11">
        <v>1.1393999018403396</v>
      </c>
      <c r="R57" s="11">
        <f t="shared" si="5"/>
        <v>709.75610305725047</v>
      </c>
      <c r="S57" s="11">
        <f t="shared" si="5"/>
        <v>1206.6244960489196</v>
      </c>
      <c r="T57" s="11">
        <f t="shared" si="6"/>
        <v>1916.3805991061699</v>
      </c>
      <c r="U57" s="10">
        <v>1</v>
      </c>
      <c r="V57" s="12">
        <v>1</v>
      </c>
      <c r="W57" s="12">
        <f t="shared" si="7"/>
        <v>1916.3805991061699</v>
      </c>
    </row>
    <row r="58" spans="1:23" x14ac:dyDescent="0.25">
      <c r="A58" s="4">
        <v>51</v>
      </c>
      <c r="B58" s="4">
        <f t="shared" si="0"/>
        <v>705</v>
      </c>
      <c r="C58" s="4">
        <v>285</v>
      </c>
      <c r="D58" s="4">
        <v>420</v>
      </c>
      <c r="E58" s="4">
        <f t="shared" si="1"/>
        <v>1839</v>
      </c>
      <c r="F58" s="4">
        <v>817</v>
      </c>
      <c r="G58" s="4">
        <v>1022</v>
      </c>
      <c r="I58" s="4">
        <v>51</v>
      </c>
      <c r="J58" s="4">
        <f t="shared" si="2"/>
        <v>817</v>
      </c>
      <c r="K58" s="4">
        <f t="shared" si="2"/>
        <v>1022</v>
      </c>
      <c r="L58" s="4">
        <f t="shared" si="3"/>
        <v>285</v>
      </c>
      <c r="M58" s="4">
        <f t="shared" si="3"/>
        <v>420</v>
      </c>
      <c r="N58" s="11">
        <f t="shared" si="4"/>
        <v>0.34883720930232559</v>
      </c>
      <c r="O58" s="11">
        <f t="shared" si="4"/>
        <v>0.41095890410958902</v>
      </c>
      <c r="P58" s="11">
        <v>0.81367301307363182</v>
      </c>
      <c r="Q58" s="11">
        <v>1.1530135177653216</v>
      </c>
      <c r="R58" s="11">
        <f t="shared" si="5"/>
        <v>664.77085168115718</v>
      </c>
      <c r="S58" s="11">
        <f t="shared" si="5"/>
        <v>1178.3798151561587</v>
      </c>
      <c r="T58" s="11">
        <f t="shared" si="6"/>
        <v>1843.1506668373158</v>
      </c>
      <c r="U58" s="10">
        <v>1</v>
      </c>
      <c r="V58" s="12">
        <v>1</v>
      </c>
      <c r="W58" s="12">
        <f t="shared" si="7"/>
        <v>1843.1506668373158</v>
      </c>
    </row>
    <row r="59" spans="1:23" x14ac:dyDescent="0.25">
      <c r="A59" s="4">
        <v>52</v>
      </c>
      <c r="B59" s="4">
        <f t="shared" si="0"/>
        <v>725</v>
      </c>
      <c r="C59" s="4">
        <v>291</v>
      </c>
      <c r="D59" s="4">
        <v>434</v>
      </c>
      <c r="E59" s="4">
        <f t="shared" si="1"/>
        <v>1792</v>
      </c>
      <c r="F59" s="4">
        <v>777</v>
      </c>
      <c r="G59" s="4">
        <v>1015</v>
      </c>
      <c r="I59" s="4">
        <v>52</v>
      </c>
      <c r="J59" s="4">
        <f t="shared" si="2"/>
        <v>777</v>
      </c>
      <c r="K59" s="4">
        <f t="shared" si="2"/>
        <v>1015</v>
      </c>
      <c r="L59" s="4">
        <f t="shared" si="3"/>
        <v>291</v>
      </c>
      <c r="M59" s="4">
        <f t="shared" si="3"/>
        <v>434</v>
      </c>
      <c r="N59" s="11">
        <f t="shared" si="4"/>
        <v>0.37451737451737449</v>
      </c>
      <c r="O59" s="11">
        <f t="shared" si="4"/>
        <v>0.42758620689655175</v>
      </c>
      <c r="P59" s="11">
        <v>0.85165234173000193</v>
      </c>
      <c r="Q59" s="11">
        <v>1.2100723070650909</v>
      </c>
      <c r="R59" s="11">
        <f t="shared" si="5"/>
        <v>661.73386952421151</v>
      </c>
      <c r="S59" s="11">
        <f t="shared" si="5"/>
        <v>1228.2233916710672</v>
      </c>
      <c r="T59" s="11">
        <f t="shared" si="6"/>
        <v>1889.9572611952788</v>
      </c>
      <c r="U59" s="10">
        <v>1</v>
      </c>
      <c r="V59" s="12">
        <v>1</v>
      </c>
      <c r="W59" s="12">
        <f t="shared" si="7"/>
        <v>1889.9572611952788</v>
      </c>
    </row>
    <row r="60" spans="1:23" x14ac:dyDescent="0.25">
      <c r="A60" s="4">
        <v>53</v>
      </c>
      <c r="B60" s="4">
        <f t="shared" si="0"/>
        <v>649</v>
      </c>
      <c r="C60" s="4">
        <v>290</v>
      </c>
      <c r="D60" s="4">
        <v>359</v>
      </c>
      <c r="E60" s="4">
        <f t="shared" si="1"/>
        <v>1736</v>
      </c>
      <c r="F60" s="4">
        <v>810</v>
      </c>
      <c r="G60" s="4">
        <v>926</v>
      </c>
      <c r="I60" s="4">
        <v>53</v>
      </c>
      <c r="J60" s="4">
        <f t="shared" si="2"/>
        <v>810</v>
      </c>
      <c r="K60" s="4">
        <f t="shared" si="2"/>
        <v>926</v>
      </c>
      <c r="L60" s="4">
        <f t="shared" si="3"/>
        <v>290</v>
      </c>
      <c r="M60" s="4">
        <f t="shared" si="3"/>
        <v>359</v>
      </c>
      <c r="N60" s="11">
        <f t="shared" si="4"/>
        <v>0.35802469135802467</v>
      </c>
      <c r="O60" s="11">
        <f t="shared" si="4"/>
        <v>0.38768898488120951</v>
      </c>
      <c r="P60" s="11">
        <v>0.93174001358171077</v>
      </c>
      <c r="Q60" s="11">
        <v>1.2611603494686756</v>
      </c>
      <c r="R60" s="11">
        <f t="shared" si="5"/>
        <v>754.70941100118569</v>
      </c>
      <c r="S60" s="11">
        <f t="shared" si="5"/>
        <v>1167.8344836079937</v>
      </c>
      <c r="T60" s="11">
        <f t="shared" si="6"/>
        <v>1922.5438946091795</v>
      </c>
      <c r="U60" s="10">
        <v>1</v>
      </c>
      <c r="V60" s="12">
        <v>1</v>
      </c>
      <c r="W60" s="12">
        <f t="shared" si="7"/>
        <v>1922.5438946091795</v>
      </c>
    </row>
    <row r="61" spans="1:23" x14ac:dyDescent="0.25">
      <c r="A61" s="4">
        <v>54</v>
      </c>
      <c r="B61" s="4">
        <f t="shared" si="0"/>
        <v>771</v>
      </c>
      <c r="C61" s="4">
        <v>297</v>
      </c>
      <c r="D61" s="4">
        <v>474</v>
      </c>
      <c r="E61" s="4">
        <f t="shared" si="1"/>
        <v>1638</v>
      </c>
      <c r="F61" s="4">
        <v>741</v>
      </c>
      <c r="G61" s="4">
        <v>897</v>
      </c>
      <c r="I61" s="4">
        <v>54</v>
      </c>
      <c r="J61" s="4">
        <f t="shared" si="2"/>
        <v>741</v>
      </c>
      <c r="K61" s="4">
        <f t="shared" si="2"/>
        <v>897</v>
      </c>
      <c r="L61" s="4">
        <f t="shared" si="3"/>
        <v>297</v>
      </c>
      <c r="M61" s="4">
        <f t="shared" si="3"/>
        <v>474</v>
      </c>
      <c r="N61" s="11">
        <f t="shared" si="4"/>
        <v>0.40080971659919029</v>
      </c>
      <c r="O61" s="11">
        <f t="shared" si="4"/>
        <v>0.52842809364548493</v>
      </c>
      <c r="P61" s="11">
        <v>0.92092266559408331</v>
      </c>
      <c r="Q61" s="11">
        <v>1.3182937488060882</v>
      </c>
      <c r="R61" s="11">
        <f t="shared" si="5"/>
        <v>682.40369520521574</v>
      </c>
      <c r="S61" s="11">
        <f t="shared" si="5"/>
        <v>1182.5094926790612</v>
      </c>
      <c r="T61" s="11">
        <f t="shared" si="6"/>
        <v>1864.9131878842768</v>
      </c>
      <c r="U61" s="10">
        <v>1</v>
      </c>
      <c r="V61" s="12">
        <v>1</v>
      </c>
      <c r="W61" s="12">
        <f t="shared" si="7"/>
        <v>1864.9131878842768</v>
      </c>
    </row>
    <row r="62" spans="1:23" x14ac:dyDescent="0.25">
      <c r="A62" s="4">
        <v>55</v>
      </c>
      <c r="B62" s="4">
        <f t="shared" si="0"/>
        <v>779</v>
      </c>
      <c r="C62" s="4">
        <v>286</v>
      </c>
      <c r="D62" s="4">
        <v>493</v>
      </c>
      <c r="E62" s="4">
        <f t="shared" si="1"/>
        <v>1718</v>
      </c>
      <c r="F62" s="4">
        <v>779</v>
      </c>
      <c r="G62" s="4">
        <v>939</v>
      </c>
      <c r="I62" s="4">
        <v>55</v>
      </c>
      <c r="J62" s="4">
        <f t="shared" si="2"/>
        <v>779</v>
      </c>
      <c r="K62" s="4">
        <f t="shared" si="2"/>
        <v>939</v>
      </c>
      <c r="L62" s="4">
        <f t="shared" si="3"/>
        <v>286</v>
      </c>
      <c r="M62" s="4">
        <f t="shared" si="3"/>
        <v>493</v>
      </c>
      <c r="N62" s="11">
        <f t="shared" si="4"/>
        <v>0.36713735558408217</v>
      </c>
      <c r="O62" s="11">
        <f t="shared" si="4"/>
        <v>0.52502662406815759</v>
      </c>
      <c r="P62" s="11">
        <v>1.0412334675330952</v>
      </c>
      <c r="Q62" s="11">
        <v>1.3950602651486743</v>
      </c>
      <c r="R62" s="11">
        <f t="shared" si="5"/>
        <v>811.12087120828119</v>
      </c>
      <c r="S62" s="11">
        <f t="shared" si="5"/>
        <v>1309.9615889746051</v>
      </c>
      <c r="T62" s="11">
        <f t="shared" si="6"/>
        <v>2121.0824601828863</v>
      </c>
      <c r="U62" s="10">
        <v>1</v>
      </c>
      <c r="V62" s="12">
        <v>1</v>
      </c>
      <c r="W62" s="12">
        <f t="shared" si="7"/>
        <v>2121.0824601828863</v>
      </c>
    </row>
    <row r="63" spans="1:23" x14ac:dyDescent="0.25">
      <c r="A63" s="4">
        <v>56</v>
      </c>
      <c r="B63" s="4">
        <f t="shared" si="0"/>
        <v>784</v>
      </c>
      <c r="C63" s="4">
        <v>352</v>
      </c>
      <c r="D63" s="4">
        <v>432</v>
      </c>
      <c r="E63" s="4">
        <f t="shared" si="1"/>
        <v>1694</v>
      </c>
      <c r="F63" s="4">
        <v>767</v>
      </c>
      <c r="G63" s="4">
        <v>927</v>
      </c>
      <c r="I63" s="4">
        <v>56</v>
      </c>
      <c r="J63" s="4">
        <f t="shared" si="2"/>
        <v>767</v>
      </c>
      <c r="K63" s="4">
        <f t="shared" si="2"/>
        <v>927</v>
      </c>
      <c r="L63" s="4">
        <f t="shared" si="3"/>
        <v>352</v>
      </c>
      <c r="M63" s="4">
        <f t="shared" si="3"/>
        <v>432</v>
      </c>
      <c r="N63" s="11">
        <f t="shared" si="4"/>
        <v>0.45893089960886568</v>
      </c>
      <c r="O63" s="11">
        <f t="shared" si="4"/>
        <v>0.46601941747572817</v>
      </c>
      <c r="P63" s="11">
        <v>1.0499641130052011</v>
      </c>
      <c r="Q63" s="11">
        <v>1.4152178792825441</v>
      </c>
      <c r="R63" s="11">
        <f t="shared" si="5"/>
        <v>805.32247467498928</v>
      </c>
      <c r="S63" s="11">
        <f t="shared" si="5"/>
        <v>1311.9069740949183</v>
      </c>
      <c r="T63" s="11">
        <f t="shared" si="6"/>
        <v>2117.2294487699073</v>
      </c>
      <c r="U63" s="10">
        <v>1</v>
      </c>
      <c r="V63" s="12">
        <v>1</v>
      </c>
      <c r="W63" s="12">
        <f t="shared" si="7"/>
        <v>2117.2294487699073</v>
      </c>
    </row>
    <row r="64" spans="1:23" x14ac:dyDescent="0.25">
      <c r="A64" s="4">
        <v>57</v>
      </c>
      <c r="B64" s="4">
        <f t="shared" si="0"/>
        <v>852</v>
      </c>
      <c r="C64" s="4">
        <v>341</v>
      </c>
      <c r="D64" s="4">
        <v>511</v>
      </c>
      <c r="E64" s="4">
        <f t="shared" si="1"/>
        <v>1693</v>
      </c>
      <c r="F64" s="4">
        <v>770</v>
      </c>
      <c r="G64" s="4">
        <v>923</v>
      </c>
      <c r="I64" s="4">
        <v>57</v>
      </c>
      <c r="J64" s="4">
        <f t="shared" si="2"/>
        <v>770</v>
      </c>
      <c r="K64" s="4">
        <f t="shared" si="2"/>
        <v>923</v>
      </c>
      <c r="L64" s="4">
        <f t="shared" si="3"/>
        <v>341</v>
      </c>
      <c r="M64" s="4">
        <f t="shared" si="3"/>
        <v>511</v>
      </c>
      <c r="N64" s="11">
        <f t="shared" si="4"/>
        <v>0.44285714285714284</v>
      </c>
      <c r="O64" s="11">
        <f t="shared" si="4"/>
        <v>0.55362946912242683</v>
      </c>
      <c r="P64" s="11">
        <v>1.0507369184297901</v>
      </c>
      <c r="Q64" s="11">
        <v>1.3747706366442454</v>
      </c>
      <c r="R64" s="11">
        <f t="shared" si="5"/>
        <v>809.06742719093836</v>
      </c>
      <c r="S64" s="11">
        <f t="shared" si="5"/>
        <v>1268.9132976226385</v>
      </c>
      <c r="T64" s="11">
        <f t="shared" si="6"/>
        <v>2077.9807248135767</v>
      </c>
      <c r="U64" s="10">
        <v>1</v>
      </c>
      <c r="V64" s="12">
        <v>1</v>
      </c>
      <c r="W64" s="12">
        <f t="shared" si="7"/>
        <v>2077.9807248135767</v>
      </c>
    </row>
    <row r="65" spans="1:23" x14ac:dyDescent="0.25">
      <c r="A65" s="4">
        <v>58</v>
      </c>
      <c r="B65" s="4">
        <f t="shared" si="0"/>
        <v>909</v>
      </c>
      <c r="C65" s="4">
        <v>428</v>
      </c>
      <c r="D65" s="4">
        <v>481</v>
      </c>
      <c r="E65" s="4">
        <f t="shared" si="1"/>
        <v>1740</v>
      </c>
      <c r="F65" s="4">
        <v>775</v>
      </c>
      <c r="G65" s="4">
        <v>965</v>
      </c>
      <c r="I65" s="4">
        <v>58</v>
      </c>
      <c r="J65" s="4">
        <f t="shared" si="2"/>
        <v>775</v>
      </c>
      <c r="K65" s="4">
        <f t="shared" si="2"/>
        <v>965</v>
      </c>
      <c r="L65" s="4">
        <f t="shared" si="3"/>
        <v>428</v>
      </c>
      <c r="M65" s="4">
        <f t="shared" si="3"/>
        <v>481</v>
      </c>
      <c r="N65" s="11">
        <f t="shared" si="4"/>
        <v>0.55225806451612902</v>
      </c>
      <c r="O65" s="11">
        <f t="shared" si="4"/>
        <v>0.49844559585492226</v>
      </c>
      <c r="P65" s="11">
        <v>1.1184211227629284</v>
      </c>
      <c r="Q65" s="11">
        <v>1.4083919864026977</v>
      </c>
      <c r="R65" s="11">
        <f t="shared" si="5"/>
        <v>866.77637014126947</v>
      </c>
      <c r="S65" s="11">
        <f t="shared" si="5"/>
        <v>1359.0982668786032</v>
      </c>
      <c r="T65" s="11">
        <f t="shared" si="6"/>
        <v>2225.8746370198728</v>
      </c>
      <c r="U65" s="10">
        <v>1</v>
      </c>
      <c r="V65" s="12">
        <v>1</v>
      </c>
      <c r="W65" s="12">
        <f t="shared" si="7"/>
        <v>2225.8746370198728</v>
      </c>
    </row>
    <row r="66" spans="1:23" x14ac:dyDescent="0.25">
      <c r="A66" s="4">
        <v>59</v>
      </c>
      <c r="B66" s="4">
        <f t="shared" si="0"/>
        <v>807</v>
      </c>
      <c r="C66" s="4">
        <v>328</v>
      </c>
      <c r="D66" s="4">
        <v>479</v>
      </c>
      <c r="E66" s="4">
        <f t="shared" si="1"/>
        <v>1827</v>
      </c>
      <c r="F66" s="4">
        <v>817</v>
      </c>
      <c r="G66" s="4">
        <v>1010</v>
      </c>
      <c r="I66" s="4">
        <v>59</v>
      </c>
      <c r="J66" s="4">
        <f t="shared" si="2"/>
        <v>817</v>
      </c>
      <c r="K66" s="4">
        <f t="shared" si="2"/>
        <v>1010</v>
      </c>
      <c r="L66" s="4">
        <f t="shared" si="3"/>
        <v>328</v>
      </c>
      <c r="M66" s="4">
        <f t="shared" si="3"/>
        <v>479</v>
      </c>
      <c r="N66" s="11">
        <f t="shared" si="4"/>
        <v>0.40146878824969401</v>
      </c>
      <c r="O66" s="11">
        <f t="shared" si="4"/>
        <v>0.47425742574257423</v>
      </c>
      <c r="P66" s="11">
        <v>1.1430485410770077</v>
      </c>
      <c r="Q66" s="11">
        <v>1.426226359882137</v>
      </c>
      <c r="R66" s="11">
        <f t="shared" si="5"/>
        <v>933.87065805991529</v>
      </c>
      <c r="S66" s="11">
        <f t="shared" si="5"/>
        <v>1440.4886234809583</v>
      </c>
      <c r="T66" s="11">
        <f t="shared" si="6"/>
        <v>2374.3592815408738</v>
      </c>
      <c r="U66" s="10">
        <v>1</v>
      </c>
      <c r="V66" s="12">
        <v>1</v>
      </c>
      <c r="W66" s="12">
        <f t="shared" si="7"/>
        <v>2374.3592815408738</v>
      </c>
    </row>
    <row r="67" spans="1:23" x14ac:dyDescent="0.25">
      <c r="A67" s="4">
        <v>60</v>
      </c>
      <c r="B67" s="4">
        <f t="shared" si="0"/>
        <v>839</v>
      </c>
      <c r="C67" s="4">
        <v>343</v>
      </c>
      <c r="D67" s="4">
        <v>496</v>
      </c>
      <c r="E67" s="4">
        <f t="shared" si="1"/>
        <v>1777</v>
      </c>
      <c r="F67" s="4">
        <v>782</v>
      </c>
      <c r="G67" s="4">
        <v>995</v>
      </c>
      <c r="I67" s="4">
        <v>60</v>
      </c>
      <c r="J67" s="4">
        <f t="shared" si="2"/>
        <v>782</v>
      </c>
      <c r="K67" s="4">
        <f t="shared" si="2"/>
        <v>995</v>
      </c>
      <c r="L67" s="4">
        <f t="shared" si="3"/>
        <v>343</v>
      </c>
      <c r="M67" s="4">
        <f t="shared" si="3"/>
        <v>496</v>
      </c>
      <c r="N67" s="11">
        <f t="shared" si="4"/>
        <v>0.43861892583120204</v>
      </c>
      <c r="O67" s="11">
        <f t="shared" si="4"/>
        <v>0.4984924623115578</v>
      </c>
      <c r="P67" s="11">
        <v>1.1825745280936248</v>
      </c>
      <c r="Q67" s="11">
        <v>1.4753573081631239</v>
      </c>
      <c r="R67" s="11">
        <f t="shared" si="5"/>
        <v>924.77328096921462</v>
      </c>
      <c r="S67" s="11">
        <f t="shared" si="5"/>
        <v>1467.9805216223083</v>
      </c>
      <c r="T67" s="11">
        <f t="shared" si="6"/>
        <v>2392.7538025915228</v>
      </c>
      <c r="U67" s="10">
        <v>1</v>
      </c>
      <c r="V67" s="12">
        <v>1</v>
      </c>
      <c r="W67" s="12">
        <f t="shared" si="7"/>
        <v>2392.7538025915228</v>
      </c>
    </row>
    <row r="68" spans="1:23" x14ac:dyDescent="0.25">
      <c r="A68" s="4">
        <v>61</v>
      </c>
      <c r="B68" s="4">
        <f t="shared" si="0"/>
        <v>800</v>
      </c>
      <c r="C68" s="4">
        <v>345</v>
      </c>
      <c r="D68" s="4">
        <v>455</v>
      </c>
      <c r="E68" s="4">
        <f t="shared" si="1"/>
        <v>1837</v>
      </c>
      <c r="F68" s="4">
        <v>846</v>
      </c>
      <c r="G68" s="4">
        <v>991</v>
      </c>
      <c r="I68" s="4">
        <v>61</v>
      </c>
      <c r="J68" s="4">
        <f t="shared" si="2"/>
        <v>846</v>
      </c>
      <c r="K68" s="4">
        <f t="shared" si="2"/>
        <v>991</v>
      </c>
      <c r="L68" s="4">
        <f t="shared" si="3"/>
        <v>345</v>
      </c>
      <c r="M68" s="4">
        <f t="shared" si="3"/>
        <v>455</v>
      </c>
      <c r="N68" s="11">
        <f t="shared" si="4"/>
        <v>0.40780141843971629</v>
      </c>
      <c r="O68" s="11">
        <f t="shared" si="4"/>
        <v>0.4591321897073663</v>
      </c>
      <c r="P68" s="11">
        <v>1.1841142086777496</v>
      </c>
      <c r="Q68" s="11">
        <v>1.4842715059338174</v>
      </c>
      <c r="R68" s="11">
        <f t="shared" si="5"/>
        <v>1001.7606205413762</v>
      </c>
      <c r="S68" s="11">
        <f t="shared" si="5"/>
        <v>1470.9130623804131</v>
      </c>
      <c r="T68" s="11">
        <f t="shared" si="6"/>
        <v>2472.6736829217894</v>
      </c>
      <c r="U68" s="10">
        <v>1</v>
      </c>
      <c r="V68" s="12">
        <v>1</v>
      </c>
      <c r="W68" s="12">
        <f t="shared" si="7"/>
        <v>2472.6736829217894</v>
      </c>
    </row>
    <row r="69" spans="1:23" x14ac:dyDescent="0.25">
      <c r="A69" s="4">
        <v>62</v>
      </c>
      <c r="B69" s="4">
        <f t="shared" si="0"/>
        <v>735</v>
      </c>
      <c r="C69" s="4">
        <v>343</v>
      </c>
      <c r="D69" s="4">
        <v>392</v>
      </c>
      <c r="E69" s="4">
        <f t="shared" si="1"/>
        <v>1764</v>
      </c>
      <c r="F69" s="4">
        <v>793</v>
      </c>
      <c r="G69" s="4">
        <v>971</v>
      </c>
      <c r="I69" s="4">
        <v>62</v>
      </c>
      <c r="J69" s="4">
        <f t="shared" si="2"/>
        <v>793</v>
      </c>
      <c r="K69" s="4">
        <f t="shared" si="2"/>
        <v>971</v>
      </c>
      <c r="L69" s="4">
        <f t="shared" si="3"/>
        <v>343</v>
      </c>
      <c r="M69" s="4">
        <f t="shared" si="3"/>
        <v>392</v>
      </c>
      <c r="N69" s="11">
        <f t="shared" si="4"/>
        <v>0.43253467843631777</v>
      </c>
      <c r="O69" s="11">
        <f t="shared" si="4"/>
        <v>0.40370751802265703</v>
      </c>
      <c r="P69" s="11">
        <v>1.1392912823311809</v>
      </c>
      <c r="Q69" s="11">
        <v>1.4498464913947244</v>
      </c>
      <c r="R69" s="11">
        <f t="shared" si="5"/>
        <v>903.45798688862646</v>
      </c>
      <c r="S69" s="11">
        <f t="shared" si="5"/>
        <v>1407.8009431442774</v>
      </c>
      <c r="T69" s="11">
        <f t="shared" si="6"/>
        <v>2311.2589300329037</v>
      </c>
      <c r="U69" s="10">
        <v>1</v>
      </c>
      <c r="V69" s="12">
        <v>1</v>
      </c>
      <c r="W69" s="12">
        <f t="shared" si="7"/>
        <v>2311.2589300329037</v>
      </c>
    </row>
    <row r="70" spans="1:23" x14ac:dyDescent="0.25">
      <c r="A70" s="4">
        <v>63</v>
      </c>
      <c r="B70" s="4">
        <f t="shared" si="0"/>
        <v>640</v>
      </c>
      <c r="C70" s="4">
        <v>259</v>
      </c>
      <c r="D70" s="4">
        <v>381</v>
      </c>
      <c r="E70" s="4">
        <f t="shared" si="1"/>
        <v>1773</v>
      </c>
      <c r="F70" s="4">
        <v>783</v>
      </c>
      <c r="G70" s="4">
        <v>990</v>
      </c>
      <c r="I70" s="4">
        <v>63</v>
      </c>
      <c r="J70" s="4">
        <f t="shared" si="2"/>
        <v>783</v>
      </c>
      <c r="K70" s="4">
        <f t="shared" si="2"/>
        <v>990</v>
      </c>
      <c r="L70" s="4">
        <f t="shared" si="3"/>
        <v>259</v>
      </c>
      <c r="M70" s="4">
        <f t="shared" si="3"/>
        <v>381</v>
      </c>
      <c r="N70" s="11">
        <f t="shared" si="4"/>
        <v>0.33077905491698595</v>
      </c>
      <c r="O70" s="11">
        <f t="shared" si="4"/>
        <v>0.38484848484848483</v>
      </c>
      <c r="P70" s="11">
        <v>1.1757656677118211</v>
      </c>
      <c r="Q70" s="11">
        <v>1.5747516223457818</v>
      </c>
      <c r="R70" s="11">
        <f t="shared" si="5"/>
        <v>920.62451781835591</v>
      </c>
      <c r="S70" s="11">
        <f t="shared" si="5"/>
        <v>1559.0041061223239</v>
      </c>
      <c r="T70" s="11">
        <f t="shared" si="6"/>
        <v>2479.62862394068</v>
      </c>
      <c r="U70" s="10">
        <v>1</v>
      </c>
      <c r="V70" s="12">
        <v>1</v>
      </c>
      <c r="W70" s="12">
        <f t="shared" si="7"/>
        <v>2479.62862394068</v>
      </c>
    </row>
    <row r="71" spans="1:23" x14ac:dyDescent="0.25">
      <c r="A71" s="4">
        <v>64</v>
      </c>
      <c r="B71" s="4">
        <f t="shared" si="0"/>
        <v>655</v>
      </c>
      <c r="C71" s="4">
        <v>297</v>
      </c>
      <c r="D71" s="4">
        <v>358</v>
      </c>
      <c r="E71" s="4">
        <f t="shared" si="1"/>
        <v>1619</v>
      </c>
      <c r="F71" s="4">
        <v>719</v>
      </c>
      <c r="G71" s="4">
        <v>900</v>
      </c>
      <c r="I71" s="4">
        <v>64</v>
      </c>
      <c r="J71" s="4">
        <f t="shared" si="2"/>
        <v>719</v>
      </c>
      <c r="K71" s="4">
        <f t="shared" si="2"/>
        <v>900</v>
      </c>
      <c r="L71" s="4">
        <f t="shared" si="3"/>
        <v>297</v>
      </c>
      <c r="M71" s="4">
        <f t="shared" si="3"/>
        <v>358</v>
      </c>
      <c r="N71" s="11">
        <f t="shared" si="4"/>
        <v>0.41307371349095967</v>
      </c>
      <c r="O71" s="11">
        <f t="shared" si="4"/>
        <v>0.39777777777777779</v>
      </c>
      <c r="P71" s="11">
        <v>1.091953722728787</v>
      </c>
      <c r="Q71" s="11">
        <v>1.482105702636932</v>
      </c>
      <c r="R71" s="11">
        <f t="shared" si="5"/>
        <v>785.11472664199789</v>
      </c>
      <c r="S71" s="11">
        <f t="shared" si="5"/>
        <v>1333.8951323732388</v>
      </c>
      <c r="T71" s="11">
        <f t="shared" si="6"/>
        <v>2119.0098590152365</v>
      </c>
      <c r="U71" s="10">
        <v>1</v>
      </c>
      <c r="V71" s="12">
        <v>1</v>
      </c>
      <c r="W71" s="12">
        <f t="shared" si="7"/>
        <v>2119.0098590152365</v>
      </c>
    </row>
    <row r="72" spans="1:23" x14ac:dyDescent="0.25">
      <c r="A72" s="4">
        <v>65</v>
      </c>
      <c r="B72" s="4">
        <f t="shared" ref="B72:B106" si="8">C72+D72</f>
        <v>570</v>
      </c>
      <c r="C72" s="4">
        <v>198</v>
      </c>
      <c r="D72" s="4">
        <v>372</v>
      </c>
      <c r="E72" s="4">
        <f t="shared" ref="E72:E106" si="9">F72+G72</f>
        <v>1473</v>
      </c>
      <c r="F72" s="4">
        <v>675</v>
      </c>
      <c r="G72" s="4">
        <v>798</v>
      </c>
      <c r="I72" s="4">
        <v>65</v>
      </c>
      <c r="J72" s="4">
        <f t="shared" ref="J72:K106" si="10">F72</f>
        <v>675</v>
      </c>
      <c r="K72" s="4">
        <f t="shared" si="10"/>
        <v>798</v>
      </c>
      <c r="L72" s="4">
        <f t="shared" ref="L72:M106" si="11">C72</f>
        <v>198</v>
      </c>
      <c r="M72" s="4">
        <f t="shared" si="11"/>
        <v>372</v>
      </c>
      <c r="N72" s="11">
        <f t="shared" ref="N72:O106" si="12">L72/J72</f>
        <v>0.29333333333333333</v>
      </c>
      <c r="O72" s="11">
        <f t="shared" si="12"/>
        <v>0.46616541353383456</v>
      </c>
      <c r="P72" s="11">
        <v>1.1210167176082917</v>
      </c>
      <c r="Q72" s="11">
        <v>1.5709636597012633</v>
      </c>
      <c r="R72" s="11">
        <f t="shared" ref="R72:S106" si="13">J72*P72</f>
        <v>756.68628438559688</v>
      </c>
      <c r="S72" s="11">
        <f t="shared" si="13"/>
        <v>1253.629000441608</v>
      </c>
      <c r="T72" s="11">
        <f t="shared" ref="T72:T106" si="14">R72+S72</f>
        <v>2010.3152848272048</v>
      </c>
      <c r="U72" s="10">
        <v>1</v>
      </c>
      <c r="V72" s="12">
        <v>1</v>
      </c>
      <c r="W72" s="12">
        <f t="shared" ref="W72:W106" si="15">T72*U72*V72</f>
        <v>2010.3152848272048</v>
      </c>
    </row>
    <row r="73" spans="1:23" x14ac:dyDescent="0.25">
      <c r="A73" s="4">
        <v>66</v>
      </c>
      <c r="B73" s="4">
        <f t="shared" si="8"/>
        <v>523</v>
      </c>
      <c r="C73" s="4">
        <v>192</v>
      </c>
      <c r="D73" s="4">
        <v>331</v>
      </c>
      <c r="E73" s="4">
        <f t="shared" si="9"/>
        <v>1476</v>
      </c>
      <c r="F73" s="4">
        <v>644</v>
      </c>
      <c r="G73" s="4">
        <v>832</v>
      </c>
      <c r="I73" s="4">
        <v>66</v>
      </c>
      <c r="J73" s="4">
        <f t="shared" si="10"/>
        <v>644</v>
      </c>
      <c r="K73" s="4">
        <f t="shared" si="10"/>
        <v>832</v>
      </c>
      <c r="L73" s="4">
        <f t="shared" si="11"/>
        <v>192</v>
      </c>
      <c r="M73" s="4">
        <f t="shared" si="11"/>
        <v>331</v>
      </c>
      <c r="N73" s="11">
        <f t="shared" si="12"/>
        <v>0.29813664596273293</v>
      </c>
      <c r="O73" s="11">
        <f t="shared" si="12"/>
        <v>0.39783653846153844</v>
      </c>
      <c r="P73" s="11">
        <v>1.158793886711841</v>
      </c>
      <c r="Q73" s="11">
        <v>1.5136682044855096</v>
      </c>
      <c r="R73" s="11">
        <f t="shared" si="13"/>
        <v>746.26326304242559</v>
      </c>
      <c r="S73" s="11">
        <f t="shared" si="13"/>
        <v>1259.371946131944</v>
      </c>
      <c r="T73" s="11">
        <f t="shared" si="14"/>
        <v>2005.6352091743697</v>
      </c>
      <c r="U73" s="10">
        <v>1</v>
      </c>
      <c r="V73" s="12">
        <v>1</v>
      </c>
      <c r="W73" s="12">
        <f t="shared" si="15"/>
        <v>2005.6352091743697</v>
      </c>
    </row>
    <row r="74" spans="1:23" x14ac:dyDescent="0.25">
      <c r="A74" s="4">
        <v>67</v>
      </c>
      <c r="B74" s="4">
        <f t="shared" si="8"/>
        <v>528</v>
      </c>
      <c r="C74" s="4">
        <v>182</v>
      </c>
      <c r="D74" s="4">
        <v>346</v>
      </c>
      <c r="E74" s="4">
        <f t="shared" si="9"/>
        <v>1412</v>
      </c>
      <c r="F74" s="4">
        <v>592</v>
      </c>
      <c r="G74" s="4">
        <v>820</v>
      </c>
      <c r="I74" s="4">
        <v>67</v>
      </c>
      <c r="J74" s="4">
        <f t="shared" si="10"/>
        <v>592</v>
      </c>
      <c r="K74" s="4">
        <f t="shared" si="10"/>
        <v>820</v>
      </c>
      <c r="L74" s="4">
        <f t="shared" si="11"/>
        <v>182</v>
      </c>
      <c r="M74" s="4">
        <f t="shared" si="11"/>
        <v>346</v>
      </c>
      <c r="N74" s="11">
        <f t="shared" si="12"/>
        <v>0.30743243243243246</v>
      </c>
      <c r="O74" s="11">
        <f t="shared" si="12"/>
        <v>0.42195121951219511</v>
      </c>
      <c r="P74" s="11">
        <v>1.1318994544649215</v>
      </c>
      <c r="Q74" s="11">
        <v>1.5924197744647843</v>
      </c>
      <c r="R74" s="11">
        <f t="shared" si="13"/>
        <v>670.08447704323351</v>
      </c>
      <c r="S74" s="11">
        <f t="shared" si="13"/>
        <v>1305.7842150611232</v>
      </c>
      <c r="T74" s="11">
        <f t="shared" si="14"/>
        <v>1975.8686921043568</v>
      </c>
      <c r="U74" s="10">
        <v>1</v>
      </c>
      <c r="V74" s="12">
        <v>1</v>
      </c>
      <c r="W74" s="12">
        <f t="shared" si="15"/>
        <v>1975.8686921043568</v>
      </c>
    </row>
    <row r="75" spans="1:23" x14ac:dyDescent="0.25">
      <c r="A75" s="4">
        <v>68</v>
      </c>
      <c r="B75" s="4">
        <f t="shared" si="8"/>
        <v>505</v>
      </c>
      <c r="C75" s="4">
        <v>161</v>
      </c>
      <c r="D75" s="4">
        <v>344</v>
      </c>
      <c r="E75" s="4">
        <f t="shared" si="9"/>
        <v>1395</v>
      </c>
      <c r="F75" s="4">
        <v>578</v>
      </c>
      <c r="G75" s="4">
        <v>817</v>
      </c>
      <c r="I75" s="4">
        <v>68</v>
      </c>
      <c r="J75" s="4">
        <f t="shared" si="10"/>
        <v>578</v>
      </c>
      <c r="K75" s="4">
        <f t="shared" si="10"/>
        <v>817</v>
      </c>
      <c r="L75" s="4">
        <f t="shared" si="11"/>
        <v>161</v>
      </c>
      <c r="M75" s="4">
        <f t="shared" si="11"/>
        <v>344</v>
      </c>
      <c r="N75" s="11">
        <f t="shared" si="12"/>
        <v>0.27854671280276816</v>
      </c>
      <c r="O75" s="11">
        <f t="shared" si="12"/>
        <v>0.42105263157894735</v>
      </c>
      <c r="P75" s="11">
        <v>1.1587564374054806</v>
      </c>
      <c r="Q75" s="11">
        <v>1.5580214651020399</v>
      </c>
      <c r="R75" s="11">
        <f t="shared" si="13"/>
        <v>669.76122082036784</v>
      </c>
      <c r="S75" s="11">
        <f t="shared" si="13"/>
        <v>1272.9035369883666</v>
      </c>
      <c r="T75" s="11">
        <f t="shared" si="14"/>
        <v>1942.6647578087345</v>
      </c>
      <c r="U75" s="10">
        <v>1</v>
      </c>
      <c r="V75" s="12">
        <v>1</v>
      </c>
      <c r="W75" s="12">
        <f t="shared" si="15"/>
        <v>1942.6647578087345</v>
      </c>
    </row>
    <row r="76" spans="1:23" x14ac:dyDescent="0.25">
      <c r="A76" s="4">
        <v>69</v>
      </c>
      <c r="B76" s="4">
        <f t="shared" si="8"/>
        <v>494</v>
      </c>
      <c r="C76" s="4">
        <v>162</v>
      </c>
      <c r="D76" s="4">
        <v>332</v>
      </c>
      <c r="E76" s="4">
        <f t="shared" si="9"/>
        <v>1218</v>
      </c>
      <c r="F76" s="4">
        <v>505</v>
      </c>
      <c r="G76" s="4">
        <v>713</v>
      </c>
      <c r="I76" s="4">
        <v>69</v>
      </c>
      <c r="J76" s="4">
        <f t="shared" si="10"/>
        <v>505</v>
      </c>
      <c r="K76" s="4">
        <f t="shared" si="10"/>
        <v>713</v>
      </c>
      <c r="L76" s="4">
        <f t="shared" si="11"/>
        <v>162</v>
      </c>
      <c r="M76" s="4">
        <f t="shared" si="11"/>
        <v>332</v>
      </c>
      <c r="N76" s="11">
        <f t="shared" si="12"/>
        <v>0.3207920792079208</v>
      </c>
      <c r="O76" s="11">
        <f t="shared" si="12"/>
        <v>0.46563814866760167</v>
      </c>
      <c r="P76" s="11">
        <v>1.1413992714218271</v>
      </c>
      <c r="Q76" s="11">
        <v>1.5940607954196429</v>
      </c>
      <c r="R76" s="11">
        <f t="shared" si="13"/>
        <v>576.40663206802265</v>
      </c>
      <c r="S76" s="11">
        <f t="shared" si="13"/>
        <v>1136.5653471342052</v>
      </c>
      <c r="T76" s="11">
        <f t="shared" si="14"/>
        <v>1712.9719792022279</v>
      </c>
      <c r="U76" s="10">
        <v>1</v>
      </c>
      <c r="V76" s="12">
        <v>1</v>
      </c>
      <c r="W76" s="12">
        <f t="shared" si="15"/>
        <v>1712.9719792022279</v>
      </c>
    </row>
    <row r="77" spans="1:23" x14ac:dyDescent="0.25">
      <c r="A77" s="4">
        <v>70</v>
      </c>
      <c r="B77" s="4">
        <f t="shared" si="8"/>
        <v>475</v>
      </c>
      <c r="C77" s="4">
        <v>148</v>
      </c>
      <c r="D77" s="4">
        <v>327</v>
      </c>
      <c r="E77" s="4">
        <f t="shared" si="9"/>
        <v>1210</v>
      </c>
      <c r="F77" s="4">
        <v>516</v>
      </c>
      <c r="G77" s="4">
        <v>694</v>
      </c>
      <c r="I77" s="4">
        <v>70</v>
      </c>
      <c r="J77" s="4">
        <f t="shared" si="10"/>
        <v>516</v>
      </c>
      <c r="K77" s="4">
        <f t="shared" si="10"/>
        <v>694</v>
      </c>
      <c r="L77" s="4">
        <f t="shared" si="11"/>
        <v>148</v>
      </c>
      <c r="M77" s="4">
        <f t="shared" si="11"/>
        <v>327</v>
      </c>
      <c r="N77" s="11">
        <f t="shared" si="12"/>
        <v>0.2868217054263566</v>
      </c>
      <c r="O77" s="11">
        <f t="shared" si="12"/>
        <v>0.47118155619596541</v>
      </c>
      <c r="P77" s="11">
        <v>1.2001189324535197</v>
      </c>
      <c r="Q77" s="11">
        <v>1.6082249138730098</v>
      </c>
      <c r="R77" s="11">
        <f t="shared" si="13"/>
        <v>619.26136914601614</v>
      </c>
      <c r="S77" s="11">
        <f t="shared" si="13"/>
        <v>1116.1080902278688</v>
      </c>
      <c r="T77" s="11">
        <f t="shared" si="14"/>
        <v>1735.3694593738851</v>
      </c>
      <c r="U77" s="10">
        <v>1</v>
      </c>
      <c r="V77" s="12">
        <v>1</v>
      </c>
      <c r="W77" s="12">
        <f t="shared" si="15"/>
        <v>1735.3694593738851</v>
      </c>
    </row>
    <row r="78" spans="1:23" x14ac:dyDescent="0.25">
      <c r="A78" s="4">
        <v>71</v>
      </c>
      <c r="B78" s="4">
        <f t="shared" si="8"/>
        <v>338</v>
      </c>
      <c r="C78" s="4">
        <v>133</v>
      </c>
      <c r="D78" s="4">
        <v>205</v>
      </c>
      <c r="E78" s="4">
        <f t="shared" si="9"/>
        <v>1083</v>
      </c>
      <c r="F78" s="4">
        <v>459</v>
      </c>
      <c r="G78" s="4">
        <v>624</v>
      </c>
      <c r="I78" s="4">
        <v>71</v>
      </c>
      <c r="J78" s="4">
        <f t="shared" si="10"/>
        <v>459</v>
      </c>
      <c r="K78" s="4">
        <f t="shared" si="10"/>
        <v>624</v>
      </c>
      <c r="L78" s="4">
        <f t="shared" si="11"/>
        <v>133</v>
      </c>
      <c r="M78" s="4">
        <f t="shared" si="11"/>
        <v>205</v>
      </c>
      <c r="N78" s="11">
        <f t="shared" si="12"/>
        <v>0.289760348583878</v>
      </c>
      <c r="O78" s="11">
        <f t="shared" si="12"/>
        <v>0.32852564102564102</v>
      </c>
      <c r="P78" s="11">
        <v>1.2712810006613371</v>
      </c>
      <c r="Q78" s="11">
        <v>1.6975198611628772</v>
      </c>
      <c r="R78" s="11">
        <f t="shared" si="13"/>
        <v>583.51797930355372</v>
      </c>
      <c r="S78" s="11">
        <f t="shared" si="13"/>
        <v>1059.2523933656355</v>
      </c>
      <c r="T78" s="11">
        <f t="shared" si="14"/>
        <v>1642.7703726691893</v>
      </c>
      <c r="U78" s="10">
        <v>1</v>
      </c>
      <c r="V78" s="12">
        <v>1</v>
      </c>
      <c r="W78" s="12">
        <f t="shared" si="15"/>
        <v>1642.7703726691893</v>
      </c>
    </row>
    <row r="79" spans="1:23" x14ac:dyDescent="0.25">
      <c r="A79" s="4">
        <v>72</v>
      </c>
      <c r="B79" s="4">
        <f t="shared" si="8"/>
        <v>350</v>
      </c>
      <c r="C79" s="4">
        <v>133</v>
      </c>
      <c r="D79" s="4">
        <v>217</v>
      </c>
      <c r="E79" s="4">
        <f t="shared" si="9"/>
        <v>1111</v>
      </c>
      <c r="F79" s="4">
        <v>496</v>
      </c>
      <c r="G79" s="4">
        <v>615</v>
      </c>
      <c r="I79" s="4">
        <v>72</v>
      </c>
      <c r="J79" s="4">
        <f t="shared" si="10"/>
        <v>496</v>
      </c>
      <c r="K79" s="4">
        <f t="shared" si="10"/>
        <v>615</v>
      </c>
      <c r="L79" s="4">
        <f t="shared" si="11"/>
        <v>133</v>
      </c>
      <c r="M79" s="4">
        <f t="shared" si="11"/>
        <v>217</v>
      </c>
      <c r="N79" s="11">
        <f t="shared" si="12"/>
        <v>0.26814516129032256</v>
      </c>
      <c r="O79" s="11">
        <f t="shared" si="12"/>
        <v>0.35284552845528455</v>
      </c>
      <c r="P79" s="11">
        <v>1.2037283427123036</v>
      </c>
      <c r="Q79" s="11">
        <v>1.5545465488116144</v>
      </c>
      <c r="R79" s="11">
        <f t="shared" si="13"/>
        <v>597.04925798530257</v>
      </c>
      <c r="S79" s="11">
        <f t="shared" si="13"/>
        <v>956.04612751914283</v>
      </c>
      <c r="T79" s="11">
        <f t="shared" si="14"/>
        <v>1553.0953855044454</v>
      </c>
      <c r="U79" s="10">
        <v>1</v>
      </c>
      <c r="V79" s="12">
        <v>1</v>
      </c>
      <c r="W79" s="12">
        <f t="shared" si="15"/>
        <v>1553.0953855044454</v>
      </c>
    </row>
    <row r="80" spans="1:23" x14ac:dyDescent="0.25">
      <c r="A80" s="4">
        <v>73</v>
      </c>
      <c r="B80" s="4">
        <f t="shared" si="8"/>
        <v>258</v>
      </c>
      <c r="C80" s="4">
        <v>70</v>
      </c>
      <c r="D80" s="4">
        <v>188</v>
      </c>
      <c r="E80" s="4">
        <f t="shared" si="9"/>
        <v>975</v>
      </c>
      <c r="F80" s="4">
        <v>444</v>
      </c>
      <c r="G80" s="4">
        <v>531</v>
      </c>
      <c r="I80" s="4">
        <v>73</v>
      </c>
      <c r="J80" s="4">
        <f t="shared" si="10"/>
        <v>444</v>
      </c>
      <c r="K80" s="4">
        <f t="shared" si="10"/>
        <v>531</v>
      </c>
      <c r="L80" s="4">
        <f t="shared" si="11"/>
        <v>70</v>
      </c>
      <c r="M80" s="4">
        <f t="shared" si="11"/>
        <v>188</v>
      </c>
      <c r="N80" s="11">
        <f t="shared" si="12"/>
        <v>0.15765765765765766</v>
      </c>
      <c r="O80" s="11">
        <f t="shared" si="12"/>
        <v>0.35404896421845572</v>
      </c>
      <c r="P80" s="11">
        <v>1.0989224600493674</v>
      </c>
      <c r="Q80" s="11">
        <v>1.5088109523577338</v>
      </c>
      <c r="R80" s="11">
        <f t="shared" si="13"/>
        <v>487.92157226191915</v>
      </c>
      <c r="S80" s="11">
        <f t="shared" si="13"/>
        <v>801.17861570195669</v>
      </c>
      <c r="T80" s="11">
        <f t="shared" si="14"/>
        <v>1289.1001879638759</v>
      </c>
      <c r="U80" s="10">
        <v>1</v>
      </c>
      <c r="V80" s="12">
        <v>1</v>
      </c>
      <c r="W80" s="12">
        <f t="shared" si="15"/>
        <v>1289.1001879638759</v>
      </c>
    </row>
    <row r="81" spans="1:23" x14ac:dyDescent="0.25">
      <c r="A81" s="4">
        <v>74</v>
      </c>
      <c r="B81" s="4">
        <f t="shared" si="8"/>
        <v>208</v>
      </c>
      <c r="C81" s="4">
        <v>75</v>
      </c>
      <c r="D81" s="4">
        <v>133</v>
      </c>
      <c r="E81" s="4">
        <f t="shared" si="9"/>
        <v>753</v>
      </c>
      <c r="F81" s="4">
        <v>325</v>
      </c>
      <c r="G81" s="4">
        <v>428</v>
      </c>
      <c r="I81" s="4">
        <v>74</v>
      </c>
      <c r="J81" s="4">
        <f t="shared" si="10"/>
        <v>325</v>
      </c>
      <c r="K81" s="4">
        <f t="shared" si="10"/>
        <v>428</v>
      </c>
      <c r="L81" s="4">
        <f t="shared" si="11"/>
        <v>75</v>
      </c>
      <c r="M81" s="4">
        <f t="shared" si="11"/>
        <v>133</v>
      </c>
      <c r="N81" s="11">
        <f t="shared" si="12"/>
        <v>0.23076923076923078</v>
      </c>
      <c r="O81" s="11">
        <f t="shared" si="12"/>
        <v>0.31074766355140188</v>
      </c>
      <c r="P81" s="11">
        <v>1.1996096473498148</v>
      </c>
      <c r="Q81" s="11">
        <v>1.5364118049579252</v>
      </c>
      <c r="R81" s="11">
        <f t="shared" si="13"/>
        <v>389.87313538868983</v>
      </c>
      <c r="S81" s="11">
        <f t="shared" si="13"/>
        <v>657.58425252199197</v>
      </c>
      <c r="T81" s="11">
        <f t="shared" si="14"/>
        <v>1047.4573879106817</v>
      </c>
      <c r="U81" s="10">
        <v>1</v>
      </c>
      <c r="V81" s="12">
        <v>1</v>
      </c>
      <c r="W81" s="12">
        <f t="shared" si="15"/>
        <v>1047.4573879106817</v>
      </c>
    </row>
    <row r="82" spans="1:23" x14ac:dyDescent="0.25">
      <c r="A82" s="4">
        <v>75</v>
      </c>
      <c r="B82" s="4">
        <f t="shared" si="8"/>
        <v>221</v>
      </c>
      <c r="C82" s="4">
        <v>68</v>
      </c>
      <c r="D82" s="4">
        <v>153</v>
      </c>
      <c r="E82" s="4">
        <f t="shared" si="9"/>
        <v>813</v>
      </c>
      <c r="F82" s="4">
        <v>371</v>
      </c>
      <c r="G82" s="4">
        <v>442</v>
      </c>
      <c r="I82" s="4">
        <v>75</v>
      </c>
      <c r="J82" s="4">
        <f t="shared" si="10"/>
        <v>371</v>
      </c>
      <c r="K82" s="4">
        <f t="shared" si="10"/>
        <v>442</v>
      </c>
      <c r="L82" s="4">
        <f t="shared" si="11"/>
        <v>68</v>
      </c>
      <c r="M82" s="4">
        <f t="shared" si="11"/>
        <v>153</v>
      </c>
      <c r="N82" s="11">
        <f t="shared" si="12"/>
        <v>0.18328840970350405</v>
      </c>
      <c r="O82" s="11">
        <f t="shared" si="12"/>
        <v>0.34615384615384615</v>
      </c>
      <c r="P82" s="11">
        <v>1.0552273892777833</v>
      </c>
      <c r="Q82" s="11">
        <v>1.5150969237124527</v>
      </c>
      <c r="R82" s="11">
        <f t="shared" si="13"/>
        <v>391.48936142205758</v>
      </c>
      <c r="S82" s="11">
        <f t="shared" si="13"/>
        <v>669.6728402809041</v>
      </c>
      <c r="T82" s="11">
        <f t="shared" si="14"/>
        <v>1061.1622017029617</v>
      </c>
      <c r="U82" s="10">
        <v>1</v>
      </c>
      <c r="V82" s="12">
        <v>1</v>
      </c>
      <c r="W82" s="12">
        <f t="shared" si="15"/>
        <v>1061.1622017029617</v>
      </c>
    </row>
    <row r="83" spans="1:23" x14ac:dyDescent="0.25">
      <c r="A83" s="4">
        <v>76</v>
      </c>
      <c r="B83" s="4">
        <f t="shared" si="8"/>
        <v>114</v>
      </c>
      <c r="C83" s="4">
        <v>33</v>
      </c>
      <c r="D83" s="4">
        <v>81</v>
      </c>
      <c r="E83" s="4">
        <f t="shared" si="9"/>
        <v>583</v>
      </c>
      <c r="F83" s="4">
        <v>259</v>
      </c>
      <c r="G83" s="4">
        <v>324</v>
      </c>
      <c r="I83" s="4">
        <v>76</v>
      </c>
      <c r="J83" s="4">
        <f t="shared" si="10"/>
        <v>259</v>
      </c>
      <c r="K83" s="4">
        <f t="shared" si="10"/>
        <v>324</v>
      </c>
      <c r="L83" s="4">
        <f t="shared" si="11"/>
        <v>33</v>
      </c>
      <c r="M83" s="4">
        <f t="shared" si="11"/>
        <v>81</v>
      </c>
      <c r="N83" s="11">
        <f t="shared" si="12"/>
        <v>0.12741312741312741</v>
      </c>
      <c r="O83" s="11">
        <f t="shared" si="12"/>
        <v>0.25</v>
      </c>
      <c r="P83" s="11">
        <v>0.87105133724920314</v>
      </c>
      <c r="Q83" s="11">
        <v>1.163462701676707</v>
      </c>
      <c r="R83" s="11">
        <f t="shared" si="13"/>
        <v>225.60229634754361</v>
      </c>
      <c r="S83" s="11">
        <f t="shared" si="13"/>
        <v>376.96191534325305</v>
      </c>
      <c r="T83" s="11">
        <f t="shared" si="14"/>
        <v>602.5642116907967</v>
      </c>
      <c r="U83" s="10">
        <v>1</v>
      </c>
      <c r="V83" s="12">
        <v>1</v>
      </c>
      <c r="W83" s="12">
        <f t="shared" si="15"/>
        <v>602.5642116907967</v>
      </c>
    </row>
    <row r="84" spans="1:23" x14ac:dyDescent="0.25">
      <c r="A84" s="4">
        <v>77</v>
      </c>
      <c r="B84" s="4">
        <f t="shared" si="8"/>
        <v>76</v>
      </c>
      <c r="C84" s="4">
        <v>22</v>
      </c>
      <c r="D84" s="4">
        <v>54</v>
      </c>
      <c r="E84" s="4">
        <f t="shared" si="9"/>
        <v>312</v>
      </c>
      <c r="F84" s="4">
        <v>121</v>
      </c>
      <c r="G84" s="4">
        <v>191</v>
      </c>
      <c r="I84" s="4">
        <v>77</v>
      </c>
      <c r="J84" s="4">
        <f t="shared" si="10"/>
        <v>121</v>
      </c>
      <c r="K84" s="4">
        <f t="shared" si="10"/>
        <v>191</v>
      </c>
      <c r="L84" s="4">
        <f t="shared" si="11"/>
        <v>22</v>
      </c>
      <c r="M84" s="4">
        <f t="shared" si="11"/>
        <v>54</v>
      </c>
      <c r="N84" s="11">
        <f t="shared" si="12"/>
        <v>0.18181818181818182</v>
      </c>
      <c r="O84" s="11">
        <f t="shared" si="12"/>
        <v>0.28272251308900526</v>
      </c>
      <c r="P84" s="11">
        <v>1.0980308563172401</v>
      </c>
      <c r="Q84" s="11">
        <v>1.2533296593497394</v>
      </c>
      <c r="R84" s="11">
        <f t="shared" si="13"/>
        <v>132.86173361438605</v>
      </c>
      <c r="S84" s="11">
        <f t="shared" si="13"/>
        <v>239.38596493580022</v>
      </c>
      <c r="T84" s="11">
        <f t="shared" si="14"/>
        <v>372.24769855018627</v>
      </c>
      <c r="U84" s="10">
        <v>1</v>
      </c>
      <c r="V84" s="12">
        <v>1</v>
      </c>
      <c r="W84" s="12">
        <f t="shared" si="15"/>
        <v>372.24769855018627</v>
      </c>
    </row>
    <row r="85" spans="1:23" x14ac:dyDescent="0.25">
      <c r="A85" s="4">
        <v>78</v>
      </c>
      <c r="B85" s="4">
        <f t="shared" si="8"/>
        <v>102</v>
      </c>
      <c r="C85" s="4">
        <v>24</v>
      </c>
      <c r="D85" s="4">
        <v>78</v>
      </c>
      <c r="E85" s="4">
        <f t="shared" si="9"/>
        <v>273</v>
      </c>
      <c r="F85" s="4">
        <v>121</v>
      </c>
      <c r="G85" s="4">
        <v>152</v>
      </c>
      <c r="I85" s="4">
        <v>78</v>
      </c>
      <c r="J85" s="4">
        <f t="shared" si="10"/>
        <v>121</v>
      </c>
      <c r="K85" s="4">
        <f t="shared" si="10"/>
        <v>152</v>
      </c>
      <c r="L85" s="4">
        <f t="shared" si="11"/>
        <v>24</v>
      </c>
      <c r="M85" s="4">
        <f t="shared" si="11"/>
        <v>78</v>
      </c>
      <c r="N85" s="11">
        <f t="shared" si="12"/>
        <v>0.19834710743801653</v>
      </c>
      <c r="O85" s="11">
        <f t="shared" si="12"/>
        <v>0.51315789473684215</v>
      </c>
      <c r="P85" s="11">
        <v>1.2463082851082308</v>
      </c>
      <c r="Q85" s="11">
        <v>1.3285489276730484</v>
      </c>
      <c r="R85" s="11">
        <f t="shared" si="13"/>
        <v>150.80330249809592</v>
      </c>
      <c r="S85" s="11">
        <f t="shared" si="13"/>
        <v>201.93943700630336</v>
      </c>
      <c r="T85" s="11">
        <f t="shared" si="14"/>
        <v>352.74273950439931</v>
      </c>
      <c r="U85" s="10">
        <v>1</v>
      </c>
      <c r="V85" s="12">
        <v>1</v>
      </c>
      <c r="W85" s="12">
        <f t="shared" si="15"/>
        <v>352.74273950439931</v>
      </c>
    </row>
    <row r="86" spans="1:23" x14ac:dyDescent="0.25">
      <c r="A86" s="4">
        <v>79</v>
      </c>
      <c r="B86" s="4">
        <f t="shared" si="8"/>
        <v>103</v>
      </c>
      <c r="C86" s="4">
        <v>29</v>
      </c>
      <c r="D86" s="4">
        <v>74</v>
      </c>
      <c r="E86" s="4">
        <f t="shared" si="9"/>
        <v>312</v>
      </c>
      <c r="F86" s="4">
        <v>134</v>
      </c>
      <c r="G86" s="4">
        <v>178</v>
      </c>
      <c r="I86" s="4">
        <v>79</v>
      </c>
      <c r="J86" s="4">
        <f t="shared" si="10"/>
        <v>134</v>
      </c>
      <c r="K86" s="4">
        <f t="shared" si="10"/>
        <v>178</v>
      </c>
      <c r="L86" s="4">
        <f t="shared" si="11"/>
        <v>29</v>
      </c>
      <c r="M86" s="4">
        <f t="shared" si="11"/>
        <v>74</v>
      </c>
      <c r="N86" s="11">
        <f t="shared" si="12"/>
        <v>0.21641791044776118</v>
      </c>
      <c r="O86" s="11">
        <f t="shared" si="12"/>
        <v>0.4157303370786517</v>
      </c>
      <c r="P86" s="11">
        <v>1.2587200943383465</v>
      </c>
      <c r="Q86" s="11">
        <v>1.556891493509448</v>
      </c>
      <c r="R86" s="11">
        <f t="shared" si="13"/>
        <v>168.66849264133845</v>
      </c>
      <c r="S86" s="11">
        <f t="shared" si="13"/>
        <v>277.12668584468173</v>
      </c>
      <c r="T86" s="11">
        <f t="shared" si="14"/>
        <v>445.79517848602018</v>
      </c>
      <c r="U86" s="10">
        <v>1</v>
      </c>
      <c r="V86" s="12">
        <v>1</v>
      </c>
      <c r="W86" s="12">
        <f t="shared" si="15"/>
        <v>445.79517848602018</v>
      </c>
    </row>
    <row r="87" spans="1:23" x14ac:dyDescent="0.25">
      <c r="A87" s="4">
        <v>80</v>
      </c>
      <c r="B87" s="4">
        <f t="shared" si="8"/>
        <v>91</v>
      </c>
      <c r="C87" s="4">
        <v>26</v>
      </c>
      <c r="D87" s="4">
        <v>65</v>
      </c>
      <c r="E87" s="4">
        <f t="shared" si="9"/>
        <v>463</v>
      </c>
      <c r="F87" s="4">
        <v>204</v>
      </c>
      <c r="G87" s="4">
        <v>259</v>
      </c>
      <c r="I87" s="4">
        <v>80</v>
      </c>
      <c r="J87" s="4">
        <f t="shared" si="10"/>
        <v>204</v>
      </c>
      <c r="K87" s="4">
        <f t="shared" si="10"/>
        <v>259</v>
      </c>
      <c r="L87" s="4">
        <f t="shared" si="11"/>
        <v>26</v>
      </c>
      <c r="M87" s="4">
        <f t="shared" si="11"/>
        <v>65</v>
      </c>
      <c r="N87" s="11">
        <f t="shared" si="12"/>
        <v>0.12745098039215685</v>
      </c>
      <c r="O87" s="11">
        <f t="shared" si="12"/>
        <v>0.25096525096525096</v>
      </c>
      <c r="P87" s="11">
        <v>0.99793733229424786</v>
      </c>
      <c r="Q87" s="11">
        <v>1.2686136794893021</v>
      </c>
      <c r="R87" s="11">
        <f t="shared" si="13"/>
        <v>203.57921578802657</v>
      </c>
      <c r="S87" s="11">
        <f t="shared" si="13"/>
        <v>328.57094298772927</v>
      </c>
      <c r="T87" s="11">
        <f t="shared" si="14"/>
        <v>532.15015877575581</v>
      </c>
      <c r="U87" s="10">
        <v>1</v>
      </c>
      <c r="V87" s="12">
        <v>1</v>
      </c>
      <c r="W87" s="12">
        <f t="shared" si="15"/>
        <v>532.15015877575581</v>
      </c>
    </row>
    <row r="88" spans="1:23" x14ac:dyDescent="0.25">
      <c r="A88" s="4">
        <v>81</v>
      </c>
      <c r="B88" s="4">
        <f t="shared" si="8"/>
        <v>115</v>
      </c>
      <c r="C88" s="4">
        <v>15</v>
      </c>
      <c r="D88" s="4">
        <v>100</v>
      </c>
      <c r="E88" s="4">
        <f t="shared" si="9"/>
        <v>491</v>
      </c>
      <c r="F88" s="4">
        <v>190</v>
      </c>
      <c r="G88" s="4">
        <v>301</v>
      </c>
      <c r="I88" s="4">
        <v>81</v>
      </c>
      <c r="J88" s="4">
        <f t="shared" si="10"/>
        <v>190</v>
      </c>
      <c r="K88" s="4">
        <f t="shared" si="10"/>
        <v>301</v>
      </c>
      <c r="L88" s="4">
        <f t="shared" si="11"/>
        <v>15</v>
      </c>
      <c r="M88" s="4">
        <f t="shared" si="11"/>
        <v>100</v>
      </c>
      <c r="N88" s="11">
        <f t="shared" si="12"/>
        <v>7.8947368421052627E-2</v>
      </c>
      <c r="O88" s="11">
        <f t="shared" si="12"/>
        <v>0.33222591362126247</v>
      </c>
      <c r="P88" s="11">
        <v>1.0566307227620151</v>
      </c>
      <c r="Q88" s="11">
        <v>1.2708540869872402</v>
      </c>
      <c r="R88" s="11">
        <f t="shared" si="13"/>
        <v>200.75983732478286</v>
      </c>
      <c r="S88" s="11">
        <f t="shared" si="13"/>
        <v>382.52708018315928</v>
      </c>
      <c r="T88" s="11">
        <f t="shared" si="14"/>
        <v>583.28691750794212</v>
      </c>
      <c r="U88" s="10">
        <v>1</v>
      </c>
      <c r="V88" s="12">
        <v>1</v>
      </c>
      <c r="W88" s="12">
        <f t="shared" si="15"/>
        <v>583.28691750794212</v>
      </c>
    </row>
    <row r="89" spans="1:23" x14ac:dyDescent="0.25">
      <c r="A89" s="4">
        <v>82</v>
      </c>
      <c r="B89" s="4">
        <f t="shared" si="8"/>
        <v>165</v>
      </c>
      <c r="C89" s="4">
        <v>57</v>
      </c>
      <c r="D89" s="4">
        <v>108</v>
      </c>
      <c r="E89" s="4">
        <f t="shared" si="9"/>
        <v>641</v>
      </c>
      <c r="F89" s="4">
        <v>237</v>
      </c>
      <c r="G89" s="4">
        <v>404</v>
      </c>
      <c r="I89" s="4">
        <v>82</v>
      </c>
      <c r="J89" s="4">
        <f t="shared" si="10"/>
        <v>237</v>
      </c>
      <c r="K89" s="4">
        <f t="shared" si="10"/>
        <v>404</v>
      </c>
      <c r="L89" s="4">
        <f t="shared" si="11"/>
        <v>57</v>
      </c>
      <c r="M89" s="4">
        <f t="shared" si="11"/>
        <v>108</v>
      </c>
      <c r="N89" s="11">
        <f t="shared" si="12"/>
        <v>0.24050632911392406</v>
      </c>
      <c r="O89" s="11">
        <f t="shared" si="12"/>
        <v>0.26732673267326734</v>
      </c>
      <c r="P89" s="11">
        <v>0.83082836143162497</v>
      </c>
      <c r="Q89" s="11">
        <v>1.0329877075932696</v>
      </c>
      <c r="R89" s="11">
        <f t="shared" si="13"/>
        <v>196.90632165929512</v>
      </c>
      <c r="S89" s="11">
        <f t="shared" si="13"/>
        <v>417.32703386768094</v>
      </c>
      <c r="T89" s="11">
        <f t="shared" si="14"/>
        <v>614.23335552697608</v>
      </c>
      <c r="U89" s="10">
        <v>1</v>
      </c>
      <c r="V89" s="12">
        <v>1</v>
      </c>
      <c r="W89" s="12">
        <f t="shared" si="15"/>
        <v>614.23335552697608</v>
      </c>
    </row>
    <row r="90" spans="1:23" x14ac:dyDescent="0.25">
      <c r="A90" s="4">
        <v>83</v>
      </c>
      <c r="B90" s="4">
        <f t="shared" si="8"/>
        <v>140</v>
      </c>
      <c r="C90" s="4">
        <v>34</v>
      </c>
      <c r="D90" s="4">
        <v>106</v>
      </c>
      <c r="E90" s="4">
        <f t="shared" si="9"/>
        <v>617</v>
      </c>
      <c r="F90" s="4">
        <v>231</v>
      </c>
      <c r="G90" s="4">
        <v>386</v>
      </c>
      <c r="I90" s="4">
        <v>83</v>
      </c>
      <c r="J90" s="4">
        <f t="shared" si="10"/>
        <v>231</v>
      </c>
      <c r="K90" s="4">
        <f t="shared" si="10"/>
        <v>386</v>
      </c>
      <c r="L90" s="4">
        <f t="shared" si="11"/>
        <v>34</v>
      </c>
      <c r="M90" s="4">
        <f t="shared" si="11"/>
        <v>106</v>
      </c>
      <c r="N90" s="11">
        <f t="shared" si="12"/>
        <v>0.1471861471861472</v>
      </c>
      <c r="O90" s="11">
        <f t="shared" si="12"/>
        <v>0.27461139896373055</v>
      </c>
      <c r="P90" s="11">
        <v>0.79545130371297212</v>
      </c>
      <c r="Q90" s="11">
        <v>0.97719802345730455</v>
      </c>
      <c r="R90" s="11">
        <f t="shared" si="13"/>
        <v>183.74925115769656</v>
      </c>
      <c r="S90" s="11">
        <f t="shared" si="13"/>
        <v>377.19843705451956</v>
      </c>
      <c r="T90" s="11">
        <f t="shared" si="14"/>
        <v>560.94768821221612</v>
      </c>
      <c r="U90" s="10">
        <v>1</v>
      </c>
      <c r="V90" s="12">
        <v>1</v>
      </c>
      <c r="W90" s="12">
        <f t="shared" si="15"/>
        <v>560.94768821221612</v>
      </c>
    </row>
    <row r="91" spans="1:23" x14ac:dyDescent="0.25">
      <c r="A91" s="4">
        <v>84</v>
      </c>
      <c r="B91" s="4">
        <f t="shared" si="8"/>
        <v>128</v>
      </c>
      <c r="C91" s="4">
        <v>36</v>
      </c>
      <c r="D91" s="4">
        <v>92</v>
      </c>
      <c r="E91" s="4">
        <f t="shared" si="9"/>
        <v>615</v>
      </c>
      <c r="F91" s="4">
        <v>241</v>
      </c>
      <c r="G91" s="4">
        <v>374</v>
      </c>
      <c r="I91" s="4">
        <v>84</v>
      </c>
      <c r="J91" s="4">
        <f t="shared" si="10"/>
        <v>241</v>
      </c>
      <c r="K91" s="4">
        <f t="shared" si="10"/>
        <v>374</v>
      </c>
      <c r="L91" s="4">
        <f t="shared" si="11"/>
        <v>36</v>
      </c>
      <c r="M91" s="4">
        <f t="shared" si="11"/>
        <v>92</v>
      </c>
      <c r="N91" s="11">
        <f t="shared" si="12"/>
        <v>0.14937759336099585</v>
      </c>
      <c r="O91" s="11">
        <f t="shared" si="12"/>
        <v>0.24598930481283424</v>
      </c>
      <c r="P91" s="11">
        <v>0.76933012984981708</v>
      </c>
      <c r="Q91" s="11">
        <v>0.89278504471699538</v>
      </c>
      <c r="R91" s="11">
        <f t="shared" si="13"/>
        <v>185.40856129380592</v>
      </c>
      <c r="S91" s="11">
        <f t="shared" si="13"/>
        <v>333.9016067241563</v>
      </c>
      <c r="T91" s="11">
        <f t="shared" si="14"/>
        <v>519.31016801796227</v>
      </c>
      <c r="U91" s="10">
        <v>1</v>
      </c>
      <c r="V91" s="12">
        <v>1</v>
      </c>
      <c r="W91" s="12">
        <f t="shared" si="15"/>
        <v>519.31016801796227</v>
      </c>
    </row>
    <row r="92" spans="1:23" x14ac:dyDescent="0.25">
      <c r="A92" s="4">
        <v>85</v>
      </c>
      <c r="B92" s="4">
        <f t="shared" si="8"/>
        <v>118</v>
      </c>
      <c r="C92" s="4">
        <v>24</v>
      </c>
      <c r="D92" s="4">
        <v>94</v>
      </c>
      <c r="E92" s="4">
        <f t="shared" si="9"/>
        <v>594</v>
      </c>
      <c r="F92" s="4">
        <v>197</v>
      </c>
      <c r="G92" s="4">
        <v>397</v>
      </c>
      <c r="I92" s="4">
        <v>85</v>
      </c>
      <c r="J92" s="4">
        <f t="shared" si="10"/>
        <v>197</v>
      </c>
      <c r="K92" s="4">
        <f t="shared" si="10"/>
        <v>397</v>
      </c>
      <c r="L92" s="4">
        <f t="shared" si="11"/>
        <v>24</v>
      </c>
      <c r="M92" s="4">
        <f t="shared" si="11"/>
        <v>94</v>
      </c>
      <c r="N92" s="11">
        <f t="shared" si="12"/>
        <v>0.12182741116751269</v>
      </c>
      <c r="O92" s="11">
        <f t="shared" si="12"/>
        <v>0.23677581863979849</v>
      </c>
      <c r="P92" s="11">
        <v>0.63487618720746197</v>
      </c>
      <c r="Q92" s="11">
        <v>0.81685787088963369</v>
      </c>
      <c r="R92" s="11">
        <f t="shared" si="13"/>
        <v>125.07060887987001</v>
      </c>
      <c r="S92" s="11">
        <f t="shared" si="13"/>
        <v>324.29257474318456</v>
      </c>
      <c r="T92" s="11">
        <f t="shared" si="14"/>
        <v>449.36318362305457</v>
      </c>
      <c r="U92" s="10">
        <v>1</v>
      </c>
      <c r="V92" s="12">
        <v>1</v>
      </c>
      <c r="W92" s="12">
        <f t="shared" si="15"/>
        <v>449.36318362305457</v>
      </c>
    </row>
    <row r="93" spans="1:23" x14ac:dyDescent="0.25">
      <c r="A93" s="4">
        <v>86</v>
      </c>
      <c r="B93" s="4">
        <f t="shared" si="8"/>
        <v>53</v>
      </c>
      <c r="C93" s="4">
        <v>13</v>
      </c>
      <c r="D93" s="4">
        <v>40</v>
      </c>
      <c r="E93" s="4">
        <f t="shared" si="9"/>
        <v>523</v>
      </c>
      <c r="F93" s="4">
        <v>174</v>
      </c>
      <c r="G93" s="4">
        <v>349</v>
      </c>
      <c r="I93" s="4">
        <v>86</v>
      </c>
      <c r="J93" s="4">
        <f t="shared" si="10"/>
        <v>174</v>
      </c>
      <c r="K93" s="4">
        <f t="shared" si="10"/>
        <v>349</v>
      </c>
      <c r="L93" s="4">
        <f t="shared" si="11"/>
        <v>13</v>
      </c>
      <c r="M93" s="4">
        <f t="shared" si="11"/>
        <v>40</v>
      </c>
      <c r="N93" s="11">
        <f t="shared" si="12"/>
        <v>7.4712643678160925E-2</v>
      </c>
      <c r="O93" s="11">
        <f t="shared" si="12"/>
        <v>0.11461318051575932</v>
      </c>
      <c r="P93" s="11">
        <v>0.59251896722634823</v>
      </c>
      <c r="Q93" s="11">
        <v>0.66503407279138271</v>
      </c>
      <c r="R93" s="11">
        <f t="shared" si="13"/>
        <v>103.0983002973846</v>
      </c>
      <c r="S93" s="11">
        <f t="shared" si="13"/>
        <v>232.09689140419258</v>
      </c>
      <c r="T93" s="11">
        <f t="shared" si="14"/>
        <v>335.19519170157719</v>
      </c>
      <c r="U93" s="10">
        <v>1</v>
      </c>
      <c r="V93" s="12">
        <v>1</v>
      </c>
      <c r="W93" s="12">
        <f t="shared" si="15"/>
        <v>335.19519170157719</v>
      </c>
    </row>
    <row r="94" spans="1:23" x14ac:dyDescent="0.25">
      <c r="A94" s="4">
        <v>87</v>
      </c>
      <c r="B94" s="4">
        <f t="shared" si="8"/>
        <v>55</v>
      </c>
      <c r="C94" s="4">
        <v>4</v>
      </c>
      <c r="D94" s="4">
        <v>51</v>
      </c>
      <c r="E94" s="4">
        <f t="shared" si="9"/>
        <v>404</v>
      </c>
      <c r="F94" s="4">
        <v>139</v>
      </c>
      <c r="G94" s="4">
        <v>265</v>
      </c>
      <c r="I94" s="4">
        <v>87</v>
      </c>
      <c r="J94" s="4">
        <f t="shared" si="10"/>
        <v>139</v>
      </c>
      <c r="K94" s="4">
        <f t="shared" si="10"/>
        <v>265</v>
      </c>
      <c r="L94" s="4">
        <f t="shared" si="11"/>
        <v>4</v>
      </c>
      <c r="M94" s="4">
        <f t="shared" si="11"/>
        <v>51</v>
      </c>
      <c r="N94" s="11">
        <f t="shared" si="12"/>
        <v>2.8776978417266189E-2</v>
      </c>
      <c r="O94" s="11">
        <f t="shared" si="12"/>
        <v>0.19245283018867926</v>
      </c>
      <c r="P94" s="11">
        <v>0.53960965661133853</v>
      </c>
      <c r="Q94" s="11">
        <v>0.58243520094866652</v>
      </c>
      <c r="R94" s="11">
        <f t="shared" si="13"/>
        <v>75.00574226897605</v>
      </c>
      <c r="S94" s="11">
        <f t="shared" si="13"/>
        <v>154.34532825139664</v>
      </c>
      <c r="T94" s="11">
        <f t="shared" si="14"/>
        <v>229.35107052037267</v>
      </c>
      <c r="U94" s="10">
        <v>1</v>
      </c>
      <c r="V94" s="12">
        <v>1</v>
      </c>
      <c r="W94" s="12">
        <f t="shared" si="15"/>
        <v>229.35107052037267</v>
      </c>
    </row>
    <row r="95" spans="1:23" x14ac:dyDescent="0.25">
      <c r="A95" s="4">
        <v>88</v>
      </c>
      <c r="B95" s="4">
        <f t="shared" si="8"/>
        <v>40</v>
      </c>
      <c r="C95" s="4">
        <v>2</v>
      </c>
      <c r="D95" s="4">
        <v>38</v>
      </c>
      <c r="E95" s="4">
        <f t="shared" si="9"/>
        <v>302</v>
      </c>
      <c r="F95" s="4">
        <v>86</v>
      </c>
      <c r="G95" s="4">
        <v>216</v>
      </c>
      <c r="I95" s="4">
        <v>88</v>
      </c>
      <c r="J95" s="4">
        <f t="shared" si="10"/>
        <v>86</v>
      </c>
      <c r="K95" s="4">
        <f t="shared" si="10"/>
        <v>216</v>
      </c>
      <c r="L95" s="4">
        <f t="shared" si="11"/>
        <v>2</v>
      </c>
      <c r="M95" s="4">
        <f t="shared" si="11"/>
        <v>38</v>
      </c>
      <c r="N95" s="11">
        <f t="shared" si="12"/>
        <v>2.3255813953488372E-2</v>
      </c>
      <c r="O95" s="11">
        <f t="shared" si="12"/>
        <v>0.17592592592592593</v>
      </c>
      <c r="P95" s="11">
        <v>0.42492841509967139</v>
      </c>
      <c r="Q95" s="11">
        <v>0.538924794292031</v>
      </c>
      <c r="R95" s="11">
        <f t="shared" si="13"/>
        <v>36.543843698571742</v>
      </c>
      <c r="S95" s="11">
        <f t="shared" si="13"/>
        <v>116.40775556707869</v>
      </c>
      <c r="T95" s="11">
        <f t="shared" si="14"/>
        <v>152.95159926565043</v>
      </c>
      <c r="U95" s="10">
        <v>1</v>
      </c>
      <c r="V95" s="12">
        <v>1</v>
      </c>
      <c r="W95" s="12">
        <f t="shared" si="15"/>
        <v>152.95159926565043</v>
      </c>
    </row>
    <row r="96" spans="1:23" x14ac:dyDescent="0.25">
      <c r="A96" s="4">
        <v>89</v>
      </c>
      <c r="B96" s="4">
        <f t="shared" si="8"/>
        <v>12</v>
      </c>
      <c r="C96" s="4">
        <v>5</v>
      </c>
      <c r="D96" s="4">
        <v>7</v>
      </c>
      <c r="E96" s="4">
        <f t="shared" si="9"/>
        <v>311</v>
      </c>
      <c r="F96" s="4">
        <v>106</v>
      </c>
      <c r="G96" s="4">
        <v>205</v>
      </c>
      <c r="I96" s="4">
        <v>89</v>
      </c>
      <c r="J96" s="4">
        <f t="shared" si="10"/>
        <v>106</v>
      </c>
      <c r="K96" s="4">
        <f t="shared" si="10"/>
        <v>205</v>
      </c>
      <c r="L96" s="4">
        <f t="shared" si="11"/>
        <v>5</v>
      </c>
      <c r="M96" s="4">
        <f t="shared" si="11"/>
        <v>7</v>
      </c>
      <c r="N96" s="11">
        <f t="shared" si="12"/>
        <v>4.716981132075472E-2</v>
      </c>
      <c r="O96" s="11">
        <f t="shared" si="12"/>
        <v>3.4146341463414637E-2</v>
      </c>
      <c r="P96" s="11">
        <v>0.43954351880761694</v>
      </c>
      <c r="Q96" s="11">
        <v>0.58486383815021825</v>
      </c>
      <c r="R96" s="11">
        <f t="shared" si="13"/>
        <v>46.591612993607399</v>
      </c>
      <c r="S96" s="11">
        <f t="shared" si="13"/>
        <v>119.89708682079474</v>
      </c>
      <c r="T96" s="11">
        <f t="shared" si="14"/>
        <v>166.48869981440214</v>
      </c>
      <c r="U96" s="10">
        <v>1</v>
      </c>
      <c r="V96" s="12">
        <v>1</v>
      </c>
      <c r="W96" s="12">
        <f t="shared" si="15"/>
        <v>166.48869981440214</v>
      </c>
    </row>
    <row r="97" spans="1:26" x14ac:dyDescent="0.25">
      <c r="A97" s="4">
        <v>90</v>
      </c>
      <c r="B97" s="4">
        <f t="shared" si="8"/>
        <v>40</v>
      </c>
      <c r="C97" s="4">
        <v>16</v>
      </c>
      <c r="D97" s="4">
        <v>24</v>
      </c>
      <c r="E97" s="4">
        <f t="shared" si="9"/>
        <v>334</v>
      </c>
      <c r="F97" s="4">
        <v>117</v>
      </c>
      <c r="G97" s="4">
        <v>217</v>
      </c>
      <c r="I97" s="4">
        <v>90</v>
      </c>
      <c r="J97" s="4">
        <f t="shared" si="10"/>
        <v>117</v>
      </c>
      <c r="K97" s="4">
        <f t="shared" si="10"/>
        <v>217</v>
      </c>
      <c r="L97" s="4">
        <f t="shared" si="11"/>
        <v>16</v>
      </c>
      <c r="M97" s="4">
        <f t="shared" si="11"/>
        <v>24</v>
      </c>
      <c r="N97" s="11">
        <f t="shared" si="12"/>
        <v>0.13675213675213677</v>
      </c>
      <c r="O97" s="11">
        <f t="shared" si="12"/>
        <v>0.11059907834101383</v>
      </c>
      <c r="P97" s="11">
        <v>0.29334177999847655</v>
      </c>
      <c r="Q97" s="11">
        <v>0.41530601552252439</v>
      </c>
      <c r="R97" s="11">
        <f t="shared" si="13"/>
        <v>34.320988259821753</v>
      </c>
      <c r="S97" s="11">
        <f t="shared" si="13"/>
        <v>90.121405368387798</v>
      </c>
      <c r="T97" s="11">
        <f t="shared" si="14"/>
        <v>124.44239362820954</v>
      </c>
      <c r="U97" s="10">
        <v>1</v>
      </c>
      <c r="V97" s="12">
        <v>1</v>
      </c>
      <c r="W97" s="12">
        <f t="shared" si="15"/>
        <v>124.44239362820954</v>
      </c>
    </row>
    <row r="98" spans="1:26" x14ac:dyDescent="0.25">
      <c r="A98" s="4">
        <v>91</v>
      </c>
      <c r="B98" s="4">
        <f t="shared" si="8"/>
        <v>22</v>
      </c>
      <c r="C98" s="4">
        <v>11</v>
      </c>
      <c r="D98" s="4">
        <v>11</v>
      </c>
      <c r="E98" s="4">
        <f t="shared" si="9"/>
        <v>305</v>
      </c>
      <c r="F98" s="4">
        <v>108</v>
      </c>
      <c r="G98" s="4">
        <v>197</v>
      </c>
      <c r="I98" s="4">
        <v>91</v>
      </c>
      <c r="J98" s="4">
        <f t="shared" si="10"/>
        <v>108</v>
      </c>
      <c r="K98" s="4">
        <f t="shared" si="10"/>
        <v>197</v>
      </c>
      <c r="L98" s="4">
        <f t="shared" si="11"/>
        <v>11</v>
      </c>
      <c r="M98" s="4">
        <f t="shared" si="11"/>
        <v>11</v>
      </c>
      <c r="N98" s="11">
        <f t="shared" si="12"/>
        <v>0.10185185185185185</v>
      </c>
      <c r="O98" s="11">
        <f t="shared" si="12"/>
        <v>5.5837563451776651E-2</v>
      </c>
      <c r="P98" s="11">
        <v>0.51531830673735146</v>
      </c>
      <c r="Q98" s="11">
        <v>0.55174465708741827</v>
      </c>
      <c r="R98" s="11">
        <f t="shared" si="13"/>
        <v>55.654377127633957</v>
      </c>
      <c r="S98" s="11">
        <f t="shared" si="13"/>
        <v>108.69369744622139</v>
      </c>
      <c r="T98" s="11">
        <f t="shared" si="14"/>
        <v>164.34807457385534</v>
      </c>
      <c r="U98" s="10">
        <v>1</v>
      </c>
      <c r="V98" s="12">
        <v>1</v>
      </c>
      <c r="W98" s="12">
        <f t="shared" si="15"/>
        <v>164.34807457385534</v>
      </c>
    </row>
    <row r="99" spans="1:26" x14ac:dyDescent="0.25">
      <c r="A99" s="4">
        <v>92</v>
      </c>
      <c r="B99" s="4">
        <f t="shared" si="8"/>
        <v>17</v>
      </c>
      <c r="C99" s="4">
        <v>6</v>
      </c>
      <c r="D99" s="4">
        <v>11</v>
      </c>
      <c r="E99" s="4">
        <f t="shared" si="9"/>
        <v>393</v>
      </c>
      <c r="F99" s="4">
        <v>119</v>
      </c>
      <c r="G99" s="4">
        <v>274</v>
      </c>
      <c r="I99" s="4">
        <v>92</v>
      </c>
      <c r="J99" s="4">
        <f t="shared" si="10"/>
        <v>119</v>
      </c>
      <c r="K99" s="4">
        <f t="shared" si="10"/>
        <v>274</v>
      </c>
      <c r="L99" s="4">
        <f t="shared" si="11"/>
        <v>6</v>
      </c>
      <c r="M99" s="4">
        <f t="shared" si="11"/>
        <v>11</v>
      </c>
      <c r="N99" s="11">
        <f t="shared" si="12"/>
        <v>5.0420168067226892E-2</v>
      </c>
      <c r="O99" s="11">
        <f t="shared" si="12"/>
        <v>4.0145985401459854E-2</v>
      </c>
      <c r="P99" s="11">
        <v>0.25087086693659977</v>
      </c>
      <c r="Q99" s="11">
        <v>0.33026188234471449</v>
      </c>
      <c r="R99" s="11">
        <f t="shared" si="13"/>
        <v>29.853633165455371</v>
      </c>
      <c r="S99" s="11">
        <f t="shared" si="13"/>
        <v>90.491755762451774</v>
      </c>
      <c r="T99" s="11">
        <f t="shared" si="14"/>
        <v>120.34538892790715</v>
      </c>
      <c r="U99" s="10">
        <v>1</v>
      </c>
      <c r="V99" s="12">
        <v>1</v>
      </c>
      <c r="W99" s="12">
        <f t="shared" si="15"/>
        <v>120.34538892790715</v>
      </c>
    </row>
    <row r="100" spans="1:26" x14ac:dyDescent="0.25">
      <c r="A100" s="4">
        <v>93</v>
      </c>
      <c r="B100" s="4">
        <f t="shared" si="8"/>
        <v>5</v>
      </c>
      <c r="C100" s="4">
        <v>1</v>
      </c>
      <c r="D100" s="4">
        <v>4</v>
      </c>
      <c r="E100" s="4">
        <f t="shared" si="9"/>
        <v>316</v>
      </c>
      <c r="F100" s="4">
        <v>116</v>
      </c>
      <c r="G100" s="4">
        <v>200</v>
      </c>
      <c r="I100" s="4">
        <v>93</v>
      </c>
      <c r="J100" s="4">
        <f t="shared" si="10"/>
        <v>116</v>
      </c>
      <c r="K100" s="4">
        <f t="shared" si="10"/>
        <v>200</v>
      </c>
      <c r="L100" s="4">
        <f t="shared" si="11"/>
        <v>1</v>
      </c>
      <c r="M100" s="4">
        <f t="shared" si="11"/>
        <v>4</v>
      </c>
      <c r="N100" s="11">
        <f t="shared" si="12"/>
        <v>8.6206896551724137E-3</v>
      </c>
      <c r="O100" s="11">
        <f t="shared" si="12"/>
        <v>0.02</v>
      </c>
      <c r="P100" s="11">
        <v>0.24940000693272754</v>
      </c>
      <c r="Q100" s="11">
        <v>0.31135538153383752</v>
      </c>
      <c r="R100" s="11">
        <f t="shared" si="13"/>
        <v>28.930400804196395</v>
      </c>
      <c r="S100" s="11">
        <f t="shared" si="13"/>
        <v>62.271076306767505</v>
      </c>
      <c r="T100" s="11">
        <f t="shared" si="14"/>
        <v>91.201477110963907</v>
      </c>
      <c r="U100" s="10">
        <v>1</v>
      </c>
      <c r="V100" s="12">
        <v>1</v>
      </c>
      <c r="W100" s="12">
        <f t="shared" si="15"/>
        <v>91.201477110963907</v>
      </c>
    </row>
    <row r="101" spans="1:26" x14ac:dyDescent="0.25">
      <c r="A101" s="4">
        <v>94</v>
      </c>
      <c r="B101" s="4">
        <f t="shared" si="8"/>
        <v>9</v>
      </c>
      <c r="C101" s="4">
        <v>4</v>
      </c>
      <c r="D101" s="4">
        <v>5</v>
      </c>
      <c r="E101" s="4">
        <f t="shared" si="9"/>
        <v>308</v>
      </c>
      <c r="F101" s="4">
        <v>117</v>
      </c>
      <c r="G101" s="4">
        <v>191</v>
      </c>
      <c r="I101" s="4">
        <v>94</v>
      </c>
      <c r="J101" s="4">
        <f t="shared" si="10"/>
        <v>117</v>
      </c>
      <c r="K101" s="4">
        <f t="shared" si="10"/>
        <v>191</v>
      </c>
      <c r="L101" s="4">
        <f t="shared" si="11"/>
        <v>4</v>
      </c>
      <c r="M101" s="4">
        <f t="shared" si="11"/>
        <v>5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</v>
      </c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3</v>
      </c>
      <c r="C102" s="4">
        <v>1</v>
      </c>
      <c r="D102" s="4">
        <v>2</v>
      </c>
      <c r="E102" s="4">
        <f t="shared" si="9"/>
        <v>250</v>
      </c>
      <c r="F102" s="4">
        <v>73</v>
      </c>
      <c r="G102" s="4">
        <v>177</v>
      </c>
      <c r="I102" s="4">
        <v>95</v>
      </c>
      <c r="J102" s="4">
        <f t="shared" si="10"/>
        <v>73</v>
      </c>
      <c r="K102" s="4">
        <f t="shared" si="10"/>
        <v>177</v>
      </c>
      <c r="L102" s="4">
        <f t="shared" si="11"/>
        <v>1</v>
      </c>
      <c r="M102" s="4">
        <f t="shared" si="11"/>
        <v>2</v>
      </c>
      <c r="N102" s="11">
        <f t="shared" si="12"/>
        <v>1.3698630136986301E-2</v>
      </c>
      <c r="O102" s="11">
        <f t="shared" si="12"/>
        <v>1.1299435028248588E-2</v>
      </c>
      <c r="P102" s="11">
        <v>0.1860707528198868</v>
      </c>
      <c r="Q102" s="11">
        <v>0.24279477941992539</v>
      </c>
      <c r="R102" s="11">
        <f t="shared" si="13"/>
        <v>13.583164955851737</v>
      </c>
      <c r="S102" s="11">
        <f t="shared" si="13"/>
        <v>42.974675957326795</v>
      </c>
      <c r="T102" s="11">
        <f t="shared" si="14"/>
        <v>56.557840913178531</v>
      </c>
      <c r="U102" s="10">
        <v>1</v>
      </c>
      <c r="V102" s="12">
        <v>1</v>
      </c>
      <c r="W102" s="12">
        <f t="shared" si="15"/>
        <v>56.557840913178531</v>
      </c>
    </row>
    <row r="103" spans="1:26" x14ac:dyDescent="0.25">
      <c r="A103" s="4">
        <v>96</v>
      </c>
      <c r="B103" s="4">
        <f t="shared" si="8"/>
        <v>6</v>
      </c>
      <c r="C103" s="4">
        <v>4</v>
      </c>
      <c r="D103" s="4">
        <v>2</v>
      </c>
      <c r="E103" s="4">
        <f t="shared" si="9"/>
        <v>224</v>
      </c>
      <c r="F103" s="4">
        <v>64</v>
      </c>
      <c r="G103" s="4">
        <v>160</v>
      </c>
      <c r="I103" s="4">
        <v>96</v>
      </c>
      <c r="J103" s="4">
        <f t="shared" si="10"/>
        <v>64</v>
      </c>
      <c r="K103" s="4">
        <f t="shared" si="10"/>
        <v>160</v>
      </c>
      <c r="L103" s="4">
        <f t="shared" si="11"/>
        <v>4</v>
      </c>
      <c r="M103" s="4">
        <f t="shared" si="11"/>
        <v>2</v>
      </c>
      <c r="N103" s="11"/>
      <c r="O103" s="11">
        <f t="shared" si="12"/>
        <v>1.2500000000000001E-2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34.19242573790595</v>
      </c>
      <c r="T103" s="11">
        <f t="shared" si="14"/>
        <v>34.19242573790595</v>
      </c>
      <c r="U103" s="10">
        <v>1</v>
      </c>
      <c r="V103" s="12">
        <v>1</v>
      </c>
      <c r="W103" s="12">
        <f t="shared" si="15"/>
        <v>34.19242573790595</v>
      </c>
    </row>
    <row r="104" spans="1:26" x14ac:dyDescent="0.25">
      <c r="A104" s="4">
        <v>97</v>
      </c>
      <c r="B104" s="4">
        <f t="shared" si="8"/>
        <v>3</v>
      </c>
      <c r="C104" s="4">
        <v>2</v>
      </c>
      <c r="D104" s="4">
        <v>1</v>
      </c>
      <c r="E104" s="4">
        <f t="shared" si="9"/>
        <v>165</v>
      </c>
      <c r="F104" s="4">
        <v>65</v>
      </c>
      <c r="G104" s="4">
        <v>100</v>
      </c>
      <c r="I104" s="4">
        <v>97</v>
      </c>
      <c r="J104" s="4">
        <f t="shared" si="10"/>
        <v>65</v>
      </c>
      <c r="K104" s="4">
        <f t="shared" si="10"/>
        <v>100</v>
      </c>
      <c r="L104" s="4">
        <f t="shared" si="11"/>
        <v>2</v>
      </c>
      <c r="M104" s="4">
        <f t="shared" si="11"/>
        <v>1</v>
      </c>
      <c r="N104" s="11"/>
      <c r="O104" s="11">
        <f t="shared" si="12"/>
        <v>0.01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24.70826878262751</v>
      </c>
      <c r="T104" s="11">
        <f t="shared" si="14"/>
        <v>24.70826878262751</v>
      </c>
      <c r="U104" s="10">
        <v>1</v>
      </c>
      <c r="V104" s="12">
        <v>1</v>
      </c>
      <c r="W104" s="12">
        <f t="shared" si="15"/>
        <v>24.70826878262751</v>
      </c>
    </row>
    <row r="105" spans="1:26" x14ac:dyDescent="0.25">
      <c r="A105" s="4">
        <v>98</v>
      </c>
      <c r="B105" s="4">
        <f t="shared" si="8"/>
        <v>3</v>
      </c>
      <c r="C105" s="4">
        <v>1</v>
      </c>
      <c r="D105" s="4">
        <v>2</v>
      </c>
      <c r="E105" s="4">
        <f t="shared" si="9"/>
        <v>149</v>
      </c>
      <c r="F105" s="4">
        <v>36</v>
      </c>
      <c r="G105" s="4">
        <v>113</v>
      </c>
      <c r="I105" s="4">
        <v>98</v>
      </c>
      <c r="J105" s="4">
        <f t="shared" si="10"/>
        <v>36</v>
      </c>
      <c r="K105" s="4">
        <f t="shared" si="10"/>
        <v>113</v>
      </c>
      <c r="L105" s="4">
        <f t="shared" si="11"/>
        <v>1</v>
      </c>
      <c r="M105" s="4">
        <f t="shared" si="11"/>
        <v>2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</v>
      </c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1</v>
      </c>
      <c r="C106" s="4">
        <v>0</v>
      </c>
      <c r="D106" s="4">
        <v>1</v>
      </c>
      <c r="E106" s="4">
        <f t="shared" si="9"/>
        <v>490</v>
      </c>
      <c r="F106" s="4">
        <v>114</v>
      </c>
      <c r="G106" s="4">
        <v>376</v>
      </c>
      <c r="I106" s="4">
        <v>99</v>
      </c>
      <c r="J106" s="4">
        <f t="shared" si="10"/>
        <v>114</v>
      </c>
      <c r="K106" s="4">
        <f t="shared" si="10"/>
        <v>376</v>
      </c>
      <c r="L106" s="4">
        <f t="shared" si="11"/>
        <v>0</v>
      </c>
      <c r="M106" s="4">
        <f t="shared" si="11"/>
        <v>1</v>
      </c>
      <c r="N106" s="11">
        <f t="shared" si="12"/>
        <v>0</v>
      </c>
      <c r="O106" s="11">
        <f t="shared" si="12"/>
        <v>2.6595744680851063E-3</v>
      </c>
      <c r="P106" s="11">
        <v>0.13723302458032616</v>
      </c>
      <c r="Q106" s="11">
        <v>9.1741050215756501E-2</v>
      </c>
      <c r="R106" s="11">
        <f t="shared" si="13"/>
        <v>15.644564802157182</v>
      </c>
      <c r="S106" s="11">
        <f t="shared" si="13"/>
        <v>34.494634881124448</v>
      </c>
      <c r="T106" s="11">
        <f t="shared" si="14"/>
        <v>50.139199683281632</v>
      </c>
      <c r="U106" s="10">
        <v>1</v>
      </c>
      <c r="V106" s="12">
        <v>1</v>
      </c>
      <c r="W106" s="12">
        <f t="shared" si="15"/>
        <v>50.139199683281632</v>
      </c>
    </row>
    <row r="107" spans="1:26" x14ac:dyDescent="0.25">
      <c r="A107" s="14"/>
      <c r="B107" s="14">
        <f>SUM(B7:B106)</f>
        <v>73344</v>
      </c>
      <c r="C107" s="14"/>
      <c r="D107" s="14"/>
      <c r="E107" s="14">
        <f>SUM(E7:E106)</f>
        <v>191174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182399.20877652851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167082012.54295248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1"/>
    </row>
    <row r="113" spans="18:23" ht="15.75" x14ac:dyDescent="0.25">
      <c r="R113" s="31"/>
      <c r="S113" s="31"/>
      <c r="T113" s="31"/>
      <c r="U113" s="31"/>
      <c r="V113" s="22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AA21" sqref="AA21:AA22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32" t="s">
        <v>27</v>
      </c>
      <c r="B2" s="32"/>
      <c r="C2" s="32"/>
      <c r="D2" s="32"/>
      <c r="E2" s="32"/>
      <c r="F2" s="32"/>
      <c r="G2" s="32"/>
    </row>
    <row r="4" spans="1:23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23">
        <f>C7+D7</f>
        <v>4722</v>
      </c>
      <c r="C7" s="4">
        <v>2453</v>
      </c>
      <c r="D7" s="4">
        <v>2269</v>
      </c>
      <c r="E7" s="23">
        <f>F7+G7</f>
        <v>815</v>
      </c>
      <c r="F7" s="4">
        <v>401</v>
      </c>
      <c r="G7" s="4">
        <v>414</v>
      </c>
      <c r="I7" s="4">
        <v>0</v>
      </c>
      <c r="J7" s="4">
        <f>F7</f>
        <v>401</v>
      </c>
      <c r="K7" s="4">
        <f>G7</f>
        <v>414</v>
      </c>
      <c r="L7" s="4">
        <f>C7</f>
        <v>2453</v>
      </c>
      <c r="M7" s="4">
        <f>D7</f>
        <v>2269</v>
      </c>
      <c r="N7" s="11">
        <f>L7/J7</f>
        <v>6.1172069825436406</v>
      </c>
      <c r="O7" s="11">
        <f>M7/K7</f>
        <v>5.4806763285024154</v>
      </c>
      <c r="P7" s="11">
        <v>6.4342266201196239</v>
      </c>
      <c r="Q7" s="11">
        <v>6.2204431589803386</v>
      </c>
      <c r="R7" s="11">
        <f>J7*P7</f>
        <v>2580.1248746679694</v>
      </c>
      <c r="S7" s="11">
        <f>K7*Q7</f>
        <v>2575.2634678178601</v>
      </c>
      <c r="T7" s="11">
        <f>R7+S7</f>
        <v>5155.3883424858295</v>
      </c>
      <c r="U7" s="10">
        <v>1.3</v>
      </c>
      <c r="V7" s="12">
        <v>1.1000000000000001</v>
      </c>
      <c r="W7" s="12">
        <f>T7*U7*V7</f>
        <v>7372.2053297547372</v>
      </c>
    </row>
    <row r="8" spans="1:23" x14ac:dyDescent="0.25">
      <c r="A8" s="4">
        <v>1</v>
      </c>
      <c r="B8" s="23">
        <f t="shared" ref="B8:B71" si="0">C8+D8</f>
        <v>1972</v>
      </c>
      <c r="C8" s="4">
        <v>1048</v>
      </c>
      <c r="D8" s="4">
        <v>924</v>
      </c>
      <c r="E8" s="23">
        <f t="shared" ref="E8:E71" si="1">F8+G8</f>
        <v>1015</v>
      </c>
      <c r="F8" s="4">
        <v>544</v>
      </c>
      <c r="G8" s="4">
        <v>471</v>
      </c>
      <c r="I8" s="4">
        <v>1</v>
      </c>
      <c r="J8" s="4">
        <f t="shared" ref="J8:K71" si="2">F8</f>
        <v>544</v>
      </c>
      <c r="K8" s="4">
        <f t="shared" si="2"/>
        <v>471</v>
      </c>
      <c r="L8" s="4">
        <f t="shared" ref="L8:M71" si="3">C8</f>
        <v>1048</v>
      </c>
      <c r="M8" s="4">
        <f t="shared" si="3"/>
        <v>924</v>
      </c>
      <c r="N8" s="11">
        <f t="shared" ref="N8:O71" si="4">L8/J8</f>
        <v>1.9264705882352942</v>
      </c>
      <c r="O8" s="11">
        <f t="shared" si="4"/>
        <v>1.9617834394904459</v>
      </c>
      <c r="P8" s="11">
        <v>2.2045044880748232</v>
      </c>
      <c r="Q8" s="11">
        <v>2.0897980049027405</v>
      </c>
      <c r="R8" s="11">
        <f t="shared" ref="R8:S71" si="5">J8*P8</f>
        <v>1199.2504415127039</v>
      </c>
      <c r="S8" s="11">
        <f t="shared" si="5"/>
        <v>984.29486030919077</v>
      </c>
      <c r="T8" s="11">
        <f t="shared" ref="T8:T71" si="6">R8+S8</f>
        <v>2183.5453018218946</v>
      </c>
      <c r="U8" s="10">
        <v>1.3</v>
      </c>
      <c r="V8" s="12">
        <v>1.1000000000000001</v>
      </c>
      <c r="W8" s="12">
        <f t="shared" ref="W8:W71" si="7">T8*U8*V8</f>
        <v>3122.4697816053094</v>
      </c>
    </row>
    <row r="9" spans="1:23" x14ac:dyDescent="0.25">
      <c r="A9" s="4">
        <v>2</v>
      </c>
      <c r="B9" s="23">
        <f t="shared" si="0"/>
        <v>1755</v>
      </c>
      <c r="C9" s="4">
        <v>845</v>
      </c>
      <c r="D9" s="4">
        <v>910</v>
      </c>
      <c r="E9" s="23">
        <f t="shared" si="1"/>
        <v>1138</v>
      </c>
      <c r="F9" s="4">
        <v>531</v>
      </c>
      <c r="G9" s="4">
        <v>607</v>
      </c>
      <c r="I9" s="4">
        <v>2</v>
      </c>
      <c r="J9" s="4">
        <f t="shared" si="2"/>
        <v>531</v>
      </c>
      <c r="K9" s="4">
        <f t="shared" si="2"/>
        <v>607</v>
      </c>
      <c r="L9" s="4">
        <f t="shared" si="3"/>
        <v>845</v>
      </c>
      <c r="M9" s="4">
        <f t="shared" si="3"/>
        <v>910</v>
      </c>
      <c r="N9" s="11">
        <f t="shared" si="4"/>
        <v>1.591337099811676</v>
      </c>
      <c r="O9" s="11">
        <f t="shared" si="4"/>
        <v>1.4991762767710048</v>
      </c>
      <c r="P9" s="11">
        <v>1.5848783900446688</v>
      </c>
      <c r="Q9" s="11">
        <v>1.5250082023294536</v>
      </c>
      <c r="R9" s="11">
        <f t="shared" si="5"/>
        <v>841.57042511371912</v>
      </c>
      <c r="S9" s="11">
        <f t="shared" si="5"/>
        <v>925.67997881397832</v>
      </c>
      <c r="T9" s="11">
        <f t="shared" si="6"/>
        <v>1767.2504039276973</v>
      </c>
      <c r="U9" s="10">
        <v>1.3</v>
      </c>
      <c r="V9" s="12">
        <v>1.1000000000000001</v>
      </c>
      <c r="W9" s="12">
        <f t="shared" si="7"/>
        <v>2527.1680776166077</v>
      </c>
    </row>
    <row r="10" spans="1:23" x14ac:dyDescent="0.25">
      <c r="A10" s="4">
        <v>3</v>
      </c>
      <c r="B10" s="23">
        <f t="shared" si="0"/>
        <v>1351</v>
      </c>
      <c r="C10" s="4">
        <v>710</v>
      </c>
      <c r="D10" s="4">
        <v>641</v>
      </c>
      <c r="E10" s="23">
        <f t="shared" si="1"/>
        <v>1163</v>
      </c>
      <c r="F10" s="4">
        <v>615</v>
      </c>
      <c r="G10" s="4">
        <v>548</v>
      </c>
      <c r="I10" s="4">
        <v>3</v>
      </c>
      <c r="J10" s="4">
        <f t="shared" si="2"/>
        <v>615</v>
      </c>
      <c r="K10" s="4">
        <f t="shared" si="2"/>
        <v>548</v>
      </c>
      <c r="L10" s="4">
        <f t="shared" si="3"/>
        <v>710</v>
      </c>
      <c r="M10" s="4">
        <f t="shared" si="3"/>
        <v>641</v>
      </c>
      <c r="N10" s="11">
        <f t="shared" si="4"/>
        <v>1.1544715447154472</v>
      </c>
      <c r="O10" s="11">
        <f t="shared" si="4"/>
        <v>1.1697080291970803</v>
      </c>
      <c r="P10" s="11">
        <v>1.2217287755888222</v>
      </c>
      <c r="Q10" s="11">
        <v>1.1719670412263623</v>
      </c>
      <c r="R10" s="11">
        <f t="shared" si="5"/>
        <v>751.36319698712566</v>
      </c>
      <c r="S10" s="11">
        <f t="shared" si="5"/>
        <v>642.23793859204659</v>
      </c>
      <c r="T10" s="11">
        <f t="shared" si="6"/>
        <v>1393.6011355791723</v>
      </c>
      <c r="U10" s="10">
        <v>1.3</v>
      </c>
      <c r="V10" s="12">
        <v>1.1000000000000001</v>
      </c>
      <c r="W10" s="12">
        <f t="shared" si="7"/>
        <v>1992.8496238782166</v>
      </c>
    </row>
    <row r="11" spans="1:23" x14ac:dyDescent="0.25">
      <c r="A11" s="4">
        <v>4</v>
      </c>
      <c r="B11" s="23">
        <f t="shared" si="0"/>
        <v>1120</v>
      </c>
      <c r="C11" s="4">
        <v>549</v>
      </c>
      <c r="D11" s="4">
        <v>571</v>
      </c>
      <c r="E11" s="23">
        <f t="shared" si="1"/>
        <v>1322</v>
      </c>
      <c r="F11" s="4">
        <v>637</v>
      </c>
      <c r="G11" s="4">
        <v>685</v>
      </c>
      <c r="I11" s="4">
        <v>4</v>
      </c>
      <c r="J11" s="4">
        <f t="shared" si="2"/>
        <v>637</v>
      </c>
      <c r="K11" s="4">
        <f t="shared" si="2"/>
        <v>685</v>
      </c>
      <c r="L11" s="4">
        <f t="shared" si="3"/>
        <v>549</v>
      </c>
      <c r="M11" s="4">
        <f t="shared" si="3"/>
        <v>571</v>
      </c>
      <c r="N11" s="11">
        <f t="shared" si="4"/>
        <v>0.86185243328100469</v>
      </c>
      <c r="O11" s="11">
        <f t="shared" si="4"/>
        <v>0.83357664233576645</v>
      </c>
      <c r="P11" s="11">
        <v>0.9539794963662086</v>
      </c>
      <c r="Q11" s="11">
        <v>0.92065207673907978</v>
      </c>
      <c r="R11" s="11">
        <f t="shared" si="5"/>
        <v>607.68493918527486</v>
      </c>
      <c r="S11" s="11">
        <f t="shared" si="5"/>
        <v>630.64667256626967</v>
      </c>
      <c r="T11" s="11">
        <f t="shared" si="6"/>
        <v>1238.3316117515446</v>
      </c>
      <c r="U11" s="10">
        <v>1.3</v>
      </c>
      <c r="V11" s="12">
        <v>1.1000000000000001</v>
      </c>
      <c r="W11" s="12">
        <f t="shared" si="7"/>
        <v>1770.8142048047089</v>
      </c>
    </row>
    <row r="12" spans="1:23" x14ac:dyDescent="0.25">
      <c r="A12" s="4">
        <v>5</v>
      </c>
      <c r="B12" s="23">
        <f t="shared" si="0"/>
        <v>1074</v>
      </c>
      <c r="C12" s="4">
        <v>564</v>
      </c>
      <c r="D12" s="4">
        <v>510</v>
      </c>
      <c r="E12" s="23">
        <f t="shared" si="1"/>
        <v>1251</v>
      </c>
      <c r="F12" s="4">
        <v>662</v>
      </c>
      <c r="G12" s="4">
        <v>589</v>
      </c>
      <c r="I12" s="4">
        <v>5</v>
      </c>
      <c r="J12" s="4">
        <f t="shared" si="2"/>
        <v>662</v>
      </c>
      <c r="K12" s="4">
        <f t="shared" si="2"/>
        <v>589</v>
      </c>
      <c r="L12" s="4">
        <f t="shared" si="3"/>
        <v>564</v>
      </c>
      <c r="M12" s="4">
        <f t="shared" si="3"/>
        <v>510</v>
      </c>
      <c r="N12" s="11">
        <f t="shared" si="4"/>
        <v>0.85196374622356497</v>
      </c>
      <c r="O12" s="11">
        <f t="shared" si="4"/>
        <v>0.86587436332767398</v>
      </c>
      <c r="P12" s="11">
        <v>0.96115940689151225</v>
      </c>
      <c r="Q12" s="11">
        <v>0.93941600815011361</v>
      </c>
      <c r="R12" s="11">
        <f t="shared" si="5"/>
        <v>636.28752736218109</v>
      </c>
      <c r="S12" s="11">
        <f t="shared" si="5"/>
        <v>553.31602880041692</v>
      </c>
      <c r="T12" s="11">
        <f t="shared" si="6"/>
        <v>1189.6035561625981</v>
      </c>
      <c r="U12" s="10">
        <v>1.3</v>
      </c>
      <c r="V12" s="12">
        <v>1.1000000000000001</v>
      </c>
      <c r="W12" s="12">
        <f t="shared" si="7"/>
        <v>1701.1330853125155</v>
      </c>
    </row>
    <row r="13" spans="1:23" x14ac:dyDescent="0.25">
      <c r="A13" s="4">
        <v>6</v>
      </c>
      <c r="B13" s="23">
        <f t="shared" si="0"/>
        <v>1286</v>
      </c>
      <c r="C13" s="4">
        <v>664</v>
      </c>
      <c r="D13" s="4">
        <v>622</v>
      </c>
      <c r="E13" s="23">
        <f t="shared" si="1"/>
        <v>1450</v>
      </c>
      <c r="F13" s="4">
        <v>735</v>
      </c>
      <c r="G13" s="4">
        <v>715</v>
      </c>
      <c r="I13" s="4">
        <v>6</v>
      </c>
      <c r="J13" s="4">
        <f t="shared" si="2"/>
        <v>735</v>
      </c>
      <c r="K13" s="4">
        <f t="shared" si="2"/>
        <v>715</v>
      </c>
      <c r="L13" s="4">
        <f t="shared" si="3"/>
        <v>664</v>
      </c>
      <c r="M13" s="4">
        <f t="shared" si="3"/>
        <v>622</v>
      </c>
      <c r="N13" s="11">
        <f t="shared" si="4"/>
        <v>0.90340136054421771</v>
      </c>
      <c r="O13" s="11">
        <f t="shared" si="4"/>
        <v>0.86993006993006994</v>
      </c>
      <c r="P13" s="11">
        <v>1.0662120287211905</v>
      </c>
      <c r="Q13" s="11">
        <v>1.0328894343208626</v>
      </c>
      <c r="R13" s="11">
        <f t="shared" si="5"/>
        <v>783.66584111007501</v>
      </c>
      <c r="S13" s="11">
        <f t="shared" si="5"/>
        <v>738.51594553941675</v>
      </c>
      <c r="T13" s="11">
        <f t="shared" si="6"/>
        <v>1522.1817866494916</v>
      </c>
      <c r="U13" s="10">
        <v>1.3</v>
      </c>
      <c r="V13" s="12">
        <v>1.1000000000000001</v>
      </c>
      <c r="W13" s="12">
        <f t="shared" si="7"/>
        <v>2176.7199549087732</v>
      </c>
    </row>
    <row r="14" spans="1:23" x14ac:dyDescent="0.25">
      <c r="A14" s="4">
        <v>7</v>
      </c>
      <c r="B14" s="23">
        <f t="shared" si="0"/>
        <v>788</v>
      </c>
      <c r="C14" s="4">
        <v>490</v>
      </c>
      <c r="D14" s="4">
        <v>298</v>
      </c>
      <c r="E14" s="23">
        <f t="shared" si="1"/>
        <v>1406</v>
      </c>
      <c r="F14" s="4">
        <v>764</v>
      </c>
      <c r="G14" s="4">
        <v>642</v>
      </c>
      <c r="I14" s="4">
        <v>7</v>
      </c>
      <c r="J14" s="4">
        <f t="shared" si="2"/>
        <v>764</v>
      </c>
      <c r="K14" s="4">
        <f t="shared" si="2"/>
        <v>642</v>
      </c>
      <c r="L14" s="4">
        <f t="shared" si="3"/>
        <v>490</v>
      </c>
      <c r="M14" s="4">
        <f t="shared" si="3"/>
        <v>298</v>
      </c>
      <c r="N14" s="11">
        <f t="shared" si="4"/>
        <v>0.6413612565445026</v>
      </c>
      <c r="O14" s="11">
        <f t="shared" si="4"/>
        <v>0.46417445482866043</v>
      </c>
      <c r="P14" s="11">
        <v>0.68142269970975999</v>
      </c>
      <c r="Q14" s="11">
        <v>0.647863864896564</v>
      </c>
      <c r="R14" s="11">
        <f t="shared" si="5"/>
        <v>520.60694257825662</v>
      </c>
      <c r="S14" s="11">
        <f t="shared" si="5"/>
        <v>415.92860126359409</v>
      </c>
      <c r="T14" s="11">
        <f t="shared" si="6"/>
        <v>936.53554384185077</v>
      </c>
      <c r="U14" s="10">
        <v>1.3</v>
      </c>
      <c r="V14" s="12">
        <v>1.1000000000000001</v>
      </c>
      <c r="W14" s="12">
        <f t="shared" si="7"/>
        <v>1339.2458276938469</v>
      </c>
    </row>
    <row r="15" spans="1:23" x14ac:dyDescent="0.25">
      <c r="A15" s="4">
        <v>8</v>
      </c>
      <c r="B15" s="23">
        <f t="shared" si="0"/>
        <v>763</v>
      </c>
      <c r="C15" s="4">
        <v>399</v>
      </c>
      <c r="D15" s="4">
        <v>364</v>
      </c>
      <c r="E15" s="23">
        <f t="shared" si="1"/>
        <v>1319</v>
      </c>
      <c r="F15" s="4">
        <v>724</v>
      </c>
      <c r="G15" s="4">
        <v>595</v>
      </c>
      <c r="I15" s="4">
        <v>8</v>
      </c>
      <c r="J15" s="4">
        <f t="shared" si="2"/>
        <v>724</v>
      </c>
      <c r="K15" s="4">
        <f t="shared" si="2"/>
        <v>595</v>
      </c>
      <c r="L15" s="4">
        <f t="shared" si="3"/>
        <v>399</v>
      </c>
      <c r="M15" s="4">
        <f t="shared" si="3"/>
        <v>364</v>
      </c>
      <c r="N15" s="11">
        <f t="shared" si="4"/>
        <v>0.55110497237569056</v>
      </c>
      <c r="O15" s="11">
        <f t="shared" si="4"/>
        <v>0.61176470588235299</v>
      </c>
      <c r="P15" s="11">
        <v>0.52848041934891243</v>
      </c>
      <c r="Q15" s="11">
        <v>0.50913787930395893</v>
      </c>
      <c r="R15" s="11">
        <f t="shared" si="5"/>
        <v>382.61982360861259</v>
      </c>
      <c r="S15" s="11">
        <f t="shared" si="5"/>
        <v>302.93703818585556</v>
      </c>
      <c r="T15" s="11">
        <f t="shared" si="6"/>
        <v>685.5568617944682</v>
      </c>
      <c r="U15" s="10">
        <v>1.3</v>
      </c>
      <c r="V15" s="12">
        <v>1.1000000000000001</v>
      </c>
      <c r="W15" s="12">
        <f t="shared" si="7"/>
        <v>980.34631236608959</v>
      </c>
    </row>
    <row r="16" spans="1:23" x14ac:dyDescent="0.25">
      <c r="A16" s="4">
        <v>9</v>
      </c>
      <c r="B16" s="23">
        <f t="shared" si="0"/>
        <v>702</v>
      </c>
      <c r="C16" s="4">
        <v>324</v>
      </c>
      <c r="D16" s="4">
        <v>378</v>
      </c>
      <c r="E16" s="23">
        <f t="shared" si="1"/>
        <v>1275</v>
      </c>
      <c r="F16" s="4">
        <v>643</v>
      </c>
      <c r="G16" s="4">
        <v>632</v>
      </c>
      <c r="I16" s="4">
        <v>9</v>
      </c>
      <c r="J16" s="4">
        <f t="shared" si="2"/>
        <v>643</v>
      </c>
      <c r="K16" s="4">
        <f t="shared" si="2"/>
        <v>632</v>
      </c>
      <c r="L16" s="4">
        <f t="shared" si="3"/>
        <v>324</v>
      </c>
      <c r="M16" s="4">
        <f t="shared" si="3"/>
        <v>378</v>
      </c>
      <c r="N16" s="11">
        <f t="shared" si="4"/>
        <v>0.50388802488335926</v>
      </c>
      <c r="O16" s="11">
        <f t="shared" si="4"/>
        <v>0.59810126582278478</v>
      </c>
      <c r="P16" s="11">
        <v>0.50737743045289152</v>
      </c>
      <c r="Q16" s="11">
        <v>0.48681377336958181</v>
      </c>
      <c r="R16" s="11">
        <f t="shared" si="5"/>
        <v>326.24368778120925</v>
      </c>
      <c r="S16" s="11">
        <f t="shared" si="5"/>
        <v>307.66630476957573</v>
      </c>
      <c r="T16" s="11">
        <f t="shared" si="6"/>
        <v>633.90999255078498</v>
      </c>
      <c r="U16" s="10">
        <v>1.3</v>
      </c>
      <c r="V16" s="12">
        <v>1.1000000000000001</v>
      </c>
      <c r="W16" s="12">
        <f t="shared" si="7"/>
        <v>906.49128934762268</v>
      </c>
    </row>
    <row r="17" spans="1:23" x14ac:dyDescent="0.25">
      <c r="A17" s="4">
        <v>10</v>
      </c>
      <c r="B17" s="23">
        <f t="shared" si="0"/>
        <v>812</v>
      </c>
      <c r="C17" s="4">
        <v>404</v>
      </c>
      <c r="D17" s="4">
        <v>408</v>
      </c>
      <c r="E17" s="23">
        <f t="shared" si="1"/>
        <v>1318</v>
      </c>
      <c r="F17" s="4">
        <v>671</v>
      </c>
      <c r="G17" s="4">
        <v>647</v>
      </c>
      <c r="I17" s="4">
        <v>10</v>
      </c>
      <c r="J17" s="4">
        <f t="shared" si="2"/>
        <v>671</v>
      </c>
      <c r="K17" s="4">
        <f t="shared" si="2"/>
        <v>647</v>
      </c>
      <c r="L17" s="4">
        <f t="shared" si="3"/>
        <v>404</v>
      </c>
      <c r="M17" s="4">
        <f t="shared" si="3"/>
        <v>408</v>
      </c>
      <c r="N17" s="11">
        <f t="shared" si="4"/>
        <v>0.6020864381520119</v>
      </c>
      <c r="O17" s="11">
        <f t="shared" si="4"/>
        <v>0.63060278207109732</v>
      </c>
      <c r="P17" s="11">
        <v>0.56271721386903317</v>
      </c>
      <c r="Q17" s="11">
        <v>0.55151022657259297</v>
      </c>
      <c r="R17" s="11">
        <f t="shared" si="5"/>
        <v>377.58325050612126</v>
      </c>
      <c r="S17" s="11">
        <f t="shared" si="5"/>
        <v>356.82711659246763</v>
      </c>
      <c r="T17" s="11">
        <f t="shared" si="6"/>
        <v>734.41036709858895</v>
      </c>
      <c r="U17" s="10">
        <v>1.3</v>
      </c>
      <c r="V17" s="12">
        <v>1.1000000000000001</v>
      </c>
      <c r="W17" s="12">
        <f t="shared" si="7"/>
        <v>1050.2068249509823</v>
      </c>
    </row>
    <row r="18" spans="1:23" x14ac:dyDescent="0.25">
      <c r="A18" s="4">
        <v>11</v>
      </c>
      <c r="B18" s="23">
        <f t="shared" si="0"/>
        <v>922</v>
      </c>
      <c r="C18" s="4">
        <v>417</v>
      </c>
      <c r="D18" s="4">
        <v>505</v>
      </c>
      <c r="E18" s="23">
        <f t="shared" si="1"/>
        <v>1281</v>
      </c>
      <c r="F18" s="4">
        <v>630</v>
      </c>
      <c r="G18" s="4">
        <v>651</v>
      </c>
      <c r="I18" s="4">
        <v>11</v>
      </c>
      <c r="J18" s="4">
        <f t="shared" si="2"/>
        <v>630</v>
      </c>
      <c r="K18" s="4">
        <f t="shared" si="2"/>
        <v>651</v>
      </c>
      <c r="L18" s="4">
        <f t="shared" si="3"/>
        <v>417</v>
      </c>
      <c r="M18" s="4">
        <f t="shared" si="3"/>
        <v>505</v>
      </c>
      <c r="N18" s="11">
        <f t="shared" si="4"/>
        <v>0.66190476190476188</v>
      </c>
      <c r="O18" s="11">
        <f t="shared" si="4"/>
        <v>0.77572964669738864</v>
      </c>
      <c r="P18" s="11">
        <v>0.56800722340963639</v>
      </c>
      <c r="Q18" s="11">
        <v>0.63163068376358689</v>
      </c>
      <c r="R18" s="11">
        <f t="shared" si="5"/>
        <v>357.8445507480709</v>
      </c>
      <c r="S18" s="11">
        <f t="shared" si="5"/>
        <v>411.19157513009509</v>
      </c>
      <c r="T18" s="11">
        <f t="shared" si="6"/>
        <v>769.03612587816599</v>
      </c>
      <c r="U18" s="10">
        <v>1.3</v>
      </c>
      <c r="V18" s="12">
        <v>1.1000000000000001</v>
      </c>
      <c r="W18" s="12">
        <f t="shared" si="7"/>
        <v>1099.7216600057775</v>
      </c>
    </row>
    <row r="19" spans="1:23" x14ac:dyDescent="0.25">
      <c r="A19" s="4">
        <v>12</v>
      </c>
      <c r="B19" s="23">
        <f t="shared" si="0"/>
        <v>911</v>
      </c>
      <c r="C19" s="4">
        <v>459</v>
      </c>
      <c r="D19" s="4">
        <v>452</v>
      </c>
      <c r="E19" s="23">
        <f t="shared" si="1"/>
        <v>1277</v>
      </c>
      <c r="F19" s="4">
        <v>638</v>
      </c>
      <c r="G19" s="4">
        <v>639</v>
      </c>
      <c r="I19" s="4">
        <v>12</v>
      </c>
      <c r="J19" s="4">
        <f t="shared" si="2"/>
        <v>638</v>
      </c>
      <c r="K19" s="4">
        <f t="shared" si="2"/>
        <v>639</v>
      </c>
      <c r="L19" s="4">
        <f t="shared" si="3"/>
        <v>459</v>
      </c>
      <c r="M19" s="4">
        <f t="shared" si="3"/>
        <v>452</v>
      </c>
      <c r="N19" s="11">
        <f t="shared" si="4"/>
        <v>0.71943573667711602</v>
      </c>
      <c r="O19" s="11">
        <f t="shared" si="4"/>
        <v>0.70735524256651017</v>
      </c>
      <c r="P19" s="11">
        <v>0.52156480470010524</v>
      </c>
      <c r="Q19" s="11">
        <v>0.57526440867496864</v>
      </c>
      <c r="R19" s="11">
        <f t="shared" si="5"/>
        <v>332.75834539866713</v>
      </c>
      <c r="S19" s="11">
        <f t="shared" si="5"/>
        <v>367.59395714330498</v>
      </c>
      <c r="T19" s="11">
        <f t="shared" si="6"/>
        <v>700.35230254197211</v>
      </c>
      <c r="U19" s="10">
        <v>1.3</v>
      </c>
      <c r="V19" s="12">
        <v>1.1000000000000001</v>
      </c>
      <c r="W19" s="12">
        <f t="shared" si="7"/>
        <v>1001.5037926350202</v>
      </c>
    </row>
    <row r="20" spans="1:23" x14ac:dyDescent="0.25">
      <c r="A20" s="4">
        <v>13</v>
      </c>
      <c r="B20" s="23">
        <f t="shared" si="0"/>
        <v>890</v>
      </c>
      <c r="C20" s="4">
        <v>435</v>
      </c>
      <c r="D20" s="4">
        <v>455</v>
      </c>
      <c r="E20" s="23">
        <f t="shared" si="1"/>
        <v>1324</v>
      </c>
      <c r="F20" s="4">
        <v>655</v>
      </c>
      <c r="G20" s="4">
        <v>669</v>
      </c>
      <c r="I20" s="4">
        <v>13</v>
      </c>
      <c r="J20" s="4">
        <f t="shared" si="2"/>
        <v>655</v>
      </c>
      <c r="K20" s="4">
        <f t="shared" si="2"/>
        <v>669</v>
      </c>
      <c r="L20" s="4">
        <f t="shared" si="3"/>
        <v>435</v>
      </c>
      <c r="M20" s="4">
        <f t="shared" si="3"/>
        <v>455</v>
      </c>
      <c r="N20" s="11">
        <f t="shared" si="4"/>
        <v>0.66412213740458015</v>
      </c>
      <c r="O20" s="11">
        <f t="shared" si="4"/>
        <v>0.68011958146487295</v>
      </c>
      <c r="P20" s="11">
        <v>0.5160635947954475</v>
      </c>
      <c r="Q20" s="11">
        <v>0.5934374665989699</v>
      </c>
      <c r="R20" s="11">
        <f t="shared" si="5"/>
        <v>338.02165459101809</v>
      </c>
      <c r="S20" s="11">
        <f t="shared" si="5"/>
        <v>397.00966515471089</v>
      </c>
      <c r="T20" s="11">
        <f t="shared" si="6"/>
        <v>735.03131974572898</v>
      </c>
      <c r="U20" s="10">
        <v>1.3</v>
      </c>
      <c r="V20" s="12">
        <v>1.1000000000000001</v>
      </c>
      <c r="W20" s="12">
        <f t="shared" si="7"/>
        <v>1051.0947872363924</v>
      </c>
    </row>
    <row r="21" spans="1:23" x14ac:dyDescent="0.25">
      <c r="A21" s="4">
        <v>14</v>
      </c>
      <c r="B21" s="23">
        <f t="shared" si="0"/>
        <v>865</v>
      </c>
      <c r="C21" s="4">
        <v>400</v>
      </c>
      <c r="D21" s="4">
        <v>465</v>
      </c>
      <c r="E21" s="23">
        <f t="shared" si="1"/>
        <v>1179</v>
      </c>
      <c r="F21" s="4">
        <v>615</v>
      </c>
      <c r="G21" s="4">
        <v>564</v>
      </c>
      <c r="I21" s="4">
        <v>14</v>
      </c>
      <c r="J21" s="4">
        <f t="shared" si="2"/>
        <v>615</v>
      </c>
      <c r="K21" s="4">
        <f t="shared" si="2"/>
        <v>564</v>
      </c>
      <c r="L21" s="4">
        <f t="shared" si="3"/>
        <v>400</v>
      </c>
      <c r="M21" s="4">
        <f t="shared" si="3"/>
        <v>465</v>
      </c>
      <c r="N21" s="11">
        <f t="shared" si="4"/>
        <v>0.65040650406504064</v>
      </c>
      <c r="O21" s="11">
        <f t="shared" si="4"/>
        <v>0.82446808510638303</v>
      </c>
      <c r="P21" s="11">
        <v>0.63843652973737453</v>
      </c>
      <c r="Q21" s="11">
        <v>0.70099892444554568</v>
      </c>
      <c r="R21" s="11">
        <f t="shared" si="5"/>
        <v>392.63846578848535</v>
      </c>
      <c r="S21" s="11">
        <f t="shared" si="5"/>
        <v>395.36339338728777</v>
      </c>
      <c r="T21" s="11">
        <f t="shared" si="6"/>
        <v>788.00185917577312</v>
      </c>
      <c r="U21" s="10">
        <v>1.3</v>
      </c>
      <c r="V21" s="12">
        <v>1.1000000000000001</v>
      </c>
      <c r="W21" s="12">
        <f t="shared" si="7"/>
        <v>1126.8426586213557</v>
      </c>
    </row>
    <row r="22" spans="1:23" x14ac:dyDescent="0.25">
      <c r="A22" s="4">
        <v>15</v>
      </c>
      <c r="B22" s="23">
        <f t="shared" si="0"/>
        <v>1227</v>
      </c>
      <c r="C22" s="4">
        <v>914</v>
      </c>
      <c r="D22" s="4">
        <v>313</v>
      </c>
      <c r="E22" s="23">
        <f t="shared" si="1"/>
        <v>1139</v>
      </c>
      <c r="F22" s="4">
        <v>603</v>
      </c>
      <c r="G22" s="4">
        <v>536</v>
      </c>
      <c r="I22" s="4">
        <v>15</v>
      </c>
      <c r="J22" s="4">
        <f t="shared" si="2"/>
        <v>603</v>
      </c>
      <c r="K22" s="4">
        <f t="shared" si="2"/>
        <v>536</v>
      </c>
      <c r="L22" s="4">
        <f t="shared" si="3"/>
        <v>914</v>
      </c>
      <c r="M22" s="4">
        <f t="shared" si="3"/>
        <v>313</v>
      </c>
      <c r="N22" s="11">
        <f t="shared" si="4"/>
        <v>1.5157545605306799</v>
      </c>
      <c r="O22" s="11">
        <f t="shared" si="4"/>
        <v>0.58395522388059706</v>
      </c>
      <c r="P22" s="11">
        <v>1.0435933178602841</v>
      </c>
      <c r="Q22" s="11">
        <v>0.73299310689807828</v>
      </c>
      <c r="R22" s="11">
        <f t="shared" si="5"/>
        <v>629.28677066975126</v>
      </c>
      <c r="S22" s="11">
        <f t="shared" si="5"/>
        <v>392.88430529736996</v>
      </c>
      <c r="T22" s="11">
        <f t="shared" si="6"/>
        <v>1022.1710759671212</v>
      </c>
      <c r="U22" s="10">
        <v>1.3</v>
      </c>
      <c r="V22" s="12">
        <v>1.1000000000000001</v>
      </c>
      <c r="W22" s="12">
        <f t="shared" si="7"/>
        <v>1461.7046386329835</v>
      </c>
    </row>
    <row r="23" spans="1:23" x14ac:dyDescent="0.25">
      <c r="A23" s="4">
        <v>16</v>
      </c>
      <c r="B23" s="23">
        <f t="shared" si="0"/>
        <v>592</v>
      </c>
      <c r="C23" s="4">
        <v>331</v>
      </c>
      <c r="D23" s="4">
        <v>261</v>
      </c>
      <c r="E23" s="23">
        <f t="shared" si="1"/>
        <v>979</v>
      </c>
      <c r="F23" s="4">
        <v>486</v>
      </c>
      <c r="G23" s="4">
        <v>493</v>
      </c>
      <c r="I23" s="4">
        <v>16</v>
      </c>
      <c r="J23" s="4">
        <f t="shared" si="2"/>
        <v>486</v>
      </c>
      <c r="K23" s="4">
        <f t="shared" si="2"/>
        <v>493</v>
      </c>
      <c r="L23" s="4">
        <f t="shared" si="3"/>
        <v>331</v>
      </c>
      <c r="M23" s="4">
        <f t="shared" si="3"/>
        <v>261</v>
      </c>
      <c r="N23" s="11">
        <f t="shared" si="4"/>
        <v>0.68106995884773658</v>
      </c>
      <c r="O23" s="11">
        <f t="shared" si="4"/>
        <v>0.52941176470588236</v>
      </c>
      <c r="P23" s="11">
        <v>0.69695700899342317</v>
      </c>
      <c r="Q23" s="11">
        <v>0.67078715145001055</v>
      </c>
      <c r="R23" s="11">
        <f t="shared" si="5"/>
        <v>338.72110637080368</v>
      </c>
      <c r="S23" s="11">
        <f t="shared" si="5"/>
        <v>330.69806566485522</v>
      </c>
      <c r="T23" s="11">
        <f t="shared" si="6"/>
        <v>669.4191720356589</v>
      </c>
      <c r="U23" s="10">
        <v>1.3</v>
      </c>
      <c r="V23" s="12">
        <v>1.1000000000000001</v>
      </c>
      <c r="W23" s="12">
        <f t="shared" si="7"/>
        <v>957.26941601099236</v>
      </c>
    </row>
    <row r="24" spans="1:23" x14ac:dyDescent="0.25">
      <c r="A24" s="4">
        <v>17</v>
      </c>
      <c r="B24" s="23">
        <f t="shared" si="0"/>
        <v>690</v>
      </c>
      <c r="C24" s="4">
        <v>394</v>
      </c>
      <c r="D24" s="4">
        <v>296</v>
      </c>
      <c r="E24" s="23">
        <f t="shared" si="1"/>
        <v>938</v>
      </c>
      <c r="F24" s="4">
        <v>459</v>
      </c>
      <c r="G24" s="4">
        <v>479</v>
      </c>
      <c r="I24" s="4">
        <v>17</v>
      </c>
      <c r="J24" s="4">
        <f t="shared" si="2"/>
        <v>459</v>
      </c>
      <c r="K24" s="4">
        <f t="shared" si="2"/>
        <v>479</v>
      </c>
      <c r="L24" s="4">
        <f t="shared" si="3"/>
        <v>394</v>
      </c>
      <c r="M24" s="4">
        <f t="shared" si="3"/>
        <v>296</v>
      </c>
      <c r="N24" s="11">
        <f t="shared" si="4"/>
        <v>0.85838779956427014</v>
      </c>
      <c r="O24" s="11">
        <f t="shared" si="4"/>
        <v>0.6179540709812108</v>
      </c>
      <c r="P24" s="11">
        <v>1.0091442389909973</v>
      </c>
      <c r="Q24" s="11">
        <v>0.80869856940665596</v>
      </c>
      <c r="R24" s="11">
        <f t="shared" si="5"/>
        <v>463.19720569686774</v>
      </c>
      <c r="S24" s="11">
        <f t="shared" si="5"/>
        <v>387.36661474578818</v>
      </c>
      <c r="T24" s="11">
        <f t="shared" si="6"/>
        <v>850.56382044265592</v>
      </c>
      <c r="U24" s="10">
        <v>1.3</v>
      </c>
      <c r="V24" s="12">
        <v>1.1000000000000001</v>
      </c>
      <c r="W24" s="12">
        <f t="shared" si="7"/>
        <v>1216.3062632329982</v>
      </c>
    </row>
    <row r="25" spans="1:23" x14ac:dyDescent="0.25">
      <c r="A25" s="4">
        <v>18</v>
      </c>
      <c r="B25" s="23">
        <f t="shared" si="0"/>
        <v>599</v>
      </c>
      <c r="C25" s="4">
        <v>409</v>
      </c>
      <c r="D25" s="4">
        <v>190</v>
      </c>
      <c r="E25" s="23">
        <f t="shared" si="1"/>
        <v>1005</v>
      </c>
      <c r="F25" s="4">
        <v>544</v>
      </c>
      <c r="G25" s="4">
        <v>461</v>
      </c>
      <c r="I25" s="4">
        <v>18</v>
      </c>
      <c r="J25" s="4">
        <f t="shared" si="2"/>
        <v>544</v>
      </c>
      <c r="K25" s="4">
        <f t="shared" si="2"/>
        <v>461</v>
      </c>
      <c r="L25" s="4">
        <f t="shared" si="3"/>
        <v>409</v>
      </c>
      <c r="M25" s="4">
        <f t="shared" si="3"/>
        <v>190</v>
      </c>
      <c r="N25" s="11">
        <f t="shared" si="4"/>
        <v>0.75183823529411764</v>
      </c>
      <c r="O25" s="11">
        <f t="shared" si="4"/>
        <v>0.4121475054229935</v>
      </c>
      <c r="P25" s="11">
        <v>1.018955829525831</v>
      </c>
      <c r="Q25" s="11">
        <v>0.79695779154279189</v>
      </c>
      <c r="R25" s="11">
        <f t="shared" si="5"/>
        <v>554.311971262052</v>
      </c>
      <c r="S25" s="11">
        <f t="shared" si="5"/>
        <v>367.39754190122704</v>
      </c>
      <c r="T25" s="11">
        <f t="shared" si="6"/>
        <v>921.7095131632791</v>
      </c>
      <c r="U25" s="10">
        <v>1.3</v>
      </c>
      <c r="V25" s="12">
        <v>1.1000000000000001</v>
      </c>
      <c r="W25" s="12">
        <f t="shared" si="7"/>
        <v>1318.0446038234893</v>
      </c>
    </row>
    <row r="26" spans="1:23" x14ac:dyDescent="0.25">
      <c r="A26" s="4">
        <v>19</v>
      </c>
      <c r="B26" s="23">
        <f t="shared" si="0"/>
        <v>424</v>
      </c>
      <c r="C26" s="4">
        <v>226</v>
      </c>
      <c r="D26" s="4">
        <v>198</v>
      </c>
      <c r="E26" s="23">
        <f t="shared" si="1"/>
        <v>975</v>
      </c>
      <c r="F26" s="4">
        <v>533</v>
      </c>
      <c r="G26" s="4">
        <v>442</v>
      </c>
      <c r="I26" s="4">
        <v>19</v>
      </c>
      <c r="J26" s="4">
        <f t="shared" si="2"/>
        <v>533</v>
      </c>
      <c r="K26" s="4">
        <f t="shared" si="2"/>
        <v>442</v>
      </c>
      <c r="L26" s="4">
        <f t="shared" si="3"/>
        <v>226</v>
      </c>
      <c r="M26" s="4">
        <f t="shared" si="3"/>
        <v>198</v>
      </c>
      <c r="N26" s="11">
        <f t="shared" si="4"/>
        <v>0.42401500938086306</v>
      </c>
      <c r="O26" s="11">
        <f t="shared" si="4"/>
        <v>0.44796380090497739</v>
      </c>
      <c r="P26" s="11">
        <v>0.62852975267773137</v>
      </c>
      <c r="Q26" s="11">
        <v>0.83678059372715008</v>
      </c>
      <c r="R26" s="11">
        <f t="shared" si="5"/>
        <v>335.00635817723082</v>
      </c>
      <c r="S26" s="11">
        <f t="shared" si="5"/>
        <v>369.85702242740035</v>
      </c>
      <c r="T26" s="11">
        <f t="shared" si="6"/>
        <v>704.86338060463117</v>
      </c>
      <c r="U26" s="10">
        <v>1.3</v>
      </c>
      <c r="V26" s="12">
        <v>1.1000000000000001</v>
      </c>
      <c r="W26" s="12">
        <f t="shared" si="7"/>
        <v>1007.9546342646228</v>
      </c>
    </row>
    <row r="27" spans="1:23" x14ac:dyDescent="0.25">
      <c r="A27" s="4">
        <v>20</v>
      </c>
      <c r="B27" s="23">
        <f t="shared" si="0"/>
        <v>388</v>
      </c>
      <c r="C27" s="4">
        <v>192</v>
      </c>
      <c r="D27" s="4">
        <v>196</v>
      </c>
      <c r="E27" s="23">
        <f t="shared" si="1"/>
        <v>1058</v>
      </c>
      <c r="F27" s="4">
        <v>541</v>
      </c>
      <c r="G27" s="4">
        <v>517</v>
      </c>
      <c r="I27" s="4">
        <v>20</v>
      </c>
      <c r="J27" s="4">
        <f t="shared" si="2"/>
        <v>541</v>
      </c>
      <c r="K27" s="4">
        <f t="shared" si="2"/>
        <v>517</v>
      </c>
      <c r="L27" s="4">
        <f t="shared" si="3"/>
        <v>192</v>
      </c>
      <c r="M27" s="4">
        <f t="shared" si="3"/>
        <v>196</v>
      </c>
      <c r="N27" s="11">
        <f t="shared" si="4"/>
        <v>0.35489833641404805</v>
      </c>
      <c r="O27" s="11">
        <f t="shared" si="4"/>
        <v>0.379110251450677</v>
      </c>
      <c r="P27" s="11">
        <v>0.56719046501466741</v>
      </c>
      <c r="Q27" s="11">
        <v>0.86531066601929851</v>
      </c>
      <c r="R27" s="11">
        <f t="shared" si="5"/>
        <v>306.85004157293508</v>
      </c>
      <c r="S27" s="11">
        <f t="shared" si="5"/>
        <v>447.36561433197733</v>
      </c>
      <c r="T27" s="11">
        <f t="shared" si="6"/>
        <v>754.21565590491241</v>
      </c>
      <c r="U27" s="10">
        <v>1.3</v>
      </c>
      <c r="V27" s="12">
        <v>1.1000000000000001</v>
      </c>
      <c r="W27" s="12">
        <f t="shared" si="7"/>
        <v>1078.5283879440249</v>
      </c>
    </row>
    <row r="28" spans="1:23" x14ac:dyDescent="0.25">
      <c r="A28" s="4">
        <v>21</v>
      </c>
      <c r="B28" s="23">
        <f t="shared" si="0"/>
        <v>421</v>
      </c>
      <c r="C28" s="4">
        <v>181</v>
      </c>
      <c r="D28" s="4">
        <v>240</v>
      </c>
      <c r="E28" s="23">
        <f t="shared" si="1"/>
        <v>912</v>
      </c>
      <c r="F28" s="4">
        <v>446</v>
      </c>
      <c r="G28" s="4">
        <v>466</v>
      </c>
      <c r="I28" s="4">
        <v>21</v>
      </c>
      <c r="J28" s="4">
        <f t="shared" si="2"/>
        <v>446</v>
      </c>
      <c r="K28" s="4">
        <f t="shared" si="2"/>
        <v>466</v>
      </c>
      <c r="L28" s="4">
        <f t="shared" si="3"/>
        <v>181</v>
      </c>
      <c r="M28" s="4">
        <f>D28</f>
        <v>240</v>
      </c>
      <c r="N28" s="11">
        <f t="shared" si="4"/>
        <v>0.40582959641255606</v>
      </c>
      <c r="O28" s="11">
        <f t="shared" si="4"/>
        <v>0.51502145922746778</v>
      </c>
      <c r="P28" s="11">
        <v>0.52464205539856512</v>
      </c>
      <c r="Q28" s="11">
        <v>0.92242851778304358</v>
      </c>
      <c r="R28" s="11">
        <f t="shared" si="5"/>
        <v>233.99035670776004</v>
      </c>
      <c r="S28" s="11">
        <f t="shared" si="5"/>
        <v>429.85168928689831</v>
      </c>
      <c r="T28" s="11">
        <f t="shared" si="6"/>
        <v>663.84204599465829</v>
      </c>
      <c r="U28" s="10">
        <v>1.3</v>
      </c>
      <c r="V28" s="12">
        <v>1.1000000000000001</v>
      </c>
      <c r="W28" s="12">
        <f t="shared" si="7"/>
        <v>949.29412577236144</v>
      </c>
    </row>
    <row r="29" spans="1:23" x14ac:dyDescent="0.25">
      <c r="A29" s="4">
        <v>22</v>
      </c>
      <c r="B29" s="23">
        <f t="shared" si="0"/>
        <v>462</v>
      </c>
      <c r="C29" s="4">
        <v>210</v>
      </c>
      <c r="D29" s="4">
        <v>252</v>
      </c>
      <c r="E29" s="23">
        <f t="shared" si="1"/>
        <v>862</v>
      </c>
      <c r="F29" s="4">
        <v>441</v>
      </c>
      <c r="G29" s="4">
        <v>421</v>
      </c>
      <c r="I29" s="4">
        <v>22</v>
      </c>
      <c r="J29" s="4">
        <f t="shared" si="2"/>
        <v>441</v>
      </c>
      <c r="K29" s="4">
        <f t="shared" si="2"/>
        <v>421</v>
      </c>
      <c r="L29" s="4">
        <f t="shared" si="3"/>
        <v>210</v>
      </c>
      <c r="M29" s="4">
        <f t="shared" si="3"/>
        <v>252</v>
      </c>
      <c r="N29" s="11">
        <f t="shared" si="4"/>
        <v>0.47619047619047616</v>
      </c>
      <c r="O29" s="11">
        <f t="shared" si="4"/>
        <v>0.59857482185273159</v>
      </c>
      <c r="P29" s="11">
        <v>0.5405827892700672</v>
      </c>
      <c r="Q29" s="11">
        <v>0.97822522951551583</v>
      </c>
      <c r="R29" s="11">
        <f t="shared" si="5"/>
        <v>238.39701006809963</v>
      </c>
      <c r="S29" s="11">
        <f t="shared" si="5"/>
        <v>411.83282162603217</v>
      </c>
      <c r="T29" s="11">
        <f t="shared" si="6"/>
        <v>650.2298316941318</v>
      </c>
      <c r="U29" s="10">
        <v>1.3</v>
      </c>
      <c r="V29" s="12">
        <v>1.1000000000000001</v>
      </c>
      <c r="W29" s="12">
        <f t="shared" si="7"/>
        <v>929.82865932260859</v>
      </c>
    </row>
    <row r="30" spans="1:23" x14ac:dyDescent="0.25">
      <c r="A30" s="4">
        <v>23</v>
      </c>
      <c r="B30" s="23">
        <f t="shared" si="0"/>
        <v>488</v>
      </c>
      <c r="C30" s="4">
        <v>198</v>
      </c>
      <c r="D30" s="4">
        <v>290</v>
      </c>
      <c r="E30" s="23">
        <f t="shared" si="1"/>
        <v>899</v>
      </c>
      <c r="F30" s="4">
        <v>398</v>
      </c>
      <c r="G30" s="4">
        <v>501</v>
      </c>
      <c r="I30" s="4">
        <v>23</v>
      </c>
      <c r="J30" s="4">
        <f t="shared" si="2"/>
        <v>398</v>
      </c>
      <c r="K30" s="4">
        <f t="shared" si="2"/>
        <v>501</v>
      </c>
      <c r="L30" s="4">
        <f t="shared" si="3"/>
        <v>198</v>
      </c>
      <c r="M30" s="4">
        <f t="shared" si="3"/>
        <v>290</v>
      </c>
      <c r="N30" s="11">
        <f t="shared" si="4"/>
        <v>0.49748743718592964</v>
      </c>
      <c r="O30" s="11">
        <f t="shared" si="4"/>
        <v>0.57884231536926145</v>
      </c>
      <c r="P30" s="11">
        <v>0.52816771700088849</v>
      </c>
      <c r="Q30" s="11">
        <v>0.99177549684906241</v>
      </c>
      <c r="R30" s="11">
        <f t="shared" si="5"/>
        <v>210.21075136635363</v>
      </c>
      <c r="S30" s="11">
        <f t="shared" si="5"/>
        <v>496.87952392138027</v>
      </c>
      <c r="T30" s="11">
        <f t="shared" si="6"/>
        <v>707.0902752877339</v>
      </c>
      <c r="U30" s="10">
        <v>1.3</v>
      </c>
      <c r="V30" s="12">
        <v>1.1000000000000001</v>
      </c>
      <c r="W30" s="12">
        <f t="shared" si="7"/>
        <v>1011.1390936614596</v>
      </c>
    </row>
    <row r="31" spans="1:23" x14ac:dyDescent="0.25">
      <c r="A31" s="4">
        <v>24</v>
      </c>
      <c r="B31" s="23">
        <f t="shared" si="0"/>
        <v>487</v>
      </c>
      <c r="C31" s="4">
        <v>183</v>
      </c>
      <c r="D31" s="4">
        <v>304</v>
      </c>
      <c r="E31" s="23">
        <f t="shared" si="1"/>
        <v>934</v>
      </c>
      <c r="F31" s="4">
        <v>458</v>
      </c>
      <c r="G31" s="4">
        <v>476</v>
      </c>
      <c r="I31" s="4">
        <v>24</v>
      </c>
      <c r="J31" s="4">
        <f t="shared" si="2"/>
        <v>458</v>
      </c>
      <c r="K31" s="4">
        <f t="shared" si="2"/>
        <v>476</v>
      </c>
      <c r="L31" s="4">
        <f t="shared" si="3"/>
        <v>183</v>
      </c>
      <c r="M31" s="4">
        <f t="shared" si="3"/>
        <v>304</v>
      </c>
      <c r="N31" s="11">
        <f t="shared" si="4"/>
        <v>0.39956331877729256</v>
      </c>
      <c r="O31" s="11">
        <f t="shared" si="4"/>
        <v>0.6386554621848739</v>
      </c>
      <c r="P31" s="11">
        <v>0.54854732023040464</v>
      </c>
      <c r="Q31" s="11">
        <v>0.99932185300383425</v>
      </c>
      <c r="R31" s="11">
        <f t="shared" si="5"/>
        <v>251.23467266552532</v>
      </c>
      <c r="S31" s="11">
        <f t="shared" si="5"/>
        <v>475.67720202982508</v>
      </c>
      <c r="T31" s="11">
        <f t="shared" si="6"/>
        <v>726.91187469535043</v>
      </c>
      <c r="U31" s="10">
        <v>1.3</v>
      </c>
      <c r="V31" s="12">
        <v>1.1000000000000001</v>
      </c>
      <c r="W31" s="12">
        <f t="shared" si="7"/>
        <v>1039.4839808143513</v>
      </c>
    </row>
    <row r="32" spans="1:23" x14ac:dyDescent="0.25">
      <c r="A32" s="4">
        <v>25</v>
      </c>
      <c r="B32" s="23">
        <f t="shared" si="0"/>
        <v>508</v>
      </c>
      <c r="C32" s="4">
        <v>232</v>
      </c>
      <c r="D32" s="4">
        <v>276</v>
      </c>
      <c r="E32" s="23">
        <f t="shared" si="1"/>
        <v>848</v>
      </c>
      <c r="F32" s="4">
        <v>413</v>
      </c>
      <c r="G32" s="4">
        <v>435</v>
      </c>
      <c r="I32" s="4">
        <v>25</v>
      </c>
      <c r="J32" s="4">
        <f t="shared" si="2"/>
        <v>413</v>
      </c>
      <c r="K32" s="4">
        <f t="shared" si="2"/>
        <v>435</v>
      </c>
      <c r="L32" s="4">
        <f t="shared" si="3"/>
        <v>232</v>
      </c>
      <c r="M32" s="4">
        <f t="shared" si="3"/>
        <v>276</v>
      </c>
      <c r="N32" s="11">
        <f t="shared" si="4"/>
        <v>0.56174334140435833</v>
      </c>
      <c r="O32" s="11">
        <f t="shared" si="4"/>
        <v>0.6344827586206897</v>
      </c>
      <c r="P32" s="11">
        <v>0.58908696535600669</v>
      </c>
      <c r="Q32" s="11">
        <v>1.084123079113771</v>
      </c>
      <c r="R32" s="11">
        <f t="shared" si="5"/>
        <v>243.29291669203076</v>
      </c>
      <c r="S32" s="11">
        <f t="shared" si="5"/>
        <v>471.59353941449041</v>
      </c>
      <c r="T32" s="11">
        <f t="shared" si="6"/>
        <v>714.88645610652111</v>
      </c>
      <c r="U32" s="10">
        <v>1.3</v>
      </c>
      <c r="V32" s="12">
        <v>1.1000000000000001</v>
      </c>
      <c r="W32" s="12">
        <f t="shared" si="7"/>
        <v>1022.2876322323253</v>
      </c>
    </row>
    <row r="33" spans="1:23" x14ac:dyDescent="0.25">
      <c r="A33" s="4">
        <v>26</v>
      </c>
      <c r="B33" s="23">
        <f t="shared" si="0"/>
        <v>630</v>
      </c>
      <c r="C33" s="4">
        <v>259</v>
      </c>
      <c r="D33" s="4">
        <v>371</v>
      </c>
      <c r="E33" s="23">
        <f t="shared" si="1"/>
        <v>911</v>
      </c>
      <c r="F33" s="4">
        <v>437</v>
      </c>
      <c r="G33" s="4">
        <v>474</v>
      </c>
      <c r="I33" s="4">
        <v>26</v>
      </c>
      <c r="J33" s="4">
        <f t="shared" si="2"/>
        <v>437</v>
      </c>
      <c r="K33" s="4">
        <f t="shared" si="2"/>
        <v>474</v>
      </c>
      <c r="L33" s="4">
        <f t="shared" si="3"/>
        <v>259</v>
      </c>
      <c r="M33" s="4">
        <f t="shared" si="3"/>
        <v>371</v>
      </c>
      <c r="N33" s="11">
        <f t="shared" si="4"/>
        <v>0.59267734553775742</v>
      </c>
      <c r="O33" s="11">
        <f t="shared" si="4"/>
        <v>0.78270042194092826</v>
      </c>
      <c r="P33" s="11">
        <v>0.59093466609863377</v>
      </c>
      <c r="Q33" s="11">
        <v>1.0715821873551956</v>
      </c>
      <c r="R33" s="11">
        <f t="shared" si="5"/>
        <v>258.23844908510296</v>
      </c>
      <c r="S33" s="11">
        <f t="shared" si="5"/>
        <v>507.92995680636272</v>
      </c>
      <c r="T33" s="11">
        <f t="shared" si="6"/>
        <v>766.16840589146568</v>
      </c>
      <c r="U33" s="10">
        <v>1.3</v>
      </c>
      <c r="V33" s="12">
        <v>1.1000000000000001</v>
      </c>
      <c r="W33" s="12">
        <f t="shared" si="7"/>
        <v>1095.6208204247962</v>
      </c>
    </row>
    <row r="34" spans="1:23" x14ac:dyDescent="0.25">
      <c r="A34" s="4">
        <v>27</v>
      </c>
      <c r="B34" s="23">
        <f t="shared" si="0"/>
        <v>629</v>
      </c>
      <c r="C34" s="4">
        <v>269</v>
      </c>
      <c r="D34" s="4">
        <v>360</v>
      </c>
      <c r="E34" s="23">
        <f t="shared" si="1"/>
        <v>988</v>
      </c>
      <c r="F34" s="4">
        <v>468</v>
      </c>
      <c r="G34" s="4">
        <v>520</v>
      </c>
      <c r="I34" s="4">
        <v>27</v>
      </c>
      <c r="J34" s="4">
        <f t="shared" si="2"/>
        <v>468</v>
      </c>
      <c r="K34" s="4">
        <f t="shared" si="2"/>
        <v>520</v>
      </c>
      <c r="L34" s="4">
        <f t="shared" si="3"/>
        <v>269</v>
      </c>
      <c r="M34" s="4">
        <f t="shared" si="3"/>
        <v>360</v>
      </c>
      <c r="N34" s="11">
        <f t="shared" si="4"/>
        <v>0.57478632478632474</v>
      </c>
      <c r="O34" s="11">
        <f t="shared" si="4"/>
        <v>0.69230769230769229</v>
      </c>
      <c r="P34" s="11">
        <v>0.58748128597612848</v>
      </c>
      <c r="Q34" s="11">
        <v>1.0678788469735412</v>
      </c>
      <c r="R34" s="11">
        <f t="shared" si="5"/>
        <v>274.94124183682811</v>
      </c>
      <c r="S34" s="11">
        <f t="shared" si="5"/>
        <v>555.29700042624142</v>
      </c>
      <c r="T34" s="11">
        <f t="shared" si="6"/>
        <v>830.23824226306954</v>
      </c>
      <c r="U34" s="10">
        <v>1.3</v>
      </c>
      <c r="V34" s="12">
        <v>1.1000000000000001</v>
      </c>
      <c r="W34" s="12">
        <f t="shared" si="7"/>
        <v>1187.2406864361897</v>
      </c>
    </row>
    <row r="35" spans="1:23" x14ac:dyDescent="0.25">
      <c r="A35" s="4">
        <v>28</v>
      </c>
      <c r="B35" s="23">
        <f t="shared" si="0"/>
        <v>665</v>
      </c>
      <c r="C35" s="4">
        <v>289</v>
      </c>
      <c r="D35" s="4">
        <v>376</v>
      </c>
      <c r="E35" s="23">
        <f t="shared" si="1"/>
        <v>1048</v>
      </c>
      <c r="F35" s="4">
        <v>512</v>
      </c>
      <c r="G35" s="4">
        <v>536</v>
      </c>
      <c r="I35" s="4">
        <v>28</v>
      </c>
      <c r="J35" s="4">
        <f t="shared" si="2"/>
        <v>512</v>
      </c>
      <c r="K35" s="4">
        <f t="shared" si="2"/>
        <v>536</v>
      </c>
      <c r="L35" s="4">
        <f t="shared" si="3"/>
        <v>289</v>
      </c>
      <c r="M35" s="4">
        <f t="shared" si="3"/>
        <v>376</v>
      </c>
      <c r="N35" s="11">
        <f t="shared" si="4"/>
        <v>0.564453125</v>
      </c>
      <c r="O35" s="11">
        <f t="shared" si="4"/>
        <v>0.70149253731343286</v>
      </c>
      <c r="P35" s="11">
        <v>0.59231119602091498</v>
      </c>
      <c r="Q35" s="11">
        <v>1.0555219569342595</v>
      </c>
      <c r="R35" s="11">
        <f t="shared" si="5"/>
        <v>303.26333236270847</v>
      </c>
      <c r="S35" s="11">
        <f t="shared" si="5"/>
        <v>565.75976891676316</v>
      </c>
      <c r="T35" s="11">
        <f t="shared" si="6"/>
        <v>869.02310127947158</v>
      </c>
      <c r="U35" s="10">
        <v>1.3</v>
      </c>
      <c r="V35" s="12">
        <v>1.1000000000000001</v>
      </c>
      <c r="W35" s="12">
        <f t="shared" si="7"/>
        <v>1242.7030348296446</v>
      </c>
    </row>
    <row r="36" spans="1:23" x14ac:dyDescent="0.25">
      <c r="A36" s="4">
        <v>29</v>
      </c>
      <c r="B36" s="23">
        <f t="shared" si="0"/>
        <v>688</v>
      </c>
      <c r="C36" s="4">
        <v>302</v>
      </c>
      <c r="D36" s="4">
        <v>386</v>
      </c>
      <c r="E36" s="23">
        <f t="shared" si="1"/>
        <v>1019</v>
      </c>
      <c r="F36" s="4">
        <v>466</v>
      </c>
      <c r="G36" s="4">
        <v>553</v>
      </c>
      <c r="I36" s="4">
        <v>29</v>
      </c>
      <c r="J36" s="4">
        <f t="shared" si="2"/>
        <v>466</v>
      </c>
      <c r="K36" s="4">
        <f t="shared" si="2"/>
        <v>553</v>
      </c>
      <c r="L36" s="4">
        <f t="shared" si="3"/>
        <v>302</v>
      </c>
      <c r="M36" s="4">
        <f t="shared" si="3"/>
        <v>386</v>
      </c>
      <c r="N36" s="11">
        <f t="shared" si="4"/>
        <v>0.64806866952789699</v>
      </c>
      <c r="O36" s="11">
        <f t="shared" si="4"/>
        <v>0.69801084990958406</v>
      </c>
      <c r="P36" s="11">
        <v>0.60224673401575823</v>
      </c>
      <c r="Q36" s="11">
        <v>1.0870766448277194</v>
      </c>
      <c r="R36" s="11">
        <f t="shared" si="5"/>
        <v>280.64697805134335</v>
      </c>
      <c r="S36" s="11">
        <f t="shared" si="5"/>
        <v>601.15338458972883</v>
      </c>
      <c r="T36" s="11">
        <f t="shared" si="6"/>
        <v>881.80036264107218</v>
      </c>
      <c r="U36" s="10">
        <v>1.3</v>
      </c>
      <c r="V36" s="12">
        <v>1.1000000000000001</v>
      </c>
      <c r="W36" s="12">
        <f t="shared" si="7"/>
        <v>1260.9745185767335</v>
      </c>
    </row>
    <row r="37" spans="1:23" x14ac:dyDescent="0.25">
      <c r="A37" s="4">
        <v>30</v>
      </c>
      <c r="B37" s="23">
        <f t="shared" si="0"/>
        <v>703</v>
      </c>
      <c r="C37" s="4">
        <v>303</v>
      </c>
      <c r="D37" s="4">
        <v>400</v>
      </c>
      <c r="E37" s="23">
        <f t="shared" si="1"/>
        <v>1076</v>
      </c>
      <c r="F37" s="4">
        <v>489</v>
      </c>
      <c r="G37" s="4">
        <v>587</v>
      </c>
      <c r="I37" s="4">
        <v>30</v>
      </c>
      <c r="J37" s="4">
        <f t="shared" si="2"/>
        <v>489</v>
      </c>
      <c r="K37" s="4">
        <f t="shared" si="2"/>
        <v>587</v>
      </c>
      <c r="L37" s="4">
        <f t="shared" si="3"/>
        <v>303</v>
      </c>
      <c r="M37" s="4">
        <f t="shared" si="3"/>
        <v>400</v>
      </c>
      <c r="N37" s="11">
        <f t="shared" si="4"/>
        <v>0.61963190184049077</v>
      </c>
      <c r="O37" s="11">
        <f t="shared" si="4"/>
        <v>0.68143100511073251</v>
      </c>
      <c r="P37" s="11">
        <v>0.58973353938903017</v>
      </c>
      <c r="Q37" s="11">
        <v>1.0539822754904051</v>
      </c>
      <c r="R37" s="11">
        <f t="shared" si="5"/>
        <v>288.37970076123577</v>
      </c>
      <c r="S37" s="11">
        <f t="shared" si="5"/>
        <v>618.68759571286785</v>
      </c>
      <c r="T37" s="11">
        <f t="shared" si="6"/>
        <v>907.06729647410361</v>
      </c>
      <c r="U37" s="10">
        <v>1.3</v>
      </c>
      <c r="V37" s="12">
        <v>1.1000000000000001</v>
      </c>
      <c r="W37" s="12">
        <f t="shared" si="7"/>
        <v>1297.1062339579682</v>
      </c>
    </row>
    <row r="38" spans="1:23" x14ac:dyDescent="0.25">
      <c r="A38" s="4">
        <v>31</v>
      </c>
      <c r="B38" s="23">
        <f t="shared" si="0"/>
        <v>831</v>
      </c>
      <c r="C38" s="4">
        <v>430</v>
      </c>
      <c r="D38" s="4">
        <v>401</v>
      </c>
      <c r="E38" s="23">
        <f t="shared" si="1"/>
        <v>1071</v>
      </c>
      <c r="F38" s="4">
        <v>510</v>
      </c>
      <c r="G38" s="4">
        <v>561</v>
      </c>
      <c r="I38" s="4">
        <v>31</v>
      </c>
      <c r="J38" s="4">
        <f t="shared" si="2"/>
        <v>510</v>
      </c>
      <c r="K38" s="4">
        <f t="shared" si="2"/>
        <v>561</v>
      </c>
      <c r="L38" s="4">
        <f t="shared" si="3"/>
        <v>430</v>
      </c>
      <c r="M38" s="4">
        <f t="shared" si="3"/>
        <v>401</v>
      </c>
      <c r="N38" s="11">
        <f t="shared" si="4"/>
        <v>0.84313725490196079</v>
      </c>
      <c r="O38" s="11">
        <f t="shared" si="4"/>
        <v>0.71479500891265602</v>
      </c>
      <c r="P38" s="11">
        <v>0.59155934665696264</v>
      </c>
      <c r="Q38" s="11">
        <v>1.0516489954476982</v>
      </c>
      <c r="R38" s="11">
        <f t="shared" si="5"/>
        <v>301.69526679505094</v>
      </c>
      <c r="S38" s="11">
        <f t="shared" si="5"/>
        <v>589.97508644615868</v>
      </c>
      <c r="T38" s="11">
        <f t="shared" si="6"/>
        <v>891.67035324120957</v>
      </c>
      <c r="U38" s="10">
        <v>1.3</v>
      </c>
      <c r="V38" s="12">
        <v>1.1000000000000001</v>
      </c>
      <c r="W38" s="12">
        <f t="shared" si="7"/>
        <v>1275.0886051349298</v>
      </c>
    </row>
    <row r="39" spans="1:23" x14ac:dyDescent="0.25">
      <c r="A39" s="4">
        <v>32</v>
      </c>
      <c r="B39" s="23">
        <f t="shared" si="0"/>
        <v>874</v>
      </c>
      <c r="C39" s="4">
        <v>409</v>
      </c>
      <c r="D39" s="4">
        <v>465</v>
      </c>
      <c r="E39" s="23">
        <f t="shared" si="1"/>
        <v>1120</v>
      </c>
      <c r="F39" s="4">
        <v>545</v>
      </c>
      <c r="G39" s="4">
        <v>575</v>
      </c>
      <c r="I39" s="4">
        <v>32</v>
      </c>
      <c r="J39" s="4">
        <f t="shared" si="2"/>
        <v>545</v>
      </c>
      <c r="K39" s="4">
        <f t="shared" si="2"/>
        <v>575</v>
      </c>
      <c r="L39" s="4">
        <f t="shared" si="3"/>
        <v>409</v>
      </c>
      <c r="M39" s="4">
        <f t="shared" si="3"/>
        <v>465</v>
      </c>
      <c r="N39" s="11">
        <f t="shared" si="4"/>
        <v>0.75045871559633026</v>
      </c>
      <c r="O39" s="11">
        <f t="shared" si="4"/>
        <v>0.80869565217391304</v>
      </c>
      <c r="P39" s="11">
        <v>0.59426742121259934</v>
      </c>
      <c r="Q39" s="11">
        <v>1.0435406001265743</v>
      </c>
      <c r="R39" s="11">
        <f t="shared" si="5"/>
        <v>323.87574456086662</v>
      </c>
      <c r="S39" s="11">
        <f t="shared" si="5"/>
        <v>600.03584507278026</v>
      </c>
      <c r="T39" s="11">
        <f t="shared" si="6"/>
        <v>923.91158963364683</v>
      </c>
      <c r="U39" s="10">
        <v>1.3</v>
      </c>
      <c r="V39" s="12">
        <v>1.1000000000000001</v>
      </c>
      <c r="W39" s="12">
        <f t="shared" si="7"/>
        <v>1321.193573176115</v>
      </c>
    </row>
    <row r="40" spans="1:23" x14ac:dyDescent="0.25">
      <c r="A40" s="4">
        <v>33</v>
      </c>
      <c r="B40" s="23">
        <f t="shared" si="0"/>
        <v>813</v>
      </c>
      <c r="C40" s="4">
        <v>416</v>
      </c>
      <c r="D40" s="4">
        <v>397</v>
      </c>
      <c r="E40" s="23">
        <f t="shared" si="1"/>
        <v>1042</v>
      </c>
      <c r="F40" s="4">
        <v>511</v>
      </c>
      <c r="G40" s="4">
        <v>531</v>
      </c>
      <c r="I40" s="4">
        <v>33</v>
      </c>
      <c r="J40" s="4">
        <f t="shared" si="2"/>
        <v>511</v>
      </c>
      <c r="K40" s="4">
        <f t="shared" si="2"/>
        <v>531</v>
      </c>
      <c r="L40" s="4">
        <f t="shared" si="3"/>
        <v>416</v>
      </c>
      <c r="M40" s="4">
        <f t="shared" si="3"/>
        <v>397</v>
      </c>
      <c r="N40" s="11">
        <f t="shared" si="4"/>
        <v>0.81409001956947158</v>
      </c>
      <c r="O40" s="11">
        <f t="shared" si="4"/>
        <v>0.74764595103578158</v>
      </c>
      <c r="P40" s="11">
        <v>0.6017882154708406</v>
      </c>
      <c r="Q40" s="11">
        <v>1.0643326766808088</v>
      </c>
      <c r="R40" s="11">
        <f t="shared" si="5"/>
        <v>307.51377810559956</v>
      </c>
      <c r="S40" s="11">
        <f t="shared" si="5"/>
        <v>565.16065131750941</v>
      </c>
      <c r="T40" s="11">
        <f t="shared" si="6"/>
        <v>872.6744294231089</v>
      </c>
      <c r="U40" s="10">
        <v>1.3</v>
      </c>
      <c r="V40" s="12">
        <v>1.1000000000000001</v>
      </c>
      <c r="W40" s="12">
        <f t="shared" si="7"/>
        <v>1247.9244340750461</v>
      </c>
    </row>
    <row r="41" spans="1:23" x14ac:dyDescent="0.25">
      <c r="A41" s="4">
        <v>34</v>
      </c>
      <c r="B41" s="23">
        <f t="shared" si="0"/>
        <v>895</v>
      </c>
      <c r="C41" s="4">
        <v>461</v>
      </c>
      <c r="D41" s="4">
        <v>434</v>
      </c>
      <c r="E41" s="23">
        <f t="shared" si="1"/>
        <v>1019</v>
      </c>
      <c r="F41" s="4">
        <v>518</v>
      </c>
      <c r="G41" s="4">
        <v>501</v>
      </c>
      <c r="I41" s="4">
        <v>34</v>
      </c>
      <c r="J41" s="4">
        <f t="shared" si="2"/>
        <v>518</v>
      </c>
      <c r="K41" s="4">
        <f t="shared" si="2"/>
        <v>501</v>
      </c>
      <c r="L41" s="4">
        <f t="shared" si="3"/>
        <v>461</v>
      </c>
      <c r="M41" s="4">
        <f t="shared" si="3"/>
        <v>434</v>
      </c>
      <c r="N41" s="11">
        <f t="shared" si="4"/>
        <v>0.88996138996138996</v>
      </c>
      <c r="O41" s="11">
        <f t="shared" si="4"/>
        <v>0.8662674650698603</v>
      </c>
      <c r="P41" s="11">
        <v>0.63617005593257436</v>
      </c>
      <c r="Q41" s="11">
        <v>1.0705688367753552</v>
      </c>
      <c r="R41" s="11">
        <f t="shared" si="5"/>
        <v>329.5360889730735</v>
      </c>
      <c r="S41" s="11">
        <f t="shared" si="5"/>
        <v>536.354987224453</v>
      </c>
      <c r="T41" s="11">
        <f t="shared" si="6"/>
        <v>865.89107619752644</v>
      </c>
      <c r="U41" s="10">
        <v>1.3</v>
      </c>
      <c r="V41" s="12">
        <v>1.1000000000000001</v>
      </c>
      <c r="W41" s="12">
        <f t="shared" si="7"/>
        <v>1238.224238962463</v>
      </c>
    </row>
    <row r="42" spans="1:23" x14ac:dyDescent="0.25">
      <c r="A42" s="4">
        <v>35</v>
      </c>
      <c r="B42" s="23">
        <f t="shared" si="0"/>
        <v>771</v>
      </c>
      <c r="C42" s="4">
        <v>340</v>
      </c>
      <c r="D42" s="4">
        <v>431</v>
      </c>
      <c r="E42" s="23">
        <f t="shared" si="1"/>
        <v>948</v>
      </c>
      <c r="F42" s="4">
        <v>466</v>
      </c>
      <c r="G42" s="4">
        <v>482</v>
      </c>
      <c r="I42" s="4">
        <v>35</v>
      </c>
      <c r="J42" s="4">
        <f t="shared" si="2"/>
        <v>466</v>
      </c>
      <c r="K42" s="4">
        <f t="shared" si="2"/>
        <v>482</v>
      </c>
      <c r="L42" s="4">
        <f t="shared" si="3"/>
        <v>340</v>
      </c>
      <c r="M42" s="4">
        <f t="shared" si="3"/>
        <v>431</v>
      </c>
      <c r="N42" s="11">
        <f t="shared" si="4"/>
        <v>0.72961373390557938</v>
      </c>
      <c r="O42" s="11">
        <f t="shared" si="4"/>
        <v>0.89419087136929465</v>
      </c>
      <c r="P42" s="11">
        <v>0.6068072826883133</v>
      </c>
      <c r="Q42" s="11">
        <v>1.0323614572640074</v>
      </c>
      <c r="R42" s="11">
        <f t="shared" si="5"/>
        <v>282.77219373275398</v>
      </c>
      <c r="S42" s="11">
        <f t="shared" si="5"/>
        <v>497.59822240125158</v>
      </c>
      <c r="T42" s="11">
        <f t="shared" si="6"/>
        <v>780.37041613400561</v>
      </c>
      <c r="U42" s="10">
        <v>1.3</v>
      </c>
      <c r="V42" s="12">
        <v>1.1000000000000001</v>
      </c>
      <c r="W42" s="12">
        <f t="shared" si="7"/>
        <v>1115.9296950716282</v>
      </c>
    </row>
    <row r="43" spans="1:23" x14ac:dyDescent="0.25">
      <c r="A43" s="4">
        <v>36</v>
      </c>
      <c r="B43" s="23">
        <f t="shared" si="0"/>
        <v>747</v>
      </c>
      <c r="C43" s="4">
        <v>366</v>
      </c>
      <c r="D43" s="4">
        <v>381</v>
      </c>
      <c r="E43" s="23">
        <f t="shared" si="1"/>
        <v>916</v>
      </c>
      <c r="F43" s="4">
        <v>453</v>
      </c>
      <c r="G43" s="4">
        <v>463</v>
      </c>
      <c r="I43" s="4">
        <v>36</v>
      </c>
      <c r="J43" s="4">
        <f t="shared" si="2"/>
        <v>453</v>
      </c>
      <c r="K43" s="4">
        <f t="shared" si="2"/>
        <v>463</v>
      </c>
      <c r="L43" s="4">
        <f t="shared" si="3"/>
        <v>366</v>
      </c>
      <c r="M43" s="4">
        <f t="shared" si="3"/>
        <v>381</v>
      </c>
      <c r="N43" s="11">
        <f t="shared" si="4"/>
        <v>0.80794701986754969</v>
      </c>
      <c r="O43" s="11">
        <f t="shared" si="4"/>
        <v>0.82289416846652264</v>
      </c>
      <c r="P43" s="11">
        <v>0.60655592038352579</v>
      </c>
      <c r="Q43" s="11">
        <v>1.0105511182123841</v>
      </c>
      <c r="R43" s="11">
        <f t="shared" si="5"/>
        <v>274.76983193373718</v>
      </c>
      <c r="S43" s="11">
        <f t="shared" si="5"/>
        <v>467.88516773233385</v>
      </c>
      <c r="T43" s="11">
        <f t="shared" si="6"/>
        <v>742.65499966607103</v>
      </c>
      <c r="U43" s="10">
        <v>1.3</v>
      </c>
      <c r="V43" s="12">
        <v>1.1000000000000001</v>
      </c>
      <c r="W43" s="12">
        <f t="shared" si="7"/>
        <v>1061.9966495224817</v>
      </c>
    </row>
    <row r="44" spans="1:23" x14ac:dyDescent="0.25">
      <c r="A44" s="4">
        <v>37</v>
      </c>
      <c r="B44" s="23">
        <f t="shared" si="0"/>
        <v>773</v>
      </c>
      <c r="C44" s="4">
        <v>379</v>
      </c>
      <c r="D44" s="4">
        <v>394</v>
      </c>
      <c r="E44" s="23">
        <f t="shared" si="1"/>
        <v>882</v>
      </c>
      <c r="F44" s="4">
        <v>415</v>
      </c>
      <c r="G44" s="4">
        <v>467</v>
      </c>
      <c r="I44" s="4">
        <v>37</v>
      </c>
      <c r="J44" s="4">
        <f t="shared" si="2"/>
        <v>415</v>
      </c>
      <c r="K44" s="4">
        <f t="shared" si="2"/>
        <v>467</v>
      </c>
      <c r="L44" s="4">
        <f t="shared" si="3"/>
        <v>379</v>
      </c>
      <c r="M44" s="4">
        <f t="shared" si="3"/>
        <v>394</v>
      </c>
      <c r="N44" s="11">
        <f t="shared" si="4"/>
        <v>0.91325301204819276</v>
      </c>
      <c r="O44" s="11">
        <f t="shared" si="4"/>
        <v>0.84368308351177734</v>
      </c>
      <c r="P44" s="11">
        <v>0.59978615147079384</v>
      </c>
      <c r="Q44" s="11">
        <v>0.95662031297205785</v>
      </c>
      <c r="R44" s="11">
        <f t="shared" si="5"/>
        <v>248.91125286037945</v>
      </c>
      <c r="S44" s="11">
        <f t="shared" si="5"/>
        <v>446.74168615795099</v>
      </c>
      <c r="T44" s="11">
        <f t="shared" si="6"/>
        <v>695.65293901833047</v>
      </c>
      <c r="U44" s="10">
        <v>1.3</v>
      </c>
      <c r="V44" s="12">
        <v>1.1000000000000001</v>
      </c>
      <c r="W44" s="12">
        <f t="shared" si="7"/>
        <v>994.78370279621265</v>
      </c>
    </row>
    <row r="45" spans="1:23" x14ac:dyDescent="0.25">
      <c r="A45" s="4">
        <v>38</v>
      </c>
      <c r="B45" s="23">
        <f t="shared" si="0"/>
        <v>627</v>
      </c>
      <c r="C45" s="4">
        <v>303</v>
      </c>
      <c r="D45" s="4">
        <v>324</v>
      </c>
      <c r="E45" s="23">
        <f t="shared" si="1"/>
        <v>871</v>
      </c>
      <c r="F45" s="4">
        <v>436</v>
      </c>
      <c r="G45" s="4">
        <v>435</v>
      </c>
      <c r="I45" s="4">
        <v>38</v>
      </c>
      <c r="J45" s="4">
        <f t="shared" si="2"/>
        <v>436</v>
      </c>
      <c r="K45" s="4">
        <f t="shared" si="2"/>
        <v>435</v>
      </c>
      <c r="L45" s="4">
        <f t="shared" si="3"/>
        <v>303</v>
      </c>
      <c r="M45" s="4">
        <f t="shared" si="3"/>
        <v>324</v>
      </c>
      <c r="N45" s="11">
        <f t="shared" si="4"/>
        <v>0.69495412844036697</v>
      </c>
      <c r="O45" s="11">
        <f t="shared" si="4"/>
        <v>0.7448275862068966</v>
      </c>
      <c r="P45" s="11">
        <v>0.60597011531232248</v>
      </c>
      <c r="Q45" s="11">
        <v>0.92592650373408036</v>
      </c>
      <c r="R45" s="11">
        <f t="shared" si="5"/>
        <v>264.20297027617261</v>
      </c>
      <c r="S45" s="11">
        <f t="shared" si="5"/>
        <v>402.77802912432497</v>
      </c>
      <c r="T45" s="11">
        <f t="shared" si="6"/>
        <v>666.98099940049758</v>
      </c>
      <c r="U45" s="10">
        <v>1.3</v>
      </c>
      <c r="V45" s="12">
        <v>1.1000000000000001</v>
      </c>
      <c r="W45" s="12">
        <f t="shared" si="7"/>
        <v>953.78282914271165</v>
      </c>
    </row>
    <row r="46" spans="1:23" x14ac:dyDescent="0.25">
      <c r="A46" s="4">
        <v>39</v>
      </c>
      <c r="B46" s="23">
        <f t="shared" si="0"/>
        <v>547</v>
      </c>
      <c r="C46" s="4">
        <v>234</v>
      </c>
      <c r="D46" s="4">
        <v>313</v>
      </c>
      <c r="E46" s="23">
        <f t="shared" si="1"/>
        <v>776</v>
      </c>
      <c r="F46" s="4">
        <v>382</v>
      </c>
      <c r="G46" s="4">
        <v>394</v>
      </c>
      <c r="I46" s="4">
        <v>39</v>
      </c>
      <c r="J46" s="4">
        <f t="shared" si="2"/>
        <v>382</v>
      </c>
      <c r="K46" s="4">
        <f t="shared" si="2"/>
        <v>394</v>
      </c>
      <c r="L46" s="4">
        <f t="shared" si="3"/>
        <v>234</v>
      </c>
      <c r="M46" s="4">
        <f t="shared" si="3"/>
        <v>313</v>
      </c>
      <c r="N46" s="11">
        <f t="shared" si="4"/>
        <v>0.61256544502617805</v>
      </c>
      <c r="O46" s="11">
        <f t="shared" si="4"/>
        <v>0.79441624365482233</v>
      </c>
      <c r="P46" s="11">
        <v>0.61642065468063612</v>
      </c>
      <c r="Q46" s="11">
        <v>0.91131415125979687</v>
      </c>
      <c r="R46" s="11">
        <f t="shared" si="5"/>
        <v>235.47269008800299</v>
      </c>
      <c r="S46" s="11">
        <f t="shared" si="5"/>
        <v>359.05777559635999</v>
      </c>
      <c r="T46" s="11">
        <f t="shared" si="6"/>
        <v>594.53046568436298</v>
      </c>
      <c r="U46" s="10">
        <v>1.3</v>
      </c>
      <c r="V46" s="12">
        <v>1.1000000000000001</v>
      </c>
      <c r="W46" s="12">
        <f t="shared" si="7"/>
        <v>850.17856592863916</v>
      </c>
    </row>
    <row r="47" spans="1:23" x14ac:dyDescent="0.25">
      <c r="A47" s="4">
        <v>40</v>
      </c>
      <c r="B47" s="23">
        <f t="shared" si="0"/>
        <v>547</v>
      </c>
      <c r="C47" s="4">
        <v>245</v>
      </c>
      <c r="D47" s="4">
        <v>302</v>
      </c>
      <c r="E47" s="23">
        <f t="shared" si="1"/>
        <v>714</v>
      </c>
      <c r="F47" s="4">
        <v>352</v>
      </c>
      <c r="G47" s="4">
        <v>362</v>
      </c>
      <c r="I47" s="4">
        <v>40</v>
      </c>
      <c r="J47" s="4">
        <f t="shared" si="2"/>
        <v>352</v>
      </c>
      <c r="K47" s="4">
        <f t="shared" si="2"/>
        <v>362</v>
      </c>
      <c r="L47" s="4">
        <f t="shared" si="3"/>
        <v>245</v>
      </c>
      <c r="M47" s="4">
        <f t="shared" si="3"/>
        <v>302</v>
      </c>
      <c r="N47" s="11">
        <f t="shared" si="4"/>
        <v>0.69602272727272729</v>
      </c>
      <c r="O47" s="11">
        <f t="shared" si="4"/>
        <v>0.83425414364640882</v>
      </c>
      <c r="P47" s="11">
        <v>0.61330615782276487</v>
      </c>
      <c r="Q47" s="11">
        <v>0.88701493863821812</v>
      </c>
      <c r="R47" s="11">
        <f t="shared" si="5"/>
        <v>215.88376755361324</v>
      </c>
      <c r="S47" s="11">
        <f t="shared" si="5"/>
        <v>321.09940778703498</v>
      </c>
      <c r="T47" s="11">
        <f t="shared" si="6"/>
        <v>536.98317534064824</v>
      </c>
      <c r="U47" s="10">
        <v>1.3</v>
      </c>
      <c r="V47" s="12">
        <v>1.1000000000000001</v>
      </c>
      <c r="W47" s="12">
        <f t="shared" si="7"/>
        <v>767.88594073712716</v>
      </c>
    </row>
    <row r="48" spans="1:23" x14ac:dyDescent="0.25">
      <c r="A48" s="4">
        <v>41</v>
      </c>
      <c r="B48" s="23">
        <f t="shared" si="0"/>
        <v>626</v>
      </c>
      <c r="C48" s="4">
        <v>293</v>
      </c>
      <c r="D48" s="4">
        <v>333</v>
      </c>
      <c r="E48" s="23">
        <f t="shared" si="1"/>
        <v>734</v>
      </c>
      <c r="F48" s="4">
        <v>347</v>
      </c>
      <c r="G48" s="4">
        <v>387</v>
      </c>
      <c r="I48" s="4">
        <v>41</v>
      </c>
      <c r="J48" s="4">
        <f t="shared" si="2"/>
        <v>347</v>
      </c>
      <c r="K48" s="4">
        <f t="shared" si="2"/>
        <v>387</v>
      </c>
      <c r="L48" s="4">
        <f t="shared" si="3"/>
        <v>293</v>
      </c>
      <c r="M48" s="4">
        <f t="shared" si="3"/>
        <v>333</v>
      </c>
      <c r="N48" s="11">
        <f t="shared" si="4"/>
        <v>0.8443804034582133</v>
      </c>
      <c r="O48" s="11">
        <f t="shared" si="4"/>
        <v>0.86046511627906974</v>
      </c>
      <c r="P48" s="11">
        <v>0.61228469738094793</v>
      </c>
      <c r="Q48" s="11">
        <v>0.83974875521100145</v>
      </c>
      <c r="R48" s="11">
        <f t="shared" si="5"/>
        <v>212.46278999118894</v>
      </c>
      <c r="S48" s="11">
        <f t="shared" si="5"/>
        <v>324.98276826665756</v>
      </c>
      <c r="T48" s="11">
        <f t="shared" si="6"/>
        <v>537.44555825784653</v>
      </c>
      <c r="U48" s="10">
        <v>1.3</v>
      </c>
      <c r="V48" s="12">
        <v>1.1000000000000001</v>
      </c>
      <c r="W48" s="12">
        <f t="shared" si="7"/>
        <v>768.54714830872058</v>
      </c>
    </row>
    <row r="49" spans="1:23" x14ac:dyDescent="0.25">
      <c r="A49" s="4">
        <v>42</v>
      </c>
      <c r="B49" s="23">
        <f t="shared" si="0"/>
        <v>514</v>
      </c>
      <c r="C49" s="4">
        <v>211</v>
      </c>
      <c r="D49" s="4">
        <v>303</v>
      </c>
      <c r="E49" s="23">
        <f t="shared" si="1"/>
        <v>638</v>
      </c>
      <c r="F49" s="4">
        <v>312</v>
      </c>
      <c r="G49" s="4">
        <v>326</v>
      </c>
      <c r="I49" s="4">
        <v>42</v>
      </c>
      <c r="J49" s="4">
        <f t="shared" si="2"/>
        <v>312</v>
      </c>
      <c r="K49" s="4">
        <f t="shared" si="2"/>
        <v>326</v>
      </c>
      <c r="L49" s="4">
        <f t="shared" si="3"/>
        <v>211</v>
      </c>
      <c r="M49" s="4">
        <f t="shared" si="3"/>
        <v>303</v>
      </c>
      <c r="N49" s="11">
        <f t="shared" si="4"/>
        <v>0.67628205128205132</v>
      </c>
      <c r="O49" s="11">
        <f t="shared" si="4"/>
        <v>0.92944785276073616</v>
      </c>
      <c r="P49" s="11">
        <v>0.6260205947511801</v>
      </c>
      <c r="Q49" s="11">
        <v>0.86800450568268084</v>
      </c>
      <c r="R49" s="11">
        <f t="shared" si="5"/>
        <v>195.31842556236819</v>
      </c>
      <c r="S49" s="11">
        <f t="shared" si="5"/>
        <v>282.96946885255397</v>
      </c>
      <c r="T49" s="11">
        <f t="shared" si="6"/>
        <v>478.28789441492216</v>
      </c>
      <c r="U49" s="10">
        <v>1.3</v>
      </c>
      <c r="V49" s="12">
        <v>1.1000000000000001</v>
      </c>
      <c r="W49" s="12">
        <f t="shared" si="7"/>
        <v>683.95168901333875</v>
      </c>
    </row>
    <row r="50" spans="1:23" x14ac:dyDescent="0.25">
      <c r="A50" s="4">
        <v>43</v>
      </c>
      <c r="B50" s="23">
        <f t="shared" si="0"/>
        <v>532</v>
      </c>
      <c r="C50" s="4">
        <v>271</v>
      </c>
      <c r="D50" s="4">
        <v>261</v>
      </c>
      <c r="E50" s="23">
        <f t="shared" si="1"/>
        <v>650</v>
      </c>
      <c r="F50" s="4">
        <v>337</v>
      </c>
      <c r="G50" s="4">
        <v>313</v>
      </c>
      <c r="I50" s="4">
        <v>43</v>
      </c>
      <c r="J50" s="4">
        <f t="shared" si="2"/>
        <v>337</v>
      </c>
      <c r="K50" s="4">
        <f t="shared" si="2"/>
        <v>313</v>
      </c>
      <c r="L50" s="4">
        <f t="shared" si="3"/>
        <v>271</v>
      </c>
      <c r="M50" s="4">
        <f t="shared" si="3"/>
        <v>261</v>
      </c>
      <c r="N50" s="11">
        <f t="shared" si="4"/>
        <v>0.80415430267062316</v>
      </c>
      <c r="O50" s="11">
        <f t="shared" si="4"/>
        <v>0.83386581469648557</v>
      </c>
      <c r="P50" s="11">
        <v>0.64076101133899688</v>
      </c>
      <c r="Q50" s="11">
        <v>0.85112427433619797</v>
      </c>
      <c r="R50" s="11">
        <f t="shared" si="5"/>
        <v>215.93646082124195</v>
      </c>
      <c r="S50" s="11">
        <f t="shared" si="5"/>
        <v>266.40189786722999</v>
      </c>
      <c r="T50" s="11">
        <f t="shared" si="6"/>
        <v>482.33835868847194</v>
      </c>
      <c r="U50" s="10">
        <v>1.3</v>
      </c>
      <c r="V50" s="12">
        <v>1.1000000000000001</v>
      </c>
      <c r="W50" s="12">
        <f t="shared" si="7"/>
        <v>689.74385292451495</v>
      </c>
    </row>
    <row r="51" spans="1:23" x14ac:dyDescent="0.25">
      <c r="A51" s="4">
        <v>44</v>
      </c>
      <c r="B51" s="23">
        <f t="shared" si="0"/>
        <v>523</v>
      </c>
      <c r="C51" s="4">
        <v>241</v>
      </c>
      <c r="D51" s="4">
        <v>282</v>
      </c>
      <c r="E51" s="23">
        <f t="shared" si="1"/>
        <v>609</v>
      </c>
      <c r="F51" s="4">
        <v>278</v>
      </c>
      <c r="G51" s="4">
        <v>331</v>
      </c>
      <c r="I51" s="4">
        <v>44</v>
      </c>
      <c r="J51" s="4">
        <f t="shared" si="2"/>
        <v>278</v>
      </c>
      <c r="K51" s="4">
        <f t="shared" si="2"/>
        <v>331</v>
      </c>
      <c r="L51" s="4">
        <f t="shared" si="3"/>
        <v>241</v>
      </c>
      <c r="M51" s="4">
        <f t="shared" si="3"/>
        <v>282</v>
      </c>
      <c r="N51" s="11">
        <f t="shared" si="4"/>
        <v>0.86690647482014394</v>
      </c>
      <c r="O51" s="11">
        <f t="shared" si="4"/>
        <v>0.85196374622356497</v>
      </c>
      <c r="P51" s="11">
        <v>0.66042510583069947</v>
      </c>
      <c r="Q51" s="11">
        <v>0.87970695186774062</v>
      </c>
      <c r="R51" s="11">
        <f t="shared" si="5"/>
        <v>183.59817942093446</v>
      </c>
      <c r="S51" s="11">
        <f t="shared" si="5"/>
        <v>291.18300106822215</v>
      </c>
      <c r="T51" s="11">
        <f t="shared" si="6"/>
        <v>474.78118048915661</v>
      </c>
      <c r="U51" s="10">
        <v>1.3</v>
      </c>
      <c r="V51" s="12">
        <v>1.1000000000000001</v>
      </c>
      <c r="W51" s="12">
        <f t="shared" si="7"/>
        <v>678.93708809949408</v>
      </c>
    </row>
    <row r="52" spans="1:23" x14ac:dyDescent="0.25">
      <c r="A52" s="4">
        <v>45</v>
      </c>
      <c r="B52" s="23">
        <f t="shared" si="0"/>
        <v>506</v>
      </c>
      <c r="C52" s="4">
        <v>249</v>
      </c>
      <c r="D52" s="4">
        <v>257</v>
      </c>
      <c r="E52" s="23">
        <f t="shared" si="1"/>
        <v>659</v>
      </c>
      <c r="F52" s="4">
        <v>321</v>
      </c>
      <c r="G52" s="4">
        <v>338</v>
      </c>
      <c r="I52" s="4">
        <v>45</v>
      </c>
      <c r="J52" s="4">
        <f t="shared" si="2"/>
        <v>321</v>
      </c>
      <c r="K52" s="4">
        <f t="shared" si="2"/>
        <v>338</v>
      </c>
      <c r="L52" s="4">
        <f t="shared" si="3"/>
        <v>249</v>
      </c>
      <c r="M52" s="4">
        <f t="shared" si="3"/>
        <v>257</v>
      </c>
      <c r="N52" s="11">
        <f t="shared" si="4"/>
        <v>0.77570093457943923</v>
      </c>
      <c r="O52" s="11">
        <f t="shared" si="4"/>
        <v>0.76035502958579881</v>
      </c>
      <c r="P52" s="11">
        <v>0.69998427445588951</v>
      </c>
      <c r="Q52" s="11">
        <v>0.92371911602581858</v>
      </c>
      <c r="R52" s="11">
        <f t="shared" si="5"/>
        <v>224.69495210034054</v>
      </c>
      <c r="S52" s="11">
        <f t="shared" si="5"/>
        <v>312.21706121672668</v>
      </c>
      <c r="T52" s="11">
        <f t="shared" si="6"/>
        <v>536.91201331706725</v>
      </c>
      <c r="U52" s="10">
        <v>1.3</v>
      </c>
      <c r="V52" s="12">
        <v>1.1000000000000001</v>
      </c>
      <c r="W52" s="12">
        <f t="shared" si="7"/>
        <v>767.7841790434062</v>
      </c>
    </row>
    <row r="53" spans="1:23" x14ac:dyDescent="0.25">
      <c r="A53" s="4">
        <v>46</v>
      </c>
      <c r="B53" s="23">
        <f t="shared" si="0"/>
        <v>583</v>
      </c>
      <c r="C53" s="4">
        <v>249</v>
      </c>
      <c r="D53" s="4">
        <v>334</v>
      </c>
      <c r="E53" s="23">
        <f t="shared" si="1"/>
        <v>643</v>
      </c>
      <c r="F53" s="4">
        <v>350</v>
      </c>
      <c r="G53" s="4">
        <v>293</v>
      </c>
      <c r="I53" s="4">
        <v>46</v>
      </c>
      <c r="J53" s="4">
        <f t="shared" si="2"/>
        <v>350</v>
      </c>
      <c r="K53" s="4">
        <f t="shared" si="2"/>
        <v>293</v>
      </c>
      <c r="L53" s="4">
        <f t="shared" si="3"/>
        <v>249</v>
      </c>
      <c r="M53" s="4">
        <f t="shared" si="3"/>
        <v>334</v>
      </c>
      <c r="N53" s="11">
        <f t="shared" si="4"/>
        <v>0.71142857142857141</v>
      </c>
      <c r="O53" s="11">
        <f t="shared" si="4"/>
        <v>1.1399317406143346</v>
      </c>
      <c r="P53" s="11">
        <v>0.71374457905217825</v>
      </c>
      <c r="Q53" s="11">
        <v>0.93715367811014727</v>
      </c>
      <c r="R53" s="11">
        <f t="shared" si="5"/>
        <v>249.81060266826239</v>
      </c>
      <c r="S53" s="11">
        <f t="shared" si="5"/>
        <v>274.58602768627316</v>
      </c>
      <c r="T53" s="11">
        <f t="shared" si="6"/>
        <v>524.39663035453555</v>
      </c>
      <c r="U53" s="10">
        <v>1.3</v>
      </c>
      <c r="V53" s="12">
        <v>1.1000000000000001</v>
      </c>
      <c r="W53" s="12">
        <f t="shared" si="7"/>
        <v>749.88718140698597</v>
      </c>
    </row>
    <row r="54" spans="1:23" x14ac:dyDescent="0.25">
      <c r="A54" s="4">
        <v>47</v>
      </c>
      <c r="B54" s="23">
        <f t="shared" si="0"/>
        <v>521</v>
      </c>
      <c r="C54" s="4">
        <v>227</v>
      </c>
      <c r="D54" s="4">
        <v>294</v>
      </c>
      <c r="E54" s="23">
        <f t="shared" si="1"/>
        <v>606</v>
      </c>
      <c r="F54" s="4">
        <v>274</v>
      </c>
      <c r="G54" s="4">
        <v>332</v>
      </c>
      <c r="I54" s="4">
        <v>47</v>
      </c>
      <c r="J54" s="4">
        <f t="shared" si="2"/>
        <v>274</v>
      </c>
      <c r="K54" s="4">
        <f t="shared" si="2"/>
        <v>332</v>
      </c>
      <c r="L54" s="4">
        <f t="shared" si="3"/>
        <v>227</v>
      </c>
      <c r="M54" s="4">
        <f t="shared" si="3"/>
        <v>294</v>
      </c>
      <c r="N54" s="11">
        <f t="shared" si="4"/>
        <v>0.82846715328467158</v>
      </c>
      <c r="O54" s="11">
        <f t="shared" si="4"/>
        <v>0.88554216867469882</v>
      </c>
      <c r="P54" s="11">
        <v>0.70957120579089916</v>
      </c>
      <c r="Q54" s="11">
        <v>0.96095456815730074</v>
      </c>
      <c r="R54" s="11">
        <f t="shared" si="5"/>
        <v>194.42251038670636</v>
      </c>
      <c r="S54" s="11">
        <f t="shared" si="5"/>
        <v>319.03691662822382</v>
      </c>
      <c r="T54" s="11">
        <f t="shared" si="6"/>
        <v>513.45942701493016</v>
      </c>
      <c r="U54" s="10">
        <v>1.3</v>
      </c>
      <c r="V54" s="12">
        <v>1.1000000000000001</v>
      </c>
      <c r="W54" s="12">
        <f t="shared" si="7"/>
        <v>734.2469806313502</v>
      </c>
    </row>
    <row r="55" spans="1:23" x14ac:dyDescent="0.25">
      <c r="A55" s="4">
        <v>48</v>
      </c>
      <c r="B55" s="23">
        <f t="shared" si="0"/>
        <v>580</v>
      </c>
      <c r="C55" s="4">
        <v>261</v>
      </c>
      <c r="D55" s="4">
        <v>319</v>
      </c>
      <c r="E55" s="23">
        <f t="shared" si="1"/>
        <v>616</v>
      </c>
      <c r="F55" s="4">
        <v>314</v>
      </c>
      <c r="G55" s="4">
        <v>302</v>
      </c>
      <c r="I55" s="4">
        <v>48</v>
      </c>
      <c r="J55" s="4">
        <f t="shared" si="2"/>
        <v>314</v>
      </c>
      <c r="K55" s="4">
        <f t="shared" si="2"/>
        <v>302</v>
      </c>
      <c r="L55" s="4">
        <f t="shared" si="3"/>
        <v>261</v>
      </c>
      <c r="M55" s="4">
        <f t="shared" si="3"/>
        <v>319</v>
      </c>
      <c r="N55" s="11">
        <f t="shared" si="4"/>
        <v>0.83121019108280259</v>
      </c>
      <c r="O55" s="11">
        <f t="shared" si="4"/>
        <v>1.0562913907284768</v>
      </c>
      <c r="P55" s="11">
        <v>0.7440311369659548</v>
      </c>
      <c r="Q55" s="11">
        <v>1.0230691364465334</v>
      </c>
      <c r="R55" s="11">
        <f t="shared" si="5"/>
        <v>233.62577700730981</v>
      </c>
      <c r="S55" s="11">
        <f t="shared" si="5"/>
        <v>308.96687920685309</v>
      </c>
      <c r="T55" s="11">
        <f t="shared" si="6"/>
        <v>542.59265621416284</v>
      </c>
      <c r="U55" s="10">
        <v>1.3</v>
      </c>
      <c r="V55" s="12">
        <v>1.1000000000000001</v>
      </c>
      <c r="W55" s="12">
        <f t="shared" si="7"/>
        <v>775.907498386253</v>
      </c>
    </row>
    <row r="56" spans="1:23" x14ac:dyDescent="0.25">
      <c r="A56" s="4">
        <v>49</v>
      </c>
      <c r="B56" s="23">
        <f t="shared" si="0"/>
        <v>621</v>
      </c>
      <c r="C56" s="4">
        <v>340</v>
      </c>
      <c r="D56" s="4">
        <v>281</v>
      </c>
      <c r="E56" s="23">
        <f t="shared" si="1"/>
        <v>585</v>
      </c>
      <c r="F56" s="4">
        <v>293</v>
      </c>
      <c r="G56" s="4">
        <v>292</v>
      </c>
      <c r="I56" s="4">
        <v>49</v>
      </c>
      <c r="J56" s="4">
        <f t="shared" si="2"/>
        <v>293</v>
      </c>
      <c r="K56" s="4">
        <f t="shared" si="2"/>
        <v>292</v>
      </c>
      <c r="L56" s="4">
        <f t="shared" si="3"/>
        <v>340</v>
      </c>
      <c r="M56" s="4">
        <f t="shared" si="3"/>
        <v>281</v>
      </c>
      <c r="N56" s="11">
        <f t="shared" si="4"/>
        <v>1.1604095563139931</v>
      </c>
      <c r="O56" s="11">
        <f t="shared" si="4"/>
        <v>0.96232876712328763</v>
      </c>
      <c r="P56" s="11">
        <v>0.74849597939908963</v>
      </c>
      <c r="Q56" s="11">
        <v>1.0565418784010974</v>
      </c>
      <c r="R56" s="11">
        <f t="shared" si="5"/>
        <v>219.30932196393326</v>
      </c>
      <c r="S56" s="11">
        <f t="shared" si="5"/>
        <v>308.51022849312045</v>
      </c>
      <c r="T56" s="11">
        <f t="shared" si="6"/>
        <v>527.81955045705377</v>
      </c>
      <c r="U56" s="10">
        <v>1.3</v>
      </c>
      <c r="V56" s="12">
        <v>1.1000000000000001</v>
      </c>
      <c r="W56" s="12">
        <f t="shared" si="7"/>
        <v>754.78195715358697</v>
      </c>
    </row>
    <row r="57" spans="1:23" x14ac:dyDescent="0.25">
      <c r="A57" s="4">
        <v>50</v>
      </c>
      <c r="B57" s="23">
        <f t="shared" si="0"/>
        <v>528</v>
      </c>
      <c r="C57" s="4">
        <v>199</v>
      </c>
      <c r="D57" s="4">
        <v>329</v>
      </c>
      <c r="E57" s="23">
        <f t="shared" si="1"/>
        <v>562</v>
      </c>
      <c r="F57" s="4">
        <v>281</v>
      </c>
      <c r="G57" s="4">
        <v>281</v>
      </c>
      <c r="I57" s="4">
        <v>50</v>
      </c>
      <c r="J57" s="4">
        <f t="shared" si="2"/>
        <v>281</v>
      </c>
      <c r="K57" s="4">
        <f t="shared" si="2"/>
        <v>281</v>
      </c>
      <c r="L57" s="4">
        <f t="shared" si="3"/>
        <v>199</v>
      </c>
      <c r="M57" s="4">
        <f t="shared" si="3"/>
        <v>329</v>
      </c>
      <c r="N57" s="11">
        <f t="shared" si="4"/>
        <v>0.70818505338078297</v>
      </c>
      <c r="O57" s="11">
        <f t="shared" si="4"/>
        <v>1.1708185053380782</v>
      </c>
      <c r="P57" s="11">
        <v>0.81022386193750051</v>
      </c>
      <c r="Q57" s="11">
        <v>1.1393999018403396</v>
      </c>
      <c r="R57" s="11">
        <f t="shared" si="5"/>
        <v>227.67290520443765</v>
      </c>
      <c r="S57" s="11">
        <f t="shared" si="5"/>
        <v>320.17137241713544</v>
      </c>
      <c r="T57" s="11">
        <f t="shared" si="6"/>
        <v>547.84427762157316</v>
      </c>
      <c r="U57" s="10">
        <v>1.3</v>
      </c>
      <c r="V57" s="12">
        <v>1.1000000000000001</v>
      </c>
      <c r="W57" s="12">
        <f t="shared" si="7"/>
        <v>783.41731699884974</v>
      </c>
    </row>
    <row r="58" spans="1:23" x14ac:dyDescent="0.25">
      <c r="A58" s="4">
        <v>51</v>
      </c>
      <c r="B58" s="23">
        <f t="shared" si="0"/>
        <v>566</v>
      </c>
      <c r="C58" s="4">
        <v>214</v>
      </c>
      <c r="D58" s="4">
        <v>352</v>
      </c>
      <c r="E58" s="23">
        <f t="shared" si="1"/>
        <v>588</v>
      </c>
      <c r="F58" s="4">
        <v>290</v>
      </c>
      <c r="G58" s="4">
        <v>298</v>
      </c>
      <c r="I58" s="4">
        <v>51</v>
      </c>
      <c r="J58" s="4">
        <f t="shared" si="2"/>
        <v>290</v>
      </c>
      <c r="K58" s="4">
        <f t="shared" si="2"/>
        <v>298</v>
      </c>
      <c r="L58" s="4">
        <f t="shared" si="3"/>
        <v>214</v>
      </c>
      <c r="M58" s="4">
        <f t="shared" si="3"/>
        <v>352</v>
      </c>
      <c r="N58" s="11">
        <f t="shared" si="4"/>
        <v>0.73793103448275865</v>
      </c>
      <c r="O58" s="11">
        <f t="shared" si="4"/>
        <v>1.1812080536912752</v>
      </c>
      <c r="P58" s="11">
        <v>0.81367301307363182</v>
      </c>
      <c r="Q58" s="11">
        <v>1.1530135177653216</v>
      </c>
      <c r="R58" s="11">
        <f t="shared" si="5"/>
        <v>235.96517379135324</v>
      </c>
      <c r="S58" s="11">
        <f t="shared" si="5"/>
        <v>343.59802829406584</v>
      </c>
      <c r="T58" s="11">
        <f t="shared" si="6"/>
        <v>579.56320208541911</v>
      </c>
      <c r="U58" s="10">
        <v>1.3</v>
      </c>
      <c r="V58" s="12">
        <v>1.1000000000000001</v>
      </c>
      <c r="W58" s="12">
        <f t="shared" si="7"/>
        <v>828.77537898214939</v>
      </c>
    </row>
    <row r="59" spans="1:23" x14ac:dyDescent="0.25">
      <c r="A59" s="4">
        <v>52</v>
      </c>
      <c r="B59" s="23">
        <f t="shared" si="0"/>
        <v>573</v>
      </c>
      <c r="C59" s="4">
        <v>231</v>
      </c>
      <c r="D59" s="4">
        <v>342</v>
      </c>
      <c r="E59" s="23">
        <f t="shared" si="1"/>
        <v>517</v>
      </c>
      <c r="F59" s="4">
        <v>271</v>
      </c>
      <c r="G59" s="4">
        <v>246</v>
      </c>
      <c r="I59" s="4">
        <v>52</v>
      </c>
      <c r="J59" s="4">
        <f t="shared" si="2"/>
        <v>271</v>
      </c>
      <c r="K59" s="4">
        <f t="shared" si="2"/>
        <v>246</v>
      </c>
      <c r="L59" s="4">
        <f t="shared" si="3"/>
        <v>231</v>
      </c>
      <c r="M59" s="4">
        <f t="shared" si="3"/>
        <v>342</v>
      </c>
      <c r="N59" s="11">
        <f t="shared" si="4"/>
        <v>0.85239852398523985</v>
      </c>
      <c r="O59" s="11">
        <f t="shared" si="4"/>
        <v>1.3902439024390243</v>
      </c>
      <c r="P59" s="11">
        <v>0.85165234173000193</v>
      </c>
      <c r="Q59" s="11">
        <v>1.2100723070650909</v>
      </c>
      <c r="R59" s="11">
        <f t="shared" si="5"/>
        <v>230.79778460883051</v>
      </c>
      <c r="S59" s="11">
        <f t="shared" si="5"/>
        <v>297.67778753801235</v>
      </c>
      <c r="T59" s="11">
        <f t="shared" si="6"/>
        <v>528.47557214684286</v>
      </c>
      <c r="U59" s="10">
        <v>1.3</v>
      </c>
      <c r="V59" s="12">
        <v>1.1000000000000001</v>
      </c>
      <c r="W59" s="12">
        <f t="shared" si="7"/>
        <v>755.72006816998544</v>
      </c>
    </row>
    <row r="60" spans="1:23" x14ac:dyDescent="0.25">
      <c r="A60" s="4">
        <v>53</v>
      </c>
      <c r="B60" s="23">
        <f t="shared" si="0"/>
        <v>570</v>
      </c>
      <c r="C60" s="4">
        <v>249</v>
      </c>
      <c r="D60" s="4">
        <v>321</v>
      </c>
      <c r="E60" s="23">
        <f t="shared" si="1"/>
        <v>548</v>
      </c>
      <c r="F60" s="4">
        <v>252</v>
      </c>
      <c r="G60" s="4">
        <v>296</v>
      </c>
      <c r="I60" s="4">
        <v>53</v>
      </c>
      <c r="J60" s="4">
        <f t="shared" si="2"/>
        <v>252</v>
      </c>
      <c r="K60" s="4">
        <f t="shared" si="2"/>
        <v>296</v>
      </c>
      <c r="L60" s="4">
        <f t="shared" si="3"/>
        <v>249</v>
      </c>
      <c r="M60" s="4">
        <f t="shared" si="3"/>
        <v>321</v>
      </c>
      <c r="N60" s="11">
        <f t="shared" si="4"/>
        <v>0.98809523809523814</v>
      </c>
      <c r="O60" s="11">
        <f t="shared" si="4"/>
        <v>1.0844594594594594</v>
      </c>
      <c r="P60" s="11">
        <v>0.93174001358171077</v>
      </c>
      <c r="Q60" s="11">
        <v>1.2611603494686756</v>
      </c>
      <c r="R60" s="11">
        <f t="shared" si="5"/>
        <v>234.79848342259112</v>
      </c>
      <c r="S60" s="11">
        <f t="shared" si="5"/>
        <v>373.303463442728</v>
      </c>
      <c r="T60" s="11">
        <f t="shared" si="6"/>
        <v>608.10194686531918</v>
      </c>
      <c r="U60" s="10">
        <v>1.3</v>
      </c>
      <c r="V60" s="12">
        <v>1.1000000000000001</v>
      </c>
      <c r="W60" s="12">
        <f t="shared" si="7"/>
        <v>869.58578401740647</v>
      </c>
    </row>
    <row r="61" spans="1:23" x14ac:dyDescent="0.25">
      <c r="A61" s="4">
        <v>54</v>
      </c>
      <c r="B61" s="23">
        <f t="shared" si="0"/>
        <v>620</v>
      </c>
      <c r="C61" s="4">
        <v>254</v>
      </c>
      <c r="D61" s="4">
        <v>366</v>
      </c>
      <c r="E61" s="23">
        <f t="shared" si="1"/>
        <v>542</v>
      </c>
      <c r="F61" s="4">
        <v>250</v>
      </c>
      <c r="G61" s="4">
        <v>292</v>
      </c>
      <c r="I61" s="4">
        <v>54</v>
      </c>
      <c r="J61" s="4">
        <f t="shared" si="2"/>
        <v>250</v>
      </c>
      <c r="K61" s="4">
        <f t="shared" si="2"/>
        <v>292</v>
      </c>
      <c r="L61" s="4">
        <f t="shared" si="3"/>
        <v>254</v>
      </c>
      <c r="M61" s="4">
        <f t="shared" si="3"/>
        <v>366</v>
      </c>
      <c r="N61" s="11">
        <f t="shared" si="4"/>
        <v>1.016</v>
      </c>
      <c r="O61" s="11">
        <f t="shared" si="4"/>
        <v>1.2534246575342465</v>
      </c>
      <c r="P61" s="11">
        <v>0.92092266559408331</v>
      </c>
      <c r="Q61" s="11">
        <v>1.3182937488060882</v>
      </c>
      <c r="R61" s="11">
        <f t="shared" si="5"/>
        <v>230.23066639852084</v>
      </c>
      <c r="S61" s="11">
        <f t="shared" si="5"/>
        <v>384.94177465137773</v>
      </c>
      <c r="T61" s="11">
        <f t="shared" si="6"/>
        <v>615.17244104989857</v>
      </c>
      <c r="U61" s="10">
        <v>1.3</v>
      </c>
      <c r="V61" s="12">
        <v>1.1000000000000001</v>
      </c>
      <c r="W61" s="12">
        <f t="shared" si="7"/>
        <v>879.69659070135503</v>
      </c>
    </row>
    <row r="62" spans="1:23" x14ac:dyDescent="0.25">
      <c r="A62" s="4">
        <v>55</v>
      </c>
      <c r="B62" s="23">
        <f t="shared" si="0"/>
        <v>623</v>
      </c>
      <c r="C62" s="4">
        <v>258</v>
      </c>
      <c r="D62" s="4">
        <v>365</v>
      </c>
      <c r="E62" s="23">
        <f t="shared" si="1"/>
        <v>546</v>
      </c>
      <c r="F62" s="4">
        <v>244</v>
      </c>
      <c r="G62" s="4">
        <v>302</v>
      </c>
      <c r="I62" s="4">
        <v>55</v>
      </c>
      <c r="J62" s="4">
        <f t="shared" si="2"/>
        <v>244</v>
      </c>
      <c r="K62" s="4">
        <f t="shared" si="2"/>
        <v>302</v>
      </c>
      <c r="L62" s="4">
        <f t="shared" si="3"/>
        <v>258</v>
      </c>
      <c r="M62" s="4">
        <f t="shared" si="3"/>
        <v>365</v>
      </c>
      <c r="N62" s="11">
        <f t="shared" si="4"/>
        <v>1.0573770491803278</v>
      </c>
      <c r="O62" s="11">
        <f t="shared" si="4"/>
        <v>1.2086092715231789</v>
      </c>
      <c r="P62" s="11">
        <v>1.0412334675330952</v>
      </c>
      <c r="Q62" s="11">
        <v>1.3950602651486743</v>
      </c>
      <c r="R62" s="11">
        <f t="shared" si="5"/>
        <v>254.06096607807524</v>
      </c>
      <c r="S62" s="11">
        <f t="shared" si="5"/>
        <v>421.30820007489962</v>
      </c>
      <c r="T62" s="11">
        <f t="shared" si="6"/>
        <v>675.36916615297491</v>
      </c>
      <c r="U62" s="10">
        <v>1.3</v>
      </c>
      <c r="V62" s="12">
        <v>1.1000000000000001</v>
      </c>
      <c r="W62" s="12">
        <f t="shared" si="7"/>
        <v>965.77790759875427</v>
      </c>
    </row>
    <row r="63" spans="1:23" x14ac:dyDescent="0.25">
      <c r="A63" s="4">
        <v>56</v>
      </c>
      <c r="B63" s="23">
        <f t="shared" si="0"/>
        <v>682</v>
      </c>
      <c r="C63" s="4">
        <v>242</v>
      </c>
      <c r="D63" s="4">
        <v>440</v>
      </c>
      <c r="E63" s="23">
        <f t="shared" si="1"/>
        <v>493</v>
      </c>
      <c r="F63" s="4">
        <v>229</v>
      </c>
      <c r="G63" s="4">
        <v>264</v>
      </c>
      <c r="I63" s="4">
        <v>56</v>
      </c>
      <c r="J63" s="4">
        <f t="shared" si="2"/>
        <v>229</v>
      </c>
      <c r="K63" s="4">
        <f t="shared" si="2"/>
        <v>264</v>
      </c>
      <c r="L63" s="4">
        <f t="shared" si="3"/>
        <v>242</v>
      </c>
      <c r="M63" s="4">
        <f t="shared" si="3"/>
        <v>440</v>
      </c>
      <c r="N63" s="11">
        <f t="shared" si="4"/>
        <v>1.0567685589519651</v>
      </c>
      <c r="O63" s="11">
        <f t="shared" si="4"/>
        <v>1.6666666666666667</v>
      </c>
      <c r="P63" s="11">
        <v>1.0499641130052011</v>
      </c>
      <c r="Q63" s="11">
        <v>1.4152178792825441</v>
      </c>
      <c r="R63" s="11">
        <f t="shared" si="5"/>
        <v>240.44178187819105</v>
      </c>
      <c r="S63" s="11">
        <f t="shared" si="5"/>
        <v>373.61752013059163</v>
      </c>
      <c r="T63" s="11">
        <f t="shared" si="6"/>
        <v>614.05930200878265</v>
      </c>
      <c r="U63" s="10">
        <v>1.3</v>
      </c>
      <c r="V63" s="12">
        <v>1.1000000000000001</v>
      </c>
      <c r="W63" s="12">
        <f t="shared" si="7"/>
        <v>878.10480187255939</v>
      </c>
    </row>
    <row r="64" spans="1:23" x14ac:dyDescent="0.25">
      <c r="A64" s="4">
        <v>57</v>
      </c>
      <c r="B64" s="23">
        <f t="shared" si="0"/>
        <v>752</v>
      </c>
      <c r="C64" s="4">
        <v>297</v>
      </c>
      <c r="D64" s="4">
        <v>455</v>
      </c>
      <c r="E64" s="23">
        <f t="shared" si="1"/>
        <v>623</v>
      </c>
      <c r="F64" s="4">
        <v>298</v>
      </c>
      <c r="G64" s="4">
        <v>325</v>
      </c>
      <c r="I64" s="4">
        <v>57</v>
      </c>
      <c r="J64" s="4">
        <f t="shared" si="2"/>
        <v>298</v>
      </c>
      <c r="K64" s="4">
        <f t="shared" si="2"/>
        <v>325</v>
      </c>
      <c r="L64" s="4">
        <f t="shared" si="3"/>
        <v>297</v>
      </c>
      <c r="M64" s="4">
        <f t="shared" si="3"/>
        <v>455</v>
      </c>
      <c r="N64" s="11">
        <f t="shared" si="4"/>
        <v>0.99664429530201337</v>
      </c>
      <c r="O64" s="11">
        <f t="shared" si="4"/>
        <v>1.4</v>
      </c>
      <c r="P64" s="11">
        <v>1.0507369184297901</v>
      </c>
      <c r="Q64" s="11">
        <v>1.3747706366442454</v>
      </c>
      <c r="R64" s="11">
        <f t="shared" si="5"/>
        <v>313.11960169207748</v>
      </c>
      <c r="S64" s="11">
        <f t="shared" si="5"/>
        <v>446.80045690937976</v>
      </c>
      <c r="T64" s="11">
        <f t="shared" si="6"/>
        <v>759.92005860145719</v>
      </c>
      <c r="U64" s="10">
        <v>1.3</v>
      </c>
      <c r="V64" s="12">
        <v>1.1000000000000001</v>
      </c>
      <c r="W64" s="12">
        <f t="shared" si="7"/>
        <v>1086.685683800084</v>
      </c>
    </row>
    <row r="65" spans="1:23" x14ac:dyDescent="0.25">
      <c r="A65" s="4">
        <v>58</v>
      </c>
      <c r="B65" s="23">
        <f t="shared" si="0"/>
        <v>767</v>
      </c>
      <c r="C65" s="4">
        <v>323</v>
      </c>
      <c r="D65" s="4">
        <v>444</v>
      </c>
      <c r="E65" s="23">
        <f t="shared" si="1"/>
        <v>607</v>
      </c>
      <c r="F65" s="4">
        <v>271</v>
      </c>
      <c r="G65" s="4">
        <v>336</v>
      </c>
      <c r="I65" s="4">
        <v>58</v>
      </c>
      <c r="J65" s="4">
        <f t="shared" si="2"/>
        <v>271</v>
      </c>
      <c r="K65" s="4">
        <f t="shared" si="2"/>
        <v>336</v>
      </c>
      <c r="L65" s="4">
        <f t="shared" si="3"/>
        <v>323</v>
      </c>
      <c r="M65" s="4">
        <f t="shared" si="3"/>
        <v>444</v>
      </c>
      <c r="N65" s="11">
        <f t="shared" si="4"/>
        <v>1.1918819188191883</v>
      </c>
      <c r="O65" s="11">
        <f t="shared" si="4"/>
        <v>1.3214285714285714</v>
      </c>
      <c r="P65" s="11">
        <v>1.1184211227629284</v>
      </c>
      <c r="Q65" s="11">
        <v>1.4083919864026977</v>
      </c>
      <c r="R65" s="11">
        <f t="shared" si="5"/>
        <v>303.09212426875359</v>
      </c>
      <c r="S65" s="11">
        <f t="shared" si="5"/>
        <v>473.2197074313064</v>
      </c>
      <c r="T65" s="11">
        <f t="shared" si="6"/>
        <v>776.31183170006</v>
      </c>
      <c r="U65" s="10">
        <v>1.3</v>
      </c>
      <c r="V65" s="12">
        <v>1.1000000000000001</v>
      </c>
      <c r="W65" s="12">
        <f t="shared" si="7"/>
        <v>1110.1259193310859</v>
      </c>
    </row>
    <row r="66" spans="1:23" x14ac:dyDescent="0.25">
      <c r="A66" s="4">
        <v>59</v>
      </c>
      <c r="B66" s="23">
        <f t="shared" si="0"/>
        <v>754</v>
      </c>
      <c r="C66" s="4">
        <v>290</v>
      </c>
      <c r="D66" s="4">
        <v>464</v>
      </c>
      <c r="E66" s="23">
        <f t="shared" si="1"/>
        <v>678</v>
      </c>
      <c r="F66" s="4">
        <v>314</v>
      </c>
      <c r="G66" s="4">
        <v>364</v>
      </c>
      <c r="I66" s="4">
        <v>59</v>
      </c>
      <c r="J66" s="4">
        <f t="shared" si="2"/>
        <v>314</v>
      </c>
      <c r="K66" s="4">
        <f t="shared" si="2"/>
        <v>364</v>
      </c>
      <c r="L66" s="4">
        <f t="shared" si="3"/>
        <v>290</v>
      </c>
      <c r="M66" s="4">
        <f t="shared" si="3"/>
        <v>464</v>
      </c>
      <c r="N66" s="11">
        <f t="shared" si="4"/>
        <v>0.92356687898089174</v>
      </c>
      <c r="O66" s="11">
        <f t="shared" si="4"/>
        <v>1.2747252747252746</v>
      </c>
      <c r="P66" s="11">
        <v>1.1430485410770077</v>
      </c>
      <c r="Q66" s="11">
        <v>1.426226359882137</v>
      </c>
      <c r="R66" s="11">
        <f t="shared" si="5"/>
        <v>358.91724189818041</v>
      </c>
      <c r="S66" s="11">
        <f t="shared" si="5"/>
        <v>519.1463949970979</v>
      </c>
      <c r="T66" s="11">
        <f t="shared" si="6"/>
        <v>878.06363689527825</v>
      </c>
      <c r="U66" s="10">
        <v>1.3</v>
      </c>
      <c r="V66" s="12">
        <v>1.1000000000000001</v>
      </c>
      <c r="W66" s="12">
        <f t="shared" si="7"/>
        <v>1255.6310007602481</v>
      </c>
    </row>
    <row r="67" spans="1:23" x14ac:dyDescent="0.25">
      <c r="A67" s="4">
        <v>60</v>
      </c>
      <c r="B67" s="23">
        <f t="shared" si="0"/>
        <v>718</v>
      </c>
      <c r="C67" s="4">
        <v>262</v>
      </c>
      <c r="D67" s="4">
        <v>456</v>
      </c>
      <c r="E67" s="23">
        <f t="shared" si="1"/>
        <v>627</v>
      </c>
      <c r="F67" s="4">
        <v>280</v>
      </c>
      <c r="G67" s="4">
        <v>347</v>
      </c>
      <c r="I67" s="4">
        <v>60</v>
      </c>
      <c r="J67" s="4">
        <f t="shared" si="2"/>
        <v>280</v>
      </c>
      <c r="K67" s="4">
        <f t="shared" si="2"/>
        <v>347</v>
      </c>
      <c r="L67" s="4">
        <f t="shared" si="3"/>
        <v>262</v>
      </c>
      <c r="M67" s="4">
        <f t="shared" si="3"/>
        <v>456</v>
      </c>
      <c r="N67" s="11">
        <f t="shared" si="4"/>
        <v>0.93571428571428572</v>
      </c>
      <c r="O67" s="11">
        <f t="shared" si="4"/>
        <v>1.3141210374639769</v>
      </c>
      <c r="P67" s="11">
        <v>1.1825745280936248</v>
      </c>
      <c r="Q67" s="11">
        <v>1.4753573081631239</v>
      </c>
      <c r="R67" s="11">
        <f t="shared" si="5"/>
        <v>331.12086786621495</v>
      </c>
      <c r="S67" s="11">
        <f t="shared" si="5"/>
        <v>511.94898593260399</v>
      </c>
      <c r="T67" s="11">
        <f t="shared" si="6"/>
        <v>843.06985379881894</v>
      </c>
      <c r="U67" s="10">
        <v>1.3</v>
      </c>
      <c r="V67" s="12">
        <v>1.1000000000000001</v>
      </c>
      <c r="W67" s="12">
        <f t="shared" si="7"/>
        <v>1205.5898909323114</v>
      </c>
    </row>
    <row r="68" spans="1:23" x14ac:dyDescent="0.25">
      <c r="A68" s="4">
        <v>61</v>
      </c>
      <c r="B68" s="23">
        <f t="shared" si="0"/>
        <v>739</v>
      </c>
      <c r="C68" s="4">
        <v>306</v>
      </c>
      <c r="D68" s="4">
        <v>433</v>
      </c>
      <c r="E68" s="23">
        <f t="shared" si="1"/>
        <v>593</v>
      </c>
      <c r="F68" s="4">
        <v>257</v>
      </c>
      <c r="G68" s="4">
        <v>336</v>
      </c>
      <c r="I68" s="4">
        <v>61</v>
      </c>
      <c r="J68" s="4">
        <f t="shared" si="2"/>
        <v>257</v>
      </c>
      <c r="K68" s="4">
        <f t="shared" si="2"/>
        <v>336</v>
      </c>
      <c r="L68" s="4">
        <f t="shared" si="3"/>
        <v>306</v>
      </c>
      <c r="M68" s="4">
        <f t="shared" si="3"/>
        <v>433</v>
      </c>
      <c r="N68" s="11">
        <f t="shared" si="4"/>
        <v>1.1906614785992218</v>
      </c>
      <c r="O68" s="11">
        <f t="shared" si="4"/>
        <v>1.2886904761904763</v>
      </c>
      <c r="P68" s="11">
        <v>1.1841142086777496</v>
      </c>
      <c r="Q68" s="11">
        <v>1.4842715059338174</v>
      </c>
      <c r="R68" s="11">
        <f t="shared" si="5"/>
        <v>304.31735163018163</v>
      </c>
      <c r="S68" s="11">
        <f t="shared" si="5"/>
        <v>498.71522599376266</v>
      </c>
      <c r="T68" s="11">
        <f t="shared" si="6"/>
        <v>803.03257762394423</v>
      </c>
      <c r="U68" s="10">
        <v>1.3</v>
      </c>
      <c r="V68" s="12">
        <v>1.1000000000000001</v>
      </c>
      <c r="W68" s="12">
        <f t="shared" si="7"/>
        <v>1148.3365860022404</v>
      </c>
    </row>
    <row r="69" spans="1:23" x14ac:dyDescent="0.25">
      <c r="A69" s="4">
        <v>62</v>
      </c>
      <c r="B69" s="23">
        <f t="shared" si="0"/>
        <v>643</v>
      </c>
      <c r="C69" s="4">
        <v>259</v>
      </c>
      <c r="D69" s="4">
        <v>384</v>
      </c>
      <c r="E69" s="23">
        <f t="shared" si="1"/>
        <v>618</v>
      </c>
      <c r="F69" s="4">
        <v>283</v>
      </c>
      <c r="G69" s="4">
        <v>335</v>
      </c>
      <c r="I69" s="4">
        <v>62</v>
      </c>
      <c r="J69" s="4">
        <f t="shared" si="2"/>
        <v>283</v>
      </c>
      <c r="K69" s="4">
        <f t="shared" si="2"/>
        <v>335</v>
      </c>
      <c r="L69" s="4">
        <f t="shared" si="3"/>
        <v>259</v>
      </c>
      <c r="M69" s="4">
        <f t="shared" si="3"/>
        <v>384</v>
      </c>
      <c r="N69" s="11">
        <f t="shared" si="4"/>
        <v>0.9151943462897526</v>
      </c>
      <c r="O69" s="11">
        <f t="shared" si="4"/>
        <v>1.146268656716418</v>
      </c>
      <c r="P69" s="11">
        <v>1.1392912823311809</v>
      </c>
      <c r="Q69" s="11">
        <v>1.4498464913947244</v>
      </c>
      <c r="R69" s="11">
        <f t="shared" si="5"/>
        <v>322.4194328997242</v>
      </c>
      <c r="S69" s="11">
        <f t="shared" si="5"/>
        <v>485.69857461723268</v>
      </c>
      <c r="T69" s="11">
        <f t="shared" si="6"/>
        <v>808.11800751695682</v>
      </c>
      <c r="U69" s="10">
        <v>1.3</v>
      </c>
      <c r="V69" s="12">
        <v>1.1000000000000001</v>
      </c>
      <c r="W69" s="12">
        <f t="shared" si="7"/>
        <v>1155.6087507492484</v>
      </c>
    </row>
    <row r="70" spans="1:23" x14ac:dyDescent="0.25">
      <c r="A70" s="4">
        <v>63</v>
      </c>
      <c r="B70" s="23">
        <f t="shared" si="0"/>
        <v>665</v>
      </c>
      <c r="C70" s="4">
        <v>268</v>
      </c>
      <c r="D70" s="4">
        <v>397</v>
      </c>
      <c r="E70" s="23">
        <f t="shared" si="1"/>
        <v>518</v>
      </c>
      <c r="F70" s="4">
        <v>226</v>
      </c>
      <c r="G70" s="4">
        <v>292</v>
      </c>
      <c r="I70" s="4">
        <v>63</v>
      </c>
      <c r="J70" s="4">
        <f t="shared" si="2"/>
        <v>226</v>
      </c>
      <c r="K70" s="4">
        <f t="shared" si="2"/>
        <v>292</v>
      </c>
      <c r="L70" s="4">
        <f t="shared" si="3"/>
        <v>268</v>
      </c>
      <c r="M70" s="4">
        <f t="shared" si="3"/>
        <v>397</v>
      </c>
      <c r="N70" s="11">
        <f t="shared" si="4"/>
        <v>1.1858407079646018</v>
      </c>
      <c r="O70" s="11">
        <f t="shared" si="4"/>
        <v>1.3595890410958904</v>
      </c>
      <c r="P70" s="11">
        <v>1.1757656677118211</v>
      </c>
      <c r="Q70" s="11">
        <v>1.5747516223457818</v>
      </c>
      <c r="R70" s="11">
        <f t="shared" si="5"/>
        <v>265.72304090287156</v>
      </c>
      <c r="S70" s="11">
        <f t="shared" si="5"/>
        <v>459.82747372496829</v>
      </c>
      <c r="T70" s="11">
        <f t="shared" si="6"/>
        <v>725.5505146278399</v>
      </c>
      <c r="U70" s="10">
        <v>1.3</v>
      </c>
      <c r="V70" s="12">
        <v>1.1000000000000001</v>
      </c>
      <c r="W70" s="12">
        <f t="shared" si="7"/>
        <v>1037.5372359178111</v>
      </c>
    </row>
    <row r="71" spans="1:23" x14ac:dyDescent="0.25">
      <c r="A71" s="4">
        <v>64</v>
      </c>
      <c r="B71" s="23">
        <f t="shared" si="0"/>
        <v>518</v>
      </c>
      <c r="C71" s="4">
        <v>159</v>
      </c>
      <c r="D71" s="4">
        <v>359</v>
      </c>
      <c r="E71" s="23">
        <f t="shared" si="1"/>
        <v>530</v>
      </c>
      <c r="F71" s="4">
        <v>233</v>
      </c>
      <c r="G71" s="4">
        <v>297</v>
      </c>
      <c r="I71" s="4">
        <v>64</v>
      </c>
      <c r="J71" s="4">
        <f t="shared" si="2"/>
        <v>233</v>
      </c>
      <c r="K71" s="4">
        <f t="shared" si="2"/>
        <v>297</v>
      </c>
      <c r="L71" s="4">
        <f t="shared" si="3"/>
        <v>159</v>
      </c>
      <c r="M71" s="4">
        <f t="shared" si="3"/>
        <v>359</v>
      </c>
      <c r="N71" s="11">
        <f t="shared" si="4"/>
        <v>0.68240343347639487</v>
      </c>
      <c r="O71" s="11">
        <f t="shared" si="4"/>
        <v>1.2087542087542087</v>
      </c>
      <c r="P71" s="11">
        <v>1.091953722728787</v>
      </c>
      <c r="Q71" s="11">
        <v>1.482105702636932</v>
      </c>
      <c r="R71" s="11">
        <f t="shared" si="5"/>
        <v>254.42521739580738</v>
      </c>
      <c r="S71" s="11">
        <f t="shared" si="5"/>
        <v>440.1853936831688</v>
      </c>
      <c r="T71" s="11">
        <f t="shared" si="6"/>
        <v>694.61061107897615</v>
      </c>
      <c r="U71" s="10">
        <v>1.3</v>
      </c>
      <c r="V71" s="12">
        <v>1.1000000000000001</v>
      </c>
      <c r="W71" s="12">
        <f t="shared" si="7"/>
        <v>993.29317384293597</v>
      </c>
    </row>
    <row r="72" spans="1:23" x14ac:dyDescent="0.25">
      <c r="A72" s="4">
        <v>65</v>
      </c>
      <c r="B72" s="23">
        <f t="shared" ref="B72:B106" si="8">C72+D72</f>
        <v>576</v>
      </c>
      <c r="C72" s="4">
        <v>160</v>
      </c>
      <c r="D72" s="4">
        <v>416</v>
      </c>
      <c r="E72" s="23">
        <f t="shared" ref="E72:E106" si="9">F72+G72</f>
        <v>463</v>
      </c>
      <c r="F72" s="4">
        <v>187</v>
      </c>
      <c r="G72" s="4">
        <v>276</v>
      </c>
      <c r="I72" s="4">
        <v>65</v>
      </c>
      <c r="J72" s="4">
        <f t="shared" ref="J72:K106" si="10">F72</f>
        <v>187</v>
      </c>
      <c r="K72" s="4">
        <f t="shared" si="10"/>
        <v>276</v>
      </c>
      <c r="L72" s="4">
        <f t="shared" ref="L72:M106" si="11">C72</f>
        <v>160</v>
      </c>
      <c r="M72" s="4">
        <f t="shared" si="11"/>
        <v>416</v>
      </c>
      <c r="N72" s="11">
        <f t="shared" ref="N72:O106" si="12">L72/J72</f>
        <v>0.85561497326203206</v>
      </c>
      <c r="O72" s="11">
        <f t="shared" si="12"/>
        <v>1.5072463768115942</v>
      </c>
      <c r="P72" s="11">
        <v>1.1210167176082917</v>
      </c>
      <c r="Q72" s="11">
        <v>1.5709636597012633</v>
      </c>
      <c r="R72" s="11">
        <f t="shared" ref="R72:S106" si="13">J72*P72</f>
        <v>209.63012619275054</v>
      </c>
      <c r="S72" s="11">
        <f t="shared" si="13"/>
        <v>433.58597007754867</v>
      </c>
      <c r="T72" s="11">
        <f t="shared" ref="T72:T106" si="14">R72+S72</f>
        <v>643.2160962702992</v>
      </c>
      <c r="U72" s="10">
        <v>1.3</v>
      </c>
      <c r="V72" s="12">
        <v>1.1000000000000001</v>
      </c>
      <c r="W72" s="12">
        <f t="shared" ref="W72:W106" si="15">T72*U72*V72</f>
        <v>919.79901766652802</v>
      </c>
    </row>
    <row r="73" spans="1:23" x14ac:dyDescent="0.25">
      <c r="A73" s="4">
        <v>66</v>
      </c>
      <c r="B73" s="23">
        <f t="shared" si="8"/>
        <v>435</v>
      </c>
      <c r="C73" s="4">
        <v>131</v>
      </c>
      <c r="D73" s="4">
        <v>304</v>
      </c>
      <c r="E73" s="23">
        <f t="shared" si="9"/>
        <v>460</v>
      </c>
      <c r="F73" s="4">
        <v>197</v>
      </c>
      <c r="G73" s="4">
        <v>263</v>
      </c>
      <c r="I73" s="4">
        <v>66</v>
      </c>
      <c r="J73" s="4">
        <f t="shared" si="10"/>
        <v>197</v>
      </c>
      <c r="K73" s="4">
        <f t="shared" si="10"/>
        <v>263</v>
      </c>
      <c r="L73" s="4">
        <f t="shared" si="11"/>
        <v>131</v>
      </c>
      <c r="M73" s="4">
        <f t="shared" si="11"/>
        <v>304</v>
      </c>
      <c r="N73" s="11">
        <f t="shared" si="12"/>
        <v>0.6649746192893401</v>
      </c>
      <c r="O73" s="11">
        <f t="shared" si="12"/>
        <v>1.1558935361216729</v>
      </c>
      <c r="P73" s="11">
        <v>1.158793886711841</v>
      </c>
      <c r="Q73" s="11">
        <v>1.5136682044855096</v>
      </c>
      <c r="R73" s="11">
        <f t="shared" si="13"/>
        <v>228.28239568223267</v>
      </c>
      <c r="S73" s="11">
        <f t="shared" si="13"/>
        <v>398.09473777968901</v>
      </c>
      <c r="T73" s="11">
        <f t="shared" si="14"/>
        <v>626.37713346192163</v>
      </c>
      <c r="U73" s="10">
        <v>1.3</v>
      </c>
      <c r="V73" s="12">
        <v>1.1000000000000001</v>
      </c>
      <c r="W73" s="12">
        <f t="shared" si="15"/>
        <v>895.71930085054805</v>
      </c>
    </row>
    <row r="74" spans="1:23" x14ac:dyDescent="0.25">
      <c r="A74" s="4">
        <v>67</v>
      </c>
      <c r="B74" s="23">
        <f t="shared" si="8"/>
        <v>503</v>
      </c>
      <c r="C74" s="4">
        <v>187</v>
      </c>
      <c r="D74" s="4">
        <v>316</v>
      </c>
      <c r="E74" s="23">
        <f t="shared" si="9"/>
        <v>439</v>
      </c>
      <c r="F74" s="4">
        <v>166</v>
      </c>
      <c r="G74" s="4">
        <v>273</v>
      </c>
      <c r="I74" s="4">
        <v>67</v>
      </c>
      <c r="J74" s="4">
        <f t="shared" si="10"/>
        <v>166</v>
      </c>
      <c r="K74" s="4">
        <f t="shared" si="10"/>
        <v>273</v>
      </c>
      <c r="L74" s="4">
        <f t="shared" si="11"/>
        <v>187</v>
      </c>
      <c r="M74" s="4">
        <f t="shared" si="11"/>
        <v>316</v>
      </c>
      <c r="N74" s="11">
        <f t="shared" si="12"/>
        <v>1.1265060240963856</v>
      </c>
      <c r="O74" s="11">
        <f t="shared" si="12"/>
        <v>1.1575091575091576</v>
      </c>
      <c r="P74" s="11">
        <v>1.1318994544649215</v>
      </c>
      <c r="Q74" s="11">
        <v>1.5924197744647843</v>
      </c>
      <c r="R74" s="11">
        <f t="shared" si="13"/>
        <v>187.89530944117695</v>
      </c>
      <c r="S74" s="11">
        <f t="shared" si="13"/>
        <v>434.73059842888614</v>
      </c>
      <c r="T74" s="11">
        <f t="shared" si="14"/>
        <v>622.62590787006309</v>
      </c>
      <c r="U74" s="10">
        <v>1.3</v>
      </c>
      <c r="V74" s="12">
        <v>1.1000000000000001</v>
      </c>
      <c r="W74" s="12">
        <f t="shared" si="15"/>
        <v>890.35504825419025</v>
      </c>
    </row>
    <row r="75" spans="1:23" x14ac:dyDescent="0.25">
      <c r="A75" s="4">
        <v>68</v>
      </c>
      <c r="B75" s="23">
        <f t="shared" si="8"/>
        <v>492</v>
      </c>
      <c r="C75" s="4">
        <v>172</v>
      </c>
      <c r="D75" s="4">
        <v>320</v>
      </c>
      <c r="E75" s="23">
        <f t="shared" si="9"/>
        <v>407</v>
      </c>
      <c r="F75" s="4">
        <v>174</v>
      </c>
      <c r="G75" s="4">
        <v>233</v>
      </c>
      <c r="I75" s="4">
        <v>68</v>
      </c>
      <c r="J75" s="4">
        <f t="shared" si="10"/>
        <v>174</v>
      </c>
      <c r="K75" s="4">
        <f t="shared" si="10"/>
        <v>233</v>
      </c>
      <c r="L75" s="4">
        <f t="shared" si="11"/>
        <v>172</v>
      </c>
      <c r="M75" s="4">
        <f t="shared" si="11"/>
        <v>320</v>
      </c>
      <c r="N75" s="11">
        <f t="shared" si="12"/>
        <v>0.9885057471264368</v>
      </c>
      <c r="O75" s="11">
        <f t="shared" si="12"/>
        <v>1.3733905579399142</v>
      </c>
      <c r="P75" s="11">
        <v>1.1587564374054806</v>
      </c>
      <c r="Q75" s="11">
        <v>1.5580214651020399</v>
      </c>
      <c r="R75" s="11">
        <f t="shared" si="13"/>
        <v>201.62362010855364</v>
      </c>
      <c r="S75" s="11">
        <f t="shared" si="13"/>
        <v>363.01900136877526</v>
      </c>
      <c r="T75" s="11">
        <f t="shared" si="14"/>
        <v>564.64262147732893</v>
      </c>
      <c r="U75" s="10">
        <v>1.3</v>
      </c>
      <c r="V75" s="12">
        <v>1.1000000000000001</v>
      </c>
      <c r="W75" s="12">
        <f t="shared" si="15"/>
        <v>807.43894871258044</v>
      </c>
    </row>
    <row r="76" spans="1:23" x14ac:dyDescent="0.25">
      <c r="A76" s="4">
        <v>69</v>
      </c>
      <c r="B76" s="23">
        <f t="shared" si="8"/>
        <v>382</v>
      </c>
      <c r="C76" s="4">
        <v>111</v>
      </c>
      <c r="D76" s="4">
        <v>271</v>
      </c>
      <c r="E76" s="23">
        <f t="shared" si="9"/>
        <v>374</v>
      </c>
      <c r="F76" s="4">
        <v>155</v>
      </c>
      <c r="G76" s="4">
        <v>219</v>
      </c>
      <c r="I76" s="4">
        <v>69</v>
      </c>
      <c r="J76" s="4">
        <f t="shared" si="10"/>
        <v>155</v>
      </c>
      <c r="K76" s="4">
        <f t="shared" si="10"/>
        <v>219</v>
      </c>
      <c r="L76" s="4">
        <f t="shared" si="11"/>
        <v>111</v>
      </c>
      <c r="M76" s="4">
        <f t="shared" si="11"/>
        <v>271</v>
      </c>
      <c r="N76" s="11">
        <f t="shared" si="12"/>
        <v>0.71612903225806457</v>
      </c>
      <c r="O76" s="11">
        <f t="shared" si="12"/>
        <v>1.2374429223744292</v>
      </c>
      <c r="P76" s="11">
        <v>1.1413992714218271</v>
      </c>
      <c r="Q76" s="11">
        <v>1.5940607954196429</v>
      </c>
      <c r="R76" s="11">
        <f t="shared" si="13"/>
        <v>176.91688707038318</v>
      </c>
      <c r="S76" s="11">
        <f t="shared" si="13"/>
        <v>349.09931419690179</v>
      </c>
      <c r="T76" s="11">
        <f t="shared" si="14"/>
        <v>526.01620126728494</v>
      </c>
      <c r="U76" s="10">
        <v>1.3</v>
      </c>
      <c r="V76" s="12">
        <v>1.1000000000000001</v>
      </c>
      <c r="W76" s="12">
        <f t="shared" si="15"/>
        <v>752.20316781221754</v>
      </c>
    </row>
    <row r="77" spans="1:23" x14ac:dyDescent="0.25">
      <c r="A77" s="4">
        <v>70</v>
      </c>
      <c r="B77" s="23">
        <f t="shared" si="8"/>
        <v>384</v>
      </c>
      <c r="C77" s="4">
        <v>119</v>
      </c>
      <c r="D77" s="4">
        <v>265</v>
      </c>
      <c r="E77" s="23">
        <f t="shared" si="9"/>
        <v>302</v>
      </c>
      <c r="F77" s="4">
        <v>124</v>
      </c>
      <c r="G77" s="4">
        <v>178</v>
      </c>
      <c r="I77" s="4">
        <v>70</v>
      </c>
      <c r="J77" s="4">
        <f t="shared" si="10"/>
        <v>124</v>
      </c>
      <c r="K77" s="4">
        <f t="shared" si="10"/>
        <v>178</v>
      </c>
      <c r="L77" s="4">
        <f t="shared" si="11"/>
        <v>119</v>
      </c>
      <c r="M77" s="4">
        <f t="shared" si="11"/>
        <v>265</v>
      </c>
      <c r="N77" s="11">
        <f t="shared" si="12"/>
        <v>0.95967741935483875</v>
      </c>
      <c r="O77" s="11">
        <f t="shared" si="12"/>
        <v>1.4887640449438202</v>
      </c>
      <c r="P77" s="11">
        <v>1.2001189324535197</v>
      </c>
      <c r="Q77" s="11">
        <v>1.6082249138730098</v>
      </c>
      <c r="R77" s="11">
        <f t="shared" si="13"/>
        <v>148.81474762423645</v>
      </c>
      <c r="S77" s="11">
        <f t="shared" si="13"/>
        <v>286.26403466939576</v>
      </c>
      <c r="T77" s="11">
        <f t="shared" si="14"/>
        <v>435.07878229363223</v>
      </c>
      <c r="U77" s="10">
        <v>1.3</v>
      </c>
      <c r="V77" s="12">
        <v>1.1000000000000001</v>
      </c>
      <c r="W77" s="12">
        <f t="shared" si="15"/>
        <v>622.16265867989421</v>
      </c>
    </row>
    <row r="78" spans="1:23" x14ac:dyDescent="0.25">
      <c r="A78" s="4">
        <v>71</v>
      </c>
      <c r="B78" s="23">
        <f t="shared" si="8"/>
        <v>378</v>
      </c>
      <c r="C78" s="4">
        <v>111</v>
      </c>
      <c r="D78" s="4">
        <v>267</v>
      </c>
      <c r="E78" s="23">
        <f t="shared" si="9"/>
        <v>281</v>
      </c>
      <c r="F78" s="4">
        <v>107</v>
      </c>
      <c r="G78" s="4">
        <v>174</v>
      </c>
      <c r="I78" s="4">
        <v>71</v>
      </c>
      <c r="J78" s="4">
        <f t="shared" si="10"/>
        <v>107</v>
      </c>
      <c r="K78" s="4">
        <f t="shared" si="10"/>
        <v>174</v>
      </c>
      <c r="L78" s="4">
        <f t="shared" si="11"/>
        <v>111</v>
      </c>
      <c r="M78" s="4">
        <f t="shared" si="11"/>
        <v>267</v>
      </c>
      <c r="N78" s="11">
        <f t="shared" si="12"/>
        <v>1.0373831775700935</v>
      </c>
      <c r="O78" s="11">
        <f t="shared" si="12"/>
        <v>1.5344827586206897</v>
      </c>
      <c r="P78" s="11">
        <v>1.2712810006613371</v>
      </c>
      <c r="Q78" s="11">
        <v>1.6975198611628772</v>
      </c>
      <c r="R78" s="11">
        <f t="shared" si="13"/>
        <v>136.02706707076308</v>
      </c>
      <c r="S78" s="11">
        <f t="shared" si="13"/>
        <v>295.36845584234067</v>
      </c>
      <c r="T78" s="11">
        <f t="shared" si="14"/>
        <v>431.39552291310372</v>
      </c>
      <c r="U78" s="10">
        <v>1.3</v>
      </c>
      <c r="V78" s="12">
        <v>1.1000000000000001</v>
      </c>
      <c r="W78" s="12">
        <f t="shared" si="15"/>
        <v>616.89559776573833</v>
      </c>
    </row>
    <row r="79" spans="1:23" x14ac:dyDescent="0.25">
      <c r="A79" s="4">
        <v>72</v>
      </c>
      <c r="B79" s="23">
        <f t="shared" si="8"/>
        <v>332</v>
      </c>
      <c r="C79" s="4">
        <v>103</v>
      </c>
      <c r="D79" s="4">
        <v>229</v>
      </c>
      <c r="E79" s="23">
        <f t="shared" si="9"/>
        <v>310</v>
      </c>
      <c r="F79" s="4">
        <v>133</v>
      </c>
      <c r="G79" s="4">
        <v>177</v>
      </c>
      <c r="I79" s="4">
        <v>72</v>
      </c>
      <c r="J79" s="4">
        <f t="shared" si="10"/>
        <v>133</v>
      </c>
      <c r="K79" s="4">
        <f t="shared" si="10"/>
        <v>177</v>
      </c>
      <c r="L79" s="4">
        <f t="shared" si="11"/>
        <v>103</v>
      </c>
      <c r="M79" s="4">
        <f t="shared" si="11"/>
        <v>229</v>
      </c>
      <c r="N79" s="11">
        <f t="shared" si="12"/>
        <v>0.77443609022556392</v>
      </c>
      <c r="O79" s="11">
        <f t="shared" si="12"/>
        <v>1.2937853107344632</v>
      </c>
      <c r="P79" s="11">
        <v>1.2037283427123036</v>
      </c>
      <c r="Q79" s="11">
        <v>1.5545465488116144</v>
      </c>
      <c r="R79" s="11">
        <f t="shared" si="13"/>
        <v>160.09586958073638</v>
      </c>
      <c r="S79" s="11">
        <f t="shared" si="13"/>
        <v>275.15473913965576</v>
      </c>
      <c r="T79" s="11">
        <f t="shared" si="14"/>
        <v>435.25060872039217</v>
      </c>
      <c r="U79" s="10">
        <v>1.3</v>
      </c>
      <c r="V79" s="12">
        <v>1.1000000000000001</v>
      </c>
      <c r="W79" s="12">
        <f t="shared" si="15"/>
        <v>622.40837047016089</v>
      </c>
    </row>
    <row r="80" spans="1:23" x14ac:dyDescent="0.25">
      <c r="A80" s="4">
        <v>73</v>
      </c>
      <c r="B80" s="23">
        <f t="shared" si="8"/>
        <v>282</v>
      </c>
      <c r="C80" s="4">
        <v>81</v>
      </c>
      <c r="D80" s="4">
        <v>201</v>
      </c>
      <c r="E80" s="23">
        <f t="shared" si="9"/>
        <v>251</v>
      </c>
      <c r="F80" s="4">
        <v>88</v>
      </c>
      <c r="G80" s="4">
        <v>163</v>
      </c>
      <c r="I80" s="4">
        <v>73</v>
      </c>
      <c r="J80" s="4">
        <f t="shared" si="10"/>
        <v>88</v>
      </c>
      <c r="K80" s="4">
        <f t="shared" si="10"/>
        <v>163</v>
      </c>
      <c r="L80" s="4">
        <f t="shared" si="11"/>
        <v>81</v>
      </c>
      <c r="M80" s="4">
        <f t="shared" si="11"/>
        <v>201</v>
      </c>
      <c r="N80" s="11">
        <f t="shared" si="12"/>
        <v>0.92045454545454541</v>
      </c>
      <c r="O80" s="11">
        <f t="shared" si="12"/>
        <v>1.2331288343558282</v>
      </c>
      <c r="P80" s="11">
        <v>1.0989224600493674</v>
      </c>
      <c r="Q80" s="11">
        <v>1.5088109523577338</v>
      </c>
      <c r="R80" s="11">
        <f t="shared" si="13"/>
        <v>96.705176484344335</v>
      </c>
      <c r="S80" s="11">
        <f t="shared" si="13"/>
        <v>245.93618523431061</v>
      </c>
      <c r="T80" s="11">
        <f t="shared" si="14"/>
        <v>342.64136171865493</v>
      </c>
      <c r="U80" s="10">
        <v>1.3</v>
      </c>
      <c r="V80" s="12">
        <v>1.1000000000000001</v>
      </c>
      <c r="W80" s="12">
        <f t="shared" si="15"/>
        <v>489.97714725767662</v>
      </c>
    </row>
    <row r="81" spans="1:23" x14ac:dyDescent="0.25">
      <c r="A81" s="4">
        <v>74</v>
      </c>
      <c r="B81" s="23">
        <f t="shared" si="8"/>
        <v>252</v>
      </c>
      <c r="C81" s="4">
        <v>88</v>
      </c>
      <c r="D81" s="4">
        <v>164</v>
      </c>
      <c r="E81" s="23">
        <f t="shared" si="9"/>
        <v>215</v>
      </c>
      <c r="F81" s="4">
        <v>90</v>
      </c>
      <c r="G81" s="4">
        <v>125</v>
      </c>
      <c r="I81" s="4">
        <v>74</v>
      </c>
      <c r="J81" s="4">
        <f t="shared" si="10"/>
        <v>90</v>
      </c>
      <c r="K81" s="4">
        <f t="shared" si="10"/>
        <v>125</v>
      </c>
      <c r="L81" s="4">
        <f t="shared" si="11"/>
        <v>88</v>
      </c>
      <c r="M81" s="4">
        <f t="shared" si="11"/>
        <v>164</v>
      </c>
      <c r="N81" s="11">
        <f t="shared" si="12"/>
        <v>0.97777777777777775</v>
      </c>
      <c r="O81" s="11">
        <f t="shared" si="12"/>
        <v>1.3120000000000001</v>
      </c>
      <c r="P81" s="11">
        <v>1.1996096473498148</v>
      </c>
      <c r="Q81" s="11">
        <v>1.5364118049579252</v>
      </c>
      <c r="R81" s="11">
        <f t="shared" si="13"/>
        <v>107.96486826148333</v>
      </c>
      <c r="S81" s="11">
        <f t="shared" si="13"/>
        <v>192.05147561974064</v>
      </c>
      <c r="T81" s="11">
        <f t="shared" si="14"/>
        <v>300.01634388122397</v>
      </c>
      <c r="U81" s="10">
        <v>1.3</v>
      </c>
      <c r="V81" s="12">
        <v>1.1000000000000001</v>
      </c>
      <c r="W81" s="12">
        <f t="shared" si="15"/>
        <v>429.02337175015032</v>
      </c>
    </row>
    <row r="82" spans="1:23" x14ac:dyDescent="0.25">
      <c r="A82" s="4">
        <v>75</v>
      </c>
      <c r="B82" s="23">
        <f t="shared" si="8"/>
        <v>202</v>
      </c>
      <c r="C82" s="4">
        <v>75</v>
      </c>
      <c r="D82" s="4">
        <v>127</v>
      </c>
      <c r="E82" s="23">
        <f t="shared" si="9"/>
        <v>215</v>
      </c>
      <c r="F82" s="4">
        <v>79</v>
      </c>
      <c r="G82" s="4">
        <v>136</v>
      </c>
      <c r="I82" s="4">
        <v>75</v>
      </c>
      <c r="J82" s="4">
        <f t="shared" si="10"/>
        <v>79</v>
      </c>
      <c r="K82" s="4">
        <f t="shared" si="10"/>
        <v>136</v>
      </c>
      <c r="L82" s="4">
        <f t="shared" si="11"/>
        <v>75</v>
      </c>
      <c r="M82" s="4">
        <f t="shared" si="11"/>
        <v>127</v>
      </c>
      <c r="N82" s="11">
        <f t="shared" si="12"/>
        <v>0.94936708860759489</v>
      </c>
      <c r="O82" s="11">
        <f t="shared" si="12"/>
        <v>0.93382352941176472</v>
      </c>
      <c r="P82" s="11">
        <v>1.0552273892777833</v>
      </c>
      <c r="Q82" s="11">
        <v>1.5150969237124527</v>
      </c>
      <c r="R82" s="11">
        <f t="shared" si="13"/>
        <v>83.362963752944879</v>
      </c>
      <c r="S82" s="11">
        <f t="shared" si="13"/>
        <v>206.05318162489357</v>
      </c>
      <c r="T82" s="11">
        <f t="shared" si="14"/>
        <v>289.41614537783846</v>
      </c>
      <c r="U82" s="10">
        <v>1.3</v>
      </c>
      <c r="V82" s="12">
        <v>1.1000000000000001</v>
      </c>
      <c r="W82" s="12">
        <f t="shared" si="15"/>
        <v>413.86508789030904</v>
      </c>
    </row>
    <row r="83" spans="1:23" x14ac:dyDescent="0.25">
      <c r="A83" s="4">
        <v>76</v>
      </c>
      <c r="B83" s="23">
        <f t="shared" si="8"/>
        <v>115</v>
      </c>
      <c r="C83" s="4">
        <v>42</v>
      </c>
      <c r="D83" s="4">
        <v>73</v>
      </c>
      <c r="E83" s="23">
        <f t="shared" si="9"/>
        <v>132</v>
      </c>
      <c r="F83" s="4">
        <v>60</v>
      </c>
      <c r="G83" s="4">
        <v>72</v>
      </c>
      <c r="I83" s="4">
        <v>76</v>
      </c>
      <c r="J83" s="4">
        <f t="shared" si="10"/>
        <v>60</v>
      </c>
      <c r="K83" s="4">
        <f t="shared" si="10"/>
        <v>72</v>
      </c>
      <c r="L83" s="4">
        <f t="shared" si="11"/>
        <v>42</v>
      </c>
      <c r="M83" s="4">
        <f t="shared" si="11"/>
        <v>73</v>
      </c>
      <c r="N83" s="11">
        <f t="shared" si="12"/>
        <v>0.7</v>
      </c>
      <c r="O83" s="11">
        <f t="shared" si="12"/>
        <v>1.0138888888888888</v>
      </c>
      <c r="P83" s="11">
        <v>0.87105133724920314</v>
      </c>
      <c r="Q83" s="11">
        <v>1.163462701676707</v>
      </c>
      <c r="R83" s="11">
        <f t="shared" si="13"/>
        <v>52.263080234952191</v>
      </c>
      <c r="S83" s="11">
        <f t="shared" si="13"/>
        <v>83.769314520722901</v>
      </c>
      <c r="T83" s="11">
        <f t="shared" si="14"/>
        <v>136.03239475567509</v>
      </c>
      <c r="U83" s="10">
        <v>1.3</v>
      </c>
      <c r="V83" s="12">
        <v>1.1000000000000001</v>
      </c>
      <c r="W83" s="12">
        <f t="shared" si="15"/>
        <v>194.5263245006154</v>
      </c>
    </row>
    <row r="84" spans="1:23" x14ac:dyDescent="0.25">
      <c r="A84" s="4">
        <v>77</v>
      </c>
      <c r="B84" s="23">
        <f t="shared" si="8"/>
        <v>51</v>
      </c>
      <c r="C84" s="4">
        <v>7</v>
      </c>
      <c r="D84" s="4">
        <v>44</v>
      </c>
      <c r="E84" s="23">
        <f t="shared" si="9"/>
        <v>76</v>
      </c>
      <c r="F84" s="4">
        <v>27</v>
      </c>
      <c r="G84" s="4">
        <v>49</v>
      </c>
      <c r="I84" s="4">
        <v>77</v>
      </c>
      <c r="J84" s="4">
        <f t="shared" si="10"/>
        <v>27</v>
      </c>
      <c r="K84" s="4">
        <f t="shared" si="10"/>
        <v>49</v>
      </c>
      <c r="L84" s="4">
        <f t="shared" si="11"/>
        <v>7</v>
      </c>
      <c r="M84" s="4">
        <f t="shared" si="11"/>
        <v>44</v>
      </c>
      <c r="N84" s="11">
        <f t="shared" si="12"/>
        <v>0.25925925925925924</v>
      </c>
      <c r="O84" s="11">
        <f t="shared" si="12"/>
        <v>0.89795918367346939</v>
      </c>
      <c r="P84" s="11">
        <v>1.0980308563172401</v>
      </c>
      <c r="Q84" s="11">
        <v>1.2533296593497394</v>
      </c>
      <c r="R84" s="11">
        <f t="shared" si="13"/>
        <v>29.646833120565482</v>
      </c>
      <c r="S84" s="11">
        <f t="shared" si="13"/>
        <v>61.413153308137233</v>
      </c>
      <c r="T84" s="11">
        <f t="shared" si="14"/>
        <v>91.059986428702715</v>
      </c>
      <c r="U84" s="10">
        <v>1.3</v>
      </c>
      <c r="V84" s="12">
        <v>1.1000000000000001</v>
      </c>
      <c r="W84" s="12">
        <f t="shared" si="15"/>
        <v>130.21578059304488</v>
      </c>
    </row>
    <row r="85" spans="1:23" x14ac:dyDescent="0.25">
      <c r="A85" s="4">
        <v>78</v>
      </c>
      <c r="B85" s="23">
        <f t="shared" si="8"/>
        <v>27</v>
      </c>
      <c r="C85" s="4">
        <v>14</v>
      </c>
      <c r="D85" s="4">
        <v>13</v>
      </c>
      <c r="E85" s="23">
        <f t="shared" si="9"/>
        <v>47</v>
      </c>
      <c r="F85" s="4">
        <v>17</v>
      </c>
      <c r="G85" s="4">
        <v>30</v>
      </c>
      <c r="I85" s="4">
        <v>78</v>
      </c>
      <c r="J85" s="4">
        <f t="shared" si="10"/>
        <v>17</v>
      </c>
      <c r="K85" s="4">
        <f t="shared" si="10"/>
        <v>30</v>
      </c>
      <c r="L85" s="4">
        <f t="shared" si="11"/>
        <v>14</v>
      </c>
      <c r="M85" s="4">
        <f t="shared" si="11"/>
        <v>13</v>
      </c>
      <c r="N85" s="11">
        <f t="shared" si="12"/>
        <v>0.82352941176470584</v>
      </c>
      <c r="O85" s="11">
        <f t="shared" si="12"/>
        <v>0.43333333333333335</v>
      </c>
      <c r="P85" s="11">
        <v>1.2463082851082308</v>
      </c>
      <c r="Q85" s="11">
        <v>1.3285489276730484</v>
      </c>
      <c r="R85" s="11">
        <f t="shared" si="13"/>
        <v>21.187240846839924</v>
      </c>
      <c r="S85" s="11">
        <f t="shared" si="13"/>
        <v>39.856467830191455</v>
      </c>
      <c r="T85" s="11">
        <f t="shared" si="14"/>
        <v>61.043708677031375</v>
      </c>
      <c r="U85" s="10">
        <v>1.3</v>
      </c>
      <c r="V85" s="12">
        <v>1.1000000000000001</v>
      </c>
      <c r="W85" s="12">
        <f t="shared" si="15"/>
        <v>87.292503408154872</v>
      </c>
    </row>
    <row r="86" spans="1:23" x14ac:dyDescent="0.25">
      <c r="A86" s="4">
        <v>79</v>
      </c>
      <c r="B86" s="23">
        <f t="shared" si="8"/>
        <v>76</v>
      </c>
      <c r="C86" s="4">
        <v>19</v>
      </c>
      <c r="D86" s="4">
        <v>57</v>
      </c>
      <c r="E86" s="23">
        <f t="shared" si="9"/>
        <v>53</v>
      </c>
      <c r="F86" s="4">
        <v>19</v>
      </c>
      <c r="G86" s="4">
        <v>34</v>
      </c>
      <c r="I86" s="4">
        <v>79</v>
      </c>
      <c r="J86" s="4">
        <f t="shared" si="10"/>
        <v>19</v>
      </c>
      <c r="K86" s="4">
        <f t="shared" si="10"/>
        <v>34</v>
      </c>
      <c r="L86" s="4">
        <f t="shared" si="11"/>
        <v>19</v>
      </c>
      <c r="M86" s="4">
        <f t="shared" si="11"/>
        <v>57</v>
      </c>
      <c r="N86" s="11">
        <f t="shared" si="12"/>
        <v>1</v>
      </c>
      <c r="O86" s="11">
        <f t="shared" si="12"/>
        <v>1.6764705882352942</v>
      </c>
      <c r="P86" s="11">
        <v>1.2587200943383465</v>
      </c>
      <c r="Q86" s="11">
        <v>1.556891493509448</v>
      </c>
      <c r="R86" s="11">
        <f t="shared" si="13"/>
        <v>23.915681792428582</v>
      </c>
      <c r="S86" s="11">
        <f t="shared" si="13"/>
        <v>52.93431077932123</v>
      </c>
      <c r="T86" s="11">
        <f t="shared" si="14"/>
        <v>76.849992571749809</v>
      </c>
      <c r="U86" s="10">
        <v>1.3</v>
      </c>
      <c r="V86" s="12">
        <v>1.1000000000000001</v>
      </c>
      <c r="W86" s="12">
        <f t="shared" si="15"/>
        <v>109.89548937760225</v>
      </c>
    </row>
    <row r="87" spans="1:23" x14ac:dyDescent="0.25">
      <c r="A87" s="4">
        <v>80</v>
      </c>
      <c r="B87" s="23">
        <f t="shared" si="8"/>
        <v>116</v>
      </c>
      <c r="C87" s="4">
        <v>37</v>
      </c>
      <c r="D87" s="4">
        <v>79</v>
      </c>
      <c r="E87" s="23">
        <f t="shared" si="9"/>
        <v>102</v>
      </c>
      <c r="F87" s="4">
        <v>37</v>
      </c>
      <c r="G87" s="4">
        <v>65</v>
      </c>
      <c r="I87" s="4">
        <v>80</v>
      </c>
      <c r="J87" s="4">
        <f t="shared" si="10"/>
        <v>37</v>
      </c>
      <c r="K87" s="4">
        <f t="shared" si="10"/>
        <v>65</v>
      </c>
      <c r="L87" s="4">
        <f t="shared" si="11"/>
        <v>37</v>
      </c>
      <c r="M87" s="4">
        <f t="shared" si="11"/>
        <v>79</v>
      </c>
      <c r="N87" s="11">
        <f t="shared" si="12"/>
        <v>1</v>
      </c>
      <c r="O87" s="11">
        <f t="shared" si="12"/>
        <v>1.2153846153846153</v>
      </c>
      <c r="P87" s="11">
        <v>0.99793733229424786</v>
      </c>
      <c r="Q87" s="11">
        <v>1.2686136794893021</v>
      </c>
      <c r="R87" s="11">
        <f t="shared" si="13"/>
        <v>36.923681294887167</v>
      </c>
      <c r="S87" s="11">
        <f t="shared" si="13"/>
        <v>82.459889166804643</v>
      </c>
      <c r="T87" s="11">
        <f t="shared" si="14"/>
        <v>119.38357046169182</v>
      </c>
      <c r="U87" s="10">
        <v>1.3</v>
      </c>
      <c r="V87" s="12">
        <v>1.1000000000000001</v>
      </c>
      <c r="W87" s="12">
        <f t="shared" si="15"/>
        <v>170.71850576021933</v>
      </c>
    </row>
    <row r="88" spans="1:23" x14ac:dyDescent="0.25">
      <c r="A88" s="4">
        <v>81</v>
      </c>
      <c r="B88" s="23">
        <f t="shared" si="8"/>
        <v>125</v>
      </c>
      <c r="C88" s="4">
        <v>38</v>
      </c>
      <c r="D88" s="4">
        <v>87</v>
      </c>
      <c r="E88" s="23">
        <f t="shared" si="9"/>
        <v>110</v>
      </c>
      <c r="F88" s="4">
        <v>34</v>
      </c>
      <c r="G88" s="4">
        <v>76</v>
      </c>
      <c r="I88" s="4">
        <v>81</v>
      </c>
      <c r="J88" s="4">
        <f t="shared" si="10"/>
        <v>34</v>
      </c>
      <c r="K88" s="4">
        <f t="shared" si="10"/>
        <v>76</v>
      </c>
      <c r="L88" s="4">
        <f t="shared" si="11"/>
        <v>38</v>
      </c>
      <c r="M88" s="4">
        <f t="shared" si="11"/>
        <v>87</v>
      </c>
      <c r="N88" s="11">
        <f t="shared" si="12"/>
        <v>1.1176470588235294</v>
      </c>
      <c r="O88" s="11">
        <f t="shared" si="12"/>
        <v>1.1447368421052631</v>
      </c>
      <c r="P88" s="11">
        <v>1.0566307227620151</v>
      </c>
      <c r="Q88" s="11">
        <v>1.2708540869872402</v>
      </c>
      <c r="R88" s="11">
        <f t="shared" si="13"/>
        <v>35.925444573908514</v>
      </c>
      <c r="S88" s="11">
        <f t="shared" si="13"/>
        <v>96.584910611030253</v>
      </c>
      <c r="T88" s="11">
        <f t="shared" si="14"/>
        <v>132.51035518493876</v>
      </c>
      <c r="U88" s="10">
        <v>1.3</v>
      </c>
      <c r="V88" s="12">
        <v>1.1000000000000001</v>
      </c>
      <c r="W88" s="12">
        <f t="shared" si="15"/>
        <v>189.48980791446243</v>
      </c>
    </row>
    <row r="89" spans="1:23" x14ac:dyDescent="0.25">
      <c r="A89" s="4">
        <v>82</v>
      </c>
      <c r="B89" s="23">
        <f t="shared" si="8"/>
        <v>103</v>
      </c>
      <c r="C89" s="4">
        <v>24</v>
      </c>
      <c r="D89" s="4">
        <v>79</v>
      </c>
      <c r="E89" s="23">
        <f t="shared" si="9"/>
        <v>125</v>
      </c>
      <c r="F89" s="4">
        <v>36</v>
      </c>
      <c r="G89" s="4">
        <v>89</v>
      </c>
      <c r="I89" s="4">
        <v>82</v>
      </c>
      <c r="J89" s="4">
        <f t="shared" si="10"/>
        <v>36</v>
      </c>
      <c r="K89" s="4">
        <f t="shared" si="10"/>
        <v>89</v>
      </c>
      <c r="L89" s="4">
        <f t="shared" si="11"/>
        <v>24</v>
      </c>
      <c r="M89" s="4">
        <f t="shared" si="11"/>
        <v>79</v>
      </c>
      <c r="N89" s="11">
        <f t="shared" si="12"/>
        <v>0.66666666666666663</v>
      </c>
      <c r="O89" s="11">
        <f t="shared" si="12"/>
        <v>0.88764044943820219</v>
      </c>
      <c r="P89" s="11">
        <v>0.83082836143162497</v>
      </c>
      <c r="Q89" s="11">
        <v>1.0329877075932696</v>
      </c>
      <c r="R89" s="11">
        <f t="shared" si="13"/>
        <v>29.909821011538497</v>
      </c>
      <c r="S89" s="11">
        <f t="shared" si="13"/>
        <v>91.935905975800992</v>
      </c>
      <c r="T89" s="11">
        <f t="shared" si="14"/>
        <v>121.84572698733949</v>
      </c>
      <c r="U89" s="10">
        <v>1.3</v>
      </c>
      <c r="V89" s="12">
        <v>1.1000000000000001</v>
      </c>
      <c r="W89" s="12">
        <f t="shared" si="15"/>
        <v>174.23938959189547</v>
      </c>
    </row>
    <row r="90" spans="1:23" x14ac:dyDescent="0.25">
      <c r="A90" s="4">
        <v>83</v>
      </c>
      <c r="B90" s="23">
        <f t="shared" si="8"/>
        <v>111</v>
      </c>
      <c r="C90" s="4">
        <v>50</v>
      </c>
      <c r="D90" s="4">
        <v>61</v>
      </c>
      <c r="E90" s="23">
        <f t="shared" si="9"/>
        <v>151</v>
      </c>
      <c r="F90" s="4">
        <v>47</v>
      </c>
      <c r="G90" s="4">
        <v>104</v>
      </c>
      <c r="I90" s="4">
        <v>83</v>
      </c>
      <c r="J90" s="4">
        <f t="shared" si="10"/>
        <v>47</v>
      </c>
      <c r="K90" s="4">
        <f t="shared" si="10"/>
        <v>104</v>
      </c>
      <c r="L90" s="4">
        <f t="shared" si="11"/>
        <v>50</v>
      </c>
      <c r="M90" s="4">
        <f t="shared" si="11"/>
        <v>61</v>
      </c>
      <c r="N90" s="11">
        <f t="shared" si="12"/>
        <v>1.0638297872340425</v>
      </c>
      <c r="O90" s="11">
        <f t="shared" si="12"/>
        <v>0.58653846153846156</v>
      </c>
      <c r="P90" s="11">
        <v>0.79545130371297212</v>
      </c>
      <c r="Q90" s="11">
        <v>0.97719802345730455</v>
      </c>
      <c r="R90" s="11">
        <f t="shared" si="13"/>
        <v>37.386211274509691</v>
      </c>
      <c r="S90" s="11">
        <f t="shared" si="13"/>
        <v>101.62859443955968</v>
      </c>
      <c r="T90" s="11">
        <f t="shared" si="14"/>
        <v>139.01480571406938</v>
      </c>
      <c r="U90" s="10">
        <v>1.3</v>
      </c>
      <c r="V90" s="12">
        <v>1.1000000000000001</v>
      </c>
      <c r="W90" s="12">
        <f t="shared" si="15"/>
        <v>198.79117217111923</v>
      </c>
    </row>
    <row r="91" spans="1:23" x14ac:dyDescent="0.25">
      <c r="A91" s="4">
        <v>84</v>
      </c>
      <c r="B91" s="23">
        <f t="shared" si="8"/>
        <v>49</v>
      </c>
      <c r="C91" s="4">
        <v>7</v>
      </c>
      <c r="D91" s="4">
        <v>42</v>
      </c>
      <c r="E91" s="23">
        <f t="shared" si="9"/>
        <v>96</v>
      </c>
      <c r="F91" s="4">
        <v>30</v>
      </c>
      <c r="G91" s="4">
        <v>66</v>
      </c>
      <c r="I91" s="4">
        <v>84</v>
      </c>
      <c r="J91" s="4">
        <f t="shared" si="10"/>
        <v>30</v>
      </c>
      <c r="K91" s="4">
        <f t="shared" si="10"/>
        <v>66</v>
      </c>
      <c r="L91" s="4">
        <f t="shared" si="11"/>
        <v>7</v>
      </c>
      <c r="M91" s="4">
        <f t="shared" si="11"/>
        <v>42</v>
      </c>
      <c r="N91" s="11">
        <f t="shared" si="12"/>
        <v>0.23333333333333334</v>
      </c>
      <c r="O91" s="11">
        <f t="shared" si="12"/>
        <v>0.63636363636363635</v>
      </c>
      <c r="P91" s="11">
        <v>0.76933012984981708</v>
      </c>
      <c r="Q91" s="11">
        <v>0.89278504471699538</v>
      </c>
      <c r="R91" s="11">
        <f t="shared" si="13"/>
        <v>23.079903895494514</v>
      </c>
      <c r="S91" s="11">
        <f t="shared" si="13"/>
        <v>58.923812951321693</v>
      </c>
      <c r="T91" s="11">
        <f t="shared" si="14"/>
        <v>82.003716846816204</v>
      </c>
      <c r="U91" s="10">
        <v>1.3</v>
      </c>
      <c r="V91" s="12">
        <v>1.1000000000000001</v>
      </c>
      <c r="W91" s="12">
        <f t="shared" si="15"/>
        <v>117.26531509094718</v>
      </c>
    </row>
    <row r="92" spans="1:23" x14ac:dyDescent="0.25">
      <c r="A92" s="4">
        <v>85</v>
      </c>
      <c r="B92" s="23">
        <f t="shared" si="8"/>
        <v>50</v>
      </c>
      <c r="C92" s="4">
        <v>9</v>
      </c>
      <c r="D92" s="4">
        <v>41</v>
      </c>
      <c r="E92" s="23">
        <f t="shared" si="9"/>
        <v>76</v>
      </c>
      <c r="F92" s="4">
        <v>24</v>
      </c>
      <c r="G92" s="4">
        <v>52</v>
      </c>
      <c r="I92" s="4">
        <v>85</v>
      </c>
      <c r="J92" s="4">
        <f t="shared" si="10"/>
        <v>24</v>
      </c>
      <c r="K92" s="4">
        <f t="shared" si="10"/>
        <v>52</v>
      </c>
      <c r="L92" s="4">
        <f t="shared" si="11"/>
        <v>9</v>
      </c>
      <c r="M92" s="4">
        <f t="shared" si="11"/>
        <v>41</v>
      </c>
      <c r="N92" s="11">
        <f t="shared" si="12"/>
        <v>0.375</v>
      </c>
      <c r="O92" s="11">
        <f t="shared" si="12"/>
        <v>0.78846153846153844</v>
      </c>
      <c r="P92" s="11">
        <v>0.63487618720746197</v>
      </c>
      <c r="Q92" s="11">
        <v>0.81685787088963369</v>
      </c>
      <c r="R92" s="11">
        <f t="shared" si="13"/>
        <v>15.237028492979087</v>
      </c>
      <c r="S92" s="11">
        <f t="shared" si="13"/>
        <v>42.476609286260953</v>
      </c>
      <c r="T92" s="11">
        <f t="shared" si="14"/>
        <v>57.713637779240038</v>
      </c>
      <c r="U92" s="10">
        <v>1.3</v>
      </c>
      <c r="V92" s="12">
        <v>1.1000000000000001</v>
      </c>
      <c r="W92" s="12">
        <f t="shared" si="15"/>
        <v>82.530502024313265</v>
      </c>
    </row>
    <row r="93" spans="1:23" x14ac:dyDescent="0.25">
      <c r="A93" s="4">
        <v>86</v>
      </c>
      <c r="B93" s="23">
        <f t="shared" si="8"/>
        <v>58</v>
      </c>
      <c r="C93" s="4">
        <v>21</v>
      </c>
      <c r="D93" s="4">
        <v>37</v>
      </c>
      <c r="E93" s="23">
        <f t="shared" si="9"/>
        <v>79</v>
      </c>
      <c r="F93" s="4">
        <v>26</v>
      </c>
      <c r="G93" s="4">
        <v>53</v>
      </c>
      <c r="I93" s="4">
        <v>86</v>
      </c>
      <c r="J93" s="4">
        <f t="shared" si="10"/>
        <v>26</v>
      </c>
      <c r="K93" s="4">
        <f t="shared" si="10"/>
        <v>53</v>
      </c>
      <c r="L93" s="4">
        <f t="shared" si="11"/>
        <v>21</v>
      </c>
      <c r="M93" s="4">
        <f t="shared" si="11"/>
        <v>37</v>
      </c>
      <c r="N93" s="11">
        <f t="shared" si="12"/>
        <v>0.80769230769230771</v>
      </c>
      <c r="O93" s="11">
        <f t="shared" si="12"/>
        <v>0.69811320754716977</v>
      </c>
      <c r="P93" s="11">
        <v>0.59251896722634823</v>
      </c>
      <c r="Q93" s="11">
        <v>0.66503407279138271</v>
      </c>
      <c r="R93" s="11">
        <f t="shared" si="13"/>
        <v>15.405493147885053</v>
      </c>
      <c r="S93" s="11">
        <f t="shared" si="13"/>
        <v>35.246805857943286</v>
      </c>
      <c r="T93" s="11">
        <f t="shared" si="14"/>
        <v>50.65229900582834</v>
      </c>
      <c r="U93" s="10">
        <v>1.3</v>
      </c>
      <c r="V93" s="12">
        <v>1.1000000000000001</v>
      </c>
      <c r="W93" s="12">
        <f t="shared" si="15"/>
        <v>72.432787578334541</v>
      </c>
    </row>
    <row r="94" spans="1:23" x14ac:dyDescent="0.25">
      <c r="A94" s="4">
        <v>87</v>
      </c>
      <c r="B94" s="23">
        <f t="shared" si="8"/>
        <v>17</v>
      </c>
      <c r="C94" s="4">
        <v>6</v>
      </c>
      <c r="D94" s="4">
        <v>11</v>
      </c>
      <c r="E94" s="23">
        <f t="shared" si="9"/>
        <v>51</v>
      </c>
      <c r="F94" s="4">
        <v>17</v>
      </c>
      <c r="G94" s="4">
        <v>34</v>
      </c>
      <c r="I94" s="4">
        <v>87</v>
      </c>
      <c r="J94" s="4">
        <f t="shared" si="10"/>
        <v>17</v>
      </c>
      <c r="K94" s="4">
        <f t="shared" si="10"/>
        <v>34</v>
      </c>
      <c r="L94" s="4">
        <f t="shared" si="11"/>
        <v>6</v>
      </c>
      <c r="M94" s="4">
        <f t="shared" si="11"/>
        <v>11</v>
      </c>
      <c r="N94" s="11">
        <f t="shared" si="12"/>
        <v>0.35294117647058826</v>
      </c>
      <c r="O94" s="11">
        <f t="shared" si="12"/>
        <v>0.3235294117647059</v>
      </c>
      <c r="P94" s="11">
        <v>0.53960965661133853</v>
      </c>
      <c r="Q94" s="11">
        <v>0.58243520094866652</v>
      </c>
      <c r="R94" s="11">
        <f t="shared" si="13"/>
        <v>9.1733641623927547</v>
      </c>
      <c r="S94" s="11">
        <f t="shared" si="13"/>
        <v>19.802796832254661</v>
      </c>
      <c r="T94" s="11">
        <f t="shared" si="14"/>
        <v>28.976160994647415</v>
      </c>
      <c r="U94" s="10">
        <v>1.3</v>
      </c>
      <c r="V94" s="12">
        <v>1.1000000000000001</v>
      </c>
      <c r="W94" s="12">
        <f t="shared" si="15"/>
        <v>41.435910222345804</v>
      </c>
    </row>
    <row r="95" spans="1:23" x14ac:dyDescent="0.25">
      <c r="A95" s="4">
        <v>88</v>
      </c>
      <c r="B95" s="23">
        <f t="shared" si="8"/>
        <v>18</v>
      </c>
      <c r="C95" s="4">
        <v>0</v>
      </c>
      <c r="D95" s="4">
        <v>18</v>
      </c>
      <c r="E95" s="23">
        <f t="shared" si="9"/>
        <v>42</v>
      </c>
      <c r="F95" s="4">
        <v>8</v>
      </c>
      <c r="G95" s="4">
        <v>34</v>
      </c>
      <c r="I95" s="4">
        <v>88</v>
      </c>
      <c r="J95" s="4">
        <f t="shared" si="10"/>
        <v>8</v>
      </c>
      <c r="K95" s="4">
        <f t="shared" si="10"/>
        <v>34</v>
      </c>
      <c r="L95" s="4">
        <f t="shared" si="11"/>
        <v>0</v>
      </c>
      <c r="M95" s="4">
        <f t="shared" si="11"/>
        <v>18</v>
      </c>
      <c r="N95" s="11">
        <f t="shared" si="12"/>
        <v>0</v>
      </c>
      <c r="O95" s="11">
        <f t="shared" si="12"/>
        <v>0.52941176470588236</v>
      </c>
      <c r="P95" s="11">
        <v>0.42492841509967139</v>
      </c>
      <c r="Q95" s="11">
        <v>0.538924794292031</v>
      </c>
      <c r="R95" s="11">
        <f t="shared" si="13"/>
        <v>3.3994273207973711</v>
      </c>
      <c r="S95" s="11">
        <f t="shared" si="13"/>
        <v>18.323443005929054</v>
      </c>
      <c r="T95" s="11">
        <f t="shared" si="14"/>
        <v>21.722870326726426</v>
      </c>
      <c r="U95" s="10">
        <v>1.3</v>
      </c>
      <c r="V95" s="12">
        <v>1.1000000000000001</v>
      </c>
      <c r="W95" s="12">
        <f t="shared" si="15"/>
        <v>31.063704567218796</v>
      </c>
    </row>
    <row r="96" spans="1:23" x14ac:dyDescent="0.25">
      <c r="A96" s="4">
        <v>89</v>
      </c>
      <c r="B96" s="23">
        <f t="shared" si="8"/>
        <v>28</v>
      </c>
      <c r="C96" s="4">
        <v>4</v>
      </c>
      <c r="D96" s="4">
        <v>24</v>
      </c>
      <c r="E96" s="23">
        <f t="shared" si="9"/>
        <v>40</v>
      </c>
      <c r="F96" s="4">
        <v>12</v>
      </c>
      <c r="G96" s="4">
        <v>28</v>
      </c>
      <c r="I96" s="4">
        <v>89</v>
      </c>
      <c r="J96" s="4">
        <f t="shared" si="10"/>
        <v>12</v>
      </c>
      <c r="K96" s="4">
        <f t="shared" si="10"/>
        <v>28</v>
      </c>
      <c r="L96" s="4">
        <f t="shared" si="11"/>
        <v>4</v>
      </c>
      <c r="M96" s="4">
        <f t="shared" si="11"/>
        <v>24</v>
      </c>
      <c r="N96" s="11">
        <f t="shared" si="12"/>
        <v>0.33333333333333331</v>
      </c>
      <c r="O96" s="11">
        <f t="shared" si="12"/>
        <v>0.8571428571428571</v>
      </c>
      <c r="P96" s="11">
        <v>0.43954351880761694</v>
      </c>
      <c r="Q96" s="11">
        <v>0.58486383815021825</v>
      </c>
      <c r="R96" s="11">
        <f t="shared" si="13"/>
        <v>5.2745222256914035</v>
      </c>
      <c r="S96" s="11">
        <f t="shared" si="13"/>
        <v>16.376187468206112</v>
      </c>
      <c r="T96" s="11">
        <f t="shared" si="14"/>
        <v>21.650709693897515</v>
      </c>
      <c r="U96" s="10">
        <v>1.3</v>
      </c>
      <c r="V96" s="12">
        <v>1.1000000000000001</v>
      </c>
      <c r="W96" s="12">
        <f t="shared" si="15"/>
        <v>30.960514862273449</v>
      </c>
    </row>
    <row r="97" spans="1:26" x14ac:dyDescent="0.25">
      <c r="A97" s="4">
        <v>90</v>
      </c>
      <c r="B97" s="23">
        <f t="shared" si="8"/>
        <v>15</v>
      </c>
      <c r="C97" s="4">
        <v>3</v>
      </c>
      <c r="D97" s="4">
        <v>12</v>
      </c>
      <c r="E97" s="23">
        <f t="shared" si="9"/>
        <v>42</v>
      </c>
      <c r="F97" s="4">
        <v>17</v>
      </c>
      <c r="G97" s="4">
        <v>25</v>
      </c>
      <c r="I97" s="4">
        <v>90</v>
      </c>
      <c r="J97" s="4">
        <f t="shared" si="10"/>
        <v>17</v>
      </c>
      <c r="K97" s="4">
        <f t="shared" si="10"/>
        <v>25</v>
      </c>
      <c r="L97" s="4">
        <f t="shared" si="11"/>
        <v>3</v>
      </c>
      <c r="M97" s="4">
        <f t="shared" si="11"/>
        <v>12</v>
      </c>
      <c r="N97" s="11">
        <f t="shared" si="12"/>
        <v>0.17647058823529413</v>
      </c>
      <c r="O97" s="11">
        <f t="shared" si="12"/>
        <v>0.48</v>
      </c>
      <c r="P97" s="11">
        <v>0.29334177999847655</v>
      </c>
      <c r="Q97" s="11">
        <v>0.41530601552252439</v>
      </c>
      <c r="R97" s="11">
        <f t="shared" si="13"/>
        <v>4.9868102599741011</v>
      </c>
      <c r="S97" s="11">
        <f t="shared" si="13"/>
        <v>10.38265038806311</v>
      </c>
      <c r="T97" s="11">
        <f t="shared" si="14"/>
        <v>15.369460648037212</v>
      </c>
      <c r="U97" s="10">
        <v>1.3</v>
      </c>
      <c r="V97" s="12">
        <v>1.1000000000000001</v>
      </c>
      <c r="W97" s="12">
        <f t="shared" si="15"/>
        <v>21.978328726693217</v>
      </c>
    </row>
    <row r="98" spans="1:26" x14ac:dyDescent="0.25">
      <c r="A98" s="4">
        <v>91</v>
      </c>
      <c r="B98" s="23">
        <f t="shared" si="8"/>
        <v>8</v>
      </c>
      <c r="C98" s="4">
        <v>0</v>
      </c>
      <c r="D98" s="4">
        <v>8</v>
      </c>
      <c r="E98" s="23">
        <f t="shared" si="9"/>
        <v>40</v>
      </c>
      <c r="F98" s="4">
        <v>17</v>
      </c>
      <c r="G98" s="4">
        <v>23</v>
      </c>
      <c r="I98" s="4">
        <v>91</v>
      </c>
      <c r="J98" s="4">
        <f t="shared" si="10"/>
        <v>17</v>
      </c>
      <c r="K98" s="4">
        <f t="shared" si="10"/>
        <v>23</v>
      </c>
      <c r="L98" s="4">
        <f t="shared" si="11"/>
        <v>0</v>
      </c>
      <c r="M98" s="4">
        <f t="shared" si="11"/>
        <v>8</v>
      </c>
      <c r="N98" s="11">
        <f t="shared" si="12"/>
        <v>0</v>
      </c>
      <c r="O98" s="11">
        <f t="shared" si="12"/>
        <v>0.34782608695652173</v>
      </c>
      <c r="P98" s="11">
        <v>0.51531830673735146</v>
      </c>
      <c r="Q98" s="11">
        <v>0.55174465708741827</v>
      </c>
      <c r="R98" s="11">
        <f t="shared" si="13"/>
        <v>8.7604112145349742</v>
      </c>
      <c r="S98" s="11">
        <f t="shared" si="13"/>
        <v>12.69012711301062</v>
      </c>
      <c r="T98" s="11">
        <f t="shared" si="14"/>
        <v>21.450538327545594</v>
      </c>
      <c r="U98" s="10">
        <v>1.3</v>
      </c>
      <c r="V98" s="12">
        <v>1.1000000000000001</v>
      </c>
      <c r="W98" s="12">
        <f t="shared" si="15"/>
        <v>30.674269808390203</v>
      </c>
    </row>
    <row r="99" spans="1:26" x14ac:dyDescent="0.25">
      <c r="A99" s="4">
        <v>92</v>
      </c>
      <c r="B99" s="23">
        <f t="shared" si="8"/>
        <v>18</v>
      </c>
      <c r="C99" s="4">
        <v>1</v>
      </c>
      <c r="D99" s="4">
        <v>17</v>
      </c>
      <c r="E99" s="23">
        <f t="shared" si="9"/>
        <v>50</v>
      </c>
      <c r="F99" s="4">
        <v>17</v>
      </c>
      <c r="G99" s="4">
        <v>33</v>
      </c>
      <c r="I99" s="4">
        <v>92</v>
      </c>
      <c r="J99" s="4">
        <f t="shared" si="10"/>
        <v>17</v>
      </c>
      <c r="K99" s="4">
        <f t="shared" si="10"/>
        <v>33</v>
      </c>
      <c r="L99" s="4">
        <f t="shared" si="11"/>
        <v>1</v>
      </c>
      <c r="M99" s="4">
        <f t="shared" si="11"/>
        <v>17</v>
      </c>
      <c r="N99" s="11">
        <f t="shared" si="12"/>
        <v>5.8823529411764705E-2</v>
      </c>
      <c r="O99" s="11">
        <f t="shared" si="12"/>
        <v>0.51515151515151514</v>
      </c>
      <c r="P99" s="11">
        <v>0.25087086693659977</v>
      </c>
      <c r="Q99" s="11">
        <v>0.33026188234471449</v>
      </c>
      <c r="R99" s="11">
        <f t="shared" si="13"/>
        <v>4.2648047379221961</v>
      </c>
      <c r="S99" s="11">
        <f t="shared" si="13"/>
        <v>10.898642117375578</v>
      </c>
      <c r="T99" s="11">
        <f t="shared" si="14"/>
        <v>15.163446855297774</v>
      </c>
      <c r="U99" s="10">
        <v>1.3</v>
      </c>
      <c r="V99" s="12">
        <v>1.1000000000000001</v>
      </c>
      <c r="W99" s="12">
        <f t="shared" si="15"/>
        <v>21.683729003075818</v>
      </c>
    </row>
    <row r="100" spans="1:26" x14ac:dyDescent="0.25">
      <c r="A100" s="4">
        <v>93</v>
      </c>
      <c r="B100" s="23">
        <f t="shared" si="8"/>
        <v>1</v>
      </c>
      <c r="C100" s="4">
        <v>0</v>
      </c>
      <c r="D100" s="4">
        <v>1</v>
      </c>
      <c r="E100" s="23">
        <f t="shared" si="9"/>
        <v>27</v>
      </c>
      <c r="F100" s="4">
        <v>8</v>
      </c>
      <c r="G100" s="4">
        <v>19</v>
      </c>
      <c r="I100" s="4">
        <v>93</v>
      </c>
      <c r="J100" s="4">
        <f t="shared" si="10"/>
        <v>8</v>
      </c>
      <c r="K100" s="4">
        <f t="shared" si="10"/>
        <v>19</v>
      </c>
      <c r="L100" s="4">
        <f t="shared" si="11"/>
        <v>0</v>
      </c>
      <c r="M100" s="4">
        <f t="shared" si="11"/>
        <v>1</v>
      </c>
      <c r="N100" s="11">
        <f t="shared" si="12"/>
        <v>0</v>
      </c>
      <c r="O100" s="11">
        <f t="shared" si="12"/>
        <v>5.2631578947368418E-2</v>
      </c>
      <c r="P100" s="11">
        <v>0.24940000693272754</v>
      </c>
      <c r="Q100" s="11">
        <v>0.31135538153383752</v>
      </c>
      <c r="R100" s="11">
        <f t="shared" si="13"/>
        <v>1.9952000554618203</v>
      </c>
      <c r="S100" s="11">
        <f t="shared" si="13"/>
        <v>5.9157522491429129</v>
      </c>
      <c r="T100" s="11">
        <f t="shared" si="14"/>
        <v>7.9109523046047334</v>
      </c>
      <c r="U100" s="10">
        <v>1.3</v>
      </c>
      <c r="V100" s="12">
        <v>1.1000000000000001</v>
      </c>
      <c r="W100" s="12">
        <f t="shared" si="15"/>
        <v>11.31266179558477</v>
      </c>
    </row>
    <row r="101" spans="1:26" x14ac:dyDescent="0.25">
      <c r="A101" s="4">
        <v>94</v>
      </c>
      <c r="B101" s="23">
        <f t="shared" si="8"/>
        <v>2</v>
      </c>
      <c r="C101" s="4">
        <v>0</v>
      </c>
      <c r="D101" s="4">
        <v>2</v>
      </c>
      <c r="E101" s="23">
        <f t="shared" si="9"/>
        <v>21</v>
      </c>
      <c r="F101" s="4">
        <v>6</v>
      </c>
      <c r="G101" s="4">
        <v>15</v>
      </c>
      <c r="I101" s="4">
        <v>94</v>
      </c>
      <c r="J101" s="4">
        <f t="shared" si="10"/>
        <v>6</v>
      </c>
      <c r="K101" s="4">
        <f t="shared" si="10"/>
        <v>15</v>
      </c>
      <c r="L101" s="4">
        <f t="shared" si="11"/>
        <v>0</v>
      </c>
      <c r="M101" s="4">
        <f t="shared" si="11"/>
        <v>2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1.3</v>
      </c>
      <c r="V101" s="12">
        <v>1.1000000000000001</v>
      </c>
      <c r="W101" s="12">
        <f t="shared" si="15"/>
        <v>0</v>
      </c>
    </row>
    <row r="102" spans="1:26" x14ac:dyDescent="0.25">
      <c r="A102" s="4">
        <v>95</v>
      </c>
      <c r="B102" s="23">
        <f t="shared" si="8"/>
        <v>4</v>
      </c>
      <c r="C102" s="4">
        <v>0</v>
      </c>
      <c r="D102" s="4">
        <v>4</v>
      </c>
      <c r="E102" s="23">
        <f t="shared" si="9"/>
        <v>19</v>
      </c>
      <c r="F102" s="4">
        <v>5</v>
      </c>
      <c r="G102" s="4">
        <v>14</v>
      </c>
      <c r="I102" s="4">
        <v>95</v>
      </c>
      <c r="J102" s="4">
        <f t="shared" si="10"/>
        <v>5</v>
      </c>
      <c r="K102" s="4">
        <f t="shared" si="10"/>
        <v>14</v>
      </c>
      <c r="L102" s="4">
        <f t="shared" si="11"/>
        <v>0</v>
      </c>
      <c r="M102" s="4">
        <f t="shared" si="11"/>
        <v>4</v>
      </c>
      <c r="N102" s="11">
        <f t="shared" si="12"/>
        <v>0</v>
      </c>
      <c r="O102" s="11">
        <f t="shared" si="12"/>
        <v>0.2857142857142857</v>
      </c>
      <c r="P102" s="11">
        <v>0.1860707528198868</v>
      </c>
      <c r="Q102" s="11">
        <v>0.24279477941992539</v>
      </c>
      <c r="R102" s="11">
        <f t="shared" si="13"/>
        <v>0.93035376409943404</v>
      </c>
      <c r="S102" s="11">
        <f t="shared" si="13"/>
        <v>3.3991269118789553</v>
      </c>
      <c r="T102" s="11">
        <f t="shared" si="14"/>
        <v>4.329480675978389</v>
      </c>
      <c r="U102" s="10">
        <v>1.3</v>
      </c>
      <c r="V102" s="12">
        <v>1.1000000000000001</v>
      </c>
      <c r="W102" s="12">
        <f t="shared" si="15"/>
        <v>6.1911573666490973</v>
      </c>
    </row>
    <row r="103" spans="1:26" x14ac:dyDescent="0.25">
      <c r="A103" s="4">
        <v>96</v>
      </c>
      <c r="B103" s="23">
        <f t="shared" si="8"/>
        <v>2</v>
      </c>
      <c r="C103" s="4">
        <v>0</v>
      </c>
      <c r="D103" s="4">
        <v>2</v>
      </c>
      <c r="E103" s="23">
        <f t="shared" si="9"/>
        <v>14</v>
      </c>
      <c r="F103" s="4">
        <v>3</v>
      </c>
      <c r="G103" s="4">
        <v>11</v>
      </c>
      <c r="I103" s="4">
        <v>96</v>
      </c>
      <c r="J103" s="4">
        <f t="shared" si="10"/>
        <v>3</v>
      </c>
      <c r="K103" s="4">
        <f t="shared" si="10"/>
        <v>11</v>
      </c>
      <c r="L103" s="4">
        <f t="shared" si="11"/>
        <v>0</v>
      </c>
      <c r="M103" s="4">
        <f t="shared" si="11"/>
        <v>2</v>
      </c>
      <c r="N103" s="11"/>
      <c r="O103" s="11">
        <f t="shared" si="12"/>
        <v>0.18181818181818182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2.3507292694810338</v>
      </c>
      <c r="T103" s="11">
        <f t="shared" si="14"/>
        <v>2.3507292694810338</v>
      </c>
      <c r="U103" s="10">
        <v>1.3</v>
      </c>
      <c r="V103" s="12">
        <v>1.1000000000000001</v>
      </c>
      <c r="W103" s="12">
        <f t="shared" si="15"/>
        <v>3.3615428553578788</v>
      </c>
    </row>
    <row r="104" spans="1:26" x14ac:dyDescent="0.25">
      <c r="A104" s="4">
        <v>97</v>
      </c>
      <c r="B104" s="23">
        <f t="shared" si="8"/>
        <v>0</v>
      </c>
      <c r="C104" s="4">
        <v>0</v>
      </c>
      <c r="D104" s="4">
        <v>0</v>
      </c>
      <c r="E104" s="23">
        <f t="shared" si="9"/>
        <v>7</v>
      </c>
      <c r="F104" s="4">
        <v>0</v>
      </c>
      <c r="G104" s="4">
        <v>7</v>
      </c>
      <c r="I104" s="4">
        <v>97</v>
      </c>
      <c r="J104" s="4">
        <f t="shared" si="10"/>
        <v>0</v>
      </c>
      <c r="K104" s="4">
        <f t="shared" si="10"/>
        <v>7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1.7295788147839257</v>
      </c>
      <c r="T104" s="11">
        <f t="shared" si="14"/>
        <v>1.7295788147839257</v>
      </c>
      <c r="U104" s="10">
        <v>1.3</v>
      </c>
      <c r="V104" s="12">
        <v>1.1000000000000001</v>
      </c>
      <c r="W104" s="12">
        <f t="shared" si="15"/>
        <v>2.4732977051410141</v>
      </c>
    </row>
    <row r="105" spans="1:26" x14ac:dyDescent="0.25">
      <c r="A105" s="4">
        <v>98</v>
      </c>
      <c r="B105" s="23">
        <f t="shared" si="8"/>
        <v>0</v>
      </c>
      <c r="C105" s="4">
        <v>0</v>
      </c>
      <c r="D105" s="4">
        <v>0</v>
      </c>
      <c r="E105" s="23">
        <f t="shared" si="9"/>
        <v>9</v>
      </c>
      <c r="F105" s="4">
        <v>0</v>
      </c>
      <c r="G105" s="4">
        <v>9</v>
      </c>
      <c r="I105" s="4">
        <v>98</v>
      </c>
      <c r="J105" s="4">
        <f t="shared" si="10"/>
        <v>0</v>
      </c>
      <c r="K105" s="4">
        <f t="shared" si="10"/>
        <v>9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1.3</v>
      </c>
      <c r="V105" s="12">
        <v>1.1000000000000001</v>
      </c>
      <c r="W105" s="12">
        <f t="shared" si="15"/>
        <v>0</v>
      </c>
    </row>
    <row r="106" spans="1:26" x14ac:dyDescent="0.25">
      <c r="A106" s="4">
        <v>99</v>
      </c>
      <c r="B106" s="23">
        <f t="shared" si="8"/>
        <v>1</v>
      </c>
      <c r="C106" s="4">
        <v>0</v>
      </c>
      <c r="D106" s="4">
        <v>1</v>
      </c>
      <c r="E106" s="23">
        <f t="shared" si="9"/>
        <v>17</v>
      </c>
      <c r="F106" s="4">
        <v>3</v>
      </c>
      <c r="G106" s="4">
        <v>14</v>
      </c>
      <c r="I106" s="4">
        <v>99</v>
      </c>
      <c r="J106" s="4">
        <f t="shared" si="10"/>
        <v>3</v>
      </c>
      <c r="K106" s="4">
        <f t="shared" si="10"/>
        <v>14</v>
      </c>
      <c r="L106" s="4">
        <f t="shared" si="11"/>
        <v>0</v>
      </c>
      <c r="M106" s="4">
        <f t="shared" si="11"/>
        <v>1</v>
      </c>
      <c r="N106" s="11">
        <f t="shared" si="12"/>
        <v>0</v>
      </c>
      <c r="O106" s="11">
        <f t="shared" si="12"/>
        <v>7.1428571428571425E-2</v>
      </c>
      <c r="P106" s="11">
        <v>0.13723302458032616</v>
      </c>
      <c r="Q106" s="11">
        <v>9.1741050215756501E-2</v>
      </c>
      <c r="R106" s="11">
        <f t="shared" si="13"/>
        <v>0.41169907374097847</v>
      </c>
      <c r="S106" s="11">
        <f t="shared" si="13"/>
        <v>1.284374703020591</v>
      </c>
      <c r="T106" s="11">
        <f t="shared" si="14"/>
        <v>1.6960737767615695</v>
      </c>
      <c r="U106" s="10">
        <v>1.3</v>
      </c>
      <c r="V106" s="12">
        <v>1.1000000000000001</v>
      </c>
      <c r="W106" s="12">
        <f t="shared" si="15"/>
        <v>2.4253855007690444</v>
      </c>
    </row>
    <row r="107" spans="1:26" x14ac:dyDescent="0.25">
      <c r="A107" s="14"/>
      <c r="B107" s="14">
        <f>SUM(B7:B106)</f>
        <v>56896</v>
      </c>
      <c r="C107" s="14"/>
      <c r="D107" s="14"/>
      <c r="E107" s="14">
        <f>SUM(E7:E106)</f>
        <v>62956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88869.767637401732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81406820.406078249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1"/>
    </row>
    <row r="113" spans="18:23" ht="15.75" x14ac:dyDescent="0.25">
      <c r="R113" s="31"/>
      <c r="S113" s="31"/>
      <c r="T113" s="31"/>
      <c r="U113" s="31"/>
      <c r="V113" s="22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5"/>
  <sheetViews>
    <sheetView zoomScale="85" zoomScaleNormal="85" workbookViewId="0">
      <selection activeCell="AA21" sqref="AA21:AA22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32" t="s">
        <v>28</v>
      </c>
      <c r="B2" s="32"/>
      <c r="C2" s="32"/>
      <c r="D2" s="32"/>
      <c r="E2" s="32"/>
      <c r="F2" s="32"/>
      <c r="G2" s="32"/>
    </row>
    <row r="4" spans="1:23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14195</v>
      </c>
      <c r="C7" s="4">
        <v>7209</v>
      </c>
      <c r="D7" s="4">
        <v>6986</v>
      </c>
      <c r="E7" s="4">
        <f>F7+G7</f>
        <v>3475</v>
      </c>
      <c r="F7" s="4">
        <v>1742</v>
      </c>
      <c r="G7" s="4">
        <v>1733</v>
      </c>
      <c r="I7" s="4">
        <v>0</v>
      </c>
      <c r="J7" s="4">
        <f>F7</f>
        <v>1742</v>
      </c>
      <c r="K7" s="4">
        <f>G7</f>
        <v>1733</v>
      </c>
      <c r="L7" s="4">
        <f>C7</f>
        <v>7209</v>
      </c>
      <c r="M7" s="4">
        <f>D7</f>
        <v>6986</v>
      </c>
      <c r="N7" s="11">
        <f>L7/J7</f>
        <v>4.1383467278989663</v>
      </c>
      <c r="O7" s="11">
        <f>M7/K7</f>
        <v>4.031159838430467</v>
      </c>
      <c r="P7" s="11">
        <v>6.4342266201196239</v>
      </c>
      <c r="Q7" s="11">
        <v>6.2204431589803386</v>
      </c>
      <c r="R7" s="11">
        <f>J7*P7</f>
        <v>11208.422772248385</v>
      </c>
      <c r="S7" s="11">
        <f>K7*Q7</f>
        <v>10780.027994512926</v>
      </c>
      <c r="T7" s="11">
        <f>R7+S7</f>
        <v>21988.450766761311</v>
      </c>
      <c r="U7" s="10">
        <v>1</v>
      </c>
      <c r="V7" s="12">
        <v>1</v>
      </c>
      <c r="W7" s="12">
        <f>T7*U7*V7</f>
        <v>21988.450766761311</v>
      </c>
    </row>
    <row r="8" spans="1:23" x14ac:dyDescent="0.25">
      <c r="A8" s="4">
        <v>1</v>
      </c>
      <c r="B8" s="4">
        <f t="shared" ref="B8:B71" si="0">C8+D8</f>
        <v>5701</v>
      </c>
      <c r="C8" s="4">
        <v>3065</v>
      </c>
      <c r="D8" s="4">
        <v>2636</v>
      </c>
      <c r="E8" s="4">
        <f t="shared" ref="E8:E71" si="1">F8+G8</f>
        <v>4704</v>
      </c>
      <c r="F8" s="4">
        <v>2421</v>
      </c>
      <c r="G8" s="4">
        <v>2283</v>
      </c>
      <c r="I8" s="4">
        <v>1</v>
      </c>
      <c r="J8" s="4">
        <f t="shared" ref="J8:K71" si="2">F8</f>
        <v>2421</v>
      </c>
      <c r="K8" s="4">
        <f t="shared" si="2"/>
        <v>2283</v>
      </c>
      <c r="L8" s="4">
        <f t="shared" ref="L8:M71" si="3">C8</f>
        <v>3065</v>
      </c>
      <c r="M8" s="4">
        <f t="shared" si="3"/>
        <v>2636</v>
      </c>
      <c r="N8" s="11">
        <f t="shared" ref="N8:O71" si="4">L8/J8</f>
        <v>1.2660057827344073</v>
      </c>
      <c r="O8" s="11">
        <f t="shared" si="4"/>
        <v>1.1546211125711783</v>
      </c>
      <c r="P8" s="11">
        <v>2.2045044880748232</v>
      </c>
      <c r="Q8" s="11">
        <v>2.0897980049027405</v>
      </c>
      <c r="R8" s="11">
        <f t="shared" ref="R8:S71" si="5">J8*P8</f>
        <v>5337.1053656291469</v>
      </c>
      <c r="S8" s="11">
        <f t="shared" si="5"/>
        <v>4771.0088451929569</v>
      </c>
      <c r="T8" s="11">
        <f t="shared" ref="T8:T71" si="6">R8+S8</f>
        <v>10108.114210822103</v>
      </c>
      <c r="U8" s="10">
        <v>1</v>
      </c>
      <c r="V8" s="12">
        <v>1</v>
      </c>
      <c r="W8" s="12">
        <f t="shared" ref="W8:W71" si="7">T8*U8*V8</f>
        <v>10108.114210822103</v>
      </c>
    </row>
    <row r="9" spans="1:23" x14ac:dyDescent="0.25">
      <c r="A9" s="4">
        <v>2</v>
      </c>
      <c r="B9" s="4">
        <f t="shared" si="0"/>
        <v>4693</v>
      </c>
      <c r="C9" s="4">
        <v>2480</v>
      </c>
      <c r="D9" s="4">
        <v>2213</v>
      </c>
      <c r="E9" s="4">
        <f t="shared" si="1"/>
        <v>5243</v>
      </c>
      <c r="F9" s="4">
        <v>2665</v>
      </c>
      <c r="G9" s="4">
        <v>2578</v>
      </c>
      <c r="I9" s="4">
        <v>2</v>
      </c>
      <c r="J9" s="4">
        <f t="shared" si="2"/>
        <v>2665</v>
      </c>
      <c r="K9" s="4">
        <f t="shared" si="2"/>
        <v>2578</v>
      </c>
      <c r="L9" s="4">
        <f t="shared" si="3"/>
        <v>2480</v>
      </c>
      <c r="M9" s="4">
        <f t="shared" si="3"/>
        <v>2213</v>
      </c>
      <c r="N9" s="11">
        <f t="shared" si="4"/>
        <v>0.93058161350844282</v>
      </c>
      <c r="O9" s="11">
        <f t="shared" si="4"/>
        <v>0.85841737781225758</v>
      </c>
      <c r="P9" s="11">
        <v>1.5848783900446688</v>
      </c>
      <c r="Q9" s="11">
        <v>1.5250082023294536</v>
      </c>
      <c r="R9" s="11">
        <f t="shared" si="5"/>
        <v>4223.700909469042</v>
      </c>
      <c r="S9" s="11">
        <f t="shared" si="5"/>
        <v>3931.4711456053315</v>
      </c>
      <c r="T9" s="11">
        <f t="shared" si="6"/>
        <v>8155.1720550743739</v>
      </c>
      <c r="U9" s="10">
        <v>1</v>
      </c>
      <c r="V9" s="12">
        <v>1</v>
      </c>
      <c r="W9" s="12">
        <f t="shared" si="7"/>
        <v>8155.1720550743739</v>
      </c>
    </row>
    <row r="10" spans="1:23" x14ac:dyDescent="0.25">
      <c r="A10" s="4">
        <v>3</v>
      </c>
      <c r="B10" s="4">
        <f t="shared" si="0"/>
        <v>3060</v>
      </c>
      <c r="C10" s="4">
        <v>1642</v>
      </c>
      <c r="D10" s="4">
        <v>1418</v>
      </c>
      <c r="E10" s="4">
        <f t="shared" si="1"/>
        <v>5466</v>
      </c>
      <c r="F10" s="4">
        <v>2770</v>
      </c>
      <c r="G10" s="4">
        <v>2696</v>
      </c>
      <c r="I10" s="4">
        <v>3</v>
      </c>
      <c r="J10" s="4">
        <f t="shared" si="2"/>
        <v>2770</v>
      </c>
      <c r="K10" s="4">
        <f t="shared" si="2"/>
        <v>2696</v>
      </c>
      <c r="L10" s="4">
        <f t="shared" si="3"/>
        <v>1642</v>
      </c>
      <c r="M10" s="4">
        <f t="shared" si="3"/>
        <v>1418</v>
      </c>
      <c r="N10" s="11">
        <f t="shared" si="4"/>
        <v>0.59277978339350179</v>
      </c>
      <c r="O10" s="11">
        <f t="shared" si="4"/>
        <v>0.52596439169139464</v>
      </c>
      <c r="P10" s="11">
        <v>1.2217287755888222</v>
      </c>
      <c r="Q10" s="11">
        <v>1.1719670412263623</v>
      </c>
      <c r="R10" s="11">
        <f t="shared" si="5"/>
        <v>3384.1887083810375</v>
      </c>
      <c r="S10" s="11">
        <f t="shared" si="5"/>
        <v>3159.6231431462729</v>
      </c>
      <c r="T10" s="11">
        <f t="shared" si="6"/>
        <v>6543.8118515273109</v>
      </c>
      <c r="U10" s="10">
        <v>1</v>
      </c>
      <c r="V10" s="12">
        <v>1</v>
      </c>
      <c r="W10" s="12">
        <f t="shared" si="7"/>
        <v>6543.8118515273109</v>
      </c>
    </row>
    <row r="11" spans="1:23" x14ac:dyDescent="0.25">
      <c r="A11" s="4">
        <v>4</v>
      </c>
      <c r="B11" s="4">
        <f t="shared" si="0"/>
        <v>2420</v>
      </c>
      <c r="C11" s="4">
        <v>1265</v>
      </c>
      <c r="D11" s="4">
        <v>1155</v>
      </c>
      <c r="E11" s="4">
        <f t="shared" si="1"/>
        <v>5691</v>
      </c>
      <c r="F11" s="4">
        <v>2925</v>
      </c>
      <c r="G11" s="4">
        <v>2766</v>
      </c>
      <c r="I11" s="4">
        <v>4</v>
      </c>
      <c r="J11" s="4">
        <f t="shared" si="2"/>
        <v>2925</v>
      </c>
      <c r="K11" s="4">
        <f t="shared" si="2"/>
        <v>2766</v>
      </c>
      <c r="L11" s="4">
        <f t="shared" si="3"/>
        <v>1265</v>
      </c>
      <c r="M11" s="4">
        <f t="shared" si="3"/>
        <v>1155</v>
      </c>
      <c r="N11" s="11">
        <f t="shared" si="4"/>
        <v>0.4324786324786325</v>
      </c>
      <c r="O11" s="11">
        <f t="shared" si="4"/>
        <v>0.41757049891540132</v>
      </c>
      <c r="P11" s="11">
        <v>0.9539794963662086</v>
      </c>
      <c r="Q11" s="11">
        <v>0.92065207673907978</v>
      </c>
      <c r="R11" s="11">
        <f t="shared" si="5"/>
        <v>2790.39002687116</v>
      </c>
      <c r="S11" s="11">
        <f t="shared" si="5"/>
        <v>2546.5236442602945</v>
      </c>
      <c r="T11" s="11">
        <f t="shared" si="6"/>
        <v>5336.913671131455</v>
      </c>
      <c r="U11" s="10">
        <v>1</v>
      </c>
      <c r="V11" s="12">
        <v>1</v>
      </c>
      <c r="W11" s="12">
        <f t="shared" si="7"/>
        <v>5336.913671131455</v>
      </c>
    </row>
    <row r="12" spans="1:23" x14ac:dyDescent="0.25">
      <c r="A12" s="4">
        <v>5</v>
      </c>
      <c r="B12" s="4">
        <f t="shared" si="0"/>
        <v>2304</v>
      </c>
      <c r="C12" s="4">
        <v>1173</v>
      </c>
      <c r="D12" s="4">
        <v>1131</v>
      </c>
      <c r="E12" s="4">
        <f t="shared" si="1"/>
        <v>5146</v>
      </c>
      <c r="F12" s="4">
        <v>2624</v>
      </c>
      <c r="G12" s="4">
        <v>2522</v>
      </c>
      <c r="I12" s="4">
        <v>5</v>
      </c>
      <c r="J12" s="4">
        <f t="shared" si="2"/>
        <v>2624</v>
      </c>
      <c r="K12" s="4">
        <f t="shared" si="2"/>
        <v>2522</v>
      </c>
      <c r="L12" s="4">
        <f t="shared" si="3"/>
        <v>1173</v>
      </c>
      <c r="M12" s="4">
        <f t="shared" si="3"/>
        <v>1131</v>
      </c>
      <c r="N12" s="11">
        <f t="shared" si="4"/>
        <v>0.44702743902439024</v>
      </c>
      <c r="O12" s="11">
        <f t="shared" si="4"/>
        <v>0.4484536082474227</v>
      </c>
      <c r="P12" s="11">
        <v>0.96115940689151225</v>
      </c>
      <c r="Q12" s="11">
        <v>0.93941600815011361</v>
      </c>
      <c r="R12" s="11">
        <f t="shared" si="5"/>
        <v>2522.0822836833281</v>
      </c>
      <c r="S12" s="11">
        <f t="shared" si="5"/>
        <v>2369.2071725545866</v>
      </c>
      <c r="T12" s="11">
        <f t="shared" si="6"/>
        <v>4891.2894562379151</v>
      </c>
      <c r="U12" s="10">
        <v>1</v>
      </c>
      <c r="V12" s="12">
        <v>1</v>
      </c>
      <c r="W12" s="12">
        <f t="shared" si="7"/>
        <v>4891.2894562379151</v>
      </c>
    </row>
    <row r="13" spans="1:23" x14ac:dyDescent="0.25">
      <c r="A13" s="4">
        <v>6</v>
      </c>
      <c r="B13" s="4">
        <f t="shared" si="0"/>
        <v>3722</v>
      </c>
      <c r="C13" s="4">
        <v>2043</v>
      </c>
      <c r="D13" s="4">
        <v>1679</v>
      </c>
      <c r="E13" s="4">
        <f t="shared" si="1"/>
        <v>5650</v>
      </c>
      <c r="F13" s="4">
        <v>2865</v>
      </c>
      <c r="G13" s="4">
        <v>2785</v>
      </c>
      <c r="I13" s="4">
        <v>6</v>
      </c>
      <c r="J13" s="4">
        <f t="shared" si="2"/>
        <v>2865</v>
      </c>
      <c r="K13" s="4">
        <f t="shared" si="2"/>
        <v>2785</v>
      </c>
      <c r="L13" s="4">
        <f t="shared" si="3"/>
        <v>2043</v>
      </c>
      <c r="M13" s="4">
        <f t="shared" si="3"/>
        <v>1679</v>
      </c>
      <c r="N13" s="11">
        <f t="shared" si="4"/>
        <v>0.71308900523560215</v>
      </c>
      <c r="O13" s="11">
        <f t="shared" si="4"/>
        <v>0.60287253141831243</v>
      </c>
      <c r="P13" s="11">
        <v>1.0662120287211905</v>
      </c>
      <c r="Q13" s="11">
        <v>1.0328894343208626</v>
      </c>
      <c r="R13" s="11">
        <f t="shared" si="5"/>
        <v>3054.6974622862108</v>
      </c>
      <c r="S13" s="11">
        <f t="shared" si="5"/>
        <v>2876.5970745836021</v>
      </c>
      <c r="T13" s="11">
        <f t="shared" si="6"/>
        <v>5931.2945368698129</v>
      </c>
      <c r="U13" s="10">
        <v>1</v>
      </c>
      <c r="V13" s="12">
        <v>1</v>
      </c>
      <c r="W13" s="12">
        <f t="shared" si="7"/>
        <v>5931.2945368698129</v>
      </c>
    </row>
    <row r="14" spans="1:23" x14ac:dyDescent="0.25">
      <c r="A14" s="4">
        <v>7</v>
      </c>
      <c r="B14" s="4">
        <f t="shared" si="0"/>
        <v>2443</v>
      </c>
      <c r="C14" s="4">
        <v>1365</v>
      </c>
      <c r="D14" s="4">
        <v>1078</v>
      </c>
      <c r="E14" s="4">
        <f t="shared" si="1"/>
        <v>5665</v>
      </c>
      <c r="F14" s="4">
        <v>2892</v>
      </c>
      <c r="G14" s="4">
        <v>2773</v>
      </c>
      <c r="I14" s="4">
        <v>7</v>
      </c>
      <c r="J14" s="4">
        <f t="shared" si="2"/>
        <v>2892</v>
      </c>
      <c r="K14" s="4">
        <f t="shared" si="2"/>
        <v>2773</v>
      </c>
      <c r="L14" s="4">
        <f t="shared" si="3"/>
        <v>1365</v>
      </c>
      <c r="M14" s="4">
        <f t="shared" si="3"/>
        <v>1078</v>
      </c>
      <c r="N14" s="11">
        <f t="shared" si="4"/>
        <v>0.47199170124481327</v>
      </c>
      <c r="O14" s="11">
        <f t="shared" si="4"/>
        <v>0.3887486476739993</v>
      </c>
      <c r="P14" s="11">
        <v>0.68142269970975999</v>
      </c>
      <c r="Q14" s="11">
        <v>0.647863864896564</v>
      </c>
      <c r="R14" s="11">
        <f t="shared" si="5"/>
        <v>1970.6744475606258</v>
      </c>
      <c r="S14" s="11">
        <f t="shared" si="5"/>
        <v>1796.526497358172</v>
      </c>
      <c r="T14" s="11">
        <f t="shared" si="6"/>
        <v>3767.2009449187981</v>
      </c>
      <c r="U14" s="10">
        <v>1</v>
      </c>
      <c r="V14" s="12">
        <v>1</v>
      </c>
      <c r="W14" s="12">
        <f t="shared" si="7"/>
        <v>3767.2009449187981</v>
      </c>
    </row>
    <row r="15" spans="1:23" x14ac:dyDescent="0.25">
      <c r="A15" s="4">
        <v>8</v>
      </c>
      <c r="B15" s="4">
        <f t="shared" si="0"/>
        <v>1718</v>
      </c>
      <c r="C15" s="4">
        <v>956</v>
      </c>
      <c r="D15" s="4">
        <v>762</v>
      </c>
      <c r="E15" s="4">
        <f t="shared" si="1"/>
        <v>5149</v>
      </c>
      <c r="F15" s="4">
        <v>2594</v>
      </c>
      <c r="G15" s="4">
        <v>2555</v>
      </c>
      <c r="I15" s="4">
        <v>8</v>
      </c>
      <c r="J15" s="4">
        <f t="shared" si="2"/>
        <v>2594</v>
      </c>
      <c r="K15" s="4">
        <f t="shared" si="2"/>
        <v>2555</v>
      </c>
      <c r="L15" s="4">
        <f t="shared" si="3"/>
        <v>956</v>
      </c>
      <c r="M15" s="4">
        <f t="shared" si="3"/>
        <v>762</v>
      </c>
      <c r="N15" s="11">
        <f t="shared" si="4"/>
        <v>0.36854279105628374</v>
      </c>
      <c r="O15" s="11">
        <f t="shared" si="4"/>
        <v>0.29823874755381602</v>
      </c>
      <c r="P15" s="11">
        <v>0.52848041934891243</v>
      </c>
      <c r="Q15" s="11">
        <v>0.50913787930395893</v>
      </c>
      <c r="R15" s="11">
        <f t="shared" si="5"/>
        <v>1370.8782077910789</v>
      </c>
      <c r="S15" s="11">
        <f t="shared" si="5"/>
        <v>1300.8472816216151</v>
      </c>
      <c r="T15" s="11">
        <f t="shared" si="6"/>
        <v>2671.7254894126941</v>
      </c>
      <c r="U15" s="10">
        <v>1</v>
      </c>
      <c r="V15" s="12">
        <v>1</v>
      </c>
      <c r="W15" s="12">
        <f t="shared" si="7"/>
        <v>2671.7254894126941</v>
      </c>
    </row>
    <row r="16" spans="1:23" x14ac:dyDescent="0.25">
      <c r="A16" s="4">
        <v>9</v>
      </c>
      <c r="B16" s="4">
        <f t="shared" si="0"/>
        <v>1484</v>
      </c>
      <c r="C16" s="4">
        <v>853</v>
      </c>
      <c r="D16" s="4">
        <v>631</v>
      </c>
      <c r="E16" s="4">
        <f t="shared" si="1"/>
        <v>4851</v>
      </c>
      <c r="F16" s="4">
        <v>2483</v>
      </c>
      <c r="G16" s="4">
        <v>2368</v>
      </c>
      <c r="I16" s="4">
        <v>9</v>
      </c>
      <c r="J16" s="4">
        <f t="shared" si="2"/>
        <v>2483</v>
      </c>
      <c r="K16" s="4">
        <f t="shared" si="2"/>
        <v>2368</v>
      </c>
      <c r="L16" s="4">
        <f t="shared" si="3"/>
        <v>853</v>
      </c>
      <c r="M16" s="4">
        <f t="shared" si="3"/>
        <v>631</v>
      </c>
      <c r="N16" s="11">
        <f t="shared" si="4"/>
        <v>0.34353604510672575</v>
      </c>
      <c r="O16" s="11">
        <f t="shared" si="4"/>
        <v>0.26646959459459457</v>
      </c>
      <c r="P16" s="11">
        <v>0.50737743045289152</v>
      </c>
      <c r="Q16" s="11">
        <v>0.48681377336958181</v>
      </c>
      <c r="R16" s="11">
        <f t="shared" si="5"/>
        <v>1259.8181598145297</v>
      </c>
      <c r="S16" s="11">
        <f t="shared" si="5"/>
        <v>1152.7750153391698</v>
      </c>
      <c r="T16" s="11">
        <f t="shared" si="6"/>
        <v>2412.5931751536996</v>
      </c>
      <c r="U16" s="10">
        <v>1</v>
      </c>
      <c r="V16" s="12">
        <v>1</v>
      </c>
      <c r="W16" s="12">
        <f t="shared" si="7"/>
        <v>2412.5931751536996</v>
      </c>
    </row>
    <row r="17" spans="1:23" x14ac:dyDescent="0.25">
      <c r="A17" s="4">
        <v>10</v>
      </c>
      <c r="B17" s="4">
        <f t="shared" si="0"/>
        <v>1558</v>
      </c>
      <c r="C17" s="4">
        <v>853</v>
      </c>
      <c r="D17" s="4">
        <v>705</v>
      </c>
      <c r="E17" s="4">
        <f t="shared" si="1"/>
        <v>4693</v>
      </c>
      <c r="F17" s="4">
        <v>2441</v>
      </c>
      <c r="G17" s="4">
        <v>2252</v>
      </c>
      <c r="I17" s="4">
        <v>10</v>
      </c>
      <c r="J17" s="4">
        <f t="shared" si="2"/>
        <v>2441</v>
      </c>
      <c r="K17" s="4">
        <f t="shared" si="2"/>
        <v>2252</v>
      </c>
      <c r="L17" s="4">
        <f t="shared" si="3"/>
        <v>853</v>
      </c>
      <c r="M17" s="4">
        <f t="shared" si="3"/>
        <v>705</v>
      </c>
      <c r="N17" s="11">
        <f t="shared" si="4"/>
        <v>0.34944694797214254</v>
      </c>
      <c r="O17" s="11">
        <f t="shared" si="4"/>
        <v>0.31305506216696272</v>
      </c>
      <c r="P17" s="11">
        <v>0.56271721386903317</v>
      </c>
      <c r="Q17" s="11">
        <v>0.55151022657259297</v>
      </c>
      <c r="R17" s="11">
        <f t="shared" si="5"/>
        <v>1373.59271905431</v>
      </c>
      <c r="S17" s="11">
        <f t="shared" si="5"/>
        <v>1242.0010302414794</v>
      </c>
      <c r="T17" s="11">
        <f t="shared" si="6"/>
        <v>2615.5937492957892</v>
      </c>
      <c r="U17" s="10">
        <v>1</v>
      </c>
      <c r="V17" s="12">
        <v>1</v>
      </c>
      <c r="W17" s="12">
        <f t="shared" si="7"/>
        <v>2615.5937492957892</v>
      </c>
    </row>
    <row r="18" spans="1:23" x14ac:dyDescent="0.25">
      <c r="A18" s="4">
        <v>11</v>
      </c>
      <c r="B18" s="4">
        <f t="shared" si="0"/>
        <v>1728</v>
      </c>
      <c r="C18" s="4">
        <v>985</v>
      </c>
      <c r="D18" s="4">
        <v>743</v>
      </c>
      <c r="E18" s="4">
        <f t="shared" si="1"/>
        <v>4600</v>
      </c>
      <c r="F18" s="4">
        <v>2348</v>
      </c>
      <c r="G18" s="4">
        <v>2252</v>
      </c>
      <c r="I18" s="4">
        <v>11</v>
      </c>
      <c r="J18" s="4">
        <f t="shared" si="2"/>
        <v>2348</v>
      </c>
      <c r="K18" s="4">
        <f t="shared" si="2"/>
        <v>2252</v>
      </c>
      <c r="L18" s="4">
        <f t="shared" si="3"/>
        <v>985</v>
      </c>
      <c r="M18" s="4">
        <f t="shared" si="3"/>
        <v>743</v>
      </c>
      <c r="N18" s="11">
        <f t="shared" si="4"/>
        <v>0.41950596252129474</v>
      </c>
      <c r="O18" s="11">
        <f t="shared" si="4"/>
        <v>0.32992895204262879</v>
      </c>
      <c r="P18" s="11">
        <v>0.56800722340963639</v>
      </c>
      <c r="Q18" s="11">
        <v>0.63163068376358689</v>
      </c>
      <c r="R18" s="11">
        <f t="shared" si="5"/>
        <v>1333.6809605658261</v>
      </c>
      <c r="S18" s="11">
        <f t="shared" si="5"/>
        <v>1422.4322998355976</v>
      </c>
      <c r="T18" s="11">
        <f t="shared" si="6"/>
        <v>2756.1132604014238</v>
      </c>
      <c r="U18" s="10">
        <v>1</v>
      </c>
      <c r="V18" s="12">
        <v>1</v>
      </c>
      <c r="W18" s="12">
        <f t="shared" si="7"/>
        <v>2756.1132604014238</v>
      </c>
    </row>
    <row r="19" spans="1:23" x14ac:dyDescent="0.25">
      <c r="A19" s="4">
        <v>12</v>
      </c>
      <c r="B19" s="4">
        <f t="shared" si="0"/>
        <v>1451</v>
      </c>
      <c r="C19" s="4">
        <v>768</v>
      </c>
      <c r="D19" s="4">
        <v>683</v>
      </c>
      <c r="E19" s="4">
        <f t="shared" si="1"/>
        <v>4257</v>
      </c>
      <c r="F19" s="4">
        <v>2180</v>
      </c>
      <c r="G19" s="4">
        <v>2077</v>
      </c>
      <c r="I19" s="4">
        <v>12</v>
      </c>
      <c r="J19" s="4">
        <f t="shared" si="2"/>
        <v>2180</v>
      </c>
      <c r="K19" s="4">
        <f t="shared" si="2"/>
        <v>2077</v>
      </c>
      <c r="L19" s="4">
        <f t="shared" si="3"/>
        <v>768</v>
      </c>
      <c r="M19" s="4">
        <f t="shared" si="3"/>
        <v>683</v>
      </c>
      <c r="N19" s="11">
        <f t="shared" si="4"/>
        <v>0.3522935779816514</v>
      </c>
      <c r="O19" s="11">
        <f t="shared" si="4"/>
        <v>0.32883967260471836</v>
      </c>
      <c r="P19" s="11">
        <v>0.52156480470010524</v>
      </c>
      <c r="Q19" s="11">
        <v>0.57526440867496864</v>
      </c>
      <c r="R19" s="11">
        <f t="shared" si="5"/>
        <v>1137.0112742462295</v>
      </c>
      <c r="S19" s="11">
        <f t="shared" si="5"/>
        <v>1194.8241768179098</v>
      </c>
      <c r="T19" s="11">
        <f t="shared" si="6"/>
        <v>2331.8354510641393</v>
      </c>
      <c r="U19" s="10">
        <v>1</v>
      </c>
      <c r="V19" s="12">
        <v>1</v>
      </c>
      <c r="W19" s="12">
        <f t="shared" si="7"/>
        <v>2331.8354510641393</v>
      </c>
    </row>
    <row r="20" spans="1:23" x14ac:dyDescent="0.25">
      <c r="A20" s="4">
        <v>13</v>
      </c>
      <c r="B20" s="4">
        <f t="shared" si="0"/>
        <v>1397</v>
      </c>
      <c r="C20" s="4">
        <v>728</v>
      </c>
      <c r="D20" s="4">
        <v>669</v>
      </c>
      <c r="E20" s="4">
        <f t="shared" si="1"/>
        <v>4036</v>
      </c>
      <c r="F20" s="4">
        <v>2028</v>
      </c>
      <c r="G20" s="4">
        <v>2008</v>
      </c>
      <c r="I20" s="4">
        <v>13</v>
      </c>
      <c r="J20" s="4">
        <f t="shared" si="2"/>
        <v>2028</v>
      </c>
      <c r="K20" s="4">
        <f t="shared" si="2"/>
        <v>2008</v>
      </c>
      <c r="L20" s="4">
        <f t="shared" si="3"/>
        <v>728</v>
      </c>
      <c r="M20" s="4">
        <f t="shared" si="3"/>
        <v>669</v>
      </c>
      <c r="N20" s="11">
        <f t="shared" si="4"/>
        <v>0.35897435897435898</v>
      </c>
      <c r="O20" s="11">
        <f t="shared" si="4"/>
        <v>0.33316733067729082</v>
      </c>
      <c r="P20" s="11">
        <v>0.5160635947954475</v>
      </c>
      <c r="Q20" s="11">
        <v>0.5934374665989699</v>
      </c>
      <c r="R20" s="11">
        <f t="shared" si="5"/>
        <v>1046.5769702451676</v>
      </c>
      <c r="S20" s="11">
        <f t="shared" si="5"/>
        <v>1191.6224329307315</v>
      </c>
      <c r="T20" s="11">
        <f t="shared" si="6"/>
        <v>2238.1994031758991</v>
      </c>
      <c r="U20" s="10">
        <v>1</v>
      </c>
      <c r="V20" s="12">
        <v>1</v>
      </c>
      <c r="W20" s="12">
        <f t="shared" si="7"/>
        <v>2238.1994031758991</v>
      </c>
    </row>
    <row r="21" spans="1:23" x14ac:dyDescent="0.25">
      <c r="A21" s="4">
        <v>14</v>
      </c>
      <c r="B21" s="4">
        <f t="shared" si="0"/>
        <v>1353</v>
      </c>
      <c r="C21" s="4">
        <v>631</v>
      </c>
      <c r="D21" s="4">
        <v>722</v>
      </c>
      <c r="E21" s="4">
        <f t="shared" si="1"/>
        <v>4058</v>
      </c>
      <c r="F21" s="4">
        <v>2092</v>
      </c>
      <c r="G21" s="4">
        <v>1966</v>
      </c>
      <c r="I21" s="4">
        <v>14</v>
      </c>
      <c r="J21" s="4">
        <f t="shared" si="2"/>
        <v>2092</v>
      </c>
      <c r="K21" s="4">
        <f t="shared" si="2"/>
        <v>1966</v>
      </c>
      <c r="L21" s="4">
        <f t="shared" si="3"/>
        <v>631</v>
      </c>
      <c r="M21" s="4">
        <f t="shared" si="3"/>
        <v>722</v>
      </c>
      <c r="N21" s="11">
        <f t="shared" si="4"/>
        <v>0.30162523900573612</v>
      </c>
      <c r="O21" s="11">
        <f t="shared" si="4"/>
        <v>0.36724313326551372</v>
      </c>
      <c r="P21" s="11">
        <v>0.63843652973737453</v>
      </c>
      <c r="Q21" s="11">
        <v>0.70099892444554568</v>
      </c>
      <c r="R21" s="11">
        <f t="shared" si="5"/>
        <v>1335.6092202105874</v>
      </c>
      <c r="S21" s="11">
        <f t="shared" si="5"/>
        <v>1378.1638854599428</v>
      </c>
      <c r="T21" s="11">
        <f t="shared" si="6"/>
        <v>2713.7731056705302</v>
      </c>
      <c r="U21" s="10">
        <v>1</v>
      </c>
      <c r="V21" s="12">
        <v>1</v>
      </c>
      <c r="W21" s="12">
        <f t="shared" si="7"/>
        <v>2713.7731056705302</v>
      </c>
    </row>
    <row r="22" spans="1:23" x14ac:dyDescent="0.25">
      <c r="A22" s="4">
        <v>15</v>
      </c>
      <c r="B22" s="4">
        <f t="shared" si="0"/>
        <v>2139</v>
      </c>
      <c r="C22" s="4">
        <v>1484</v>
      </c>
      <c r="D22" s="4">
        <v>655</v>
      </c>
      <c r="E22" s="4">
        <f t="shared" si="1"/>
        <v>3627</v>
      </c>
      <c r="F22" s="4">
        <v>1820</v>
      </c>
      <c r="G22" s="4">
        <v>1807</v>
      </c>
      <c r="I22" s="4">
        <v>15</v>
      </c>
      <c r="J22" s="4">
        <f t="shared" si="2"/>
        <v>1820</v>
      </c>
      <c r="K22" s="4">
        <f t="shared" si="2"/>
        <v>1807</v>
      </c>
      <c r="L22" s="4">
        <f t="shared" si="3"/>
        <v>1484</v>
      </c>
      <c r="M22" s="4">
        <f t="shared" si="3"/>
        <v>655</v>
      </c>
      <c r="N22" s="11">
        <f t="shared" si="4"/>
        <v>0.81538461538461537</v>
      </c>
      <c r="O22" s="11">
        <f t="shared" si="4"/>
        <v>0.36247924737133369</v>
      </c>
      <c r="P22" s="11">
        <v>1.0435933178602841</v>
      </c>
      <c r="Q22" s="11">
        <v>0.73299310689807828</v>
      </c>
      <c r="R22" s="11">
        <f t="shared" si="5"/>
        <v>1899.3398385057171</v>
      </c>
      <c r="S22" s="11">
        <f t="shared" si="5"/>
        <v>1324.5185441648275</v>
      </c>
      <c r="T22" s="11">
        <f t="shared" si="6"/>
        <v>3223.8583826705444</v>
      </c>
      <c r="U22" s="10">
        <v>1</v>
      </c>
      <c r="V22" s="12">
        <v>1</v>
      </c>
      <c r="W22" s="12">
        <f t="shared" si="7"/>
        <v>3223.8583826705444</v>
      </c>
    </row>
    <row r="23" spans="1:23" x14ac:dyDescent="0.25">
      <c r="A23" s="4">
        <v>16</v>
      </c>
      <c r="B23" s="4">
        <f t="shared" si="0"/>
        <v>1442</v>
      </c>
      <c r="C23" s="4">
        <v>803</v>
      </c>
      <c r="D23" s="4">
        <v>639</v>
      </c>
      <c r="E23" s="4">
        <f t="shared" si="1"/>
        <v>3345</v>
      </c>
      <c r="F23" s="4">
        <v>1734</v>
      </c>
      <c r="G23" s="4">
        <v>1611</v>
      </c>
      <c r="I23" s="4">
        <v>16</v>
      </c>
      <c r="J23" s="4">
        <f t="shared" si="2"/>
        <v>1734</v>
      </c>
      <c r="K23" s="4">
        <f t="shared" si="2"/>
        <v>1611</v>
      </c>
      <c r="L23" s="4">
        <f t="shared" si="3"/>
        <v>803</v>
      </c>
      <c r="M23" s="4">
        <f t="shared" si="3"/>
        <v>639</v>
      </c>
      <c r="N23" s="11">
        <f t="shared" si="4"/>
        <v>0.46309111880046139</v>
      </c>
      <c r="O23" s="11">
        <f t="shared" si="4"/>
        <v>0.39664804469273746</v>
      </c>
      <c r="P23" s="11">
        <v>0.69695700899342317</v>
      </c>
      <c r="Q23" s="11">
        <v>0.67078715145001055</v>
      </c>
      <c r="R23" s="11">
        <f t="shared" si="5"/>
        <v>1208.5234535945958</v>
      </c>
      <c r="S23" s="11">
        <f t="shared" si="5"/>
        <v>1080.638100985967</v>
      </c>
      <c r="T23" s="11">
        <f t="shared" si="6"/>
        <v>2289.1615545805626</v>
      </c>
      <c r="U23" s="10">
        <v>1</v>
      </c>
      <c r="V23" s="12">
        <v>1</v>
      </c>
      <c r="W23" s="12">
        <f t="shared" si="7"/>
        <v>2289.1615545805626</v>
      </c>
    </row>
    <row r="24" spans="1:23" x14ac:dyDescent="0.25">
      <c r="A24" s="4">
        <v>17</v>
      </c>
      <c r="B24" s="4">
        <f t="shared" si="0"/>
        <v>2103</v>
      </c>
      <c r="C24" s="4">
        <v>1229</v>
      </c>
      <c r="D24" s="4">
        <v>874</v>
      </c>
      <c r="E24" s="4">
        <f t="shared" si="1"/>
        <v>3272</v>
      </c>
      <c r="F24" s="4">
        <v>1596</v>
      </c>
      <c r="G24" s="4">
        <v>1676</v>
      </c>
      <c r="I24" s="4">
        <v>17</v>
      </c>
      <c r="J24" s="4">
        <f t="shared" si="2"/>
        <v>1596</v>
      </c>
      <c r="K24" s="4">
        <f t="shared" si="2"/>
        <v>1676</v>
      </c>
      <c r="L24" s="4">
        <f t="shared" si="3"/>
        <v>1229</v>
      </c>
      <c r="M24" s="4">
        <f t="shared" si="3"/>
        <v>874</v>
      </c>
      <c r="N24" s="11">
        <f t="shared" si="4"/>
        <v>0.77005012531328321</v>
      </c>
      <c r="O24" s="11">
        <f t="shared" si="4"/>
        <v>0.52147971360381862</v>
      </c>
      <c r="P24" s="11">
        <v>1.0091442389909973</v>
      </c>
      <c r="Q24" s="11">
        <v>0.80869856940665596</v>
      </c>
      <c r="R24" s="11">
        <f t="shared" si="5"/>
        <v>1610.5942054296315</v>
      </c>
      <c r="S24" s="11">
        <f t="shared" si="5"/>
        <v>1355.3788023255554</v>
      </c>
      <c r="T24" s="11">
        <f t="shared" si="6"/>
        <v>2965.9730077551867</v>
      </c>
      <c r="U24" s="10">
        <v>1</v>
      </c>
      <c r="V24" s="12">
        <v>1</v>
      </c>
      <c r="W24" s="12">
        <f t="shared" si="7"/>
        <v>2965.9730077551867</v>
      </c>
    </row>
    <row r="25" spans="1:23" x14ac:dyDescent="0.25">
      <c r="A25" s="4">
        <v>18</v>
      </c>
      <c r="B25" s="4">
        <f t="shared" si="0"/>
        <v>3107</v>
      </c>
      <c r="C25" s="4">
        <v>2233</v>
      </c>
      <c r="D25" s="4">
        <v>874</v>
      </c>
      <c r="E25" s="4">
        <f t="shared" si="1"/>
        <v>3677</v>
      </c>
      <c r="F25" s="4">
        <v>1872</v>
      </c>
      <c r="G25" s="4">
        <v>1805</v>
      </c>
      <c r="I25" s="4">
        <v>18</v>
      </c>
      <c r="J25" s="4">
        <f t="shared" si="2"/>
        <v>1872</v>
      </c>
      <c r="K25" s="4">
        <f t="shared" si="2"/>
        <v>1805</v>
      </c>
      <c r="L25" s="4">
        <f t="shared" si="3"/>
        <v>2233</v>
      </c>
      <c r="M25" s="4">
        <f t="shared" si="3"/>
        <v>874</v>
      </c>
      <c r="N25" s="11">
        <f t="shared" si="4"/>
        <v>1.1928418803418803</v>
      </c>
      <c r="O25" s="11">
        <f t="shared" si="4"/>
        <v>0.48421052631578948</v>
      </c>
      <c r="P25" s="11">
        <v>1.018955829525831</v>
      </c>
      <c r="Q25" s="11">
        <v>0.79695779154279189</v>
      </c>
      <c r="R25" s="11">
        <f t="shared" si="5"/>
        <v>1907.4853128723555</v>
      </c>
      <c r="S25" s="11">
        <f t="shared" si="5"/>
        <v>1438.5088137347393</v>
      </c>
      <c r="T25" s="11">
        <f t="shared" si="6"/>
        <v>3345.9941266070946</v>
      </c>
      <c r="U25" s="10">
        <v>1</v>
      </c>
      <c r="V25" s="12">
        <v>1</v>
      </c>
      <c r="W25" s="12">
        <f t="shared" si="7"/>
        <v>3345.9941266070946</v>
      </c>
    </row>
    <row r="26" spans="1:23" x14ac:dyDescent="0.25">
      <c r="A26" s="4">
        <v>19</v>
      </c>
      <c r="B26" s="4">
        <f t="shared" si="0"/>
        <v>1898</v>
      </c>
      <c r="C26" s="4">
        <v>1135</v>
      </c>
      <c r="D26" s="4">
        <v>763</v>
      </c>
      <c r="E26" s="4">
        <f t="shared" si="1"/>
        <v>3561</v>
      </c>
      <c r="F26" s="4">
        <v>1786</v>
      </c>
      <c r="G26" s="4">
        <v>1775</v>
      </c>
      <c r="I26" s="4">
        <v>19</v>
      </c>
      <c r="J26" s="4">
        <f t="shared" si="2"/>
        <v>1786</v>
      </c>
      <c r="K26" s="4">
        <f t="shared" si="2"/>
        <v>1775</v>
      </c>
      <c r="L26" s="4">
        <f t="shared" si="3"/>
        <v>1135</v>
      </c>
      <c r="M26" s="4">
        <f t="shared" si="3"/>
        <v>763</v>
      </c>
      <c r="N26" s="11">
        <f t="shared" si="4"/>
        <v>0.63549832026875697</v>
      </c>
      <c r="O26" s="11">
        <f t="shared" si="4"/>
        <v>0.42985915492957749</v>
      </c>
      <c r="P26" s="11">
        <v>0.62852975267773137</v>
      </c>
      <c r="Q26" s="11">
        <v>0.83678059372715008</v>
      </c>
      <c r="R26" s="11">
        <f t="shared" si="5"/>
        <v>1122.5541382824283</v>
      </c>
      <c r="S26" s="11">
        <f t="shared" si="5"/>
        <v>1485.2855538656913</v>
      </c>
      <c r="T26" s="11">
        <f t="shared" si="6"/>
        <v>2607.8396921481199</v>
      </c>
      <c r="U26" s="10">
        <v>1</v>
      </c>
      <c r="V26" s="12">
        <v>1</v>
      </c>
      <c r="W26" s="12">
        <f t="shared" si="7"/>
        <v>2607.8396921481199</v>
      </c>
    </row>
    <row r="27" spans="1:23" x14ac:dyDescent="0.25">
      <c r="A27" s="4">
        <v>20</v>
      </c>
      <c r="B27" s="4">
        <f t="shared" si="0"/>
        <v>1479</v>
      </c>
      <c r="C27" s="4">
        <v>642</v>
      </c>
      <c r="D27" s="4">
        <v>837</v>
      </c>
      <c r="E27" s="4">
        <f t="shared" si="1"/>
        <v>3404</v>
      </c>
      <c r="F27" s="4">
        <v>1657</v>
      </c>
      <c r="G27" s="4">
        <v>1747</v>
      </c>
      <c r="I27" s="4">
        <v>20</v>
      </c>
      <c r="J27" s="4">
        <f t="shared" si="2"/>
        <v>1657</v>
      </c>
      <c r="K27" s="4">
        <f t="shared" si="2"/>
        <v>1747</v>
      </c>
      <c r="L27" s="4">
        <f t="shared" si="3"/>
        <v>642</v>
      </c>
      <c r="M27" s="4">
        <f t="shared" si="3"/>
        <v>837</v>
      </c>
      <c r="N27" s="11">
        <f t="shared" si="4"/>
        <v>0.38744719372359687</v>
      </c>
      <c r="O27" s="11">
        <f t="shared" si="4"/>
        <v>0.47910704064109905</v>
      </c>
      <c r="P27" s="11">
        <v>0.56719046501466741</v>
      </c>
      <c r="Q27" s="11">
        <v>0.86531066601929851</v>
      </c>
      <c r="R27" s="11">
        <f t="shared" si="5"/>
        <v>939.83460052930388</v>
      </c>
      <c r="S27" s="11">
        <f t="shared" si="5"/>
        <v>1511.6977335357144</v>
      </c>
      <c r="T27" s="11">
        <f t="shared" si="6"/>
        <v>2451.5323340650184</v>
      </c>
      <c r="U27" s="10">
        <v>1</v>
      </c>
      <c r="V27" s="12">
        <v>1</v>
      </c>
      <c r="W27" s="12">
        <f t="shared" si="7"/>
        <v>2451.5323340650184</v>
      </c>
    </row>
    <row r="28" spans="1:23" x14ac:dyDescent="0.25">
      <c r="A28" s="4">
        <v>21</v>
      </c>
      <c r="B28" s="4">
        <f t="shared" si="0"/>
        <v>1443</v>
      </c>
      <c r="C28" s="4">
        <v>615</v>
      </c>
      <c r="D28" s="4">
        <v>828</v>
      </c>
      <c r="E28" s="4">
        <f t="shared" si="1"/>
        <v>3264</v>
      </c>
      <c r="F28" s="4">
        <v>1499</v>
      </c>
      <c r="G28" s="4">
        <v>1765</v>
      </c>
      <c r="I28" s="4">
        <v>21</v>
      </c>
      <c r="J28" s="4">
        <f t="shared" si="2"/>
        <v>1499</v>
      </c>
      <c r="K28" s="4">
        <f t="shared" si="2"/>
        <v>1765</v>
      </c>
      <c r="L28" s="4">
        <f t="shared" si="3"/>
        <v>615</v>
      </c>
      <c r="M28" s="4">
        <f>D28</f>
        <v>828</v>
      </c>
      <c r="N28" s="11">
        <f t="shared" si="4"/>
        <v>0.41027351567711806</v>
      </c>
      <c r="O28" s="11">
        <f t="shared" si="4"/>
        <v>0.46912181303116146</v>
      </c>
      <c r="P28" s="11">
        <v>0.52464205539856512</v>
      </c>
      <c r="Q28" s="11">
        <v>0.92242851778304358</v>
      </c>
      <c r="R28" s="11">
        <f t="shared" si="5"/>
        <v>786.43844104244909</v>
      </c>
      <c r="S28" s="11">
        <f t="shared" si="5"/>
        <v>1628.086333887072</v>
      </c>
      <c r="T28" s="11">
        <f t="shared" si="6"/>
        <v>2414.5247749295213</v>
      </c>
      <c r="U28" s="10">
        <v>1</v>
      </c>
      <c r="V28" s="12">
        <v>1</v>
      </c>
      <c r="W28" s="12">
        <f t="shared" si="7"/>
        <v>2414.5247749295213</v>
      </c>
    </row>
    <row r="29" spans="1:23" x14ac:dyDescent="0.25">
      <c r="A29" s="4">
        <v>22</v>
      </c>
      <c r="B29" s="4">
        <f t="shared" si="0"/>
        <v>1449</v>
      </c>
      <c r="C29" s="4">
        <v>556</v>
      </c>
      <c r="D29" s="4">
        <v>893</v>
      </c>
      <c r="E29" s="4">
        <f t="shared" si="1"/>
        <v>3252</v>
      </c>
      <c r="F29" s="4">
        <v>1470</v>
      </c>
      <c r="G29" s="4">
        <v>1782</v>
      </c>
      <c r="I29" s="4">
        <v>22</v>
      </c>
      <c r="J29" s="4">
        <f t="shared" si="2"/>
        <v>1470</v>
      </c>
      <c r="K29" s="4">
        <f t="shared" si="2"/>
        <v>1782</v>
      </c>
      <c r="L29" s="4">
        <f t="shared" si="3"/>
        <v>556</v>
      </c>
      <c r="M29" s="4">
        <f t="shared" si="3"/>
        <v>893</v>
      </c>
      <c r="N29" s="11">
        <f t="shared" si="4"/>
        <v>0.37823129251700682</v>
      </c>
      <c r="O29" s="11">
        <f t="shared" si="4"/>
        <v>0.50112233445566778</v>
      </c>
      <c r="P29" s="11">
        <v>0.5405827892700672</v>
      </c>
      <c r="Q29" s="11">
        <v>0.97822522951551583</v>
      </c>
      <c r="R29" s="11">
        <f t="shared" si="5"/>
        <v>794.65670022699874</v>
      </c>
      <c r="S29" s="11">
        <f t="shared" si="5"/>
        <v>1743.1973589966492</v>
      </c>
      <c r="T29" s="11">
        <f t="shared" si="6"/>
        <v>2537.8540592236477</v>
      </c>
      <c r="U29" s="10">
        <v>1</v>
      </c>
      <c r="V29" s="12">
        <v>1</v>
      </c>
      <c r="W29" s="12">
        <f t="shared" si="7"/>
        <v>2537.8540592236477</v>
      </c>
    </row>
    <row r="30" spans="1:23" x14ac:dyDescent="0.25">
      <c r="A30" s="4">
        <v>23</v>
      </c>
      <c r="B30" s="4">
        <f t="shared" si="0"/>
        <v>1520</v>
      </c>
      <c r="C30" s="4">
        <v>534</v>
      </c>
      <c r="D30" s="4">
        <v>986</v>
      </c>
      <c r="E30" s="4">
        <f t="shared" si="1"/>
        <v>3162</v>
      </c>
      <c r="F30" s="4">
        <v>1344</v>
      </c>
      <c r="G30" s="4">
        <v>1818</v>
      </c>
      <c r="I30" s="4">
        <v>23</v>
      </c>
      <c r="J30" s="4">
        <f t="shared" si="2"/>
        <v>1344</v>
      </c>
      <c r="K30" s="4">
        <f t="shared" si="2"/>
        <v>1818</v>
      </c>
      <c r="L30" s="4">
        <f t="shared" si="3"/>
        <v>534</v>
      </c>
      <c r="M30" s="4">
        <f t="shared" si="3"/>
        <v>986</v>
      </c>
      <c r="N30" s="11">
        <f t="shared" si="4"/>
        <v>0.39732142857142855</v>
      </c>
      <c r="O30" s="11">
        <f t="shared" si="4"/>
        <v>0.54235423542354233</v>
      </c>
      <c r="P30" s="11">
        <v>0.52816771700088849</v>
      </c>
      <c r="Q30" s="11">
        <v>0.99177549684906241</v>
      </c>
      <c r="R30" s="11">
        <f t="shared" si="5"/>
        <v>709.85741164919409</v>
      </c>
      <c r="S30" s="11">
        <f t="shared" si="5"/>
        <v>1803.0478532715954</v>
      </c>
      <c r="T30" s="11">
        <f t="shared" si="6"/>
        <v>2512.9052649207897</v>
      </c>
      <c r="U30" s="10">
        <v>1</v>
      </c>
      <c r="V30" s="12">
        <v>1</v>
      </c>
      <c r="W30" s="12">
        <f t="shared" si="7"/>
        <v>2512.9052649207897</v>
      </c>
    </row>
    <row r="31" spans="1:23" x14ac:dyDescent="0.25">
      <c r="A31" s="4">
        <v>24</v>
      </c>
      <c r="B31" s="4">
        <f t="shared" si="0"/>
        <v>1573</v>
      </c>
      <c r="C31" s="4">
        <v>577</v>
      </c>
      <c r="D31" s="4">
        <v>996</v>
      </c>
      <c r="E31" s="4">
        <f t="shared" si="1"/>
        <v>3350</v>
      </c>
      <c r="F31" s="4">
        <v>1379</v>
      </c>
      <c r="G31" s="4">
        <v>1971</v>
      </c>
      <c r="I31" s="4">
        <v>24</v>
      </c>
      <c r="J31" s="4">
        <f t="shared" si="2"/>
        <v>1379</v>
      </c>
      <c r="K31" s="4">
        <f t="shared" si="2"/>
        <v>1971</v>
      </c>
      <c r="L31" s="4">
        <f t="shared" si="3"/>
        <v>577</v>
      </c>
      <c r="M31" s="4">
        <f t="shared" si="3"/>
        <v>996</v>
      </c>
      <c r="N31" s="11">
        <f t="shared" si="4"/>
        <v>0.41841914430746918</v>
      </c>
      <c r="O31" s="11">
        <f t="shared" si="4"/>
        <v>0.50532724505327242</v>
      </c>
      <c r="P31" s="11">
        <v>0.54854732023040464</v>
      </c>
      <c r="Q31" s="11">
        <v>0.99932185300383425</v>
      </c>
      <c r="R31" s="11">
        <f t="shared" si="5"/>
        <v>756.44675459772805</v>
      </c>
      <c r="S31" s="11">
        <f t="shared" si="5"/>
        <v>1969.6633722705574</v>
      </c>
      <c r="T31" s="11">
        <f t="shared" si="6"/>
        <v>2726.1101268682855</v>
      </c>
      <c r="U31" s="10">
        <v>1</v>
      </c>
      <c r="V31" s="12">
        <v>1</v>
      </c>
      <c r="W31" s="12">
        <f t="shared" si="7"/>
        <v>2726.1101268682855</v>
      </c>
    </row>
    <row r="32" spans="1:23" x14ac:dyDescent="0.25">
      <c r="A32" s="4">
        <v>25</v>
      </c>
      <c r="B32" s="4">
        <f t="shared" si="0"/>
        <v>1684</v>
      </c>
      <c r="C32" s="4">
        <v>541</v>
      </c>
      <c r="D32" s="4">
        <v>1143</v>
      </c>
      <c r="E32" s="4">
        <f t="shared" si="1"/>
        <v>3333</v>
      </c>
      <c r="F32" s="4">
        <v>1380</v>
      </c>
      <c r="G32" s="4">
        <v>1953</v>
      </c>
      <c r="I32" s="4">
        <v>25</v>
      </c>
      <c r="J32" s="4">
        <f t="shared" si="2"/>
        <v>1380</v>
      </c>
      <c r="K32" s="4">
        <f t="shared" si="2"/>
        <v>1953</v>
      </c>
      <c r="L32" s="4">
        <f t="shared" si="3"/>
        <v>541</v>
      </c>
      <c r="M32" s="4">
        <f t="shared" si="3"/>
        <v>1143</v>
      </c>
      <c r="N32" s="11">
        <f t="shared" si="4"/>
        <v>0.39202898550724635</v>
      </c>
      <c r="O32" s="11">
        <f t="shared" si="4"/>
        <v>0.58525345622119818</v>
      </c>
      <c r="P32" s="11">
        <v>0.58908696535600669</v>
      </c>
      <c r="Q32" s="11">
        <v>1.084123079113771</v>
      </c>
      <c r="R32" s="11">
        <f t="shared" si="5"/>
        <v>812.94001219128927</v>
      </c>
      <c r="S32" s="11">
        <f t="shared" si="5"/>
        <v>2117.2923735091949</v>
      </c>
      <c r="T32" s="11">
        <f t="shared" si="6"/>
        <v>2930.232385700484</v>
      </c>
      <c r="U32" s="10">
        <v>1</v>
      </c>
      <c r="V32" s="12">
        <v>1</v>
      </c>
      <c r="W32" s="12">
        <f t="shared" si="7"/>
        <v>2930.232385700484</v>
      </c>
    </row>
    <row r="33" spans="1:23" x14ac:dyDescent="0.25">
      <c r="A33" s="4">
        <v>26</v>
      </c>
      <c r="B33" s="4">
        <f t="shared" si="0"/>
        <v>1845</v>
      </c>
      <c r="C33" s="4">
        <v>607</v>
      </c>
      <c r="D33" s="4">
        <v>1238</v>
      </c>
      <c r="E33" s="4">
        <f t="shared" si="1"/>
        <v>3690</v>
      </c>
      <c r="F33" s="4">
        <v>1484</v>
      </c>
      <c r="G33" s="4">
        <v>2206</v>
      </c>
      <c r="I33" s="4">
        <v>26</v>
      </c>
      <c r="J33" s="4">
        <f t="shared" si="2"/>
        <v>1484</v>
      </c>
      <c r="K33" s="4">
        <f t="shared" si="2"/>
        <v>2206</v>
      </c>
      <c r="L33" s="4">
        <f t="shared" si="3"/>
        <v>607</v>
      </c>
      <c r="M33" s="4">
        <f t="shared" si="3"/>
        <v>1238</v>
      </c>
      <c r="N33" s="11">
        <f t="shared" si="4"/>
        <v>0.40902964959568733</v>
      </c>
      <c r="O33" s="11">
        <f t="shared" si="4"/>
        <v>0.56119673617407073</v>
      </c>
      <c r="P33" s="11">
        <v>0.59093466609863377</v>
      </c>
      <c r="Q33" s="11">
        <v>1.0715821873551956</v>
      </c>
      <c r="R33" s="11">
        <f t="shared" si="5"/>
        <v>876.94704449037249</v>
      </c>
      <c r="S33" s="11">
        <f t="shared" si="5"/>
        <v>2363.9103053055615</v>
      </c>
      <c r="T33" s="11">
        <f t="shared" si="6"/>
        <v>3240.8573497959342</v>
      </c>
      <c r="U33" s="10">
        <v>1</v>
      </c>
      <c r="V33" s="12">
        <v>1</v>
      </c>
      <c r="W33" s="12">
        <f t="shared" si="7"/>
        <v>3240.8573497959342</v>
      </c>
    </row>
    <row r="34" spans="1:23" x14ac:dyDescent="0.25">
      <c r="A34" s="4">
        <v>27</v>
      </c>
      <c r="B34" s="4">
        <f t="shared" si="0"/>
        <v>1860</v>
      </c>
      <c r="C34" s="4">
        <v>591</v>
      </c>
      <c r="D34" s="4">
        <v>1269</v>
      </c>
      <c r="E34" s="4">
        <f t="shared" si="1"/>
        <v>3958</v>
      </c>
      <c r="F34" s="4">
        <v>1590</v>
      </c>
      <c r="G34" s="4">
        <v>2368</v>
      </c>
      <c r="I34" s="4">
        <v>27</v>
      </c>
      <c r="J34" s="4">
        <f t="shared" si="2"/>
        <v>1590</v>
      </c>
      <c r="K34" s="4">
        <f t="shared" si="2"/>
        <v>2368</v>
      </c>
      <c r="L34" s="4">
        <f t="shared" si="3"/>
        <v>591</v>
      </c>
      <c r="M34" s="4">
        <f t="shared" si="3"/>
        <v>1269</v>
      </c>
      <c r="N34" s="11">
        <f t="shared" si="4"/>
        <v>0.37169811320754714</v>
      </c>
      <c r="O34" s="11">
        <f t="shared" si="4"/>
        <v>0.53589527027027029</v>
      </c>
      <c r="P34" s="11">
        <v>0.58748128597612848</v>
      </c>
      <c r="Q34" s="11">
        <v>1.0678788469735412</v>
      </c>
      <c r="R34" s="11">
        <f t="shared" si="5"/>
        <v>934.09524470204428</v>
      </c>
      <c r="S34" s="11">
        <f t="shared" si="5"/>
        <v>2528.7371096333454</v>
      </c>
      <c r="T34" s="11">
        <f t="shared" si="6"/>
        <v>3462.8323543353899</v>
      </c>
      <c r="U34" s="10">
        <v>1</v>
      </c>
      <c r="V34" s="12">
        <v>1</v>
      </c>
      <c r="W34" s="12">
        <f t="shared" si="7"/>
        <v>3462.8323543353899</v>
      </c>
    </row>
    <row r="35" spans="1:23" x14ac:dyDescent="0.25">
      <c r="A35" s="4">
        <v>28</v>
      </c>
      <c r="B35" s="4">
        <f t="shared" si="0"/>
        <v>1917</v>
      </c>
      <c r="C35" s="4">
        <v>601</v>
      </c>
      <c r="D35" s="4">
        <v>1316</v>
      </c>
      <c r="E35" s="4">
        <f t="shared" si="1"/>
        <v>4012</v>
      </c>
      <c r="F35" s="4">
        <v>1644</v>
      </c>
      <c r="G35" s="4">
        <v>2368</v>
      </c>
      <c r="I35" s="4">
        <v>28</v>
      </c>
      <c r="J35" s="4">
        <f t="shared" si="2"/>
        <v>1644</v>
      </c>
      <c r="K35" s="4">
        <f t="shared" si="2"/>
        <v>2368</v>
      </c>
      <c r="L35" s="4">
        <f t="shared" si="3"/>
        <v>601</v>
      </c>
      <c r="M35" s="4">
        <f t="shared" si="3"/>
        <v>1316</v>
      </c>
      <c r="N35" s="11">
        <f t="shared" si="4"/>
        <v>0.36557177615571779</v>
      </c>
      <c r="O35" s="11">
        <f t="shared" si="4"/>
        <v>0.5557432432432432</v>
      </c>
      <c r="P35" s="11">
        <v>0.59231119602091498</v>
      </c>
      <c r="Q35" s="11">
        <v>1.0555219569342595</v>
      </c>
      <c r="R35" s="11">
        <f t="shared" si="5"/>
        <v>973.75960625838422</v>
      </c>
      <c r="S35" s="11">
        <f t="shared" si="5"/>
        <v>2499.4759940203267</v>
      </c>
      <c r="T35" s="11">
        <f t="shared" si="6"/>
        <v>3473.235600278711</v>
      </c>
      <c r="U35" s="10">
        <v>1</v>
      </c>
      <c r="V35" s="12">
        <v>1</v>
      </c>
      <c r="W35" s="12">
        <f t="shared" si="7"/>
        <v>3473.235600278711</v>
      </c>
    </row>
    <row r="36" spans="1:23" x14ac:dyDescent="0.25">
      <c r="A36" s="4">
        <v>29</v>
      </c>
      <c r="B36" s="4">
        <f t="shared" si="0"/>
        <v>1982</v>
      </c>
      <c r="C36" s="4">
        <v>627</v>
      </c>
      <c r="D36" s="4">
        <v>1355</v>
      </c>
      <c r="E36" s="4">
        <f t="shared" si="1"/>
        <v>4089</v>
      </c>
      <c r="F36" s="4">
        <v>1631</v>
      </c>
      <c r="G36" s="4">
        <v>2458</v>
      </c>
      <c r="I36" s="4">
        <v>29</v>
      </c>
      <c r="J36" s="4">
        <f t="shared" si="2"/>
        <v>1631</v>
      </c>
      <c r="K36" s="4">
        <f t="shared" si="2"/>
        <v>2458</v>
      </c>
      <c r="L36" s="4">
        <f t="shared" si="3"/>
        <v>627</v>
      </c>
      <c r="M36" s="4">
        <f t="shared" si="3"/>
        <v>1355</v>
      </c>
      <c r="N36" s="11">
        <f t="shared" si="4"/>
        <v>0.38442673206621703</v>
      </c>
      <c r="O36" s="11">
        <f t="shared" si="4"/>
        <v>0.55126118795768919</v>
      </c>
      <c r="P36" s="11">
        <v>0.60224673401575823</v>
      </c>
      <c r="Q36" s="11">
        <v>1.0870766448277194</v>
      </c>
      <c r="R36" s="11">
        <f t="shared" si="5"/>
        <v>982.26442317970168</v>
      </c>
      <c r="S36" s="11">
        <f t="shared" si="5"/>
        <v>2672.0343929865344</v>
      </c>
      <c r="T36" s="11">
        <f t="shared" si="6"/>
        <v>3654.2988161662361</v>
      </c>
      <c r="U36" s="10">
        <v>1</v>
      </c>
      <c r="V36" s="12">
        <v>1</v>
      </c>
      <c r="W36" s="12">
        <f t="shared" si="7"/>
        <v>3654.2988161662361</v>
      </c>
    </row>
    <row r="37" spans="1:23" x14ac:dyDescent="0.25">
      <c r="A37" s="4">
        <v>30</v>
      </c>
      <c r="B37" s="4">
        <f t="shared" si="0"/>
        <v>2058</v>
      </c>
      <c r="C37" s="4">
        <v>760</v>
      </c>
      <c r="D37" s="4">
        <v>1298</v>
      </c>
      <c r="E37" s="4">
        <f t="shared" si="1"/>
        <v>4365</v>
      </c>
      <c r="F37" s="4">
        <v>1789</v>
      </c>
      <c r="G37" s="4">
        <v>2576</v>
      </c>
      <c r="I37" s="4">
        <v>30</v>
      </c>
      <c r="J37" s="4">
        <f t="shared" si="2"/>
        <v>1789</v>
      </c>
      <c r="K37" s="4">
        <f t="shared" si="2"/>
        <v>2576</v>
      </c>
      <c r="L37" s="4">
        <f t="shared" si="3"/>
        <v>760</v>
      </c>
      <c r="M37" s="4">
        <f t="shared" si="3"/>
        <v>1298</v>
      </c>
      <c r="N37" s="11">
        <f t="shared" si="4"/>
        <v>0.42481833426495247</v>
      </c>
      <c r="O37" s="11">
        <f t="shared" si="4"/>
        <v>0.5038819875776398</v>
      </c>
      <c r="P37" s="11">
        <v>0.58973353938903017</v>
      </c>
      <c r="Q37" s="11">
        <v>1.0539822754904051</v>
      </c>
      <c r="R37" s="11">
        <f t="shared" si="5"/>
        <v>1055.0333019669749</v>
      </c>
      <c r="S37" s="11">
        <f t="shared" si="5"/>
        <v>2715.0583416632835</v>
      </c>
      <c r="T37" s="11">
        <f t="shared" si="6"/>
        <v>3770.0916436302587</v>
      </c>
      <c r="U37" s="10">
        <v>1</v>
      </c>
      <c r="V37" s="12">
        <v>1</v>
      </c>
      <c r="W37" s="12">
        <f t="shared" si="7"/>
        <v>3770.0916436302587</v>
      </c>
    </row>
    <row r="38" spans="1:23" x14ac:dyDescent="0.25">
      <c r="A38" s="4">
        <v>31</v>
      </c>
      <c r="B38" s="4">
        <f t="shared" si="0"/>
        <v>1982</v>
      </c>
      <c r="C38" s="4">
        <v>670</v>
      </c>
      <c r="D38" s="4">
        <v>1312</v>
      </c>
      <c r="E38" s="4">
        <f t="shared" si="1"/>
        <v>4507</v>
      </c>
      <c r="F38" s="4">
        <v>1934</v>
      </c>
      <c r="G38" s="4">
        <v>2573</v>
      </c>
      <c r="I38" s="4">
        <v>31</v>
      </c>
      <c r="J38" s="4">
        <f t="shared" si="2"/>
        <v>1934</v>
      </c>
      <c r="K38" s="4">
        <f t="shared" si="2"/>
        <v>2573</v>
      </c>
      <c r="L38" s="4">
        <f t="shared" si="3"/>
        <v>670</v>
      </c>
      <c r="M38" s="4">
        <f t="shared" si="3"/>
        <v>1312</v>
      </c>
      <c r="N38" s="11">
        <f t="shared" si="4"/>
        <v>0.34643226473629785</v>
      </c>
      <c r="O38" s="11">
        <f t="shared" si="4"/>
        <v>0.50991061018266615</v>
      </c>
      <c r="P38" s="11">
        <v>0.59155934665696264</v>
      </c>
      <c r="Q38" s="11">
        <v>1.0516489954476982</v>
      </c>
      <c r="R38" s="11">
        <f t="shared" si="5"/>
        <v>1144.0757764345658</v>
      </c>
      <c r="S38" s="11">
        <f t="shared" si="5"/>
        <v>2705.8928652869276</v>
      </c>
      <c r="T38" s="11">
        <f t="shared" si="6"/>
        <v>3849.9686417214934</v>
      </c>
      <c r="U38" s="10">
        <v>1</v>
      </c>
      <c r="V38" s="12">
        <v>1</v>
      </c>
      <c r="W38" s="12">
        <f t="shared" si="7"/>
        <v>3849.9686417214934</v>
      </c>
    </row>
    <row r="39" spans="1:23" x14ac:dyDescent="0.25">
      <c r="A39" s="4">
        <v>32</v>
      </c>
      <c r="B39" s="4">
        <f t="shared" si="0"/>
        <v>2184</v>
      </c>
      <c r="C39" s="4">
        <v>749</v>
      </c>
      <c r="D39" s="4">
        <v>1435</v>
      </c>
      <c r="E39" s="4">
        <f t="shared" si="1"/>
        <v>4338</v>
      </c>
      <c r="F39" s="4">
        <v>1865</v>
      </c>
      <c r="G39" s="4">
        <v>2473</v>
      </c>
      <c r="I39" s="4">
        <v>32</v>
      </c>
      <c r="J39" s="4">
        <f t="shared" si="2"/>
        <v>1865</v>
      </c>
      <c r="K39" s="4">
        <f t="shared" si="2"/>
        <v>2473</v>
      </c>
      <c r="L39" s="4">
        <f t="shared" si="3"/>
        <v>749</v>
      </c>
      <c r="M39" s="4">
        <f t="shared" si="3"/>
        <v>1435</v>
      </c>
      <c r="N39" s="11">
        <f t="shared" si="4"/>
        <v>0.40160857908847186</v>
      </c>
      <c r="O39" s="11">
        <f t="shared" si="4"/>
        <v>0.58026688232915491</v>
      </c>
      <c r="P39" s="11">
        <v>0.59426742121259934</v>
      </c>
      <c r="Q39" s="11">
        <v>1.0435406001265743</v>
      </c>
      <c r="R39" s="11">
        <f t="shared" si="5"/>
        <v>1108.3087405614979</v>
      </c>
      <c r="S39" s="11">
        <f t="shared" si="5"/>
        <v>2580.6759041130185</v>
      </c>
      <c r="T39" s="11">
        <f t="shared" si="6"/>
        <v>3688.9846446745164</v>
      </c>
      <c r="U39" s="10">
        <v>1</v>
      </c>
      <c r="V39" s="12">
        <v>1</v>
      </c>
      <c r="W39" s="12">
        <f t="shared" si="7"/>
        <v>3688.9846446745164</v>
      </c>
    </row>
    <row r="40" spans="1:23" x14ac:dyDescent="0.25">
      <c r="A40" s="4">
        <v>33</v>
      </c>
      <c r="B40" s="4">
        <f t="shared" si="0"/>
        <v>2114</v>
      </c>
      <c r="C40" s="4">
        <v>801</v>
      </c>
      <c r="D40" s="4">
        <v>1313</v>
      </c>
      <c r="E40" s="4">
        <f t="shared" si="1"/>
        <v>4321</v>
      </c>
      <c r="F40" s="4">
        <v>1963</v>
      </c>
      <c r="G40" s="4">
        <v>2358</v>
      </c>
      <c r="I40" s="4">
        <v>33</v>
      </c>
      <c r="J40" s="4">
        <f t="shared" si="2"/>
        <v>1963</v>
      </c>
      <c r="K40" s="4">
        <f t="shared" si="2"/>
        <v>2358</v>
      </c>
      <c r="L40" s="4">
        <f t="shared" si="3"/>
        <v>801</v>
      </c>
      <c r="M40" s="4">
        <f t="shared" si="3"/>
        <v>1313</v>
      </c>
      <c r="N40" s="11">
        <f t="shared" si="4"/>
        <v>0.40804890473764643</v>
      </c>
      <c r="O40" s="11">
        <f t="shared" si="4"/>
        <v>0.55682782018659882</v>
      </c>
      <c r="P40" s="11">
        <v>0.6017882154708406</v>
      </c>
      <c r="Q40" s="11">
        <v>1.0643326766808088</v>
      </c>
      <c r="R40" s="11">
        <f t="shared" si="5"/>
        <v>1181.3102669692601</v>
      </c>
      <c r="S40" s="11">
        <f t="shared" si="5"/>
        <v>2509.6964516133471</v>
      </c>
      <c r="T40" s="11">
        <f t="shared" si="6"/>
        <v>3691.0067185826074</v>
      </c>
      <c r="U40" s="10">
        <v>1</v>
      </c>
      <c r="V40" s="12">
        <v>1</v>
      </c>
      <c r="W40" s="12">
        <f t="shared" si="7"/>
        <v>3691.0067185826074</v>
      </c>
    </row>
    <row r="41" spans="1:23" x14ac:dyDescent="0.25">
      <c r="A41" s="4">
        <v>34</v>
      </c>
      <c r="B41" s="4">
        <f t="shared" si="0"/>
        <v>2033</v>
      </c>
      <c r="C41" s="4">
        <v>720</v>
      </c>
      <c r="D41" s="4">
        <v>1313</v>
      </c>
      <c r="E41" s="4">
        <f t="shared" si="1"/>
        <v>4188</v>
      </c>
      <c r="F41" s="4">
        <v>1846</v>
      </c>
      <c r="G41" s="4">
        <v>2342</v>
      </c>
      <c r="I41" s="4">
        <v>34</v>
      </c>
      <c r="J41" s="4">
        <f t="shared" si="2"/>
        <v>1846</v>
      </c>
      <c r="K41" s="4">
        <f t="shared" si="2"/>
        <v>2342</v>
      </c>
      <c r="L41" s="4">
        <f t="shared" si="3"/>
        <v>720</v>
      </c>
      <c r="M41" s="4">
        <f t="shared" si="3"/>
        <v>1313</v>
      </c>
      <c r="N41" s="11">
        <f t="shared" si="4"/>
        <v>0.39003250270855905</v>
      </c>
      <c r="O41" s="11">
        <f t="shared" si="4"/>
        <v>0.56063193851409054</v>
      </c>
      <c r="P41" s="11">
        <v>0.63617005593257436</v>
      </c>
      <c r="Q41" s="11">
        <v>1.0705688367753552</v>
      </c>
      <c r="R41" s="11">
        <f t="shared" si="5"/>
        <v>1174.3699232515323</v>
      </c>
      <c r="S41" s="11">
        <f t="shared" si="5"/>
        <v>2507.2722157278818</v>
      </c>
      <c r="T41" s="11">
        <f t="shared" si="6"/>
        <v>3681.6421389794141</v>
      </c>
      <c r="U41" s="10">
        <v>1</v>
      </c>
      <c r="V41" s="12">
        <v>1</v>
      </c>
      <c r="W41" s="12">
        <f t="shared" si="7"/>
        <v>3681.6421389794141</v>
      </c>
    </row>
    <row r="42" spans="1:23" x14ac:dyDescent="0.25">
      <c r="A42" s="4">
        <v>35</v>
      </c>
      <c r="B42" s="4">
        <f t="shared" si="0"/>
        <v>2072</v>
      </c>
      <c r="C42" s="4">
        <v>725</v>
      </c>
      <c r="D42" s="4">
        <v>1347</v>
      </c>
      <c r="E42" s="4">
        <f t="shared" si="1"/>
        <v>4321</v>
      </c>
      <c r="F42" s="4">
        <v>1864</v>
      </c>
      <c r="G42" s="4">
        <v>2457</v>
      </c>
      <c r="I42" s="4">
        <v>35</v>
      </c>
      <c r="J42" s="4">
        <f t="shared" si="2"/>
        <v>1864</v>
      </c>
      <c r="K42" s="4">
        <f t="shared" si="2"/>
        <v>2457</v>
      </c>
      <c r="L42" s="4">
        <f t="shared" si="3"/>
        <v>725</v>
      </c>
      <c r="M42" s="4">
        <f t="shared" si="3"/>
        <v>1347</v>
      </c>
      <c r="N42" s="11">
        <f t="shared" si="4"/>
        <v>0.38894849785407726</v>
      </c>
      <c r="O42" s="11">
        <f t="shared" si="4"/>
        <v>0.54822954822954828</v>
      </c>
      <c r="P42" s="11">
        <v>0.6068072826883133</v>
      </c>
      <c r="Q42" s="11">
        <v>1.0323614572640074</v>
      </c>
      <c r="R42" s="11">
        <f t="shared" si="5"/>
        <v>1131.0887749310159</v>
      </c>
      <c r="S42" s="11">
        <f t="shared" si="5"/>
        <v>2536.5121004976663</v>
      </c>
      <c r="T42" s="11">
        <f t="shared" si="6"/>
        <v>3667.6008754286822</v>
      </c>
      <c r="U42" s="10">
        <v>1</v>
      </c>
      <c r="V42" s="12">
        <v>1</v>
      </c>
      <c r="W42" s="12">
        <f t="shared" si="7"/>
        <v>3667.6008754286822</v>
      </c>
    </row>
    <row r="43" spans="1:23" x14ac:dyDescent="0.25">
      <c r="A43" s="4">
        <v>36</v>
      </c>
      <c r="B43" s="4">
        <f t="shared" si="0"/>
        <v>1824</v>
      </c>
      <c r="C43" s="4">
        <v>642</v>
      </c>
      <c r="D43" s="4">
        <v>1182</v>
      </c>
      <c r="E43" s="4">
        <f t="shared" si="1"/>
        <v>4265</v>
      </c>
      <c r="F43" s="4">
        <v>1893</v>
      </c>
      <c r="G43" s="4">
        <v>2372</v>
      </c>
      <c r="I43" s="4">
        <v>36</v>
      </c>
      <c r="J43" s="4">
        <f t="shared" si="2"/>
        <v>1893</v>
      </c>
      <c r="K43" s="4">
        <f t="shared" si="2"/>
        <v>2372</v>
      </c>
      <c r="L43" s="4">
        <f t="shared" si="3"/>
        <v>642</v>
      </c>
      <c r="M43" s="4">
        <f t="shared" si="3"/>
        <v>1182</v>
      </c>
      <c r="N43" s="11">
        <f t="shared" si="4"/>
        <v>0.33914421553090335</v>
      </c>
      <c r="O43" s="11">
        <f t="shared" si="4"/>
        <v>0.49831365935919053</v>
      </c>
      <c r="P43" s="11">
        <v>0.60655592038352579</v>
      </c>
      <c r="Q43" s="11">
        <v>1.0105511182123841</v>
      </c>
      <c r="R43" s="11">
        <f t="shared" si="5"/>
        <v>1148.2103572860144</v>
      </c>
      <c r="S43" s="11">
        <f t="shared" si="5"/>
        <v>2397.0272523997751</v>
      </c>
      <c r="T43" s="11">
        <f t="shared" si="6"/>
        <v>3545.2376096857897</v>
      </c>
      <c r="U43" s="10">
        <v>1</v>
      </c>
      <c r="V43" s="12">
        <v>1</v>
      </c>
      <c r="W43" s="12">
        <f t="shared" si="7"/>
        <v>3545.2376096857897</v>
      </c>
    </row>
    <row r="44" spans="1:23" x14ac:dyDescent="0.25">
      <c r="A44" s="4">
        <v>37</v>
      </c>
      <c r="B44" s="4">
        <f t="shared" si="0"/>
        <v>1854</v>
      </c>
      <c r="C44" s="4">
        <v>711</v>
      </c>
      <c r="D44" s="4">
        <v>1143</v>
      </c>
      <c r="E44" s="4">
        <f t="shared" si="1"/>
        <v>3985</v>
      </c>
      <c r="F44" s="4">
        <v>1767</v>
      </c>
      <c r="G44" s="4">
        <v>2218</v>
      </c>
      <c r="I44" s="4">
        <v>37</v>
      </c>
      <c r="J44" s="4">
        <f t="shared" si="2"/>
        <v>1767</v>
      </c>
      <c r="K44" s="4">
        <f t="shared" si="2"/>
        <v>2218</v>
      </c>
      <c r="L44" s="4">
        <f t="shared" si="3"/>
        <v>711</v>
      </c>
      <c r="M44" s="4">
        <f t="shared" si="3"/>
        <v>1143</v>
      </c>
      <c r="N44" s="11">
        <f t="shared" si="4"/>
        <v>0.40237691001697795</v>
      </c>
      <c r="O44" s="11">
        <f t="shared" si="4"/>
        <v>0.51532912533814246</v>
      </c>
      <c r="P44" s="11">
        <v>0.59978615147079384</v>
      </c>
      <c r="Q44" s="11">
        <v>0.95662031297205785</v>
      </c>
      <c r="R44" s="11">
        <f t="shared" si="5"/>
        <v>1059.8221296488928</v>
      </c>
      <c r="S44" s="11">
        <f t="shared" si="5"/>
        <v>2121.7838541720243</v>
      </c>
      <c r="T44" s="11">
        <f t="shared" si="6"/>
        <v>3181.6059838209171</v>
      </c>
      <c r="U44" s="10">
        <v>1</v>
      </c>
      <c r="V44" s="12">
        <v>1</v>
      </c>
      <c r="W44" s="12">
        <f t="shared" si="7"/>
        <v>3181.6059838209171</v>
      </c>
    </row>
    <row r="45" spans="1:23" x14ac:dyDescent="0.25">
      <c r="A45" s="4">
        <v>38</v>
      </c>
      <c r="B45" s="4">
        <f t="shared" si="0"/>
        <v>1641</v>
      </c>
      <c r="C45" s="4">
        <v>674</v>
      </c>
      <c r="D45" s="4">
        <v>967</v>
      </c>
      <c r="E45" s="4">
        <f t="shared" si="1"/>
        <v>3792</v>
      </c>
      <c r="F45" s="4">
        <v>1737</v>
      </c>
      <c r="G45" s="4">
        <v>2055</v>
      </c>
      <c r="I45" s="4">
        <v>38</v>
      </c>
      <c r="J45" s="4">
        <f t="shared" si="2"/>
        <v>1737</v>
      </c>
      <c r="K45" s="4">
        <f t="shared" si="2"/>
        <v>2055</v>
      </c>
      <c r="L45" s="4">
        <f t="shared" si="3"/>
        <v>674</v>
      </c>
      <c r="M45" s="4">
        <f t="shared" si="3"/>
        <v>967</v>
      </c>
      <c r="N45" s="11">
        <f t="shared" si="4"/>
        <v>0.3880253310305124</v>
      </c>
      <c r="O45" s="11">
        <f t="shared" si="4"/>
        <v>0.4705596107055961</v>
      </c>
      <c r="P45" s="11">
        <v>0.60597011531232248</v>
      </c>
      <c r="Q45" s="11">
        <v>0.92592650373408036</v>
      </c>
      <c r="R45" s="11">
        <f t="shared" si="5"/>
        <v>1052.5700902975041</v>
      </c>
      <c r="S45" s="11">
        <f t="shared" si="5"/>
        <v>1902.7789651735352</v>
      </c>
      <c r="T45" s="11">
        <f t="shared" si="6"/>
        <v>2955.3490554710393</v>
      </c>
      <c r="U45" s="10">
        <v>1</v>
      </c>
      <c r="V45" s="12">
        <v>1</v>
      </c>
      <c r="W45" s="12">
        <f t="shared" si="7"/>
        <v>2955.3490554710393</v>
      </c>
    </row>
    <row r="46" spans="1:23" x14ac:dyDescent="0.25">
      <c r="A46" s="4">
        <v>39</v>
      </c>
      <c r="B46" s="4">
        <f t="shared" si="0"/>
        <v>1548</v>
      </c>
      <c r="C46" s="4">
        <v>623</v>
      </c>
      <c r="D46" s="4">
        <v>925</v>
      </c>
      <c r="E46" s="4">
        <f t="shared" si="1"/>
        <v>3545</v>
      </c>
      <c r="F46" s="4">
        <v>1626</v>
      </c>
      <c r="G46" s="4">
        <v>1919</v>
      </c>
      <c r="I46" s="4">
        <v>39</v>
      </c>
      <c r="J46" s="4">
        <f t="shared" si="2"/>
        <v>1626</v>
      </c>
      <c r="K46" s="4">
        <f t="shared" si="2"/>
        <v>1919</v>
      </c>
      <c r="L46" s="4">
        <f t="shared" si="3"/>
        <v>623</v>
      </c>
      <c r="M46" s="4">
        <f t="shared" si="3"/>
        <v>925</v>
      </c>
      <c r="N46" s="11">
        <f t="shared" si="4"/>
        <v>0.38314883148831486</v>
      </c>
      <c r="O46" s="11">
        <f t="shared" si="4"/>
        <v>0.48202188639916621</v>
      </c>
      <c r="P46" s="11">
        <v>0.61642065468063612</v>
      </c>
      <c r="Q46" s="11">
        <v>0.91131415125979687</v>
      </c>
      <c r="R46" s="11">
        <f t="shared" si="5"/>
        <v>1002.2999845107144</v>
      </c>
      <c r="S46" s="11">
        <f t="shared" si="5"/>
        <v>1748.8118562675502</v>
      </c>
      <c r="T46" s="11">
        <f t="shared" si="6"/>
        <v>2751.1118407782646</v>
      </c>
      <c r="U46" s="10">
        <v>1</v>
      </c>
      <c r="V46" s="12">
        <v>1</v>
      </c>
      <c r="W46" s="12">
        <f t="shared" si="7"/>
        <v>2751.1118407782646</v>
      </c>
    </row>
    <row r="47" spans="1:23" x14ac:dyDescent="0.25">
      <c r="A47" s="4">
        <v>40</v>
      </c>
      <c r="B47" s="4">
        <f t="shared" si="0"/>
        <v>1534</v>
      </c>
      <c r="C47" s="4">
        <v>584</v>
      </c>
      <c r="D47" s="4">
        <v>950</v>
      </c>
      <c r="E47" s="4">
        <f t="shared" si="1"/>
        <v>3363</v>
      </c>
      <c r="F47" s="4">
        <v>1561</v>
      </c>
      <c r="G47" s="4">
        <v>1802</v>
      </c>
      <c r="I47" s="4">
        <v>40</v>
      </c>
      <c r="J47" s="4">
        <f t="shared" si="2"/>
        <v>1561</v>
      </c>
      <c r="K47" s="4">
        <f t="shared" si="2"/>
        <v>1802</v>
      </c>
      <c r="L47" s="4">
        <f t="shared" si="3"/>
        <v>584</v>
      </c>
      <c r="M47" s="4">
        <f t="shared" si="3"/>
        <v>950</v>
      </c>
      <c r="N47" s="11">
        <f t="shared" si="4"/>
        <v>0.37411915438821269</v>
      </c>
      <c r="O47" s="11">
        <f t="shared" si="4"/>
        <v>0.52719200887902329</v>
      </c>
      <c r="P47" s="11">
        <v>0.61330615782276487</v>
      </c>
      <c r="Q47" s="11">
        <v>0.88701493863821812</v>
      </c>
      <c r="R47" s="11">
        <f t="shared" si="5"/>
        <v>957.37091236133597</v>
      </c>
      <c r="S47" s="11">
        <f t="shared" si="5"/>
        <v>1598.4009194260691</v>
      </c>
      <c r="T47" s="11">
        <f t="shared" si="6"/>
        <v>2555.7718317874051</v>
      </c>
      <c r="U47" s="10">
        <v>1</v>
      </c>
      <c r="V47" s="12">
        <v>1</v>
      </c>
      <c r="W47" s="12">
        <f t="shared" si="7"/>
        <v>2555.7718317874051</v>
      </c>
    </row>
    <row r="48" spans="1:23" x14ac:dyDescent="0.25">
      <c r="A48" s="4">
        <v>41</v>
      </c>
      <c r="B48" s="4">
        <f t="shared" si="0"/>
        <v>1430</v>
      </c>
      <c r="C48" s="4">
        <v>576</v>
      </c>
      <c r="D48" s="4">
        <v>854</v>
      </c>
      <c r="E48" s="4">
        <f t="shared" si="1"/>
        <v>3128</v>
      </c>
      <c r="F48" s="4">
        <v>1480</v>
      </c>
      <c r="G48" s="4">
        <v>1648</v>
      </c>
      <c r="I48" s="4">
        <v>41</v>
      </c>
      <c r="J48" s="4">
        <f t="shared" si="2"/>
        <v>1480</v>
      </c>
      <c r="K48" s="4">
        <f t="shared" si="2"/>
        <v>1648</v>
      </c>
      <c r="L48" s="4">
        <f t="shared" si="3"/>
        <v>576</v>
      </c>
      <c r="M48" s="4">
        <f t="shared" si="3"/>
        <v>854</v>
      </c>
      <c r="N48" s="11">
        <f t="shared" si="4"/>
        <v>0.38918918918918921</v>
      </c>
      <c r="O48" s="11">
        <f t="shared" si="4"/>
        <v>0.51820388349514568</v>
      </c>
      <c r="P48" s="11">
        <v>0.61228469738094793</v>
      </c>
      <c r="Q48" s="11">
        <v>0.83974875521100145</v>
      </c>
      <c r="R48" s="11">
        <f t="shared" si="5"/>
        <v>906.18135212380298</v>
      </c>
      <c r="S48" s="11">
        <f t="shared" si="5"/>
        <v>1383.9059485877303</v>
      </c>
      <c r="T48" s="11">
        <f t="shared" si="6"/>
        <v>2290.0873007115333</v>
      </c>
      <c r="U48" s="10">
        <v>1</v>
      </c>
      <c r="V48" s="12">
        <v>1</v>
      </c>
      <c r="W48" s="12">
        <f t="shared" si="7"/>
        <v>2290.0873007115333</v>
      </c>
    </row>
    <row r="49" spans="1:23" x14ac:dyDescent="0.25">
      <c r="A49" s="4">
        <v>42</v>
      </c>
      <c r="B49" s="4">
        <f t="shared" si="0"/>
        <v>1289</v>
      </c>
      <c r="C49" s="4">
        <v>512</v>
      </c>
      <c r="D49" s="4">
        <v>777</v>
      </c>
      <c r="E49" s="4">
        <f t="shared" si="1"/>
        <v>2895</v>
      </c>
      <c r="F49" s="4">
        <v>1363</v>
      </c>
      <c r="G49" s="4">
        <v>1532</v>
      </c>
      <c r="I49" s="4">
        <v>42</v>
      </c>
      <c r="J49" s="4">
        <f t="shared" si="2"/>
        <v>1363</v>
      </c>
      <c r="K49" s="4">
        <f t="shared" si="2"/>
        <v>1532</v>
      </c>
      <c r="L49" s="4">
        <f t="shared" si="3"/>
        <v>512</v>
      </c>
      <c r="M49" s="4">
        <f t="shared" si="3"/>
        <v>777</v>
      </c>
      <c r="N49" s="11">
        <f t="shared" si="4"/>
        <v>0.37564196625091711</v>
      </c>
      <c r="O49" s="11">
        <f t="shared" si="4"/>
        <v>0.50718015665796345</v>
      </c>
      <c r="P49" s="11">
        <v>0.6260205947511801</v>
      </c>
      <c r="Q49" s="11">
        <v>0.86800450568268084</v>
      </c>
      <c r="R49" s="11">
        <f t="shared" si="5"/>
        <v>853.26607064585846</v>
      </c>
      <c r="S49" s="11">
        <f t="shared" si="5"/>
        <v>1329.7829027058669</v>
      </c>
      <c r="T49" s="11">
        <f t="shared" si="6"/>
        <v>2183.0489733517252</v>
      </c>
      <c r="U49" s="10">
        <v>1</v>
      </c>
      <c r="V49" s="12">
        <v>1</v>
      </c>
      <c r="W49" s="12">
        <f t="shared" si="7"/>
        <v>2183.0489733517252</v>
      </c>
    </row>
    <row r="50" spans="1:23" x14ac:dyDescent="0.25">
      <c r="A50" s="4">
        <v>43</v>
      </c>
      <c r="B50" s="4">
        <f t="shared" si="0"/>
        <v>1393</v>
      </c>
      <c r="C50" s="4">
        <v>568</v>
      </c>
      <c r="D50" s="4">
        <v>825</v>
      </c>
      <c r="E50" s="4">
        <f t="shared" si="1"/>
        <v>2761</v>
      </c>
      <c r="F50" s="4">
        <v>1242</v>
      </c>
      <c r="G50" s="4">
        <v>1519</v>
      </c>
      <c r="I50" s="4">
        <v>43</v>
      </c>
      <c r="J50" s="4">
        <f t="shared" si="2"/>
        <v>1242</v>
      </c>
      <c r="K50" s="4">
        <f t="shared" si="2"/>
        <v>1519</v>
      </c>
      <c r="L50" s="4">
        <f t="shared" si="3"/>
        <v>568</v>
      </c>
      <c r="M50" s="4">
        <f t="shared" si="3"/>
        <v>825</v>
      </c>
      <c r="N50" s="11">
        <f t="shared" si="4"/>
        <v>0.45732689210950078</v>
      </c>
      <c r="O50" s="11">
        <f t="shared" si="4"/>
        <v>0.54312047399605001</v>
      </c>
      <c r="P50" s="11">
        <v>0.64076101133899688</v>
      </c>
      <c r="Q50" s="11">
        <v>0.85112427433619797</v>
      </c>
      <c r="R50" s="11">
        <f t="shared" si="5"/>
        <v>795.82517608303408</v>
      </c>
      <c r="S50" s="11">
        <f t="shared" si="5"/>
        <v>1292.8577727166846</v>
      </c>
      <c r="T50" s="11">
        <f t="shared" si="6"/>
        <v>2088.6829487997188</v>
      </c>
      <c r="U50" s="10">
        <v>1</v>
      </c>
      <c r="V50" s="12">
        <v>1</v>
      </c>
      <c r="W50" s="12">
        <f t="shared" si="7"/>
        <v>2088.6829487997188</v>
      </c>
    </row>
    <row r="51" spans="1:23" x14ac:dyDescent="0.25">
      <c r="A51" s="4">
        <v>44</v>
      </c>
      <c r="B51" s="4">
        <f t="shared" si="0"/>
        <v>1509</v>
      </c>
      <c r="C51" s="4">
        <v>634</v>
      </c>
      <c r="D51" s="4">
        <v>875</v>
      </c>
      <c r="E51" s="4">
        <f t="shared" si="1"/>
        <v>2786</v>
      </c>
      <c r="F51" s="4">
        <v>1279</v>
      </c>
      <c r="G51" s="4">
        <v>1507</v>
      </c>
      <c r="I51" s="4">
        <v>44</v>
      </c>
      <c r="J51" s="4">
        <f t="shared" si="2"/>
        <v>1279</v>
      </c>
      <c r="K51" s="4">
        <f t="shared" si="2"/>
        <v>1507</v>
      </c>
      <c r="L51" s="4">
        <f t="shared" si="3"/>
        <v>634</v>
      </c>
      <c r="M51" s="4">
        <f t="shared" si="3"/>
        <v>875</v>
      </c>
      <c r="N51" s="11">
        <f t="shared" si="4"/>
        <v>0.49569976544175137</v>
      </c>
      <c r="O51" s="11">
        <f t="shared" si="4"/>
        <v>0.5806237558062376</v>
      </c>
      <c r="P51" s="11">
        <v>0.66042510583069947</v>
      </c>
      <c r="Q51" s="11">
        <v>0.87970695186774062</v>
      </c>
      <c r="R51" s="11">
        <f t="shared" si="5"/>
        <v>844.68371035746463</v>
      </c>
      <c r="S51" s="11">
        <f t="shared" si="5"/>
        <v>1325.7183764646852</v>
      </c>
      <c r="T51" s="11">
        <f t="shared" si="6"/>
        <v>2170.4020868221496</v>
      </c>
      <c r="U51" s="10">
        <v>1</v>
      </c>
      <c r="V51" s="12">
        <v>1</v>
      </c>
      <c r="W51" s="12">
        <f t="shared" si="7"/>
        <v>2170.4020868221496</v>
      </c>
    </row>
    <row r="52" spans="1:23" x14ac:dyDescent="0.25">
      <c r="A52" s="4">
        <v>45</v>
      </c>
      <c r="B52" s="4">
        <f t="shared" si="0"/>
        <v>1268</v>
      </c>
      <c r="C52" s="4">
        <v>539</v>
      </c>
      <c r="D52" s="4">
        <v>729</v>
      </c>
      <c r="E52" s="4">
        <f t="shared" si="1"/>
        <v>2528</v>
      </c>
      <c r="F52" s="4">
        <v>1203</v>
      </c>
      <c r="G52" s="4">
        <v>1325</v>
      </c>
      <c r="I52" s="4">
        <v>45</v>
      </c>
      <c r="J52" s="4">
        <f t="shared" si="2"/>
        <v>1203</v>
      </c>
      <c r="K52" s="4">
        <f t="shared" si="2"/>
        <v>1325</v>
      </c>
      <c r="L52" s="4">
        <f t="shared" si="3"/>
        <v>539</v>
      </c>
      <c r="M52" s="4">
        <f t="shared" si="3"/>
        <v>729</v>
      </c>
      <c r="N52" s="11">
        <f t="shared" si="4"/>
        <v>0.44804655029093932</v>
      </c>
      <c r="O52" s="11">
        <f t="shared" si="4"/>
        <v>0.55018867924528303</v>
      </c>
      <c r="P52" s="11">
        <v>0.69998427445588951</v>
      </c>
      <c r="Q52" s="11">
        <v>0.92371911602581858</v>
      </c>
      <c r="R52" s="11">
        <f t="shared" si="5"/>
        <v>842.08108217043502</v>
      </c>
      <c r="S52" s="11">
        <f t="shared" si="5"/>
        <v>1223.9278287342097</v>
      </c>
      <c r="T52" s="11">
        <f t="shared" si="6"/>
        <v>2066.0089109046448</v>
      </c>
      <c r="U52" s="10">
        <v>1</v>
      </c>
      <c r="V52" s="12">
        <v>1</v>
      </c>
      <c r="W52" s="12">
        <f t="shared" si="7"/>
        <v>2066.0089109046448</v>
      </c>
    </row>
    <row r="53" spans="1:23" x14ac:dyDescent="0.25">
      <c r="A53" s="4">
        <v>46</v>
      </c>
      <c r="B53" s="4">
        <f t="shared" si="0"/>
        <v>1224</v>
      </c>
      <c r="C53" s="4">
        <v>508</v>
      </c>
      <c r="D53" s="4">
        <v>716</v>
      </c>
      <c r="E53" s="4">
        <f t="shared" si="1"/>
        <v>2502</v>
      </c>
      <c r="F53" s="4">
        <v>1151</v>
      </c>
      <c r="G53" s="4">
        <v>1351</v>
      </c>
      <c r="I53" s="4">
        <v>46</v>
      </c>
      <c r="J53" s="4">
        <f t="shared" si="2"/>
        <v>1151</v>
      </c>
      <c r="K53" s="4">
        <f t="shared" si="2"/>
        <v>1351</v>
      </c>
      <c r="L53" s="4">
        <f t="shared" si="3"/>
        <v>508</v>
      </c>
      <c r="M53" s="4">
        <f t="shared" si="3"/>
        <v>716</v>
      </c>
      <c r="N53" s="11">
        <f t="shared" si="4"/>
        <v>0.4413553431798436</v>
      </c>
      <c r="O53" s="11">
        <f t="shared" si="4"/>
        <v>0.52997779422649893</v>
      </c>
      <c r="P53" s="11">
        <v>0.71374457905217825</v>
      </c>
      <c r="Q53" s="11">
        <v>0.93715367811014727</v>
      </c>
      <c r="R53" s="11">
        <f t="shared" si="5"/>
        <v>821.5200104890572</v>
      </c>
      <c r="S53" s="11">
        <f t="shared" si="5"/>
        <v>1266.094619126809</v>
      </c>
      <c r="T53" s="11">
        <f t="shared" si="6"/>
        <v>2087.6146296158663</v>
      </c>
      <c r="U53" s="10">
        <v>1</v>
      </c>
      <c r="V53" s="12">
        <v>1</v>
      </c>
      <c r="W53" s="12">
        <f t="shared" si="7"/>
        <v>2087.6146296158663</v>
      </c>
    </row>
    <row r="54" spans="1:23" x14ac:dyDescent="0.25">
      <c r="A54" s="4">
        <v>47</v>
      </c>
      <c r="B54" s="4">
        <f t="shared" si="0"/>
        <v>1220</v>
      </c>
      <c r="C54" s="4">
        <v>462</v>
      </c>
      <c r="D54" s="4">
        <v>758</v>
      </c>
      <c r="E54" s="4">
        <f t="shared" si="1"/>
        <v>2419</v>
      </c>
      <c r="F54" s="4">
        <v>1145</v>
      </c>
      <c r="G54" s="4">
        <v>1274</v>
      </c>
      <c r="I54" s="4">
        <v>47</v>
      </c>
      <c r="J54" s="4">
        <f t="shared" si="2"/>
        <v>1145</v>
      </c>
      <c r="K54" s="4">
        <f t="shared" si="2"/>
        <v>1274</v>
      </c>
      <c r="L54" s="4">
        <f t="shared" si="3"/>
        <v>462</v>
      </c>
      <c r="M54" s="4">
        <f t="shared" si="3"/>
        <v>758</v>
      </c>
      <c r="N54" s="11">
        <f t="shared" si="4"/>
        <v>0.40349344978165941</v>
      </c>
      <c r="O54" s="11">
        <f t="shared" si="4"/>
        <v>0.59497645211930927</v>
      </c>
      <c r="P54" s="11">
        <v>0.70957120579089916</v>
      </c>
      <c r="Q54" s="11">
        <v>0.96095456815730074</v>
      </c>
      <c r="R54" s="11">
        <f t="shared" si="5"/>
        <v>812.45903063057949</v>
      </c>
      <c r="S54" s="11">
        <f t="shared" si="5"/>
        <v>1224.2561198324011</v>
      </c>
      <c r="T54" s="11">
        <f t="shared" si="6"/>
        <v>2036.7151504629805</v>
      </c>
      <c r="U54" s="10">
        <v>1</v>
      </c>
      <c r="V54" s="12">
        <v>1</v>
      </c>
      <c r="W54" s="12">
        <f t="shared" si="7"/>
        <v>2036.7151504629805</v>
      </c>
    </row>
    <row r="55" spans="1:23" x14ac:dyDescent="0.25">
      <c r="A55" s="4">
        <v>48</v>
      </c>
      <c r="B55" s="4">
        <f t="shared" si="0"/>
        <v>1241</v>
      </c>
      <c r="C55" s="4">
        <v>476</v>
      </c>
      <c r="D55" s="4">
        <v>765</v>
      </c>
      <c r="E55" s="4">
        <f t="shared" si="1"/>
        <v>2290</v>
      </c>
      <c r="F55" s="4">
        <v>1090</v>
      </c>
      <c r="G55" s="4">
        <v>1200</v>
      </c>
      <c r="I55" s="4">
        <v>48</v>
      </c>
      <c r="J55" s="4">
        <f t="shared" si="2"/>
        <v>1090</v>
      </c>
      <c r="K55" s="4">
        <f t="shared" si="2"/>
        <v>1200</v>
      </c>
      <c r="L55" s="4">
        <f t="shared" si="3"/>
        <v>476</v>
      </c>
      <c r="M55" s="4">
        <f t="shared" si="3"/>
        <v>765</v>
      </c>
      <c r="N55" s="11">
        <f t="shared" si="4"/>
        <v>0.43669724770642204</v>
      </c>
      <c r="O55" s="11">
        <f t="shared" si="4"/>
        <v>0.63749999999999996</v>
      </c>
      <c r="P55" s="11">
        <v>0.7440311369659548</v>
      </c>
      <c r="Q55" s="11">
        <v>1.0230691364465334</v>
      </c>
      <c r="R55" s="11">
        <f t="shared" si="5"/>
        <v>810.99393929289079</v>
      </c>
      <c r="S55" s="11">
        <f t="shared" si="5"/>
        <v>1227.6829637358401</v>
      </c>
      <c r="T55" s="11">
        <f t="shared" si="6"/>
        <v>2038.676903028731</v>
      </c>
      <c r="U55" s="10">
        <v>1</v>
      </c>
      <c r="V55" s="12">
        <v>1</v>
      </c>
      <c r="W55" s="12">
        <f t="shared" si="7"/>
        <v>2038.676903028731</v>
      </c>
    </row>
    <row r="56" spans="1:23" x14ac:dyDescent="0.25">
      <c r="A56" s="4">
        <v>49</v>
      </c>
      <c r="B56" s="4">
        <f t="shared" si="0"/>
        <v>1256</v>
      </c>
      <c r="C56" s="4">
        <v>470</v>
      </c>
      <c r="D56" s="4">
        <v>786</v>
      </c>
      <c r="E56" s="4">
        <f t="shared" si="1"/>
        <v>2270</v>
      </c>
      <c r="F56" s="4">
        <v>1006</v>
      </c>
      <c r="G56" s="4">
        <v>1264</v>
      </c>
      <c r="I56" s="4">
        <v>49</v>
      </c>
      <c r="J56" s="4">
        <f t="shared" si="2"/>
        <v>1006</v>
      </c>
      <c r="K56" s="4">
        <f t="shared" si="2"/>
        <v>1264</v>
      </c>
      <c r="L56" s="4">
        <f t="shared" si="3"/>
        <v>470</v>
      </c>
      <c r="M56" s="4">
        <f t="shared" si="3"/>
        <v>786</v>
      </c>
      <c r="N56" s="11">
        <f t="shared" si="4"/>
        <v>0.4671968190854871</v>
      </c>
      <c r="O56" s="11">
        <f t="shared" si="4"/>
        <v>0.62183544303797467</v>
      </c>
      <c r="P56" s="11">
        <v>0.74849597939908963</v>
      </c>
      <c r="Q56" s="11">
        <v>1.0565418784010974</v>
      </c>
      <c r="R56" s="11">
        <f t="shared" si="5"/>
        <v>752.98695527548421</v>
      </c>
      <c r="S56" s="11">
        <f t="shared" si="5"/>
        <v>1335.4689342989871</v>
      </c>
      <c r="T56" s="11">
        <f t="shared" si="6"/>
        <v>2088.4558895744713</v>
      </c>
      <c r="U56" s="10">
        <v>1</v>
      </c>
      <c r="V56" s="12">
        <v>1</v>
      </c>
      <c r="W56" s="12">
        <f t="shared" si="7"/>
        <v>2088.4558895744713</v>
      </c>
    </row>
    <row r="57" spans="1:23" x14ac:dyDescent="0.25">
      <c r="A57" s="4">
        <v>50</v>
      </c>
      <c r="B57" s="4">
        <f t="shared" si="0"/>
        <v>1324</v>
      </c>
      <c r="C57" s="4">
        <v>507</v>
      </c>
      <c r="D57" s="4">
        <v>817</v>
      </c>
      <c r="E57" s="4">
        <f t="shared" si="1"/>
        <v>2136</v>
      </c>
      <c r="F57" s="4">
        <v>994</v>
      </c>
      <c r="G57" s="4">
        <v>1142</v>
      </c>
      <c r="I57" s="4">
        <v>50</v>
      </c>
      <c r="J57" s="4">
        <f t="shared" si="2"/>
        <v>994</v>
      </c>
      <c r="K57" s="4">
        <f t="shared" si="2"/>
        <v>1142</v>
      </c>
      <c r="L57" s="4">
        <f t="shared" si="3"/>
        <v>507</v>
      </c>
      <c r="M57" s="4">
        <f t="shared" si="3"/>
        <v>817</v>
      </c>
      <c r="N57" s="11">
        <f t="shared" si="4"/>
        <v>0.51006036217303818</v>
      </c>
      <c r="O57" s="11">
        <f t="shared" si="4"/>
        <v>0.71541155866900175</v>
      </c>
      <c r="P57" s="11">
        <v>0.81022386193750051</v>
      </c>
      <c r="Q57" s="11">
        <v>1.1393999018403396</v>
      </c>
      <c r="R57" s="11">
        <f t="shared" si="5"/>
        <v>805.36251876587551</v>
      </c>
      <c r="S57" s="11">
        <f t="shared" si="5"/>
        <v>1301.1946879016677</v>
      </c>
      <c r="T57" s="11">
        <f t="shared" si="6"/>
        <v>2106.5572066675431</v>
      </c>
      <c r="U57" s="10">
        <v>1</v>
      </c>
      <c r="V57" s="12">
        <v>1</v>
      </c>
      <c r="W57" s="12">
        <f t="shared" si="7"/>
        <v>2106.5572066675431</v>
      </c>
    </row>
    <row r="58" spans="1:23" x14ac:dyDescent="0.25">
      <c r="A58" s="4">
        <v>51</v>
      </c>
      <c r="B58" s="4">
        <f t="shared" si="0"/>
        <v>1378</v>
      </c>
      <c r="C58" s="4">
        <v>508</v>
      </c>
      <c r="D58" s="4">
        <v>870</v>
      </c>
      <c r="E58" s="4">
        <f t="shared" si="1"/>
        <v>2191</v>
      </c>
      <c r="F58" s="4">
        <v>954</v>
      </c>
      <c r="G58" s="4">
        <v>1237</v>
      </c>
      <c r="I58" s="4">
        <v>51</v>
      </c>
      <c r="J58" s="4">
        <f t="shared" si="2"/>
        <v>954</v>
      </c>
      <c r="K58" s="4">
        <f t="shared" si="2"/>
        <v>1237</v>
      </c>
      <c r="L58" s="4">
        <f t="shared" si="3"/>
        <v>508</v>
      </c>
      <c r="M58" s="4">
        <f t="shared" si="3"/>
        <v>870</v>
      </c>
      <c r="N58" s="11">
        <f t="shared" si="4"/>
        <v>0.53249475890985321</v>
      </c>
      <c r="O58" s="11">
        <f t="shared" si="4"/>
        <v>0.70331447049312856</v>
      </c>
      <c r="P58" s="11">
        <v>0.81367301307363182</v>
      </c>
      <c r="Q58" s="11">
        <v>1.1530135177653216</v>
      </c>
      <c r="R58" s="11">
        <f t="shared" si="5"/>
        <v>776.24405447224478</v>
      </c>
      <c r="S58" s="11">
        <f t="shared" si="5"/>
        <v>1426.2777214757027</v>
      </c>
      <c r="T58" s="11">
        <f t="shared" si="6"/>
        <v>2202.5217759479474</v>
      </c>
      <c r="U58" s="10">
        <v>1</v>
      </c>
      <c r="V58" s="12">
        <v>1</v>
      </c>
      <c r="W58" s="12">
        <f t="shared" si="7"/>
        <v>2202.5217759479474</v>
      </c>
    </row>
    <row r="59" spans="1:23" x14ac:dyDescent="0.25">
      <c r="A59" s="4">
        <v>52</v>
      </c>
      <c r="B59" s="4">
        <f t="shared" si="0"/>
        <v>1374</v>
      </c>
      <c r="C59" s="4">
        <v>563</v>
      </c>
      <c r="D59" s="4">
        <v>811</v>
      </c>
      <c r="E59" s="4">
        <f t="shared" si="1"/>
        <v>1977</v>
      </c>
      <c r="F59" s="4">
        <v>900</v>
      </c>
      <c r="G59" s="4">
        <v>1077</v>
      </c>
      <c r="I59" s="4">
        <v>52</v>
      </c>
      <c r="J59" s="4">
        <f t="shared" si="2"/>
        <v>900</v>
      </c>
      <c r="K59" s="4">
        <f t="shared" si="2"/>
        <v>1077</v>
      </c>
      <c r="L59" s="4">
        <f t="shared" si="3"/>
        <v>563</v>
      </c>
      <c r="M59" s="4">
        <f t="shared" si="3"/>
        <v>811</v>
      </c>
      <c r="N59" s="11">
        <f t="shared" si="4"/>
        <v>0.62555555555555553</v>
      </c>
      <c r="O59" s="11">
        <f t="shared" si="4"/>
        <v>0.75301764159702878</v>
      </c>
      <c r="P59" s="11">
        <v>0.85165234173000193</v>
      </c>
      <c r="Q59" s="11">
        <v>1.2100723070650909</v>
      </c>
      <c r="R59" s="11">
        <f t="shared" si="5"/>
        <v>766.48710755700176</v>
      </c>
      <c r="S59" s="11">
        <f t="shared" si="5"/>
        <v>1303.2478747091029</v>
      </c>
      <c r="T59" s="11">
        <f t="shared" si="6"/>
        <v>2069.7349822661045</v>
      </c>
      <c r="U59" s="10">
        <v>1</v>
      </c>
      <c r="V59" s="12">
        <v>1</v>
      </c>
      <c r="W59" s="12">
        <f t="shared" si="7"/>
        <v>2069.7349822661045</v>
      </c>
    </row>
    <row r="60" spans="1:23" x14ac:dyDescent="0.25">
      <c r="A60" s="4">
        <v>53</v>
      </c>
      <c r="B60" s="4">
        <f t="shared" si="0"/>
        <v>1436</v>
      </c>
      <c r="C60" s="4">
        <v>588</v>
      </c>
      <c r="D60" s="4">
        <v>848</v>
      </c>
      <c r="E60" s="4">
        <f t="shared" si="1"/>
        <v>1884</v>
      </c>
      <c r="F60" s="4">
        <v>854</v>
      </c>
      <c r="G60" s="4">
        <v>1030</v>
      </c>
      <c r="I60" s="4">
        <v>53</v>
      </c>
      <c r="J60" s="4">
        <f t="shared" si="2"/>
        <v>854</v>
      </c>
      <c r="K60" s="4">
        <f t="shared" si="2"/>
        <v>1030</v>
      </c>
      <c r="L60" s="4">
        <f t="shared" si="3"/>
        <v>588</v>
      </c>
      <c r="M60" s="4">
        <f t="shared" si="3"/>
        <v>848</v>
      </c>
      <c r="N60" s="11">
        <f t="shared" si="4"/>
        <v>0.68852459016393441</v>
      </c>
      <c r="O60" s="11">
        <f t="shared" si="4"/>
        <v>0.8233009708737864</v>
      </c>
      <c r="P60" s="11">
        <v>0.93174001358171077</v>
      </c>
      <c r="Q60" s="11">
        <v>1.2611603494686756</v>
      </c>
      <c r="R60" s="11">
        <f t="shared" si="5"/>
        <v>795.70597159878105</v>
      </c>
      <c r="S60" s="11">
        <f t="shared" si="5"/>
        <v>1298.9951599527358</v>
      </c>
      <c r="T60" s="11">
        <f t="shared" si="6"/>
        <v>2094.7011315515169</v>
      </c>
      <c r="U60" s="10">
        <v>1</v>
      </c>
      <c r="V60" s="12">
        <v>1</v>
      </c>
      <c r="W60" s="12">
        <f t="shared" si="7"/>
        <v>2094.7011315515169</v>
      </c>
    </row>
    <row r="61" spans="1:23" x14ac:dyDescent="0.25">
      <c r="A61" s="4">
        <v>54</v>
      </c>
      <c r="B61" s="4">
        <f t="shared" si="0"/>
        <v>1566</v>
      </c>
      <c r="C61" s="4">
        <v>626</v>
      </c>
      <c r="D61" s="4">
        <v>940</v>
      </c>
      <c r="E61" s="4">
        <f t="shared" si="1"/>
        <v>2040</v>
      </c>
      <c r="F61" s="4">
        <v>951</v>
      </c>
      <c r="G61" s="4">
        <v>1089</v>
      </c>
      <c r="I61" s="4">
        <v>54</v>
      </c>
      <c r="J61" s="4">
        <f t="shared" si="2"/>
        <v>951</v>
      </c>
      <c r="K61" s="4">
        <f t="shared" si="2"/>
        <v>1089</v>
      </c>
      <c r="L61" s="4">
        <f t="shared" si="3"/>
        <v>626</v>
      </c>
      <c r="M61" s="4">
        <f t="shared" si="3"/>
        <v>940</v>
      </c>
      <c r="N61" s="11">
        <f t="shared" si="4"/>
        <v>0.65825446898002105</v>
      </c>
      <c r="O61" s="11">
        <f t="shared" si="4"/>
        <v>0.86317722681359044</v>
      </c>
      <c r="P61" s="11">
        <v>0.92092266559408331</v>
      </c>
      <c r="Q61" s="11">
        <v>1.3182937488060882</v>
      </c>
      <c r="R61" s="11">
        <f t="shared" si="5"/>
        <v>875.79745497997328</v>
      </c>
      <c r="S61" s="11">
        <f t="shared" si="5"/>
        <v>1435.6218924498301</v>
      </c>
      <c r="T61" s="11">
        <f t="shared" si="6"/>
        <v>2311.4193474298036</v>
      </c>
      <c r="U61" s="10">
        <v>1</v>
      </c>
      <c r="V61" s="12">
        <v>1</v>
      </c>
      <c r="W61" s="12">
        <f t="shared" si="7"/>
        <v>2311.4193474298036</v>
      </c>
    </row>
    <row r="62" spans="1:23" x14ac:dyDescent="0.25">
      <c r="A62" s="4">
        <v>55</v>
      </c>
      <c r="B62" s="4">
        <f t="shared" si="0"/>
        <v>1754</v>
      </c>
      <c r="C62" s="4">
        <v>671</v>
      </c>
      <c r="D62" s="4">
        <v>1083</v>
      </c>
      <c r="E62" s="4">
        <f t="shared" si="1"/>
        <v>1968</v>
      </c>
      <c r="F62" s="4">
        <v>908</v>
      </c>
      <c r="G62" s="4">
        <v>1060</v>
      </c>
      <c r="I62" s="4">
        <v>55</v>
      </c>
      <c r="J62" s="4">
        <f t="shared" si="2"/>
        <v>908</v>
      </c>
      <c r="K62" s="4">
        <f t="shared" si="2"/>
        <v>1060</v>
      </c>
      <c r="L62" s="4">
        <f t="shared" si="3"/>
        <v>671</v>
      </c>
      <c r="M62" s="4">
        <f t="shared" si="3"/>
        <v>1083</v>
      </c>
      <c r="N62" s="11">
        <f t="shared" si="4"/>
        <v>0.73898678414096919</v>
      </c>
      <c r="O62" s="11">
        <f t="shared" si="4"/>
        <v>1.0216981132075471</v>
      </c>
      <c r="P62" s="11">
        <v>1.0412334675330952</v>
      </c>
      <c r="Q62" s="11">
        <v>1.3950602651486743</v>
      </c>
      <c r="R62" s="11">
        <f t="shared" si="5"/>
        <v>945.43998852005041</v>
      </c>
      <c r="S62" s="11">
        <f t="shared" si="5"/>
        <v>1478.7638810575947</v>
      </c>
      <c r="T62" s="11">
        <f t="shared" si="6"/>
        <v>2424.203869577645</v>
      </c>
      <c r="U62" s="10">
        <v>1</v>
      </c>
      <c r="V62" s="12">
        <v>1</v>
      </c>
      <c r="W62" s="12">
        <f t="shared" si="7"/>
        <v>2424.203869577645</v>
      </c>
    </row>
    <row r="63" spans="1:23" x14ac:dyDescent="0.25">
      <c r="A63" s="4">
        <v>56</v>
      </c>
      <c r="B63" s="4">
        <f t="shared" si="0"/>
        <v>1755</v>
      </c>
      <c r="C63" s="4">
        <v>668</v>
      </c>
      <c r="D63" s="4">
        <v>1087</v>
      </c>
      <c r="E63" s="4">
        <f t="shared" si="1"/>
        <v>1982</v>
      </c>
      <c r="F63" s="4">
        <v>884</v>
      </c>
      <c r="G63" s="4">
        <v>1098</v>
      </c>
      <c r="I63" s="4">
        <v>56</v>
      </c>
      <c r="J63" s="4">
        <f t="shared" si="2"/>
        <v>884</v>
      </c>
      <c r="K63" s="4">
        <f t="shared" si="2"/>
        <v>1098</v>
      </c>
      <c r="L63" s="4">
        <f t="shared" si="3"/>
        <v>668</v>
      </c>
      <c r="M63" s="4">
        <f t="shared" si="3"/>
        <v>1087</v>
      </c>
      <c r="N63" s="11">
        <f t="shared" si="4"/>
        <v>0.75565610859728505</v>
      </c>
      <c r="O63" s="11">
        <f t="shared" si="4"/>
        <v>0.98998178506375223</v>
      </c>
      <c r="P63" s="11">
        <v>1.0499641130052011</v>
      </c>
      <c r="Q63" s="11">
        <v>1.4152178792825441</v>
      </c>
      <c r="R63" s="11">
        <f t="shared" si="5"/>
        <v>928.16827589659772</v>
      </c>
      <c r="S63" s="11">
        <f t="shared" si="5"/>
        <v>1553.9092314522334</v>
      </c>
      <c r="T63" s="11">
        <f t="shared" si="6"/>
        <v>2482.0775073488312</v>
      </c>
      <c r="U63" s="10">
        <v>1</v>
      </c>
      <c r="V63" s="12">
        <v>1</v>
      </c>
      <c r="W63" s="12">
        <f t="shared" si="7"/>
        <v>2482.0775073488312</v>
      </c>
    </row>
    <row r="64" spans="1:23" x14ac:dyDescent="0.25">
      <c r="A64" s="4">
        <v>57</v>
      </c>
      <c r="B64" s="4">
        <f t="shared" si="0"/>
        <v>1673</v>
      </c>
      <c r="C64" s="4">
        <v>616</v>
      </c>
      <c r="D64" s="4">
        <v>1057</v>
      </c>
      <c r="E64" s="4">
        <f t="shared" si="1"/>
        <v>1939</v>
      </c>
      <c r="F64" s="4">
        <v>857</v>
      </c>
      <c r="G64" s="4">
        <v>1082</v>
      </c>
      <c r="I64" s="4">
        <v>57</v>
      </c>
      <c r="J64" s="4">
        <f t="shared" si="2"/>
        <v>857</v>
      </c>
      <c r="K64" s="4">
        <f t="shared" si="2"/>
        <v>1082</v>
      </c>
      <c r="L64" s="4">
        <f t="shared" si="3"/>
        <v>616</v>
      </c>
      <c r="M64" s="4">
        <f t="shared" si="3"/>
        <v>1057</v>
      </c>
      <c r="N64" s="11">
        <f t="shared" si="4"/>
        <v>0.71878646441073513</v>
      </c>
      <c r="O64" s="11">
        <f t="shared" si="4"/>
        <v>0.97689463955637712</v>
      </c>
      <c r="P64" s="11">
        <v>1.0507369184297901</v>
      </c>
      <c r="Q64" s="11">
        <v>1.3747706366442454</v>
      </c>
      <c r="R64" s="11">
        <f t="shared" si="5"/>
        <v>900.48153909433017</v>
      </c>
      <c r="S64" s="11">
        <f t="shared" si="5"/>
        <v>1487.5018288490735</v>
      </c>
      <c r="T64" s="11">
        <f t="shared" si="6"/>
        <v>2387.9833679434037</v>
      </c>
      <c r="U64" s="10">
        <v>1</v>
      </c>
      <c r="V64" s="12">
        <v>1</v>
      </c>
      <c r="W64" s="12">
        <f t="shared" si="7"/>
        <v>2387.9833679434037</v>
      </c>
    </row>
    <row r="65" spans="1:23" x14ac:dyDescent="0.25">
      <c r="A65" s="4">
        <v>58</v>
      </c>
      <c r="B65" s="4">
        <f t="shared" si="0"/>
        <v>1568</v>
      </c>
      <c r="C65" s="4">
        <v>564</v>
      </c>
      <c r="D65" s="4">
        <v>1004</v>
      </c>
      <c r="E65" s="4">
        <f t="shared" si="1"/>
        <v>1905</v>
      </c>
      <c r="F65" s="4">
        <v>848</v>
      </c>
      <c r="G65" s="4">
        <v>1057</v>
      </c>
      <c r="I65" s="4">
        <v>58</v>
      </c>
      <c r="J65" s="4">
        <f t="shared" si="2"/>
        <v>848</v>
      </c>
      <c r="K65" s="4">
        <f t="shared" si="2"/>
        <v>1057</v>
      </c>
      <c r="L65" s="4">
        <f t="shared" si="3"/>
        <v>564</v>
      </c>
      <c r="M65" s="4">
        <f t="shared" si="3"/>
        <v>1004</v>
      </c>
      <c r="N65" s="11">
        <f t="shared" si="4"/>
        <v>0.66509433962264153</v>
      </c>
      <c r="O65" s="11">
        <f t="shared" si="4"/>
        <v>0.94985808893093659</v>
      </c>
      <c r="P65" s="11">
        <v>1.1184211227629284</v>
      </c>
      <c r="Q65" s="11">
        <v>1.4083919864026977</v>
      </c>
      <c r="R65" s="11">
        <f t="shared" si="5"/>
        <v>948.42111210296321</v>
      </c>
      <c r="S65" s="11">
        <f t="shared" si="5"/>
        <v>1488.6703296276514</v>
      </c>
      <c r="T65" s="11">
        <f t="shared" si="6"/>
        <v>2437.0914417306149</v>
      </c>
      <c r="U65" s="10">
        <v>1</v>
      </c>
      <c r="V65" s="12">
        <v>1</v>
      </c>
      <c r="W65" s="12">
        <f t="shared" si="7"/>
        <v>2437.0914417306149</v>
      </c>
    </row>
    <row r="66" spans="1:23" x14ac:dyDescent="0.25">
      <c r="A66" s="4">
        <v>59</v>
      </c>
      <c r="B66" s="4">
        <f t="shared" si="0"/>
        <v>1758</v>
      </c>
      <c r="C66" s="4">
        <v>688</v>
      </c>
      <c r="D66" s="4">
        <v>1070</v>
      </c>
      <c r="E66" s="4">
        <f t="shared" si="1"/>
        <v>1951</v>
      </c>
      <c r="F66" s="4">
        <v>857</v>
      </c>
      <c r="G66" s="4">
        <v>1094</v>
      </c>
      <c r="I66" s="4">
        <v>59</v>
      </c>
      <c r="J66" s="4">
        <f t="shared" si="2"/>
        <v>857</v>
      </c>
      <c r="K66" s="4">
        <f t="shared" si="2"/>
        <v>1094</v>
      </c>
      <c r="L66" s="4">
        <f t="shared" si="3"/>
        <v>688</v>
      </c>
      <c r="M66" s="4">
        <f t="shared" si="3"/>
        <v>1070</v>
      </c>
      <c r="N66" s="11">
        <f t="shared" si="4"/>
        <v>0.80280046674445737</v>
      </c>
      <c r="O66" s="11">
        <f t="shared" si="4"/>
        <v>0.9780621572212066</v>
      </c>
      <c r="P66" s="11">
        <v>1.1430485410770077</v>
      </c>
      <c r="Q66" s="11">
        <v>1.426226359882137</v>
      </c>
      <c r="R66" s="11">
        <f t="shared" si="5"/>
        <v>979.59259970299559</v>
      </c>
      <c r="S66" s="11">
        <f t="shared" si="5"/>
        <v>1560.2916377110578</v>
      </c>
      <c r="T66" s="11">
        <f t="shared" si="6"/>
        <v>2539.8842374140531</v>
      </c>
      <c r="U66" s="10">
        <v>1</v>
      </c>
      <c r="V66" s="12">
        <v>1</v>
      </c>
      <c r="W66" s="12">
        <f t="shared" si="7"/>
        <v>2539.8842374140531</v>
      </c>
    </row>
    <row r="67" spans="1:23" x14ac:dyDescent="0.25">
      <c r="A67" s="4">
        <v>60</v>
      </c>
      <c r="B67" s="4">
        <f t="shared" si="0"/>
        <v>1679</v>
      </c>
      <c r="C67" s="4">
        <v>705</v>
      </c>
      <c r="D67" s="4">
        <v>974</v>
      </c>
      <c r="E67" s="4">
        <f t="shared" si="1"/>
        <v>1956</v>
      </c>
      <c r="F67" s="4">
        <v>875</v>
      </c>
      <c r="G67" s="4">
        <v>1081</v>
      </c>
      <c r="I67" s="4">
        <v>60</v>
      </c>
      <c r="J67" s="4">
        <f t="shared" si="2"/>
        <v>875</v>
      </c>
      <c r="K67" s="4">
        <f t="shared" si="2"/>
        <v>1081</v>
      </c>
      <c r="L67" s="4">
        <f t="shared" si="3"/>
        <v>705</v>
      </c>
      <c r="M67" s="4">
        <f t="shared" si="3"/>
        <v>974</v>
      </c>
      <c r="N67" s="11">
        <f t="shared" si="4"/>
        <v>0.80571428571428572</v>
      </c>
      <c r="O67" s="11">
        <f t="shared" si="4"/>
        <v>0.90101757631822388</v>
      </c>
      <c r="P67" s="11">
        <v>1.1825745280936248</v>
      </c>
      <c r="Q67" s="11">
        <v>1.4753573081631239</v>
      </c>
      <c r="R67" s="11">
        <f t="shared" si="5"/>
        <v>1034.7527120819218</v>
      </c>
      <c r="S67" s="11">
        <f t="shared" si="5"/>
        <v>1594.8612501243369</v>
      </c>
      <c r="T67" s="11">
        <f t="shared" si="6"/>
        <v>2629.6139622062587</v>
      </c>
      <c r="U67" s="10">
        <v>1</v>
      </c>
      <c r="V67" s="12">
        <v>1</v>
      </c>
      <c r="W67" s="12">
        <f t="shared" si="7"/>
        <v>2629.6139622062587</v>
      </c>
    </row>
    <row r="68" spans="1:23" x14ac:dyDescent="0.25">
      <c r="A68" s="4">
        <v>61</v>
      </c>
      <c r="B68" s="4">
        <f t="shared" si="0"/>
        <v>1756</v>
      </c>
      <c r="C68" s="4">
        <v>719</v>
      </c>
      <c r="D68" s="4">
        <v>1037</v>
      </c>
      <c r="E68" s="4">
        <f t="shared" si="1"/>
        <v>1988</v>
      </c>
      <c r="F68" s="4">
        <v>901</v>
      </c>
      <c r="G68" s="4">
        <v>1087</v>
      </c>
      <c r="I68" s="4">
        <v>61</v>
      </c>
      <c r="J68" s="4">
        <f t="shared" si="2"/>
        <v>901</v>
      </c>
      <c r="K68" s="4">
        <f t="shared" si="2"/>
        <v>1087</v>
      </c>
      <c r="L68" s="4">
        <f t="shared" si="3"/>
        <v>719</v>
      </c>
      <c r="M68" s="4">
        <f t="shared" si="3"/>
        <v>1037</v>
      </c>
      <c r="N68" s="11">
        <f t="shared" si="4"/>
        <v>0.79800221975582686</v>
      </c>
      <c r="O68" s="11">
        <f t="shared" si="4"/>
        <v>0.95400183992640297</v>
      </c>
      <c r="P68" s="11">
        <v>1.1841142086777496</v>
      </c>
      <c r="Q68" s="11">
        <v>1.4842715059338174</v>
      </c>
      <c r="R68" s="11">
        <f t="shared" si="5"/>
        <v>1066.8869020186523</v>
      </c>
      <c r="S68" s="11">
        <f t="shared" si="5"/>
        <v>1613.4031269500595</v>
      </c>
      <c r="T68" s="11">
        <f t="shared" si="6"/>
        <v>2680.2900289687118</v>
      </c>
      <c r="U68" s="10">
        <v>1</v>
      </c>
      <c r="V68" s="12">
        <v>1</v>
      </c>
      <c r="W68" s="12">
        <f t="shared" si="7"/>
        <v>2680.2900289687118</v>
      </c>
    </row>
    <row r="69" spans="1:23" x14ac:dyDescent="0.25">
      <c r="A69" s="4">
        <v>62</v>
      </c>
      <c r="B69" s="4">
        <f t="shared" si="0"/>
        <v>1797</v>
      </c>
      <c r="C69" s="4">
        <v>721</v>
      </c>
      <c r="D69" s="4">
        <v>1076</v>
      </c>
      <c r="E69" s="4">
        <f t="shared" si="1"/>
        <v>2012</v>
      </c>
      <c r="F69" s="4">
        <v>881</v>
      </c>
      <c r="G69" s="4">
        <v>1131</v>
      </c>
      <c r="I69" s="4">
        <v>62</v>
      </c>
      <c r="J69" s="4">
        <f t="shared" si="2"/>
        <v>881</v>
      </c>
      <c r="K69" s="4">
        <f t="shared" si="2"/>
        <v>1131</v>
      </c>
      <c r="L69" s="4">
        <f t="shared" si="3"/>
        <v>721</v>
      </c>
      <c r="M69" s="4">
        <f t="shared" si="3"/>
        <v>1076</v>
      </c>
      <c r="N69" s="11">
        <f t="shared" si="4"/>
        <v>0.81838819523269013</v>
      </c>
      <c r="O69" s="11">
        <f t="shared" si="4"/>
        <v>0.95137046861184793</v>
      </c>
      <c r="P69" s="11">
        <v>1.1392912823311809</v>
      </c>
      <c r="Q69" s="11">
        <v>1.4498464913947244</v>
      </c>
      <c r="R69" s="11">
        <f t="shared" si="5"/>
        <v>1003.7156197337704</v>
      </c>
      <c r="S69" s="11">
        <f t="shared" si="5"/>
        <v>1639.7763817674333</v>
      </c>
      <c r="T69" s="11">
        <f t="shared" si="6"/>
        <v>2643.492001501204</v>
      </c>
      <c r="U69" s="10">
        <v>1</v>
      </c>
      <c r="V69" s="12">
        <v>1</v>
      </c>
      <c r="W69" s="12">
        <f t="shared" si="7"/>
        <v>2643.492001501204</v>
      </c>
    </row>
    <row r="70" spans="1:23" x14ac:dyDescent="0.25">
      <c r="A70" s="4">
        <v>63</v>
      </c>
      <c r="B70" s="4">
        <f t="shared" si="0"/>
        <v>1459</v>
      </c>
      <c r="C70" s="4">
        <v>586</v>
      </c>
      <c r="D70" s="4">
        <v>873</v>
      </c>
      <c r="E70" s="4">
        <f t="shared" si="1"/>
        <v>1799</v>
      </c>
      <c r="F70" s="4">
        <v>816</v>
      </c>
      <c r="G70" s="4">
        <v>983</v>
      </c>
      <c r="I70" s="4">
        <v>63</v>
      </c>
      <c r="J70" s="4">
        <f t="shared" si="2"/>
        <v>816</v>
      </c>
      <c r="K70" s="4">
        <f t="shared" si="2"/>
        <v>983</v>
      </c>
      <c r="L70" s="4">
        <f t="shared" si="3"/>
        <v>586</v>
      </c>
      <c r="M70" s="4">
        <f t="shared" si="3"/>
        <v>873</v>
      </c>
      <c r="N70" s="11">
        <f t="shared" si="4"/>
        <v>0.71813725490196079</v>
      </c>
      <c r="O70" s="11">
        <f t="shared" si="4"/>
        <v>0.88809766022380465</v>
      </c>
      <c r="P70" s="11">
        <v>1.1757656677118211</v>
      </c>
      <c r="Q70" s="11">
        <v>1.5747516223457818</v>
      </c>
      <c r="R70" s="11">
        <f t="shared" si="5"/>
        <v>959.42478485284607</v>
      </c>
      <c r="S70" s="11">
        <f t="shared" si="5"/>
        <v>1547.9808447659036</v>
      </c>
      <c r="T70" s="11">
        <f t="shared" si="6"/>
        <v>2507.4056296187496</v>
      </c>
      <c r="U70" s="10">
        <v>1</v>
      </c>
      <c r="V70" s="12">
        <v>1</v>
      </c>
      <c r="W70" s="12">
        <f t="shared" si="7"/>
        <v>2507.4056296187496</v>
      </c>
    </row>
    <row r="71" spans="1:23" x14ac:dyDescent="0.25">
      <c r="A71" s="4">
        <v>64</v>
      </c>
      <c r="B71" s="4">
        <f t="shared" si="0"/>
        <v>1593</v>
      </c>
      <c r="C71" s="4">
        <v>579</v>
      </c>
      <c r="D71" s="4">
        <v>1014</v>
      </c>
      <c r="E71" s="4">
        <f t="shared" si="1"/>
        <v>1723</v>
      </c>
      <c r="F71" s="4">
        <v>747</v>
      </c>
      <c r="G71" s="4">
        <v>976</v>
      </c>
      <c r="I71" s="4">
        <v>64</v>
      </c>
      <c r="J71" s="4">
        <f t="shared" si="2"/>
        <v>747</v>
      </c>
      <c r="K71" s="4">
        <f t="shared" si="2"/>
        <v>976</v>
      </c>
      <c r="L71" s="4">
        <f t="shared" si="3"/>
        <v>579</v>
      </c>
      <c r="M71" s="4">
        <f t="shared" si="3"/>
        <v>1014</v>
      </c>
      <c r="N71" s="11">
        <f t="shared" si="4"/>
        <v>0.77510040160642568</v>
      </c>
      <c r="O71" s="11">
        <f t="shared" si="4"/>
        <v>1.0389344262295082</v>
      </c>
      <c r="P71" s="11">
        <v>1.091953722728787</v>
      </c>
      <c r="Q71" s="11">
        <v>1.482105702636932</v>
      </c>
      <c r="R71" s="11">
        <f t="shared" si="5"/>
        <v>815.68943087840387</v>
      </c>
      <c r="S71" s="11">
        <f t="shared" si="5"/>
        <v>1446.5351657736455</v>
      </c>
      <c r="T71" s="11">
        <f t="shared" si="6"/>
        <v>2262.2245966520495</v>
      </c>
      <c r="U71" s="10">
        <v>1</v>
      </c>
      <c r="V71" s="12">
        <v>1</v>
      </c>
      <c r="W71" s="12">
        <f t="shared" si="7"/>
        <v>2262.2245966520495</v>
      </c>
    </row>
    <row r="72" spans="1:23" x14ac:dyDescent="0.25">
      <c r="A72" s="4">
        <v>65</v>
      </c>
      <c r="B72" s="4">
        <f t="shared" ref="B72:B106" si="8">C72+D72</f>
        <v>1495</v>
      </c>
      <c r="C72" s="4">
        <v>573</v>
      </c>
      <c r="D72" s="4">
        <v>922</v>
      </c>
      <c r="E72" s="4">
        <f t="shared" ref="E72:E106" si="9">F72+G72</f>
        <v>1623</v>
      </c>
      <c r="F72" s="4">
        <v>733</v>
      </c>
      <c r="G72" s="4">
        <v>890</v>
      </c>
      <c r="I72" s="4">
        <v>65</v>
      </c>
      <c r="J72" s="4">
        <f t="shared" ref="J72:K106" si="10">F72</f>
        <v>733</v>
      </c>
      <c r="K72" s="4">
        <f t="shared" si="10"/>
        <v>890</v>
      </c>
      <c r="L72" s="4">
        <f t="shared" ref="L72:M106" si="11">C72</f>
        <v>573</v>
      </c>
      <c r="M72" s="4">
        <f t="shared" si="11"/>
        <v>922</v>
      </c>
      <c r="N72" s="11">
        <f t="shared" ref="N72:O106" si="12">L72/J72</f>
        <v>0.78171896316507505</v>
      </c>
      <c r="O72" s="11">
        <f t="shared" si="12"/>
        <v>1.0359550561797752</v>
      </c>
      <c r="P72" s="11">
        <v>1.1210167176082917</v>
      </c>
      <c r="Q72" s="11">
        <v>1.5709636597012633</v>
      </c>
      <c r="R72" s="11">
        <f t="shared" ref="R72:S106" si="13">J72*P72</f>
        <v>821.70525400687779</v>
      </c>
      <c r="S72" s="11">
        <f t="shared" si="13"/>
        <v>1398.1576571341243</v>
      </c>
      <c r="T72" s="11">
        <f t="shared" ref="T72:T106" si="14">R72+S72</f>
        <v>2219.8629111410019</v>
      </c>
      <c r="U72" s="10">
        <v>1</v>
      </c>
      <c r="V72" s="12">
        <v>1</v>
      </c>
      <c r="W72" s="12">
        <f t="shared" ref="W72:W106" si="15">T72*U72*V72</f>
        <v>2219.8629111410019</v>
      </c>
    </row>
    <row r="73" spans="1:23" x14ac:dyDescent="0.25">
      <c r="A73" s="4">
        <v>66</v>
      </c>
      <c r="B73" s="4">
        <f t="shared" si="8"/>
        <v>1232</v>
      </c>
      <c r="C73" s="4">
        <v>422</v>
      </c>
      <c r="D73" s="4">
        <v>810</v>
      </c>
      <c r="E73" s="4">
        <f t="shared" si="9"/>
        <v>1483</v>
      </c>
      <c r="F73" s="4">
        <v>634</v>
      </c>
      <c r="G73" s="4">
        <v>849</v>
      </c>
      <c r="I73" s="4">
        <v>66</v>
      </c>
      <c r="J73" s="4">
        <f t="shared" si="10"/>
        <v>634</v>
      </c>
      <c r="K73" s="4">
        <f t="shared" si="10"/>
        <v>849</v>
      </c>
      <c r="L73" s="4">
        <f t="shared" si="11"/>
        <v>422</v>
      </c>
      <c r="M73" s="4">
        <f t="shared" si="11"/>
        <v>810</v>
      </c>
      <c r="N73" s="11">
        <f t="shared" si="12"/>
        <v>0.66561514195583593</v>
      </c>
      <c r="O73" s="11">
        <f t="shared" si="12"/>
        <v>0.95406360424028269</v>
      </c>
      <c r="P73" s="11">
        <v>1.158793886711841</v>
      </c>
      <c r="Q73" s="11">
        <v>1.5136682044855096</v>
      </c>
      <c r="R73" s="11">
        <f t="shared" si="13"/>
        <v>734.6753241753072</v>
      </c>
      <c r="S73" s="11">
        <f t="shared" si="13"/>
        <v>1285.1043056081976</v>
      </c>
      <c r="T73" s="11">
        <f t="shared" si="14"/>
        <v>2019.7796297835048</v>
      </c>
      <c r="U73" s="10">
        <v>1</v>
      </c>
      <c r="V73" s="12">
        <v>1</v>
      </c>
      <c r="W73" s="12">
        <f t="shared" si="15"/>
        <v>2019.7796297835048</v>
      </c>
    </row>
    <row r="74" spans="1:23" x14ac:dyDescent="0.25">
      <c r="A74" s="4">
        <v>67</v>
      </c>
      <c r="B74" s="4">
        <f t="shared" si="8"/>
        <v>1160</v>
      </c>
      <c r="C74" s="4">
        <v>378</v>
      </c>
      <c r="D74" s="4">
        <v>782</v>
      </c>
      <c r="E74" s="4">
        <f t="shared" si="9"/>
        <v>1281</v>
      </c>
      <c r="F74" s="4">
        <v>545</v>
      </c>
      <c r="G74" s="4">
        <v>736</v>
      </c>
      <c r="I74" s="4">
        <v>67</v>
      </c>
      <c r="J74" s="4">
        <f t="shared" si="10"/>
        <v>545</v>
      </c>
      <c r="K74" s="4">
        <f t="shared" si="10"/>
        <v>736</v>
      </c>
      <c r="L74" s="4">
        <f t="shared" si="11"/>
        <v>378</v>
      </c>
      <c r="M74" s="4">
        <f t="shared" si="11"/>
        <v>782</v>
      </c>
      <c r="N74" s="11">
        <f t="shared" si="12"/>
        <v>0.69357798165137619</v>
      </c>
      <c r="O74" s="11">
        <f t="shared" si="12"/>
        <v>1.0625</v>
      </c>
      <c r="P74" s="11">
        <v>1.1318994544649215</v>
      </c>
      <c r="Q74" s="11">
        <v>1.5924197744647843</v>
      </c>
      <c r="R74" s="11">
        <f t="shared" si="13"/>
        <v>616.8852026833822</v>
      </c>
      <c r="S74" s="11">
        <f t="shared" si="13"/>
        <v>1172.0209540060812</v>
      </c>
      <c r="T74" s="11">
        <f t="shared" si="14"/>
        <v>1788.9061566894634</v>
      </c>
      <c r="U74" s="10">
        <v>1</v>
      </c>
      <c r="V74" s="12">
        <v>1</v>
      </c>
      <c r="W74" s="12">
        <f t="shared" si="15"/>
        <v>1788.9061566894634</v>
      </c>
    </row>
    <row r="75" spans="1:23" x14ac:dyDescent="0.25">
      <c r="A75" s="4">
        <v>68</v>
      </c>
      <c r="B75" s="4">
        <f t="shared" si="8"/>
        <v>1100</v>
      </c>
      <c r="C75" s="4">
        <v>354</v>
      </c>
      <c r="D75" s="4">
        <v>746</v>
      </c>
      <c r="E75" s="4">
        <f t="shared" si="9"/>
        <v>1289</v>
      </c>
      <c r="F75" s="4">
        <v>512</v>
      </c>
      <c r="G75" s="4">
        <v>777</v>
      </c>
      <c r="I75" s="4">
        <v>68</v>
      </c>
      <c r="J75" s="4">
        <f t="shared" si="10"/>
        <v>512</v>
      </c>
      <c r="K75" s="4">
        <f t="shared" si="10"/>
        <v>777</v>
      </c>
      <c r="L75" s="4">
        <f t="shared" si="11"/>
        <v>354</v>
      </c>
      <c r="M75" s="4">
        <f t="shared" si="11"/>
        <v>746</v>
      </c>
      <c r="N75" s="11">
        <f t="shared" si="12"/>
        <v>0.69140625</v>
      </c>
      <c r="O75" s="11">
        <f t="shared" si="12"/>
        <v>0.96010296010296015</v>
      </c>
      <c r="P75" s="11">
        <v>1.1587564374054806</v>
      </c>
      <c r="Q75" s="11">
        <v>1.5580214651020399</v>
      </c>
      <c r="R75" s="11">
        <f t="shared" si="13"/>
        <v>593.28329595160608</v>
      </c>
      <c r="S75" s="11">
        <f t="shared" si="13"/>
        <v>1210.5826783842849</v>
      </c>
      <c r="T75" s="11">
        <f t="shared" si="14"/>
        <v>1803.865974335891</v>
      </c>
      <c r="U75" s="10">
        <v>1</v>
      </c>
      <c r="V75" s="12">
        <v>1</v>
      </c>
      <c r="W75" s="12">
        <f t="shared" si="15"/>
        <v>1803.865974335891</v>
      </c>
    </row>
    <row r="76" spans="1:23" x14ac:dyDescent="0.25">
      <c r="A76" s="4">
        <v>69</v>
      </c>
      <c r="B76" s="4">
        <f t="shared" si="8"/>
        <v>1025</v>
      </c>
      <c r="C76" s="4">
        <v>405</v>
      </c>
      <c r="D76" s="4">
        <v>620</v>
      </c>
      <c r="E76" s="4">
        <f t="shared" si="9"/>
        <v>1146</v>
      </c>
      <c r="F76" s="4">
        <v>480</v>
      </c>
      <c r="G76" s="4">
        <v>666</v>
      </c>
      <c r="I76" s="4">
        <v>69</v>
      </c>
      <c r="J76" s="4">
        <f t="shared" si="10"/>
        <v>480</v>
      </c>
      <c r="K76" s="4">
        <f t="shared" si="10"/>
        <v>666</v>
      </c>
      <c r="L76" s="4">
        <f t="shared" si="11"/>
        <v>405</v>
      </c>
      <c r="M76" s="4">
        <f t="shared" si="11"/>
        <v>620</v>
      </c>
      <c r="N76" s="11">
        <f t="shared" si="12"/>
        <v>0.84375</v>
      </c>
      <c r="O76" s="11">
        <f t="shared" si="12"/>
        <v>0.93093093093093093</v>
      </c>
      <c r="P76" s="11">
        <v>1.1413992714218271</v>
      </c>
      <c r="Q76" s="11">
        <v>1.5940607954196429</v>
      </c>
      <c r="R76" s="11">
        <f t="shared" si="13"/>
        <v>547.87165028247705</v>
      </c>
      <c r="S76" s="11">
        <f t="shared" si="13"/>
        <v>1061.6444897494821</v>
      </c>
      <c r="T76" s="11">
        <f t="shared" si="14"/>
        <v>1609.5161400319591</v>
      </c>
      <c r="U76" s="10">
        <v>1</v>
      </c>
      <c r="V76" s="12">
        <v>1</v>
      </c>
      <c r="W76" s="12">
        <f t="shared" si="15"/>
        <v>1609.5161400319591</v>
      </c>
    </row>
    <row r="77" spans="1:23" x14ac:dyDescent="0.25">
      <c r="A77" s="4">
        <v>70</v>
      </c>
      <c r="B77" s="4">
        <f t="shared" si="8"/>
        <v>875</v>
      </c>
      <c r="C77" s="4">
        <v>365</v>
      </c>
      <c r="D77" s="4">
        <v>510</v>
      </c>
      <c r="E77" s="4">
        <f t="shared" si="9"/>
        <v>1078</v>
      </c>
      <c r="F77" s="4">
        <v>481</v>
      </c>
      <c r="G77" s="4">
        <v>597</v>
      </c>
      <c r="I77" s="4">
        <v>70</v>
      </c>
      <c r="J77" s="4">
        <f t="shared" si="10"/>
        <v>481</v>
      </c>
      <c r="K77" s="4">
        <f t="shared" si="10"/>
        <v>597</v>
      </c>
      <c r="L77" s="4">
        <f t="shared" si="11"/>
        <v>365</v>
      </c>
      <c r="M77" s="4">
        <f t="shared" si="11"/>
        <v>510</v>
      </c>
      <c r="N77" s="11">
        <f t="shared" si="12"/>
        <v>0.75883575883575882</v>
      </c>
      <c r="O77" s="11">
        <f t="shared" si="12"/>
        <v>0.85427135678391963</v>
      </c>
      <c r="P77" s="11">
        <v>1.2001189324535197</v>
      </c>
      <c r="Q77" s="11">
        <v>1.6082249138730098</v>
      </c>
      <c r="R77" s="11">
        <f t="shared" si="13"/>
        <v>577.25720651014296</v>
      </c>
      <c r="S77" s="11">
        <f t="shared" si="13"/>
        <v>960.11027358218689</v>
      </c>
      <c r="T77" s="11">
        <f t="shared" si="14"/>
        <v>1537.36748009233</v>
      </c>
      <c r="U77" s="10">
        <v>1</v>
      </c>
      <c r="V77" s="12">
        <v>1</v>
      </c>
      <c r="W77" s="12">
        <f t="shared" si="15"/>
        <v>1537.36748009233</v>
      </c>
    </row>
    <row r="78" spans="1:23" x14ac:dyDescent="0.25">
      <c r="A78" s="4">
        <v>71</v>
      </c>
      <c r="B78" s="4">
        <f t="shared" si="8"/>
        <v>904</v>
      </c>
      <c r="C78" s="4">
        <v>288</v>
      </c>
      <c r="D78" s="4">
        <v>616</v>
      </c>
      <c r="E78" s="4">
        <f t="shared" si="9"/>
        <v>958</v>
      </c>
      <c r="F78" s="4">
        <v>410</v>
      </c>
      <c r="G78" s="4">
        <v>548</v>
      </c>
      <c r="I78" s="4">
        <v>71</v>
      </c>
      <c r="J78" s="4">
        <f t="shared" si="10"/>
        <v>410</v>
      </c>
      <c r="K78" s="4">
        <f t="shared" si="10"/>
        <v>548</v>
      </c>
      <c r="L78" s="4">
        <f t="shared" si="11"/>
        <v>288</v>
      </c>
      <c r="M78" s="4">
        <f t="shared" si="11"/>
        <v>616</v>
      </c>
      <c r="N78" s="11">
        <f t="shared" si="12"/>
        <v>0.70243902439024386</v>
      </c>
      <c r="O78" s="11">
        <f t="shared" si="12"/>
        <v>1.1240875912408759</v>
      </c>
      <c r="P78" s="11">
        <v>1.2712810006613371</v>
      </c>
      <c r="Q78" s="11">
        <v>1.6975198611628772</v>
      </c>
      <c r="R78" s="11">
        <f t="shared" si="13"/>
        <v>521.22521027114817</v>
      </c>
      <c r="S78" s="11">
        <f t="shared" si="13"/>
        <v>930.24088391725672</v>
      </c>
      <c r="T78" s="11">
        <f t="shared" si="14"/>
        <v>1451.4660941884049</v>
      </c>
      <c r="U78" s="10">
        <v>1</v>
      </c>
      <c r="V78" s="12">
        <v>1</v>
      </c>
      <c r="W78" s="12">
        <f t="shared" si="15"/>
        <v>1451.4660941884049</v>
      </c>
    </row>
    <row r="79" spans="1:23" x14ac:dyDescent="0.25">
      <c r="A79" s="4">
        <v>72</v>
      </c>
      <c r="B79" s="4">
        <f t="shared" si="8"/>
        <v>842</v>
      </c>
      <c r="C79" s="4">
        <v>316</v>
      </c>
      <c r="D79" s="4">
        <v>526</v>
      </c>
      <c r="E79" s="4">
        <f t="shared" si="9"/>
        <v>986</v>
      </c>
      <c r="F79" s="4">
        <v>433</v>
      </c>
      <c r="G79" s="4">
        <v>553</v>
      </c>
      <c r="I79" s="4">
        <v>72</v>
      </c>
      <c r="J79" s="4">
        <f t="shared" si="10"/>
        <v>433</v>
      </c>
      <c r="K79" s="4">
        <f t="shared" si="10"/>
        <v>553</v>
      </c>
      <c r="L79" s="4">
        <f t="shared" si="11"/>
        <v>316</v>
      </c>
      <c r="M79" s="4">
        <f t="shared" si="11"/>
        <v>526</v>
      </c>
      <c r="N79" s="11">
        <f t="shared" si="12"/>
        <v>0.72979214780600465</v>
      </c>
      <c r="O79" s="11">
        <f t="shared" si="12"/>
        <v>0.9511754068716094</v>
      </c>
      <c r="P79" s="11">
        <v>1.2037283427123036</v>
      </c>
      <c r="Q79" s="11">
        <v>1.5545465488116144</v>
      </c>
      <c r="R79" s="11">
        <f t="shared" si="13"/>
        <v>521.21437239442741</v>
      </c>
      <c r="S79" s="11">
        <f t="shared" si="13"/>
        <v>859.66424149282273</v>
      </c>
      <c r="T79" s="11">
        <f t="shared" si="14"/>
        <v>1380.8786138872501</v>
      </c>
      <c r="U79" s="10">
        <v>1</v>
      </c>
      <c r="V79" s="12">
        <v>1</v>
      </c>
      <c r="W79" s="12">
        <f t="shared" si="15"/>
        <v>1380.8786138872501</v>
      </c>
    </row>
    <row r="80" spans="1:23" x14ac:dyDescent="0.25">
      <c r="A80" s="4">
        <v>73</v>
      </c>
      <c r="B80" s="4">
        <f t="shared" si="8"/>
        <v>772</v>
      </c>
      <c r="C80" s="4">
        <v>257</v>
      </c>
      <c r="D80" s="4">
        <v>515</v>
      </c>
      <c r="E80" s="4">
        <f t="shared" si="9"/>
        <v>837</v>
      </c>
      <c r="F80" s="4">
        <v>344</v>
      </c>
      <c r="G80" s="4">
        <v>493</v>
      </c>
      <c r="I80" s="4">
        <v>73</v>
      </c>
      <c r="J80" s="4">
        <f t="shared" si="10"/>
        <v>344</v>
      </c>
      <c r="K80" s="4">
        <f t="shared" si="10"/>
        <v>493</v>
      </c>
      <c r="L80" s="4">
        <f t="shared" si="11"/>
        <v>257</v>
      </c>
      <c r="M80" s="4">
        <f t="shared" si="11"/>
        <v>515</v>
      </c>
      <c r="N80" s="11">
        <f t="shared" si="12"/>
        <v>0.74709302325581395</v>
      </c>
      <c r="O80" s="11">
        <f t="shared" si="12"/>
        <v>1.0446247464503042</v>
      </c>
      <c r="P80" s="11">
        <v>1.0989224600493674</v>
      </c>
      <c r="Q80" s="11">
        <v>1.5088109523577338</v>
      </c>
      <c r="R80" s="11">
        <f t="shared" si="13"/>
        <v>378.02932625698242</v>
      </c>
      <c r="S80" s="11">
        <f t="shared" si="13"/>
        <v>743.84379951236269</v>
      </c>
      <c r="T80" s="11">
        <f t="shared" si="14"/>
        <v>1121.8731257693451</v>
      </c>
      <c r="U80" s="10">
        <v>1</v>
      </c>
      <c r="V80" s="12">
        <v>1</v>
      </c>
      <c r="W80" s="12">
        <f t="shared" si="15"/>
        <v>1121.8731257693451</v>
      </c>
    </row>
    <row r="81" spans="1:23" x14ac:dyDescent="0.25">
      <c r="A81" s="4">
        <v>74</v>
      </c>
      <c r="B81" s="4">
        <f t="shared" si="8"/>
        <v>588</v>
      </c>
      <c r="C81" s="4">
        <v>180</v>
      </c>
      <c r="D81" s="4">
        <v>408</v>
      </c>
      <c r="E81" s="4">
        <f t="shared" si="9"/>
        <v>705</v>
      </c>
      <c r="F81" s="4">
        <v>286</v>
      </c>
      <c r="G81" s="4">
        <v>419</v>
      </c>
      <c r="I81" s="4">
        <v>74</v>
      </c>
      <c r="J81" s="4">
        <f t="shared" si="10"/>
        <v>286</v>
      </c>
      <c r="K81" s="4">
        <f t="shared" si="10"/>
        <v>419</v>
      </c>
      <c r="L81" s="4">
        <f t="shared" si="11"/>
        <v>180</v>
      </c>
      <c r="M81" s="4">
        <f t="shared" si="11"/>
        <v>408</v>
      </c>
      <c r="N81" s="11">
        <f t="shared" si="12"/>
        <v>0.62937062937062938</v>
      </c>
      <c r="O81" s="11">
        <f t="shared" si="12"/>
        <v>0.97374701670644392</v>
      </c>
      <c r="P81" s="11">
        <v>1.1996096473498148</v>
      </c>
      <c r="Q81" s="11">
        <v>1.5364118049579252</v>
      </c>
      <c r="R81" s="11">
        <f t="shared" si="13"/>
        <v>343.08835914204701</v>
      </c>
      <c r="S81" s="11">
        <f t="shared" si="13"/>
        <v>643.7565462773706</v>
      </c>
      <c r="T81" s="11">
        <f t="shared" si="14"/>
        <v>986.84490541941761</v>
      </c>
      <c r="U81" s="10">
        <v>1</v>
      </c>
      <c r="V81" s="12">
        <v>1</v>
      </c>
      <c r="W81" s="12">
        <f t="shared" si="15"/>
        <v>986.84490541941761</v>
      </c>
    </row>
    <row r="82" spans="1:23" x14ac:dyDescent="0.25">
      <c r="A82" s="4">
        <v>75</v>
      </c>
      <c r="B82" s="4">
        <f t="shared" si="8"/>
        <v>580</v>
      </c>
      <c r="C82" s="4">
        <v>178</v>
      </c>
      <c r="D82" s="4">
        <v>402</v>
      </c>
      <c r="E82" s="4">
        <f t="shared" si="9"/>
        <v>725</v>
      </c>
      <c r="F82" s="4">
        <v>292</v>
      </c>
      <c r="G82" s="4">
        <v>433</v>
      </c>
      <c r="I82" s="4">
        <v>75</v>
      </c>
      <c r="J82" s="4">
        <f t="shared" si="10"/>
        <v>292</v>
      </c>
      <c r="K82" s="4">
        <f t="shared" si="10"/>
        <v>433</v>
      </c>
      <c r="L82" s="4">
        <f t="shared" si="11"/>
        <v>178</v>
      </c>
      <c r="M82" s="4">
        <f t="shared" si="11"/>
        <v>402</v>
      </c>
      <c r="N82" s="11">
        <f t="shared" si="12"/>
        <v>0.6095890410958904</v>
      </c>
      <c r="O82" s="11">
        <f t="shared" si="12"/>
        <v>0.92840646651270209</v>
      </c>
      <c r="P82" s="11">
        <v>1.0552273892777833</v>
      </c>
      <c r="Q82" s="11">
        <v>1.5150969237124527</v>
      </c>
      <c r="R82" s="11">
        <f t="shared" si="13"/>
        <v>308.12639766911269</v>
      </c>
      <c r="S82" s="11">
        <f t="shared" si="13"/>
        <v>656.03696796749205</v>
      </c>
      <c r="T82" s="11">
        <f t="shared" si="14"/>
        <v>964.16336563660479</v>
      </c>
      <c r="U82" s="10">
        <v>1</v>
      </c>
      <c r="V82" s="12">
        <v>1</v>
      </c>
      <c r="W82" s="12">
        <f t="shared" si="15"/>
        <v>964.16336563660479</v>
      </c>
    </row>
    <row r="83" spans="1:23" x14ac:dyDescent="0.25">
      <c r="A83" s="4">
        <v>76</v>
      </c>
      <c r="B83" s="4">
        <f t="shared" si="8"/>
        <v>293</v>
      </c>
      <c r="C83" s="4">
        <v>108</v>
      </c>
      <c r="D83" s="4">
        <v>185</v>
      </c>
      <c r="E83" s="4">
        <f t="shared" si="9"/>
        <v>498</v>
      </c>
      <c r="F83" s="4">
        <v>182</v>
      </c>
      <c r="G83" s="4">
        <v>316</v>
      </c>
      <c r="I83" s="4">
        <v>76</v>
      </c>
      <c r="J83" s="4">
        <f t="shared" si="10"/>
        <v>182</v>
      </c>
      <c r="K83" s="4">
        <f t="shared" si="10"/>
        <v>316</v>
      </c>
      <c r="L83" s="4">
        <f t="shared" si="11"/>
        <v>108</v>
      </c>
      <c r="M83" s="4">
        <f t="shared" si="11"/>
        <v>185</v>
      </c>
      <c r="N83" s="11">
        <f t="shared" si="12"/>
        <v>0.59340659340659341</v>
      </c>
      <c r="O83" s="11">
        <f t="shared" si="12"/>
        <v>0.58544303797468356</v>
      </c>
      <c r="P83" s="11">
        <v>0.87105133724920314</v>
      </c>
      <c r="Q83" s="11">
        <v>1.163462701676707</v>
      </c>
      <c r="R83" s="11">
        <f t="shared" si="13"/>
        <v>158.53134337935498</v>
      </c>
      <c r="S83" s="11">
        <f t="shared" si="13"/>
        <v>367.6542137298394</v>
      </c>
      <c r="T83" s="11">
        <f t="shared" si="14"/>
        <v>526.18555710919441</v>
      </c>
      <c r="U83" s="10">
        <v>1</v>
      </c>
      <c r="V83" s="12">
        <v>1</v>
      </c>
      <c r="W83" s="12">
        <f t="shared" si="15"/>
        <v>526.18555710919441</v>
      </c>
    </row>
    <row r="84" spans="1:23" x14ac:dyDescent="0.25">
      <c r="A84" s="4">
        <v>77</v>
      </c>
      <c r="B84" s="4">
        <f t="shared" si="8"/>
        <v>172</v>
      </c>
      <c r="C84" s="4">
        <v>55</v>
      </c>
      <c r="D84" s="4">
        <v>117</v>
      </c>
      <c r="E84" s="4">
        <f t="shared" si="9"/>
        <v>265</v>
      </c>
      <c r="F84" s="4">
        <v>92</v>
      </c>
      <c r="G84" s="4">
        <v>173</v>
      </c>
      <c r="I84" s="4">
        <v>77</v>
      </c>
      <c r="J84" s="4">
        <f t="shared" si="10"/>
        <v>92</v>
      </c>
      <c r="K84" s="4">
        <f t="shared" si="10"/>
        <v>173</v>
      </c>
      <c r="L84" s="4">
        <f t="shared" si="11"/>
        <v>55</v>
      </c>
      <c r="M84" s="4">
        <f t="shared" si="11"/>
        <v>117</v>
      </c>
      <c r="N84" s="11">
        <f t="shared" si="12"/>
        <v>0.59782608695652173</v>
      </c>
      <c r="O84" s="11">
        <f t="shared" si="12"/>
        <v>0.67630057803468213</v>
      </c>
      <c r="P84" s="11">
        <v>1.0980308563172401</v>
      </c>
      <c r="Q84" s="11">
        <v>1.2533296593497394</v>
      </c>
      <c r="R84" s="11">
        <f t="shared" si="13"/>
        <v>101.01883878118609</v>
      </c>
      <c r="S84" s="11">
        <f t="shared" si="13"/>
        <v>216.82603106750491</v>
      </c>
      <c r="T84" s="11">
        <f t="shared" si="14"/>
        <v>317.84486984869102</v>
      </c>
      <c r="U84" s="10">
        <v>1</v>
      </c>
      <c r="V84" s="12">
        <v>1</v>
      </c>
      <c r="W84" s="12">
        <f t="shared" si="15"/>
        <v>317.84486984869102</v>
      </c>
    </row>
    <row r="85" spans="1:23" x14ac:dyDescent="0.25">
      <c r="A85" s="4">
        <v>78</v>
      </c>
      <c r="B85" s="4">
        <f t="shared" si="8"/>
        <v>141</v>
      </c>
      <c r="C85" s="4">
        <v>58</v>
      </c>
      <c r="D85" s="4">
        <v>83</v>
      </c>
      <c r="E85" s="4">
        <f t="shared" si="9"/>
        <v>199</v>
      </c>
      <c r="F85" s="4">
        <v>88</v>
      </c>
      <c r="G85" s="4">
        <v>111</v>
      </c>
      <c r="I85" s="4">
        <v>78</v>
      </c>
      <c r="J85" s="4">
        <f t="shared" si="10"/>
        <v>88</v>
      </c>
      <c r="K85" s="4">
        <f t="shared" si="10"/>
        <v>111</v>
      </c>
      <c r="L85" s="4">
        <f t="shared" si="11"/>
        <v>58</v>
      </c>
      <c r="M85" s="4">
        <f t="shared" si="11"/>
        <v>83</v>
      </c>
      <c r="N85" s="11">
        <f t="shared" si="12"/>
        <v>0.65909090909090906</v>
      </c>
      <c r="O85" s="11">
        <f t="shared" si="12"/>
        <v>0.74774774774774777</v>
      </c>
      <c r="P85" s="11">
        <v>1.2463082851082308</v>
      </c>
      <c r="Q85" s="11">
        <v>1.3285489276730484</v>
      </c>
      <c r="R85" s="11">
        <f t="shared" si="13"/>
        <v>109.6751290895243</v>
      </c>
      <c r="S85" s="11">
        <f t="shared" si="13"/>
        <v>147.46893097170837</v>
      </c>
      <c r="T85" s="11">
        <f t="shared" si="14"/>
        <v>257.14406006123266</v>
      </c>
      <c r="U85" s="10">
        <v>1</v>
      </c>
      <c r="V85" s="12">
        <v>1</v>
      </c>
      <c r="W85" s="12">
        <f t="shared" si="15"/>
        <v>257.14406006123266</v>
      </c>
    </row>
    <row r="86" spans="1:23" x14ac:dyDescent="0.25">
      <c r="A86" s="4">
        <v>79</v>
      </c>
      <c r="B86" s="4">
        <f t="shared" si="8"/>
        <v>201</v>
      </c>
      <c r="C86" s="4">
        <v>99</v>
      </c>
      <c r="D86" s="4">
        <v>102</v>
      </c>
      <c r="E86" s="4">
        <f t="shared" si="9"/>
        <v>208</v>
      </c>
      <c r="F86" s="4">
        <v>102</v>
      </c>
      <c r="G86" s="4">
        <v>106</v>
      </c>
      <c r="I86" s="4">
        <v>79</v>
      </c>
      <c r="J86" s="4">
        <f t="shared" si="10"/>
        <v>102</v>
      </c>
      <c r="K86" s="4">
        <f t="shared" si="10"/>
        <v>106</v>
      </c>
      <c r="L86" s="4">
        <f t="shared" si="11"/>
        <v>99</v>
      </c>
      <c r="M86" s="4">
        <f t="shared" si="11"/>
        <v>102</v>
      </c>
      <c r="N86" s="11">
        <f t="shared" si="12"/>
        <v>0.97058823529411764</v>
      </c>
      <c r="O86" s="11">
        <f t="shared" si="12"/>
        <v>0.96226415094339623</v>
      </c>
      <c r="P86" s="11">
        <v>1.2587200943383465</v>
      </c>
      <c r="Q86" s="11">
        <v>1.556891493509448</v>
      </c>
      <c r="R86" s="11">
        <f t="shared" si="13"/>
        <v>128.38944962251134</v>
      </c>
      <c r="S86" s="11">
        <f t="shared" si="13"/>
        <v>165.0304983120015</v>
      </c>
      <c r="T86" s="11">
        <f t="shared" si="14"/>
        <v>293.41994793451283</v>
      </c>
      <c r="U86" s="10">
        <v>1</v>
      </c>
      <c r="V86" s="12">
        <v>1</v>
      </c>
      <c r="W86" s="12">
        <f t="shared" si="15"/>
        <v>293.41994793451283</v>
      </c>
    </row>
    <row r="87" spans="1:23" x14ac:dyDescent="0.25">
      <c r="A87" s="4">
        <v>80</v>
      </c>
      <c r="B87" s="4">
        <f t="shared" si="8"/>
        <v>239</v>
      </c>
      <c r="C87" s="4">
        <v>90</v>
      </c>
      <c r="D87" s="4">
        <v>149</v>
      </c>
      <c r="E87" s="4">
        <f t="shared" si="9"/>
        <v>382</v>
      </c>
      <c r="F87" s="4">
        <v>154</v>
      </c>
      <c r="G87" s="4">
        <v>228</v>
      </c>
      <c r="I87" s="4">
        <v>80</v>
      </c>
      <c r="J87" s="4">
        <f t="shared" si="10"/>
        <v>154</v>
      </c>
      <c r="K87" s="4">
        <f t="shared" si="10"/>
        <v>228</v>
      </c>
      <c r="L87" s="4">
        <f t="shared" si="11"/>
        <v>90</v>
      </c>
      <c r="M87" s="4">
        <f t="shared" si="11"/>
        <v>149</v>
      </c>
      <c r="N87" s="11">
        <f t="shared" si="12"/>
        <v>0.58441558441558439</v>
      </c>
      <c r="O87" s="11">
        <f t="shared" si="12"/>
        <v>0.65350877192982459</v>
      </c>
      <c r="P87" s="11">
        <v>0.99793733229424786</v>
      </c>
      <c r="Q87" s="11">
        <v>1.2686136794893021</v>
      </c>
      <c r="R87" s="11">
        <f t="shared" si="13"/>
        <v>153.68234917331418</v>
      </c>
      <c r="S87" s="11">
        <f t="shared" si="13"/>
        <v>289.2439189235609</v>
      </c>
      <c r="T87" s="11">
        <f t="shared" si="14"/>
        <v>442.92626809687511</v>
      </c>
      <c r="U87" s="10">
        <v>1</v>
      </c>
      <c r="V87" s="12">
        <v>1</v>
      </c>
      <c r="W87" s="12">
        <f t="shared" si="15"/>
        <v>442.92626809687511</v>
      </c>
    </row>
    <row r="88" spans="1:23" x14ac:dyDescent="0.25">
      <c r="A88" s="4">
        <v>81</v>
      </c>
      <c r="B88" s="4">
        <f t="shared" si="8"/>
        <v>286</v>
      </c>
      <c r="C88" s="4">
        <v>94</v>
      </c>
      <c r="D88" s="4">
        <v>192</v>
      </c>
      <c r="E88" s="4">
        <f t="shared" si="9"/>
        <v>422</v>
      </c>
      <c r="F88" s="4">
        <v>149</v>
      </c>
      <c r="G88" s="4">
        <v>273</v>
      </c>
      <c r="I88" s="4">
        <v>81</v>
      </c>
      <c r="J88" s="4">
        <f t="shared" si="10"/>
        <v>149</v>
      </c>
      <c r="K88" s="4">
        <f t="shared" si="10"/>
        <v>273</v>
      </c>
      <c r="L88" s="4">
        <f t="shared" si="11"/>
        <v>94</v>
      </c>
      <c r="M88" s="4">
        <f t="shared" si="11"/>
        <v>192</v>
      </c>
      <c r="N88" s="11">
        <f t="shared" si="12"/>
        <v>0.63087248322147649</v>
      </c>
      <c r="O88" s="11">
        <f t="shared" si="12"/>
        <v>0.70329670329670335</v>
      </c>
      <c r="P88" s="11">
        <v>1.0566307227620151</v>
      </c>
      <c r="Q88" s="11">
        <v>1.2708540869872402</v>
      </c>
      <c r="R88" s="11">
        <f t="shared" si="13"/>
        <v>157.43797769154025</v>
      </c>
      <c r="S88" s="11">
        <f t="shared" si="13"/>
        <v>346.94316574751656</v>
      </c>
      <c r="T88" s="11">
        <f t="shared" si="14"/>
        <v>504.38114343905681</v>
      </c>
      <c r="U88" s="10">
        <v>1</v>
      </c>
      <c r="V88" s="12">
        <v>1</v>
      </c>
      <c r="W88" s="12">
        <f t="shared" si="15"/>
        <v>504.38114343905681</v>
      </c>
    </row>
    <row r="89" spans="1:23" x14ac:dyDescent="0.25">
      <c r="A89" s="4">
        <v>82</v>
      </c>
      <c r="B89" s="4">
        <f t="shared" si="8"/>
        <v>337</v>
      </c>
      <c r="C89" s="4">
        <v>67</v>
      </c>
      <c r="D89" s="4">
        <v>270</v>
      </c>
      <c r="E89" s="4">
        <f t="shared" si="9"/>
        <v>471</v>
      </c>
      <c r="F89" s="4">
        <v>185</v>
      </c>
      <c r="G89" s="4">
        <v>286</v>
      </c>
      <c r="I89" s="4">
        <v>82</v>
      </c>
      <c r="J89" s="4">
        <f t="shared" si="10"/>
        <v>185</v>
      </c>
      <c r="K89" s="4">
        <f t="shared" si="10"/>
        <v>286</v>
      </c>
      <c r="L89" s="4">
        <f t="shared" si="11"/>
        <v>67</v>
      </c>
      <c r="M89" s="4">
        <f t="shared" si="11"/>
        <v>270</v>
      </c>
      <c r="N89" s="11">
        <f t="shared" si="12"/>
        <v>0.36216216216216218</v>
      </c>
      <c r="O89" s="11">
        <f t="shared" si="12"/>
        <v>0.94405594405594406</v>
      </c>
      <c r="P89" s="11">
        <v>0.83082836143162497</v>
      </c>
      <c r="Q89" s="11">
        <v>1.0329877075932696</v>
      </c>
      <c r="R89" s="11">
        <f t="shared" si="13"/>
        <v>153.70324686485063</v>
      </c>
      <c r="S89" s="11">
        <f t="shared" si="13"/>
        <v>295.43448437167513</v>
      </c>
      <c r="T89" s="11">
        <f t="shared" si="14"/>
        <v>449.13773123652572</v>
      </c>
      <c r="U89" s="10">
        <v>1</v>
      </c>
      <c r="V89" s="12">
        <v>1</v>
      </c>
      <c r="W89" s="12">
        <f t="shared" si="15"/>
        <v>449.13773123652572</v>
      </c>
    </row>
    <row r="90" spans="1:23" x14ac:dyDescent="0.25">
      <c r="A90" s="4">
        <v>83</v>
      </c>
      <c r="B90" s="4">
        <f t="shared" si="8"/>
        <v>281</v>
      </c>
      <c r="C90" s="4">
        <v>69</v>
      </c>
      <c r="D90" s="4">
        <v>212</v>
      </c>
      <c r="E90" s="4">
        <f t="shared" si="9"/>
        <v>531</v>
      </c>
      <c r="F90" s="4">
        <v>198</v>
      </c>
      <c r="G90" s="4">
        <v>333</v>
      </c>
      <c r="I90" s="4">
        <v>83</v>
      </c>
      <c r="J90" s="4">
        <f t="shared" si="10"/>
        <v>198</v>
      </c>
      <c r="K90" s="4">
        <f t="shared" si="10"/>
        <v>333</v>
      </c>
      <c r="L90" s="4">
        <f t="shared" si="11"/>
        <v>69</v>
      </c>
      <c r="M90" s="4">
        <f t="shared" si="11"/>
        <v>212</v>
      </c>
      <c r="N90" s="11">
        <f t="shared" si="12"/>
        <v>0.34848484848484851</v>
      </c>
      <c r="O90" s="11">
        <f t="shared" si="12"/>
        <v>0.63663663663663661</v>
      </c>
      <c r="P90" s="11">
        <v>0.79545130371297212</v>
      </c>
      <c r="Q90" s="11">
        <v>0.97719802345730455</v>
      </c>
      <c r="R90" s="11">
        <f t="shared" si="13"/>
        <v>157.49935813516848</v>
      </c>
      <c r="S90" s="11">
        <f t="shared" si="13"/>
        <v>325.40694181128242</v>
      </c>
      <c r="T90" s="11">
        <f t="shared" si="14"/>
        <v>482.90629994645087</v>
      </c>
      <c r="U90" s="10">
        <v>1</v>
      </c>
      <c r="V90" s="12">
        <v>1</v>
      </c>
      <c r="W90" s="12">
        <f t="shared" si="15"/>
        <v>482.90629994645087</v>
      </c>
    </row>
    <row r="91" spans="1:23" x14ac:dyDescent="0.25">
      <c r="A91" s="4">
        <v>84</v>
      </c>
      <c r="B91" s="4">
        <f t="shared" si="8"/>
        <v>192</v>
      </c>
      <c r="C91" s="4">
        <v>76</v>
      </c>
      <c r="D91" s="4">
        <v>116</v>
      </c>
      <c r="E91" s="4">
        <f t="shared" si="9"/>
        <v>465</v>
      </c>
      <c r="F91" s="4">
        <v>178</v>
      </c>
      <c r="G91" s="4">
        <v>287</v>
      </c>
      <c r="I91" s="4">
        <v>84</v>
      </c>
      <c r="J91" s="4">
        <f t="shared" si="10"/>
        <v>178</v>
      </c>
      <c r="K91" s="4">
        <f t="shared" si="10"/>
        <v>287</v>
      </c>
      <c r="L91" s="4">
        <f t="shared" si="11"/>
        <v>76</v>
      </c>
      <c r="M91" s="4">
        <f t="shared" si="11"/>
        <v>116</v>
      </c>
      <c r="N91" s="11">
        <f t="shared" si="12"/>
        <v>0.42696629213483145</v>
      </c>
      <c r="O91" s="11">
        <f t="shared" si="12"/>
        <v>0.40418118466898956</v>
      </c>
      <c r="P91" s="11">
        <v>0.76933012984981708</v>
      </c>
      <c r="Q91" s="11">
        <v>0.89278504471699538</v>
      </c>
      <c r="R91" s="11">
        <f t="shared" si="13"/>
        <v>136.94076311326745</v>
      </c>
      <c r="S91" s="11">
        <f t="shared" si="13"/>
        <v>256.22930783377768</v>
      </c>
      <c r="T91" s="11">
        <f t="shared" si="14"/>
        <v>393.17007094704513</v>
      </c>
      <c r="U91" s="10">
        <v>1</v>
      </c>
      <c r="V91" s="12">
        <v>1</v>
      </c>
      <c r="W91" s="12">
        <f t="shared" si="15"/>
        <v>393.17007094704513</v>
      </c>
    </row>
    <row r="92" spans="1:23" x14ac:dyDescent="0.25">
      <c r="A92" s="4">
        <v>85</v>
      </c>
      <c r="B92" s="4">
        <f t="shared" si="8"/>
        <v>129</v>
      </c>
      <c r="C92" s="4">
        <v>52</v>
      </c>
      <c r="D92" s="4">
        <v>77</v>
      </c>
      <c r="E92" s="4">
        <f t="shared" si="9"/>
        <v>428</v>
      </c>
      <c r="F92" s="4">
        <v>178</v>
      </c>
      <c r="G92" s="4">
        <v>250</v>
      </c>
      <c r="I92" s="4">
        <v>85</v>
      </c>
      <c r="J92" s="4">
        <f t="shared" si="10"/>
        <v>178</v>
      </c>
      <c r="K92" s="4">
        <f t="shared" si="10"/>
        <v>250</v>
      </c>
      <c r="L92" s="4">
        <f t="shared" si="11"/>
        <v>52</v>
      </c>
      <c r="M92" s="4">
        <f t="shared" si="11"/>
        <v>77</v>
      </c>
      <c r="N92" s="11">
        <f t="shared" si="12"/>
        <v>0.29213483146067415</v>
      </c>
      <c r="O92" s="11">
        <f t="shared" si="12"/>
        <v>0.308</v>
      </c>
      <c r="P92" s="11">
        <v>0.63487618720746197</v>
      </c>
      <c r="Q92" s="11">
        <v>0.81685787088963369</v>
      </c>
      <c r="R92" s="11">
        <f t="shared" si="13"/>
        <v>113.00796132292822</v>
      </c>
      <c r="S92" s="11">
        <f t="shared" si="13"/>
        <v>204.21446772240841</v>
      </c>
      <c r="T92" s="11">
        <f t="shared" si="14"/>
        <v>317.22242904533664</v>
      </c>
      <c r="U92" s="10">
        <v>1</v>
      </c>
      <c r="V92" s="12">
        <v>1</v>
      </c>
      <c r="W92" s="12">
        <f t="shared" si="15"/>
        <v>317.22242904533664</v>
      </c>
    </row>
    <row r="93" spans="1:23" x14ac:dyDescent="0.25">
      <c r="A93" s="4">
        <v>86</v>
      </c>
      <c r="B93" s="4">
        <f t="shared" si="8"/>
        <v>86</v>
      </c>
      <c r="C93" s="4">
        <v>37</v>
      </c>
      <c r="D93" s="4">
        <v>49</v>
      </c>
      <c r="E93" s="4">
        <f t="shared" si="9"/>
        <v>318</v>
      </c>
      <c r="F93" s="4">
        <v>136</v>
      </c>
      <c r="G93" s="4">
        <v>182</v>
      </c>
      <c r="I93" s="4">
        <v>86</v>
      </c>
      <c r="J93" s="4">
        <f t="shared" si="10"/>
        <v>136</v>
      </c>
      <c r="K93" s="4">
        <f t="shared" si="10"/>
        <v>182</v>
      </c>
      <c r="L93" s="4">
        <f t="shared" si="11"/>
        <v>37</v>
      </c>
      <c r="M93" s="4">
        <f t="shared" si="11"/>
        <v>49</v>
      </c>
      <c r="N93" s="11">
        <f t="shared" si="12"/>
        <v>0.27205882352941174</v>
      </c>
      <c r="O93" s="11">
        <f t="shared" si="12"/>
        <v>0.26923076923076922</v>
      </c>
      <c r="P93" s="11">
        <v>0.59251896722634823</v>
      </c>
      <c r="Q93" s="11">
        <v>0.66503407279138271</v>
      </c>
      <c r="R93" s="11">
        <f t="shared" si="13"/>
        <v>80.582579542783364</v>
      </c>
      <c r="S93" s="11">
        <f t="shared" si="13"/>
        <v>121.03620124803166</v>
      </c>
      <c r="T93" s="11">
        <f t="shared" si="14"/>
        <v>201.61878079081504</v>
      </c>
      <c r="U93" s="10">
        <v>1</v>
      </c>
      <c r="V93" s="12">
        <v>1</v>
      </c>
      <c r="W93" s="12">
        <f t="shared" si="15"/>
        <v>201.61878079081504</v>
      </c>
    </row>
    <row r="94" spans="1:23" x14ac:dyDescent="0.25">
      <c r="A94" s="4">
        <v>87</v>
      </c>
      <c r="B94" s="4">
        <f t="shared" si="8"/>
        <v>77</v>
      </c>
      <c r="C94" s="4">
        <v>22</v>
      </c>
      <c r="D94" s="4">
        <v>55</v>
      </c>
      <c r="E94" s="4">
        <f t="shared" si="9"/>
        <v>278</v>
      </c>
      <c r="F94" s="4">
        <v>115</v>
      </c>
      <c r="G94" s="4">
        <v>163</v>
      </c>
      <c r="I94" s="4">
        <v>87</v>
      </c>
      <c r="J94" s="4">
        <f t="shared" si="10"/>
        <v>115</v>
      </c>
      <c r="K94" s="4">
        <f t="shared" si="10"/>
        <v>163</v>
      </c>
      <c r="L94" s="4">
        <f t="shared" si="11"/>
        <v>22</v>
      </c>
      <c r="M94" s="4">
        <f t="shared" si="11"/>
        <v>55</v>
      </c>
      <c r="N94" s="11">
        <f t="shared" si="12"/>
        <v>0.19130434782608696</v>
      </c>
      <c r="O94" s="11">
        <f t="shared" si="12"/>
        <v>0.33742331288343558</v>
      </c>
      <c r="P94" s="11">
        <v>0.53960965661133853</v>
      </c>
      <c r="Q94" s="11">
        <v>0.58243520094866652</v>
      </c>
      <c r="R94" s="11">
        <f t="shared" si="13"/>
        <v>62.055110510303933</v>
      </c>
      <c r="S94" s="11">
        <f t="shared" si="13"/>
        <v>94.936937754632638</v>
      </c>
      <c r="T94" s="11">
        <f t="shared" si="14"/>
        <v>156.99204826493656</v>
      </c>
      <c r="U94" s="10">
        <v>1</v>
      </c>
      <c r="V94" s="12">
        <v>1</v>
      </c>
      <c r="W94" s="12">
        <f t="shared" si="15"/>
        <v>156.99204826493656</v>
      </c>
    </row>
    <row r="95" spans="1:23" x14ac:dyDescent="0.25">
      <c r="A95" s="4">
        <v>88</v>
      </c>
      <c r="B95" s="4">
        <f t="shared" si="8"/>
        <v>58</v>
      </c>
      <c r="C95" s="4">
        <v>22</v>
      </c>
      <c r="D95" s="4">
        <v>36</v>
      </c>
      <c r="E95" s="4">
        <f t="shared" si="9"/>
        <v>206</v>
      </c>
      <c r="F95" s="4">
        <v>83</v>
      </c>
      <c r="G95" s="4">
        <v>123</v>
      </c>
      <c r="I95" s="4">
        <v>88</v>
      </c>
      <c r="J95" s="4">
        <f t="shared" si="10"/>
        <v>83</v>
      </c>
      <c r="K95" s="4">
        <f t="shared" si="10"/>
        <v>123</v>
      </c>
      <c r="L95" s="4">
        <f t="shared" si="11"/>
        <v>22</v>
      </c>
      <c r="M95" s="4">
        <f t="shared" si="11"/>
        <v>36</v>
      </c>
      <c r="N95" s="11">
        <f t="shared" si="12"/>
        <v>0.26506024096385544</v>
      </c>
      <c r="O95" s="11">
        <f t="shared" si="12"/>
        <v>0.29268292682926828</v>
      </c>
      <c r="P95" s="11">
        <v>0.42492841509967139</v>
      </c>
      <c r="Q95" s="11">
        <v>0.538924794292031</v>
      </c>
      <c r="R95" s="11">
        <f t="shared" si="13"/>
        <v>35.269058453272727</v>
      </c>
      <c r="S95" s="11">
        <f t="shared" si="13"/>
        <v>66.287749697919807</v>
      </c>
      <c r="T95" s="11">
        <f t="shared" si="14"/>
        <v>101.55680815119254</v>
      </c>
      <c r="U95" s="10">
        <v>1</v>
      </c>
      <c r="V95" s="12">
        <v>1</v>
      </c>
      <c r="W95" s="12">
        <f t="shared" si="15"/>
        <v>101.55680815119254</v>
      </c>
    </row>
    <row r="96" spans="1:23" x14ac:dyDescent="0.25">
      <c r="A96" s="4">
        <v>89</v>
      </c>
      <c r="B96" s="4">
        <f t="shared" si="8"/>
        <v>74</v>
      </c>
      <c r="C96" s="4">
        <v>22</v>
      </c>
      <c r="D96" s="4">
        <v>52</v>
      </c>
      <c r="E96" s="4">
        <f t="shared" si="9"/>
        <v>199</v>
      </c>
      <c r="F96" s="4">
        <v>73</v>
      </c>
      <c r="G96" s="4">
        <v>126</v>
      </c>
      <c r="I96" s="4">
        <v>89</v>
      </c>
      <c r="J96" s="4">
        <f t="shared" si="10"/>
        <v>73</v>
      </c>
      <c r="K96" s="4">
        <f t="shared" si="10"/>
        <v>126</v>
      </c>
      <c r="L96" s="4">
        <f t="shared" si="11"/>
        <v>22</v>
      </c>
      <c r="M96" s="4">
        <f t="shared" si="11"/>
        <v>52</v>
      </c>
      <c r="N96" s="11">
        <f t="shared" si="12"/>
        <v>0.30136986301369861</v>
      </c>
      <c r="O96" s="11">
        <f t="shared" si="12"/>
        <v>0.41269841269841268</v>
      </c>
      <c r="P96" s="11">
        <v>0.43954351880761694</v>
      </c>
      <c r="Q96" s="11">
        <v>0.58486383815021825</v>
      </c>
      <c r="R96" s="11">
        <f t="shared" si="13"/>
        <v>32.086676872956033</v>
      </c>
      <c r="S96" s="11">
        <f t="shared" si="13"/>
        <v>73.692843606927497</v>
      </c>
      <c r="T96" s="11">
        <f t="shared" si="14"/>
        <v>105.77952047988353</v>
      </c>
      <c r="U96" s="10">
        <v>1</v>
      </c>
      <c r="V96" s="12">
        <v>1</v>
      </c>
      <c r="W96" s="12">
        <f t="shared" si="15"/>
        <v>105.77952047988353</v>
      </c>
    </row>
    <row r="97" spans="1:26" x14ac:dyDescent="0.25">
      <c r="A97" s="4">
        <v>90</v>
      </c>
      <c r="B97" s="4">
        <f t="shared" si="8"/>
        <v>37</v>
      </c>
      <c r="C97" s="4">
        <v>11</v>
      </c>
      <c r="D97" s="4">
        <v>26</v>
      </c>
      <c r="E97" s="4">
        <f t="shared" si="9"/>
        <v>217</v>
      </c>
      <c r="F97" s="4">
        <v>80</v>
      </c>
      <c r="G97" s="4">
        <v>137</v>
      </c>
      <c r="I97" s="4">
        <v>90</v>
      </c>
      <c r="J97" s="4">
        <f t="shared" si="10"/>
        <v>80</v>
      </c>
      <c r="K97" s="4">
        <f t="shared" si="10"/>
        <v>137</v>
      </c>
      <c r="L97" s="4">
        <f t="shared" si="11"/>
        <v>11</v>
      </c>
      <c r="M97" s="4">
        <f t="shared" si="11"/>
        <v>26</v>
      </c>
      <c r="N97" s="11">
        <f t="shared" si="12"/>
        <v>0.13750000000000001</v>
      </c>
      <c r="O97" s="11">
        <f t="shared" si="12"/>
        <v>0.18978102189781021</v>
      </c>
      <c r="P97" s="11">
        <v>0.29334177999847655</v>
      </c>
      <c r="Q97" s="11">
        <v>0.41530601552252439</v>
      </c>
      <c r="R97" s="11">
        <f t="shared" si="13"/>
        <v>23.467342399878124</v>
      </c>
      <c r="S97" s="11">
        <f t="shared" si="13"/>
        <v>56.896924126585844</v>
      </c>
      <c r="T97" s="11">
        <f t="shared" si="14"/>
        <v>80.364266526463965</v>
      </c>
      <c r="U97" s="10">
        <v>1</v>
      </c>
      <c r="V97" s="12">
        <v>1</v>
      </c>
      <c r="W97" s="12">
        <f t="shared" si="15"/>
        <v>80.364266526463965</v>
      </c>
    </row>
    <row r="98" spans="1:26" x14ac:dyDescent="0.25">
      <c r="A98" s="4">
        <v>91</v>
      </c>
      <c r="B98" s="4">
        <f t="shared" si="8"/>
        <v>25</v>
      </c>
      <c r="C98" s="4">
        <v>2</v>
      </c>
      <c r="D98" s="4">
        <v>23</v>
      </c>
      <c r="E98" s="4">
        <f t="shared" si="9"/>
        <v>186</v>
      </c>
      <c r="F98" s="4">
        <v>65</v>
      </c>
      <c r="G98" s="4">
        <v>121</v>
      </c>
      <c r="I98" s="4">
        <v>91</v>
      </c>
      <c r="J98" s="4">
        <f t="shared" si="10"/>
        <v>65</v>
      </c>
      <c r="K98" s="4">
        <f t="shared" si="10"/>
        <v>121</v>
      </c>
      <c r="L98" s="4">
        <f t="shared" si="11"/>
        <v>2</v>
      </c>
      <c r="M98" s="4">
        <f t="shared" si="11"/>
        <v>23</v>
      </c>
      <c r="N98" s="11">
        <f t="shared" si="12"/>
        <v>3.0769230769230771E-2</v>
      </c>
      <c r="O98" s="11">
        <f t="shared" si="12"/>
        <v>0.19008264462809918</v>
      </c>
      <c r="P98" s="11">
        <v>0.51531830673735146</v>
      </c>
      <c r="Q98" s="11">
        <v>0.55174465708741827</v>
      </c>
      <c r="R98" s="11">
        <f t="shared" si="13"/>
        <v>33.495689937927843</v>
      </c>
      <c r="S98" s="11">
        <f t="shared" si="13"/>
        <v>66.761103507577616</v>
      </c>
      <c r="T98" s="11">
        <f t="shared" si="14"/>
        <v>100.25679344550545</v>
      </c>
      <c r="U98" s="10">
        <v>1</v>
      </c>
      <c r="V98" s="12">
        <v>1</v>
      </c>
      <c r="W98" s="12">
        <f t="shared" si="15"/>
        <v>100.25679344550545</v>
      </c>
    </row>
    <row r="99" spans="1:26" x14ac:dyDescent="0.25">
      <c r="A99" s="4">
        <v>92</v>
      </c>
      <c r="B99" s="4">
        <f t="shared" si="8"/>
        <v>28</v>
      </c>
      <c r="C99" s="4">
        <v>9</v>
      </c>
      <c r="D99" s="4">
        <v>19</v>
      </c>
      <c r="E99" s="4">
        <f t="shared" si="9"/>
        <v>242</v>
      </c>
      <c r="F99" s="4">
        <v>94</v>
      </c>
      <c r="G99" s="4">
        <v>148</v>
      </c>
      <c r="I99" s="4">
        <v>92</v>
      </c>
      <c r="J99" s="4">
        <f t="shared" si="10"/>
        <v>94</v>
      </c>
      <c r="K99" s="4">
        <f t="shared" si="10"/>
        <v>148</v>
      </c>
      <c r="L99" s="4">
        <f t="shared" si="11"/>
        <v>9</v>
      </c>
      <c r="M99" s="4">
        <f t="shared" si="11"/>
        <v>19</v>
      </c>
      <c r="N99" s="11">
        <f t="shared" si="12"/>
        <v>9.5744680851063829E-2</v>
      </c>
      <c r="O99" s="11">
        <f t="shared" si="12"/>
        <v>0.12837837837837837</v>
      </c>
      <c r="P99" s="11">
        <v>0.25087086693659977</v>
      </c>
      <c r="Q99" s="11">
        <v>0.33026188234471449</v>
      </c>
      <c r="R99" s="11">
        <f t="shared" si="13"/>
        <v>23.581861492040378</v>
      </c>
      <c r="S99" s="11">
        <f t="shared" si="13"/>
        <v>48.878758587017742</v>
      </c>
      <c r="T99" s="11">
        <f t="shared" si="14"/>
        <v>72.460620079058117</v>
      </c>
      <c r="U99" s="10">
        <v>1</v>
      </c>
      <c r="V99" s="12">
        <v>1</v>
      </c>
      <c r="W99" s="12">
        <f t="shared" si="15"/>
        <v>72.460620079058117</v>
      </c>
    </row>
    <row r="100" spans="1:26" x14ac:dyDescent="0.25">
      <c r="A100" s="4">
        <v>93</v>
      </c>
      <c r="B100" s="4">
        <f t="shared" si="8"/>
        <v>17</v>
      </c>
      <c r="C100" s="4">
        <v>9</v>
      </c>
      <c r="D100" s="4">
        <v>8</v>
      </c>
      <c r="E100" s="4">
        <f t="shared" si="9"/>
        <v>128</v>
      </c>
      <c r="F100" s="4">
        <v>45</v>
      </c>
      <c r="G100" s="4">
        <v>83</v>
      </c>
      <c r="I100" s="4">
        <v>93</v>
      </c>
      <c r="J100" s="4">
        <f t="shared" si="10"/>
        <v>45</v>
      </c>
      <c r="K100" s="4">
        <f t="shared" si="10"/>
        <v>83</v>
      </c>
      <c r="L100" s="4">
        <f t="shared" si="11"/>
        <v>9</v>
      </c>
      <c r="M100" s="4">
        <f t="shared" si="11"/>
        <v>8</v>
      </c>
      <c r="N100" s="11">
        <f t="shared" si="12"/>
        <v>0.2</v>
      </c>
      <c r="O100" s="11">
        <f t="shared" si="12"/>
        <v>9.6385542168674704E-2</v>
      </c>
      <c r="P100" s="11">
        <v>0.24940000693272754</v>
      </c>
      <c r="Q100" s="11">
        <v>0.31135538153383752</v>
      </c>
      <c r="R100" s="11">
        <f t="shared" si="13"/>
        <v>11.22300031197274</v>
      </c>
      <c r="S100" s="11">
        <f t="shared" si="13"/>
        <v>25.842496667308513</v>
      </c>
      <c r="T100" s="11">
        <f t="shared" si="14"/>
        <v>37.065496979281249</v>
      </c>
      <c r="U100" s="10">
        <v>1</v>
      </c>
      <c r="V100" s="12">
        <v>1</v>
      </c>
      <c r="W100" s="12">
        <f t="shared" si="15"/>
        <v>37.065496979281249</v>
      </c>
    </row>
    <row r="101" spans="1:26" x14ac:dyDescent="0.25">
      <c r="A101" s="4">
        <v>94</v>
      </c>
      <c r="B101" s="4">
        <f t="shared" si="8"/>
        <v>12</v>
      </c>
      <c r="C101" s="4">
        <v>2</v>
      </c>
      <c r="D101" s="4">
        <v>10</v>
      </c>
      <c r="E101" s="4">
        <f t="shared" si="9"/>
        <v>79</v>
      </c>
      <c r="F101" s="4">
        <v>23</v>
      </c>
      <c r="G101" s="4">
        <v>56</v>
      </c>
      <c r="I101" s="4">
        <v>94</v>
      </c>
      <c r="J101" s="4">
        <f t="shared" si="10"/>
        <v>23</v>
      </c>
      <c r="K101" s="4">
        <f t="shared" si="10"/>
        <v>56</v>
      </c>
      <c r="L101" s="4">
        <f t="shared" si="11"/>
        <v>2</v>
      </c>
      <c r="M101" s="4">
        <f t="shared" si="11"/>
        <v>10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</v>
      </c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4</v>
      </c>
      <c r="C102" s="4">
        <v>1</v>
      </c>
      <c r="D102" s="4">
        <v>3</v>
      </c>
      <c r="E102" s="4">
        <f t="shared" si="9"/>
        <v>58</v>
      </c>
      <c r="F102" s="4">
        <v>17</v>
      </c>
      <c r="G102" s="4">
        <v>41</v>
      </c>
      <c r="I102" s="4">
        <v>95</v>
      </c>
      <c r="J102" s="4">
        <f t="shared" si="10"/>
        <v>17</v>
      </c>
      <c r="K102" s="4">
        <f t="shared" si="10"/>
        <v>41</v>
      </c>
      <c r="L102" s="4">
        <f t="shared" si="11"/>
        <v>1</v>
      </c>
      <c r="M102" s="4">
        <f t="shared" si="11"/>
        <v>3</v>
      </c>
      <c r="N102" s="11">
        <f t="shared" si="12"/>
        <v>5.8823529411764705E-2</v>
      </c>
      <c r="O102" s="11">
        <f t="shared" si="12"/>
        <v>7.3170731707317069E-2</v>
      </c>
      <c r="P102" s="11">
        <v>0.1860707528198868</v>
      </c>
      <c r="Q102" s="11">
        <v>0.24279477941992539</v>
      </c>
      <c r="R102" s="11">
        <f t="shared" si="13"/>
        <v>3.1632027979380757</v>
      </c>
      <c r="S102" s="11">
        <f t="shared" si="13"/>
        <v>9.9545859562169401</v>
      </c>
      <c r="T102" s="11">
        <f t="shared" si="14"/>
        <v>13.117788754155015</v>
      </c>
      <c r="U102" s="10">
        <v>1</v>
      </c>
      <c r="V102" s="12">
        <v>1</v>
      </c>
      <c r="W102" s="12">
        <f t="shared" si="15"/>
        <v>13.117788754155015</v>
      </c>
    </row>
    <row r="103" spans="1:26" x14ac:dyDescent="0.25">
      <c r="A103" s="4">
        <v>96</v>
      </c>
      <c r="B103" s="4">
        <f t="shared" si="8"/>
        <v>10</v>
      </c>
      <c r="C103" s="4">
        <v>2</v>
      </c>
      <c r="D103" s="4">
        <v>8</v>
      </c>
      <c r="E103" s="4">
        <f t="shared" si="9"/>
        <v>62</v>
      </c>
      <c r="F103" s="4">
        <v>11</v>
      </c>
      <c r="G103" s="4">
        <v>51</v>
      </c>
      <c r="I103" s="4">
        <v>96</v>
      </c>
      <c r="J103" s="4">
        <f t="shared" si="10"/>
        <v>11</v>
      </c>
      <c r="K103" s="4">
        <f t="shared" si="10"/>
        <v>51</v>
      </c>
      <c r="L103" s="4">
        <f t="shared" si="11"/>
        <v>2</v>
      </c>
      <c r="M103" s="4">
        <f t="shared" si="11"/>
        <v>8</v>
      </c>
      <c r="N103" s="11"/>
      <c r="O103" s="11">
        <f t="shared" si="12"/>
        <v>0.15686274509803921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10.89883570395752</v>
      </c>
      <c r="T103" s="11">
        <f t="shared" si="14"/>
        <v>10.89883570395752</v>
      </c>
      <c r="U103" s="10">
        <v>1</v>
      </c>
      <c r="V103" s="12">
        <v>1</v>
      </c>
      <c r="W103" s="12">
        <f t="shared" si="15"/>
        <v>10.89883570395752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56</v>
      </c>
      <c r="F104" s="4">
        <v>12</v>
      </c>
      <c r="G104" s="4">
        <v>44</v>
      </c>
      <c r="I104" s="4">
        <v>97</v>
      </c>
      <c r="J104" s="4">
        <f t="shared" si="10"/>
        <v>12</v>
      </c>
      <c r="K104" s="4">
        <f t="shared" si="10"/>
        <v>44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10.871638264356104</v>
      </c>
      <c r="T104" s="11">
        <f t="shared" si="14"/>
        <v>10.871638264356104</v>
      </c>
      <c r="U104" s="10">
        <v>1</v>
      </c>
      <c r="V104" s="12">
        <v>1</v>
      </c>
      <c r="W104" s="12">
        <f t="shared" si="15"/>
        <v>10.871638264356104</v>
      </c>
    </row>
    <row r="105" spans="1:26" x14ac:dyDescent="0.25">
      <c r="A105" s="4">
        <v>98</v>
      </c>
      <c r="B105" s="4">
        <f t="shared" si="8"/>
        <v>1</v>
      </c>
      <c r="C105" s="4">
        <v>0</v>
      </c>
      <c r="D105" s="4">
        <v>1</v>
      </c>
      <c r="E105" s="4">
        <f t="shared" si="9"/>
        <v>40</v>
      </c>
      <c r="F105" s="4">
        <v>9</v>
      </c>
      <c r="G105" s="4">
        <v>31</v>
      </c>
      <c r="I105" s="4">
        <v>98</v>
      </c>
      <c r="J105" s="4">
        <f t="shared" si="10"/>
        <v>9</v>
      </c>
      <c r="K105" s="4">
        <f t="shared" si="10"/>
        <v>31</v>
      </c>
      <c r="L105" s="4">
        <f t="shared" si="11"/>
        <v>0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</v>
      </c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4</v>
      </c>
      <c r="C106" s="4">
        <v>1</v>
      </c>
      <c r="D106" s="4">
        <v>3</v>
      </c>
      <c r="E106" s="4">
        <f t="shared" si="9"/>
        <v>140</v>
      </c>
      <c r="F106" s="4">
        <v>27</v>
      </c>
      <c r="G106" s="4">
        <v>113</v>
      </c>
      <c r="I106" s="4">
        <v>99</v>
      </c>
      <c r="J106" s="4">
        <f t="shared" si="10"/>
        <v>27</v>
      </c>
      <c r="K106" s="4">
        <f t="shared" si="10"/>
        <v>113</v>
      </c>
      <c r="L106" s="4">
        <f t="shared" si="11"/>
        <v>1</v>
      </c>
      <c r="M106" s="4">
        <f t="shared" si="11"/>
        <v>3</v>
      </c>
      <c r="N106" s="11">
        <f t="shared" si="12"/>
        <v>3.7037037037037035E-2</v>
      </c>
      <c r="O106" s="11">
        <f t="shared" si="12"/>
        <v>2.6548672566371681E-2</v>
      </c>
      <c r="P106" s="11">
        <v>0.13723302458032616</v>
      </c>
      <c r="Q106" s="11">
        <v>9.1741050215756501E-2</v>
      </c>
      <c r="R106" s="11">
        <f t="shared" si="13"/>
        <v>3.705291663668806</v>
      </c>
      <c r="S106" s="11">
        <f t="shared" si="13"/>
        <v>10.366738674380484</v>
      </c>
      <c r="T106" s="11">
        <f t="shared" si="14"/>
        <v>14.07203033804929</v>
      </c>
      <c r="U106" s="10">
        <v>1</v>
      </c>
      <c r="V106" s="12">
        <v>1</v>
      </c>
      <c r="W106" s="12">
        <f t="shared" si="15"/>
        <v>14.07203033804929</v>
      </c>
    </row>
    <row r="107" spans="1:26" x14ac:dyDescent="0.25">
      <c r="A107" s="14"/>
      <c r="B107" s="14">
        <f>SUM(B7:B106)</f>
        <v>146489</v>
      </c>
      <c r="C107" s="14"/>
      <c r="D107" s="14"/>
      <c r="E107" s="14">
        <f>SUM(E7:E106)</f>
        <v>241889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242240.47322463713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221898033.75363019</v>
      </c>
    </row>
    <row r="109" spans="1:26" x14ac:dyDescent="0.25">
      <c r="Z109" s="24"/>
    </row>
    <row r="110" spans="1:26" x14ac:dyDescent="0.25">
      <c r="R110" s="30"/>
      <c r="S110" s="30"/>
      <c r="T110" s="30"/>
      <c r="U110" s="30"/>
      <c r="V110" s="19"/>
      <c r="W110" s="19"/>
      <c r="Z110" s="24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1"/>
      <c r="Z112" s="24"/>
    </row>
    <row r="113" spans="18:26" ht="15.75" x14ac:dyDescent="0.25">
      <c r="R113" s="31"/>
      <c r="S113" s="31"/>
      <c r="T113" s="31"/>
      <c r="U113" s="31"/>
      <c r="V113" s="22"/>
      <c r="W113" s="19"/>
      <c r="Z113" s="24"/>
    </row>
    <row r="115" spans="18:26" x14ac:dyDescent="0.25">
      <c r="Z115" s="20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zoomScale="85" zoomScaleNormal="85" workbookViewId="0">
      <selection activeCell="AA21" sqref="AA21:AA22"/>
    </sheetView>
  </sheetViews>
  <sheetFormatPr defaultRowHeight="15" x14ac:dyDescent="0.25"/>
  <cols>
    <col min="1" max="1" width="14.42578125" customWidth="1"/>
    <col min="2" max="2" width="11.42578125" customWidth="1"/>
    <col min="3" max="3" width="11.85546875" customWidth="1"/>
    <col min="4" max="4" width="11" customWidth="1"/>
    <col min="5" max="5" width="14.42578125" customWidth="1"/>
    <col min="6" max="6" width="16.42578125" customWidth="1"/>
    <col min="7" max="7" width="15.7109375" customWidth="1"/>
    <col min="26" max="26" width="16.7109375" customWidth="1"/>
  </cols>
  <sheetData>
    <row r="1" spans="1:26" x14ac:dyDescent="0.25">
      <c r="A1" s="25"/>
      <c r="B1" s="25"/>
      <c r="C1" s="25"/>
      <c r="D1" s="25"/>
      <c r="E1" s="25"/>
      <c r="F1" s="25"/>
      <c r="G1" s="25"/>
    </row>
    <row r="2" spans="1:26" ht="56.25" customHeight="1" x14ac:dyDescent="0.25">
      <c r="A2" s="35" t="s">
        <v>29</v>
      </c>
      <c r="B2" s="35"/>
      <c r="C2" s="35"/>
      <c r="D2" s="35"/>
      <c r="E2" s="35"/>
      <c r="F2" s="35"/>
      <c r="G2" s="35"/>
    </row>
    <row r="3" spans="1:26" x14ac:dyDescent="0.25">
      <c r="A3" s="25"/>
      <c r="B3" s="25"/>
      <c r="C3" s="25"/>
      <c r="D3" s="25"/>
      <c r="E3" s="25"/>
      <c r="F3" s="25"/>
      <c r="G3" s="25"/>
    </row>
    <row r="4" spans="1:26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6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  <c r="X5" s="1"/>
      <c r="Y5" s="1"/>
      <c r="Z5" s="13"/>
    </row>
    <row r="6" spans="1:26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  <c r="X6" s="1"/>
      <c r="Y6" s="1"/>
      <c r="Z6" s="13"/>
    </row>
    <row r="7" spans="1:26" x14ac:dyDescent="0.25">
      <c r="A7" s="4">
        <v>0</v>
      </c>
      <c r="B7" s="4">
        <f>C7+D7</f>
        <v>5745</v>
      </c>
      <c r="C7" s="4">
        <v>3047</v>
      </c>
      <c r="D7" s="4">
        <v>2698</v>
      </c>
      <c r="E7" s="4">
        <f>F7+G7</f>
        <v>1365</v>
      </c>
      <c r="F7" s="26">
        <v>698</v>
      </c>
      <c r="G7" s="26">
        <v>667</v>
      </c>
      <c r="I7" s="4">
        <v>0</v>
      </c>
      <c r="J7" s="4">
        <f>F7</f>
        <v>698</v>
      </c>
      <c r="K7" s="4">
        <f>G7</f>
        <v>667</v>
      </c>
      <c r="L7" s="4">
        <f>C7</f>
        <v>3047</v>
      </c>
      <c r="M7" s="4">
        <f>D7</f>
        <v>2698</v>
      </c>
      <c r="N7" s="11">
        <f>L7/J7</f>
        <v>4.3653295128939824</v>
      </c>
      <c r="O7" s="11">
        <f>M7/K7</f>
        <v>4.0449775112443778</v>
      </c>
      <c r="P7" s="11">
        <v>6.4342266201196239</v>
      </c>
      <c r="Q7" s="11">
        <v>6.2204431589803386</v>
      </c>
      <c r="R7" s="11">
        <f>J7*P7</f>
        <v>4491.0901808434974</v>
      </c>
      <c r="S7" s="11">
        <f>K7*Q7</f>
        <v>4149.0355870398862</v>
      </c>
      <c r="T7" s="11">
        <f>R7+S7</f>
        <v>8640.1257678833827</v>
      </c>
      <c r="U7" s="10">
        <v>1</v>
      </c>
      <c r="V7" s="12">
        <v>1</v>
      </c>
      <c r="W7" s="12">
        <f>T7*U7*V7</f>
        <v>8640.1257678833827</v>
      </c>
      <c r="X7" s="1"/>
      <c r="Y7" s="1"/>
      <c r="Z7" s="13"/>
    </row>
    <row r="8" spans="1:26" x14ac:dyDescent="0.25">
      <c r="A8" s="4">
        <v>1</v>
      </c>
      <c r="B8" s="4">
        <f t="shared" ref="B8:B71" si="0">C8+D8</f>
        <v>3005</v>
      </c>
      <c r="C8" s="4">
        <v>1669</v>
      </c>
      <c r="D8" s="4">
        <v>1336</v>
      </c>
      <c r="E8" s="4">
        <f t="shared" ref="E8:E71" si="1">F8+G8</f>
        <v>1721</v>
      </c>
      <c r="F8" s="26">
        <v>880</v>
      </c>
      <c r="G8" s="26">
        <v>841</v>
      </c>
      <c r="I8" s="4">
        <v>1</v>
      </c>
      <c r="J8" s="4">
        <f t="shared" ref="J8:K71" si="2">F8</f>
        <v>880</v>
      </c>
      <c r="K8" s="4">
        <f t="shared" si="2"/>
        <v>841</v>
      </c>
      <c r="L8" s="4">
        <f t="shared" ref="L8:M71" si="3">C8</f>
        <v>1669</v>
      </c>
      <c r="M8" s="4">
        <f t="shared" si="3"/>
        <v>1336</v>
      </c>
      <c r="N8" s="11">
        <f t="shared" ref="N8:O71" si="4">L8/J8</f>
        <v>1.896590909090909</v>
      </c>
      <c r="O8" s="11">
        <f t="shared" si="4"/>
        <v>1.5885850178359096</v>
      </c>
      <c r="P8" s="11">
        <v>2.2045044880748232</v>
      </c>
      <c r="Q8" s="11">
        <v>2.0897980049027405</v>
      </c>
      <c r="R8" s="11">
        <f t="shared" ref="R8:S71" si="5">J8*P8</f>
        <v>1939.9639495058445</v>
      </c>
      <c r="S8" s="11">
        <f t="shared" si="5"/>
        <v>1757.5201221232048</v>
      </c>
      <c r="T8" s="11">
        <f t="shared" ref="T8:T71" si="6">R8+S8</f>
        <v>3697.4840716290491</v>
      </c>
      <c r="U8" s="10">
        <v>1</v>
      </c>
      <c r="V8" s="12">
        <v>1</v>
      </c>
      <c r="W8" s="12">
        <f t="shared" ref="W8:W71" si="7">T8*U8*V8</f>
        <v>3697.4840716290491</v>
      </c>
      <c r="X8" s="1"/>
      <c r="Y8" s="1"/>
      <c r="Z8" s="13"/>
    </row>
    <row r="9" spans="1:26" x14ac:dyDescent="0.25">
      <c r="A9" s="4">
        <v>2</v>
      </c>
      <c r="B9" s="4">
        <f t="shared" si="0"/>
        <v>2301</v>
      </c>
      <c r="C9" s="4">
        <v>1187</v>
      </c>
      <c r="D9" s="4">
        <v>1114</v>
      </c>
      <c r="E9" s="4">
        <f t="shared" si="1"/>
        <v>1841</v>
      </c>
      <c r="F9" s="26">
        <v>944</v>
      </c>
      <c r="G9" s="26">
        <v>897</v>
      </c>
      <c r="I9" s="4">
        <v>2</v>
      </c>
      <c r="J9" s="4">
        <f t="shared" si="2"/>
        <v>944</v>
      </c>
      <c r="K9" s="4">
        <f t="shared" si="2"/>
        <v>897</v>
      </c>
      <c r="L9" s="4">
        <f t="shared" si="3"/>
        <v>1187</v>
      </c>
      <c r="M9" s="4">
        <f t="shared" si="3"/>
        <v>1114</v>
      </c>
      <c r="N9" s="11">
        <f t="shared" si="4"/>
        <v>1.2574152542372881</v>
      </c>
      <c r="O9" s="11">
        <f t="shared" si="4"/>
        <v>1.2419175027870679</v>
      </c>
      <c r="P9" s="11">
        <v>1.5848783900446688</v>
      </c>
      <c r="Q9" s="11">
        <v>1.5250082023294536</v>
      </c>
      <c r="R9" s="11">
        <f t="shared" si="5"/>
        <v>1496.1252002021674</v>
      </c>
      <c r="S9" s="11">
        <f t="shared" si="5"/>
        <v>1367.9323574895197</v>
      </c>
      <c r="T9" s="11">
        <f t="shared" si="6"/>
        <v>2864.0575576916872</v>
      </c>
      <c r="U9" s="10">
        <v>1</v>
      </c>
      <c r="V9" s="12">
        <v>1</v>
      </c>
      <c r="W9" s="12">
        <f t="shared" si="7"/>
        <v>2864.0575576916872</v>
      </c>
      <c r="X9" s="1"/>
      <c r="Y9" s="1"/>
      <c r="Z9" s="13"/>
    </row>
    <row r="10" spans="1:26" x14ac:dyDescent="0.25">
      <c r="A10" s="4">
        <v>3</v>
      </c>
      <c r="B10" s="4">
        <f t="shared" si="0"/>
        <v>1851</v>
      </c>
      <c r="C10" s="4">
        <v>1027</v>
      </c>
      <c r="D10" s="4">
        <v>824</v>
      </c>
      <c r="E10" s="4">
        <f t="shared" si="1"/>
        <v>1932</v>
      </c>
      <c r="F10" s="26">
        <v>983</v>
      </c>
      <c r="G10" s="26">
        <v>949</v>
      </c>
      <c r="I10" s="4">
        <v>3</v>
      </c>
      <c r="J10" s="4">
        <f t="shared" si="2"/>
        <v>983</v>
      </c>
      <c r="K10" s="4">
        <f t="shared" si="2"/>
        <v>949</v>
      </c>
      <c r="L10" s="4">
        <f t="shared" si="3"/>
        <v>1027</v>
      </c>
      <c r="M10" s="4">
        <f t="shared" si="3"/>
        <v>824</v>
      </c>
      <c r="N10" s="11">
        <f t="shared" si="4"/>
        <v>1.0447609359104781</v>
      </c>
      <c r="O10" s="11">
        <f t="shared" si="4"/>
        <v>0.86828240252897793</v>
      </c>
      <c r="P10" s="11">
        <v>1.2217287755888222</v>
      </c>
      <c r="Q10" s="11">
        <v>1.1719670412263623</v>
      </c>
      <c r="R10" s="11">
        <f t="shared" si="5"/>
        <v>1200.9593864038122</v>
      </c>
      <c r="S10" s="11">
        <f t="shared" si="5"/>
        <v>1112.1967221238178</v>
      </c>
      <c r="T10" s="11">
        <f t="shared" si="6"/>
        <v>2313.1561085276298</v>
      </c>
      <c r="U10" s="10">
        <v>1</v>
      </c>
      <c r="V10" s="12">
        <v>1</v>
      </c>
      <c r="W10" s="12">
        <f t="shared" si="7"/>
        <v>2313.1561085276298</v>
      </c>
      <c r="X10" s="1"/>
      <c r="Y10" s="1"/>
      <c r="Z10" s="13"/>
    </row>
    <row r="11" spans="1:26" x14ac:dyDescent="0.25">
      <c r="A11" s="4">
        <v>4</v>
      </c>
      <c r="B11" s="4">
        <f t="shared" si="0"/>
        <v>1710</v>
      </c>
      <c r="C11" s="4">
        <v>925</v>
      </c>
      <c r="D11" s="4">
        <v>785</v>
      </c>
      <c r="E11" s="4">
        <f t="shared" si="1"/>
        <v>1966</v>
      </c>
      <c r="F11" s="26">
        <v>1038</v>
      </c>
      <c r="G11" s="26">
        <v>928</v>
      </c>
      <c r="I11" s="4">
        <v>4</v>
      </c>
      <c r="J11" s="4">
        <f t="shared" si="2"/>
        <v>1038</v>
      </c>
      <c r="K11" s="4">
        <f t="shared" si="2"/>
        <v>928</v>
      </c>
      <c r="L11" s="4">
        <f t="shared" si="3"/>
        <v>925</v>
      </c>
      <c r="M11" s="4">
        <f t="shared" si="3"/>
        <v>785</v>
      </c>
      <c r="N11" s="11">
        <f t="shared" si="4"/>
        <v>0.89113680154142583</v>
      </c>
      <c r="O11" s="11">
        <f t="shared" si="4"/>
        <v>0.84590517241379315</v>
      </c>
      <c r="P11" s="11">
        <v>0.9539794963662086</v>
      </c>
      <c r="Q11" s="11">
        <v>0.92065207673907978</v>
      </c>
      <c r="R11" s="11">
        <f t="shared" si="5"/>
        <v>990.23071722812449</v>
      </c>
      <c r="S11" s="11">
        <f t="shared" si="5"/>
        <v>854.365127213866</v>
      </c>
      <c r="T11" s="11">
        <f t="shared" si="6"/>
        <v>1844.5958444419905</v>
      </c>
      <c r="U11" s="10">
        <v>1</v>
      </c>
      <c r="V11" s="12">
        <v>1</v>
      </c>
      <c r="W11" s="12">
        <f t="shared" si="7"/>
        <v>1844.5958444419905</v>
      </c>
      <c r="X11" s="1"/>
      <c r="Y11" s="1"/>
      <c r="Z11" s="13"/>
    </row>
    <row r="12" spans="1:26" x14ac:dyDescent="0.25">
      <c r="A12" s="4">
        <v>5</v>
      </c>
      <c r="B12" s="4">
        <f t="shared" si="0"/>
        <v>1617</v>
      </c>
      <c r="C12" s="4">
        <v>827</v>
      </c>
      <c r="D12" s="4">
        <v>790</v>
      </c>
      <c r="E12" s="4">
        <f t="shared" si="1"/>
        <v>1839</v>
      </c>
      <c r="F12" s="26">
        <v>935</v>
      </c>
      <c r="G12" s="26">
        <v>904</v>
      </c>
      <c r="I12" s="4">
        <v>5</v>
      </c>
      <c r="J12" s="4">
        <f t="shared" si="2"/>
        <v>935</v>
      </c>
      <c r="K12" s="4">
        <f t="shared" si="2"/>
        <v>904</v>
      </c>
      <c r="L12" s="4">
        <f t="shared" si="3"/>
        <v>827</v>
      </c>
      <c r="M12" s="4">
        <f t="shared" si="3"/>
        <v>790</v>
      </c>
      <c r="N12" s="11">
        <f t="shared" si="4"/>
        <v>0.8844919786096257</v>
      </c>
      <c r="O12" s="11">
        <f t="shared" si="4"/>
        <v>0.87389380530973448</v>
      </c>
      <c r="P12" s="11">
        <v>0.96115940689151225</v>
      </c>
      <c r="Q12" s="11">
        <v>0.93941600815011361</v>
      </c>
      <c r="R12" s="11">
        <f t="shared" si="5"/>
        <v>898.68404544356395</v>
      </c>
      <c r="S12" s="11">
        <f t="shared" si="5"/>
        <v>849.2320713677027</v>
      </c>
      <c r="T12" s="11">
        <f t="shared" si="6"/>
        <v>1747.9161168112666</v>
      </c>
      <c r="U12" s="10">
        <v>1</v>
      </c>
      <c r="V12" s="12">
        <v>1</v>
      </c>
      <c r="W12" s="12">
        <f t="shared" si="7"/>
        <v>1747.9161168112666</v>
      </c>
      <c r="X12" s="1"/>
      <c r="Y12" s="1"/>
      <c r="Z12" s="13"/>
    </row>
    <row r="13" spans="1:26" x14ac:dyDescent="0.25">
      <c r="A13" s="4">
        <v>6</v>
      </c>
      <c r="B13" s="4">
        <f t="shared" si="0"/>
        <v>2094</v>
      </c>
      <c r="C13" s="4">
        <v>1098</v>
      </c>
      <c r="D13" s="4">
        <v>996</v>
      </c>
      <c r="E13" s="4">
        <f t="shared" si="1"/>
        <v>2071</v>
      </c>
      <c r="F13" s="26">
        <v>1081</v>
      </c>
      <c r="G13" s="26">
        <v>990</v>
      </c>
      <c r="I13" s="4">
        <v>6</v>
      </c>
      <c r="J13" s="4">
        <f t="shared" si="2"/>
        <v>1081</v>
      </c>
      <c r="K13" s="4">
        <f t="shared" si="2"/>
        <v>990</v>
      </c>
      <c r="L13" s="4">
        <f t="shared" si="3"/>
        <v>1098</v>
      </c>
      <c r="M13" s="4">
        <f t="shared" si="3"/>
        <v>996</v>
      </c>
      <c r="N13" s="11">
        <f t="shared" si="4"/>
        <v>1.0157261794634598</v>
      </c>
      <c r="O13" s="11">
        <f t="shared" si="4"/>
        <v>1.0060606060606061</v>
      </c>
      <c r="P13" s="11">
        <v>1.0662120287211905</v>
      </c>
      <c r="Q13" s="11">
        <v>1.0328894343208626</v>
      </c>
      <c r="R13" s="11">
        <f t="shared" si="5"/>
        <v>1152.5752030476069</v>
      </c>
      <c r="S13" s="11">
        <f t="shared" si="5"/>
        <v>1022.5605399776539</v>
      </c>
      <c r="T13" s="11">
        <f t="shared" si="6"/>
        <v>2175.135743025261</v>
      </c>
      <c r="U13" s="10">
        <v>1</v>
      </c>
      <c r="V13" s="12">
        <v>1</v>
      </c>
      <c r="W13" s="12">
        <f t="shared" si="7"/>
        <v>2175.135743025261</v>
      </c>
      <c r="X13" s="1"/>
      <c r="Y13" s="1"/>
      <c r="Z13" s="13"/>
    </row>
    <row r="14" spans="1:26" x14ac:dyDescent="0.25">
      <c r="A14" s="4">
        <v>7</v>
      </c>
      <c r="B14" s="4">
        <f t="shared" si="0"/>
        <v>1590</v>
      </c>
      <c r="C14" s="4">
        <v>803</v>
      </c>
      <c r="D14" s="4">
        <v>787</v>
      </c>
      <c r="E14" s="4">
        <f t="shared" si="1"/>
        <v>2076</v>
      </c>
      <c r="F14" s="26">
        <v>1063</v>
      </c>
      <c r="G14" s="26">
        <v>1013</v>
      </c>
      <c r="I14" s="4">
        <v>7</v>
      </c>
      <c r="J14" s="4">
        <f t="shared" si="2"/>
        <v>1063</v>
      </c>
      <c r="K14" s="4">
        <f t="shared" si="2"/>
        <v>1013</v>
      </c>
      <c r="L14" s="4">
        <f t="shared" si="3"/>
        <v>803</v>
      </c>
      <c r="M14" s="4">
        <f t="shared" si="3"/>
        <v>787</v>
      </c>
      <c r="N14" s="11">
        <f t="shared" si="4"/>
        <v>0.75540921919096893</v>
      </c>
      <c r="O14" s="11">
        <f t="shared" si="4"/>
        <v>0.77690029615004941</v>
      </c>
      <c r="P14" s="11">
        <v>0.68142269970975999</v>
      </c>
      <c r="Q14" s="11">
        <v>0.647863864896564</v>
      </c>
      <c r="R14" s="11">
        <f t="shared" si="5"/>
        <v>724.35232979147486</v>
      </c>
      <c r="S14" s="11">
        <f t="shared" si="5"/>
        <v>656.28609514021935</v>
      </c>
      <c r="T14" s="11">
        <f t="shared" si="6"/>
        <v>1380.6384249316943</v>
      </c>
      <c r="U14" s="10">
        <v>1</v>
      </c>
      <c r="V14" s="12">
        <v>1</v>
      </c>
      <c r="W14" s="12">
        <f t="shared" si="7"/>
        <v>1380.6384249316943</v>
      </c>
      <c r="X14" s="1"/>
      <c r="Y14" s="1"/>
      <c r="Z14" s="13"/>
    </row>
    <row r="15" spans="1:26" x14ac:dyDescent="0.25">
      <c r="A15" s="4">
        <v>8</v>
      </c>
      <c r="B15" s="4">
        <f t="shared" si="0"/>
        <v>1248</v>
      </c>
      <c r="C15" s="4">
        <v>636</v>
      </c>
      <c r="D15" s="4">
        <v>612</v>
      </c>
      <c r="E15" s="4">
        <f t="shared" si="1"/>
        <v>2096</v>
      </c>
      <c r="F15" s="26">
        <v>1045</v>
      </c>
      <c r="G15" s="26">
        <v>1051</v>
      </c>
      <c r="I15" s="4">
        <v>8</v>
      </c>
      <c r="J15" s="4">
        <f t="shared" si="2"/>
        <v>1045</v>
      </c>
      <c r="K15" s="4">
        <f t="shared" si="2"/>
        <v>1051</v>
      </c>
      <c r="L15" s="4">
        <f t="shared" si="3"/>
        <v>636</v>
      </c>
      <c r="M15" s="4">
        <f t="shared" si="3"/>
        <v>612</v>
      </c>
      <c r="N15" s="11">
        <f t="shared" si="4"/>
        <v>0.6086124401913876</v>
      </c>
      <c r="O15" s="11">
        <f t="shared" si="4"/>
        <v>0.58230256898192201</v>
      </c>
      <c r="P15" s="11">
        <v>0.52848041934891243</v>
      </c>
      <c r="Q15" s="11">
        <v>0.50913787930395893</v>
      </c>
      <c r="R15" s="11">
        <f t="shared" si="5"/>
        <v>552.26203821961349</v>
      </c>
      <c r="S15" s="11">
        <f t="shared" si="5"/>
        <v>535.10391114846084</v>
      </c>
      <c r="T15" s="11">
        <f t="shared" si="6"/>
        <v>1087.3659493680743</v>
      </c>
      <c r="U15" s="10">
        <v>1</v>
      </c>
      <c r="V15" s="12">
        <v>1</v>
      </c>
      <c r="W15" s="12">
        <f t="shared" si="7"/>
        <v>1087.3659493680743</v>
      </c>
      <c r="X15" s="1"/>
      <c r="Y15" s="1"/>
      <c r="Z15" s="13"/>
    </row>
    <row r="16" spans="1:26" x14ac:dyDescent="0.25">
      <c r="A16" s="4">
        <v>9</v>
      </c>
      <c r="B16" s="4">
        <f t="shared" si="0"/>
        <v>1148</v>
      </c>
      <c r="C16" s="4">
        <v>557</v>
      </c>
      <c r="D16" s="4">
        <v>591</v>
      </c>
      <c r="E16" s="4">
        <f t="shared" si="1"/>
        <v>1913</v>
      </c>
      <c r="F16" s="26">
        <v>967</v>
      </c>
      <c r="G16" s="26">
        <v>946</v>
      </c>
      <c r="I16" s="4">
        <v>9</v>
      </c>
      <c r="J16" s="4">
        <f t="shared" si="2"/>
        <v>967</v>
      </c>
      <c r="K16" s="4">
        <f t="shared" si="2"/>
        <v>946</v>
      </c>
      <c r="L16" s="4">
        <f t="shared" si="3"/>
        <v>557</v>
      </c>
      <c r="M16" s="4">
        <f t="shared" si="3"/>
        <v>591</v>
      </c>
      <c r="N16" s="11">
        <f t="shared" si="4"/>
        <v>0.57600827300930713</v>
      </c>
      <c r="O16" s="11">
        <f t="shared" si="4"/>
        <v>0.62473572938689215</v>
      </c>
      <c r="P16" s="11">
        <v>0.50737743045289152</v>
      </c>
      <c r="Q16" s="11">
        <v>0.48681377336958181</v>
      </c>
      <c r="R16" s="11">
        <f t="shared" si="5"/>
        <v>490.63397524794613</v>
      </c>
      <c r="S16" s="11">
        <f t="shared" si="5"/>
        <v>460.52582960762442</v>
      </c>
      <c r="T16" s="11">
        <f t="shared" si="6"/>
        <v>951.15980485557054</v>
      </c>
      <c r="U16" s="10">
        <v>1</v>
      </c>
      <c r="V16" s="12">
        <v>1</v>
      </c>
      <c r="W16" s="12">
        <f t="shared" si="7"/>
        <v>951.15980485557054</v>
      </c>
      <c r="X16" s="1"/>
      <c r="Y16" s="1"/>
      <c r="Z16" s="13"/>
    </row>
    <row r="17" spans="1:26" x14ac:dyDescent="0.25">
      <c r="A17" s="4">
        <v>10</v>
      </c>
      <c r="B17" s="4">
        <f t="shared" si="0"/>
        <v>1293</v>
      </c>
      <c r="C17" s="4">
        <v>676</v>
      </c>
      <c r="D17" s="4">
        <v>617</v>
      </c>
      <c r="E17" s="4">
        <f t="shared" si="1"/>
        <v>1885</v>
      </c>
      <c r="F17" s="26">
        <v>963</v>
      </c>
      <c r="G17" s="26">
        <v>922</v>
      </c>
      <c r="I17" s="4">
        <v>10</v>
      </c>
      <c r="J17" s="4">
        <f t="shared" si="2"/>
        <v>963</v>
      </c>
      <c r="K17" s="4">
        <f t="shared" si="2"/>
        <v>922</v>
      </c>
      <c r="L17" s="4">
        <f t="shared" si="3"/>
        <v>676</v>
      </c>
      <c r="M17" s="4">
        <f t="shared" si="3"/>
        <v>617</v>
      </c>
      <c r="N17" s="11">
        <f t="shared" si="4"/>
        <v>0.70197300103842164</v>
      </c>
      <c r="O17" s="11">
        <f t="shared" si="4"/>
        <v>0.66919739696312364</v>
      </c>
      <c r="P17" s="11">
        <v>0.56271721386903317</v>
      </c>
      <c r="Q17" s="11">
        <v>0.55151022657259297</v>
      </c>
      <c r="R17" s="11">
        <f t="shared" si="5"/>
        <v>541.896676955879</v>
      </c>
      <c r="S17" s="11">
        <f t="shared" si="5"/>
        <v>508.4924288999307</v>
      </c>
      <c r="T17" s="11">
        <f t="shared" si="6"/>
        <v>1050.3891058558097</v>
      </c>
      <c r="U17" s="10">
        <v>1</v>
      </c>
      <c r="V17" s="12">
        <v>1</v>
      </c>
      <c r="W17" s="12">
        <f t="shared" si="7"/>
        <v>1050.3891058558097</v>
      </c>
      <c r="X17" s="1"/>
      <c r="Y17" s="1"/>
      <c r="Z17" s="13"/>
    </row>
    <row r="18" spans="1:26" x14ac:dyDescent="0.25">
      <c r="A18" s="4">
        <v>11</v>
      </c>
      <c r="B18" s="4">
        <f t="shared" si="0"/>
        <v>1296</v>
      </c>
      <c r="C18" s="4">
        <v>623</v>
      </c>
      <c r="D18" s="4">
        <v>673</v>
      </c>
      <c r="E18" s="4">
        <f t="shared" si="1"/>
        <v>1852</v>
      </c>
      <c r="F18" s="26">
        <v>922</v>
      </c>
      <c r="G18" s="26">
        <v>930</v>
      </c>
      <c r="I18" s="4">
        <v>11</v>
      </c>
      <c r="J18" s="4">
        <f t="shared" si="2"/>
        <v>922</v>
      </c>
      <c r="K18" s="4">
        <f t="shared" si="2"/>
        <v>930</v>
      </c>
      <c r="L18" s="4">
        <f t="shared" si="3"/>
        <v>623</v>
      </c>
      <c r="M18" s="4">
        <f t="shared" si="3"/>
        <v>673</v>
      </c>
      <c r="N18" s="11">
        <f t="shared" si="4"/>
        <v>0.675704989154013</v>
      </c>
      <c r="O18" s="11">
        <f t="shared" si="4"/>
        <v>0.7236559139784946</v>
      </c>
      <c r="P18" s="11">
        <v>0.56800722340963639</v>
      </c>
      <c r="Q18" s="11">
        <v>0.63163068376358689</v>
      </c>
      <c r="R18" s="11">
        <f t="shared" si="5"/>
        <v>523.70265998368473</v>
      </c>
      <c r="S18" s="11">
        <f t="shared" si="5"/>
        <v>587.41653590013584</v>
      </c>
      <c r="T18" s="11">
        <f t="shared" si="6"/>
        <v>1111.1191958838206</v>
      </c>
      <c r="U18" s="10">
        <v>1</v>
      </c>
      <c r="V18" s="12">
        <v>1</v>
      </c>
      <c r="W18" s="12">
        <f t="shared" si="7"/>
        <v>1111.1191958838206</v>
      </c>
      <c r="X18" s="1"/>
      <c r="Y18" s="1"/>
      <c r="Z18" s="13"/>
    </row>
    <row r="19" spans="1:26" x14ac:dyDescent="0.25">
      <c r="A19" s="4">
        <v>12</v>
      </c>
      <c r="B19" s="4">
        <f t="shared" si="0"/>
        <v>1133</v>
      </c>
      <c r="C19" s="4">
        <v>646</v>
      </c>
      <c r="D19" s="4">
        <v>487</v>
      </c>
      <c r="E19" s="4">
        <f t="shared" si="1"/>
        <v>1740</v>
      </c>
      <c r="F19" s="26">
        <v>931</v>
      </c>
      <c r="G19" s="26">
        <v>809</v>
      </c>
      <c r="I19" s="4">
        <v>12</v>
      </c>
      <c r="J19" s="4">
        <f t="shared" si="2"/>
        <v>931</v>
      </c>
      <c r="K19" s="4">
        <f t="shared" si="2"/>
        <v>809</v>
      </c>
      <c r="L19" s="4">
        <f t="shared" si="3"/>
        <v>646</v>
      </c>
      <c r="M19" s="4">
        <f t="shared" si="3"/>
        <v>487</v>
      </c>
      <c r="N19" s="11">
        <f t="shared" si="4"/>
        <v>0.69387755102040816</v>
      </c>
      <c r="O19" s="11">
        <f t="shared" si="4"/>
        <v>0.60197775030902345</v>
      </c>
      <c r="P19" s="11">
        <v>0.52156480470010524</v>
      </c>
      <c r="Q19" s="11">
        <v>0.57526440867496864</v>
      </c>
      <c r="R19" s="11">
        <f t="shared" si="5"/>
        <v>485.57683317579796</v>
      </c>
      <c r="S19" s="11">
        <f t="shared" si="5"/>
        <v>465.38890661804965</v>
      </c>
      <c r="T19" s="11">
        <f t="shared" si="6"/>
        <v>950.96573979384766</v>
      </c>
      <c r="U19" s="10">
        <v>1</v>
      </c>
      <c r="V19" s="12">
        <v>1</v>
      </c>
      <c r="W19" s="12">
        <f t="shared" si="7"/>
        <v>950.96573979384766</v>
      </c>
      <c r="X19" s="1"/>
      <c r="Y19" s="1"/>
      <c r="Z19" s="13"/>
    </row>
    <row r="20" spans="1:26" x14ac:dyDescent="0.25">
      <c r="A20" s="4">
        <v>13</v>
      </c>
      <c r="B20" s="4">
        <f t="shared" si="0"/>
        <v>1080</v>
      </c>
      <c r="C20" s="4">
        <v>573</v>
      </c>
      <c r="D20" s="4">
        <v>507</v>
      </c>
      <c r="E20" s="4">
        <f t="shared" si="1"/>
        <v>1683</v>
      </c>
      <c r="F20" s="26">
        <v>868</v>
      </c>
      <c r="G20" s="26">
        <v>815</v>
      </c>
      <c r="I20" s="4">
        <v>13</v>
      </c>
      <c r="J20" s="4">
        <f t="shared" si="2"/>
        <v>868</v>
      </c>
      <c r="K20" s="4">
        <f t="shared" si="2"/>
        <v>815</v>
      </c>
      <c r="L20" s="4">
        <f t="shared" si="3"/>
        <v>573</v>
      </c>
      <c r="M20" s="4">
        <f t="shared" si="3"/>
        <v>507</v>
      </c>
      <c r="N20" s="11">
        <f t="shared" si="4"/>
        <v>0.66013824884792627</v>
      </c>
      <c r="O20" s="11">
        <f t="shared" si="4"/>
        <v>0.62208588957055211</v>
      </c>
      <c r="P20" s="11">
        <v>0.5160635947954475</v>
      </c>
      <c r="Q20" s="11">
        <v>0.5934374665989699</v>
      </c>
      <c r="R20" s="11">
        <f t="shared" si="5"/>
        <v>447.9432002824484</v>
      </c>
      <c r="S20" s="11">
        <f t="shared" si="5"/>
        <v>483.65153527816045</v>
      </c>
      <c r="T20" s="11">
        <f t="shared" si="6"/>
        <v>931.5947355606088</v>
      </c>
      <c r="U20" s="10">
        <v>1</v>
      </c>
      <c r="V20" s="12">
        <v>1</v>
      </c>
      <c r="W20" s="12">
        <f t="shared" si="7"/>
        <v>931.5947355606088</v>
      </c>
      <c r="X20" s="1"/>
      <c r="Y20" s="1"/>
      <c r="Z20" s="13"/>
    </row>
    <row r="21" spans="1:26" x14ac:dyDescent="0.25">
      <c r="A21" s="4">
        <v>14</v>
      </c>
      <c r="B21" s="4">
        <f t="shared" si="0"/>
        <v>1795</v>
      </c>
      <c r="C21" s="4">
        <v>959</v>
      </c>
      <c r="D21" s="4">
        <v>836</v>
      </c>
      <c r="E21" s="4">
        <f t="shared" si="1"/>
        <v>1654</v>
      </c>
      <c r="F21" s="26">
        <v>833</v>
      </c>
      <c r="G21" s="26">
        <v>821</v>
      </c>
      <c r="I21" s="4">
        <v>14</v>
      </c>
      <c r="J21" s="4">
        <f t="shared" si="2"/>
        <v>833</v>
      </c>
      <c r="K21" s="4">
        <f t="shared" si="2"/>
        <v>821</v>
      </c>
      <c r="L21" s="4">
        <f t="shared" si="3"/>
        <v>959</v>
      </c>
      <c r="M21" s="4">
        <f t="shared" si="3"/>
        <v>836</v>
      </c>
      <c r="N21" s="11">
        <f t="shared" si="4"/>
        <v>1.1512605042016806</v>
      </c>
      <c r="O21" s="11">
        <f t="shared" si="4"/>
        <v>1.0182704019488429</v>
      </c>
      <c r="P21" s="11">
        <v>0.63843652973737453</v>
      </c>
      <c r="Q21" s="11">
        <v>0.70099892444554568</v>
      </c>
      <c r="R21" s="11">
        <f t="shared" si="5"/>
        <v>531.81762927123293</v>
      </c>
      <c r="S21" s="11">
        <f t="shared" si="5"/>
        <v>575.52011696979298</v>
      </c>
      <c r="T21" s="11">
        <f t="shared" si="6"/>
        <v>1107.3377462410258</v>
      </c>
      <c r="U21" s="10">
        <v>1</v>
      </c>
      <c r="V21" s="12">
        <v>1</v>
      </c>
      <c r="W21" s="12">
        <f t="shared" si="7"/>
        <v>1107.3377462410258</v>
      </c>
      <c r="X21" s="1"/>
      <c r="Y21" s="1"/>
      <c r="Z21" s="13"/>
    </row>
    <row r="22" spans="1:26" x14ac:dyDescent="0.25">
      <c r="A22" s="4">
        <v>15</v>
      </c>
      <c r="B22" s="4">
        <f t="shared" si="0"/>
        <v>2669</v>
      </c>
      <c r="C22" s="4">
        <v>1949</v>
      </c>
      <c r="D22" s="4">
        <v>720</v>
      </c>
      <c r="E22" s="4">
        <f t="shared" si="1"/>
        <v>1684</v>
      </c>
      <c r="F22" s="26">
        <v>915</v>
      </c>
      <c r="G22" s="26">
        <v>769</v>
      </c>
      <c r="I22" s="4">
        <v>15</v>
      </c>
      <c r="J22" s="4">
        <f t="shared" si="2"/>
        <v>915</v>
      </c>
      <c r="K22" s="4">
        <f t="shared" si="2"/>
        <v>769</v>
      </c>
      <c r="L22" s="4">
        <f t="shared" si="3"/>
        <v>1949</v>
      </c>
      <c r="M22" s="4">
        <f t="shared" si="3"/>
        <v>720</v>
      </c>
      <c r="N22" s="11">
        <f t="shared" si="4"/>
        <v>2.1300546448087432</v>
      </c>
      <c r="O22" s="11">
        <f t="shared" si="4"/>
        <v>0.93628088426527956</v>
      </c>
      <c r="P22" s="11">
        <v>1.0435933178602841</v>
      </c>
      <c r="Q22" s="11">
        <v>0.73299310689807828</v>
      </c>
      <c r="R22" s="11">
        <f t="shared" si="5"/>
        <v>954.8878858421599</v>
      </c>
      <c r="S22" s="11">
        <f t="shared" si="5"/>
        <v>563.6716992046222</v>
      </c>
      <c r="T22" s="11">
        <f t="shared" si="6"/>
        <v>1518.5595850467821</v>
      </c>
      <c r="U22" s="10">
        <v>1</v>
      </c>
      <c r="V22" s="12">
        <v>1</v>
      </c>
      <c r="W22" s="12">
        <f t="shared" si="7"/>
        <v>1518.5595850467821</v>
      </c>
      <c r="X22" s="1"/>
      <c r="Y22" s="1"/>
      <c r="Z22" s="13"/>
    </row>
    <row r="23" spans="1:26" x14ac:dyDescent="0.25">
      <c r="A23" s="4">
        <v>16</v>
      </c>
      <c r="B23" s="4">
        <f t="shared" si="0"/>
        <v>1962</v>
      </c>
      <c r="C23" s="4">
        <v>1178</v>
      </c>
      <c r="D23" s="4">
        <v>784</v>
      </c>
      <c r="E23" s="4">
        <f t="shared" si="1"/>
        <v>1500</v>
      </c>
      <c r="F23" s="26">
        <v>765</v>
      </c>
      <c r="G23" s="26">
        <v>735</v>
      </c>
      <c r="I23" s="4">
        <v>16</v>
      </c>
      <c r="J23" s="4">
        <f t="shared" si="2"/>
        <v>765</v>
      </c>
      <c r="K23" s="4">
        <f t="shared" si="2"/>
        <v>735</v>
      </c>
      <c r="L23" s="4">
        <f t="shared" si="3"/>
        <v>1178</v>
      </c>
      <c r="M23" s="4">
        <f t="shared" si="3"/>
        <v>784</v>
      </c>
      <c r="N23" s="11">
        <f t="shared" si="4"/>
        <v>1.5398692810457517</v>
      </c>
      <c r="O23" s="11">
        <f t="shared" si="4"/>
        <v>1.0666666666666667</v>
      </c>
      <c r="P23" s="11">
        <v>0.69695700899342317</v>
      </c>
      <c r="Q23" s="11">
        <v>0.67078715145001055</v>
      </c>
      <c r="R23" s="11">
        <f t="shared" si="5"/>
        <v>533.17211187996872</v>
      </c>
      <c r="S23" s="11">
        <f t="shared" si="5"/>
        <v>493.02855631575778</v>
      </c>
      <c r="T23" s="11">
        <f t="shared" si="6"/>
        <v>1026.2006681957264</v>
      </c>
      <c r="U23" s="10">
        <v>1</v>
      </c>
      <c r="V23" s="12">
        <v>1</v>
      </c>
      <c r="W23" s="12">
        <f t="shared" si="7"/>
        <v>1026.2006681957264</v>
      </c>
      <c r="X23" s="1"/>
      <c r="Y23" s="1"/>
      <c r="Z23" s="13"/>
    </row>
    <row r="24" spans="1:26" x14ac:dyDescent="0.25">
      <c r="A24" s="4">
        <v>17</v>
      </c>
      <c r="B24" s="4">
        <f t="shared" si="0"/>
        <v>3038</v>
      </c>
      <c r="C24" s="4">
        <v>2007</v>
      </c>
      <c r="D24" s="4">
        <v>1031</v>
      </c>
      <c r="E24" s="4">
        <f t="shared" si="1"/>
        <v>1520</v>
      </c>
      <c r="F24" s="26">
        <v>816</v>
      </c>
      <c r="G24" s="26">
        <v>704</v>
      </c>
      <c r="I24" s="4">
        <v>17</v>
      </c>
      <c r="J24" s="4">
        <f t="shared" si="2"/>
        <v>816</v>
      </c>
      <c r="K24" s="4">
        <f t="shared" si="2"/>
        <v>704</v>
      </c>
      <c r="L24" s="4">
        <f t="shared" si="3"/>
        <v>2007</v>
      </c>
      <c r="M24" s="4">
        <f t="shared" si="3"/>
        <v>1031</v>
      </c>
      <c r="N24" s="11">
        <f t="shared" si="4"/>
        <v>2.4595588235294117</v>
      </c>
      <c r="O24" s="11">
        <f t="shared" si="4"/>
        <v>1.4644886363636365</v>
      </c>
      <c r="P24" s="11">
        <v>1.0091442389909973</v>
      </c>
      <c r="Q24" s="11">
        <v>0.80869856940665596</v>
      </c>
      <c r="R24" s="11">
        <f t="shared" si="5"/>
        <v>823.46169901665371</v>
      </c>
      <c r="S24" s="11">
        <f t="shared" si="5"/>
        <v>569.32379286228581</v>
      </c>
      <c r="T24" s="11">
        <f t="shared" si="6"/>
        <v>1392.7854918789394</v>
      </c>
      <c r="U24" s="10">
        <v>1</v>
      </c>
      <c r="V24" s="12">
        <v>1</v>
      </c>
      <c r="W24" s="12">
        <f t="shared" si="7"/>
        <v>1392.7854918789394</v>
      </c>
      <c r="X24" s="1"/>
      <c r="Y24" s="1"/>
      <c r="Z24" s="13"/>
    </row>
    <row r="25" spans="1:26" x14ac:dyDescent="0.25">
      <c r="A25" s="4">
        <v>18</v>
      </c>
      <c r="B25" s="4">
        <f t="shared" si="0"/>
        <v>2630</v>
      </c>
      <c r="C25" s="4">
        <v>1809</v>
      </c>
      <c r="D25" s="4">
        <v>821</v>
      </c>
      <c r="E25" s="4">
        <f t="shared" si="1"/>
        <v>1321</v>
      </c>
      <c r="F25" s="26">
        <v>679</v>
      </c>
      <c r="G25" s="26">
        <v>642</v>
      </c>
      <c r="I25" s="4">
        <v>18</v>
      </c>
      <c r="J25" s="4">
        <f t="shared" si="2"/>
        <v>679</v>
      </c>
      <c r="K25" s="4">
        <f t="shared" si="2"/>
        <v>642</v>
      </c>
      <c r="L25" s="4">
        <f t="shared" si="3"/>
        <v>1809</v>
      </c>
      <c r="M25" s="4">
        <f t="shared" si="3"/>
        <v>821</v>
      </c>
      <c r="N25" s="11">
        <f t="shared" si="4"/>
        <v>2.6642120765832105</v>
      </c>
      <c r="O25" s="11">
        <f t="shared" si="4"/>
        <v>1.2788161993769471</v>
      </c>
      <c r="P25" s="11">
        <v>1.018955829525831</v>
      </c>
      <c r="Q25" s="11">
        <v>0.79695779154279189</v>
      </c>
      <c r="R25" s="11">
        <f t="shared" si="5"/>
        <v>691.87100824803917</v>
      </c>
      <c r="S25" s="11">
        <f t="shared" si="5"/>
        <v>511.6469021704724</v>
      </c>
      <c r="T25" s="11">
        <f t="shared" si="6"/>
        <v>1203.5179104185115</v>
      </c>
      <c r="U25" s="10">
        <v>1</v>
      </c>
      <c r="V25" s="12">
        <v>1</v>
      </c>
      <c r="W25" s="12">
        <f t="shared" si="7"/>
        <v>1203.5179104185115</v>
      </c>
      <c r="X25" s="1"/>
      <c r="Y25" s="1"/>
      <c r="Z25" s="13"/>
    </row>
    <row r="26" spans="1:26" x14ac:dyDescent="0.25">
      <c r="A26" s="4">
        <v>19</v>
      </c>
      <c r="B26" s="4">
        <f t="shared" si="0"/>
        <v>1520</v>
      </c>
      <c r="C26" s="4">
        <v>870</v>
      </c>
      <c r="D26" s="4">
        <v>650</v>
      </c>
      <c r="E26" s="4">
        <f t="shared" si="1"/>
        <v>1237</v>
      </c>
      <c r="F26" s="26">
        <v>598</v>
      </c>
      <c r="G26" s="26">
        <v>639</v>
      </c>
      <c r="I26" s="4">
        <v>19</v>
      </c>
      <c r="J26" s="4">
        <f t="shared" si="2"/>
        <v>598</v>
      </c>
      <c r="K26" s="4">
        <f t="shared" si="2"/>
        <v>639</v>
      </c>
      <c r="L26" s="4">
        <f t="shared" si="3"/>
        <v>870</v>
      </c>
      <c r="M26" s="4">
        <f t="shared" si="3"/>
        <v>650</v>
      </c>
      <c r="N26" s="11">
        <f t="shared" si="4"/>
        <v>1.4548494983277591</v>
      </c>
      <c r="O26" s="11">
        <f t="shared" si="4"/>
        <v>1.0172143974960877</v>
      </c>
      <c r="P26" s="11">
        <v>0.62852975267773137</v>
      </c>
      <c r="Q26" s="11">
        <v>0.83678059372715008</v>
      </c>
      <c r="R26" s="11">
        <f t="shared" si="5"/>
        <v>375.86079210128338</v>
      </c>
      <c r="S26" s="11">
        <f t="shared" si="5"/>
        <v>534.70279939164891</v>
      </c>
      <c r="T26" s="11">
        <f t="shared" si="6"/>
        <v>910.56359149293235</v>
      </c>
      <c r="U26" s="10">
        <v>1</v>
      </c>
      <c r="V26" s="12">
        <v>1</v>
      </c>
      <c r="W26" s="12">
        <f t="shared" si="7"/>
        <v>910.56359149293235</v>
      </c>
      <c r="X26" s="1"/>
      <c r="Y26" s="1"/>
      <c r="Z26" s="13"/>
    </row>
    <row r="27" spans="1:26" x14ac:dyDescent="0.25">
      <c r="A27" s="4">
        <v>20</v>
      </c>
      <c r="B27" s="4">
        <f t="shared" si="0"/>
        <v>1426</v>
      </c>
      <c r="C27" s="4">
        <v>795</v>
      </c>
      <c r="D27" s="4">
        <v>631</v>
      </c>
      <c r="E27" s="4">
        <f t="shared" si="1"/>
        <v>1184</v>
      </c>
      <c r="F27" s="26">
        <v>571</v>
      </c>
      <c r="G27" s="26">
        <v>613</v>
      </c>
      <c r="I27" s="4">
        <v>20</v>
      </c>
      <c r="J27" s="4">
        <f t="shared" si="2"/>
        <v>571</v>
      </c>
      <c r="K27" s="4">
        <f t="shared" si="2"/>
        <v>613</v>
      </c>
      <c r="L27" s="4">
        <f t="shared" si="3"/>
        <v>795</v>
      </c>
      <c r="M27" s="4">
        <f t="shared" si="3"/>
        <v>631</v>
      </c>
      <c r="N27" s="11">
        <f t="shared" si="4"/>
        <v>1.3922942206654991</v>
      </c>
      <c r="O27" s="11">
        <f t="shared" si="4"/>
        <v>1.0293637846655792</v>
      </c>
      <c r="P27" s="11">
        <v>0.56719046501466741</v>
      </c>
      <c r="Q27" s="11">
        <v>0.86531066601929851</v>
      </c>
      <c r="R27" s="11">
        <f t="shared" si="5"/>
        <v>323.86575552337507</v>
      </c>
      <c r="S27" s="11">
        <f t="shared" si="5"/>
        <v>530.43543826983</v>
      </c>
      <c r="T27" s="11">
        <f t="shared" si="6"/>
        <v>854.30119379320513</v>
      </c>
      <c r="U27" s="10">
        <v>1</v>
      </c>
      <c r="V27" s="12">
        <v>1</v>
      </c>
      <c r="W27" s="12">
        <f t="shared" si="7"/>
        <v>854.30119379320513</v>
      </c>
      <c r="X27" s="1"/>
      <c r="Y27" s="1"/>
      <c r="Z27" s="13"/>
    </row>
    <row r="28" spans="1:26" x14ac:dyDescent="0.25">
      <c r="A28" s="4">
        <v>21</v>
      </c>
      <c r="B28" s="4">
        <f t="shared" si="0"/>
        <v>1450</v>
      </c>
      <c r="C28" s="4">
        <v>744</v>
      </c>
      <c r="D28" s="4">
        <v>706</v>
      </c>
      <c r="E28" s="4">
        <f t="shared" si="1"/>
        <v>1199</v>
      </c>
      <c r="F28" s="26">
        <v>553</v>
      </c>
      <c r="G28" s="26">
        <v>646</v>
      </c>
      <c r="I28" s="4">
        <v>21</v>
      </c>
      <c r="J28" s="4">
        <f t="shared" si="2"/>
        <v>553</v>
      </c>
      <c r="K28" s="4">
        <f t="shared" si="2"/>
        <v>646</v>
      </c>
      <c r="L28" s="4">
        <f t="shared" si="3"/>
        <v>744</v>
      </c>
      <c r="M28" s="4">
        <f>D28</f>
        <v>706</v>
      </c>
      <c r="N28" s="11">
        <f t="shared" si="4"/>
        <v>1.345388788426763</v>
      </c>
      <c r="O28" s="11">
        <f t="shared" si="4"/>
        <v>1.0928792569659442</v>
      </c>
      <c r="P28" s="11">
        <v>0.52464205539856512</v>
      </c>
      <c r="Q28" s="11">
        <v>0.92242851778304358</v>
      </c>
      <c r="R28" s="11">
        <f t="shared" si="5"/>
        <v>290.12705663540652</v>
      </c>
      <c r="S28" s="11">
        <f t="shared" si="5"/>
        <v>595.88882248784614</v>
      </c>
      <c r="T28" s="11">
        <f t="shared" si="6"/>
        <v>886.01587912325272</v>
      </c>
      <c r="U28" s="10">
        <v>1</v>
      </c>
      <c r="V28" s="12">
        <v>1</v>
      </c>
      <c r="W28" s="12">
        <f t="shared" si="7"/>
        <v>886.01587912325272</v>
      </c>
      <c r="X28" s="1"/>
      <c r="Y28" s="1"/>
      <c r="Z28" s="13"/>
    </row>
    <row r="29" spans="1:26" x14ac:dyDescent="0.25">
      <c r="A29" s="4">
        <v>22</v>
      </c>
      <c r="B29" s="4">
        <f t="shared" si="0"/>
        <v>1275</v>
      </c>
      <c r="C29" s="4">
        <v>711</v>
      </c>
      <c r="D29" s="4">
        <v>564</v>
      </c>
      <c r="E29" s="4">
        <f t="shared" si="1"/>
        <v>1193</v>
      </c>
      <c r="F29" s="26">
        <v>547</v>
      </c>
      <c r="G29" s="26">
        <v>646</v>
      </c>
      <c r="I29" s="4">
        <v>22</v>
      </c>
      <c r="J29" s="4">
        <f t="shared" si="2"/>
        <v>547</v>
      </c>
      <c r="K29" s="4">
        <f t="shared" si="2"/>
        <v>646</v>
      </c>
      <c r="L29" s="4">
        <f t="shared" si="3"/>
        <v>711</v>
      </c>
      <c r="M29" s="4">
        <f t="shared" si="3"/>
        <v>564</v>
      </c>
      <c r="N29" s="11">
        <f t="shared" si="4"/>
        <v>1.29981718464351</v>
      </c>
      <c r="O29" s="11">
        <f t="shared" si="4"/>
        <v>0.87306501547987614</v>
      </c>
      <c r="P29" s="11">
        <v>0.5405827892700672</v>
      </c>
      <c r="Q29" s="11">
        <v>0.97822522951551583</v>
      </c>
      <c r="R29" s="11">
        <f t="shared" si="5"/>
        <v>295.69878573072674</v>
      </c>
      <c r="S29" s="11">
        <f t="shared" si="5"/>
        <v>631.9334982670232</v>
      </c>
      <c r="T29" s="11">
        <f t="shared" si="6"/>
        <v>927.63228399774994</v>
      </c>
      <c r="U29" s="10">
        <v>1</v>
      </c>
      <c r="V29" s="12">
        <v>1</v>
      </c>
      <c r="W29" s="12">
        <f t="shared" si="7"/>
        <v>927.63228399774994</v>
      </c>
      <c r="X29" s="1"/>
      <c r="Y29" s="1"/>
      <c r="Z29" s="13"/>
    </row>
    <row r="30" spans="1:26" x14ac:dyDescent="0.25">
      <c r="A30" s="4">
        <v>23</v>
      </c>
      <c r="B30" s="4">
        <f t="shared" si="0"/>
        <v>1090</v>
      </c>
      <c r="C30" s="4">
        <v>510</v>
      </c>
      <c r="D30" s="4">
        <v>580</v>
      </c>
      <c r="E30" s="4">
        <f t="shared" si="1"/>
        <v>1137</v>
      </c>
      <c r="F30" s="26">
        <v>487</v>
      </c>
      <c r="G30" s="26">
        <v>650</v>
      </c>
      <c r="I30" s="4">
        <v>23</v>
      </c>
      <c r="J30" s="4">
        <f t="shared" si="2"/>
        <v>487</v>
      </c>
      <c r="K30" s="4">
        <f t="shared" si="2"/>
        <v>650</v>
      </c>
      <c r="L30" s="4">
        <f t="shared" si="3"/>
        <v>510</v>
      </c>
      <c r="M30" s="4">
        <f t="shared" si="3"/>
        <v>580</v>
      </c>
      <c r="N30" s="11">
        <f t="shared" si="4"/>
        <v>1.0472279260780288</v>
      </c>
      <c r="O30" s="11">
        <f t="shared" si="4"/>
        <v>0.89230769230769236</v>
      </c>
      <c r="P30" s="11">
        <v>0.52816771700088849</v>
      </c>
      <c r="Q30" s="11">
        <v>0.99177549684906241</v>
      </c>
      <c r="R30" s="11">
        <f t="shared" si="5"/>
        <v>257.21767817943271</v>
      </c>
      <c r="S30" s="11">
        <f t="shared" si="5"/>
        <v>644.65407295189061</v>
      </c>
      <c r="T30" s="11">
        <f t="shared" si="6"/>
        <v>901.87175113132332</v>
      </c>
      <c r="U30" s="10">
        <v>1</v>
      </c>
      <c r="V30" s="12">
        <v>1</v>
      </c>
      <c r="W30" s="12">
        <f t="shared" si="7"/>
        <v>901.87175113132332</v>
      </c>
      <c r="X30" s="1"/>
      <c r="Y30" s="1"/>
      <c r="Z30" s="13"/>
    </row>
    <row r="31" spans="1:26" x14ac:dyDescent="0.25">
      <c r="A31" s="4">
        <v>24</v>
      </c>
      <c r="B31" s="4">
        <f t="shared" si="0"/>
        <v>1197</v>
      </c>
      <c r="C31" s="4">
        <v>611</v>
      </c>
      <c r="D31" s="4">
        <v>586</v>
      </c>
      <c r="E31" s="4">
        <f t="shared" si="1"/>
        <v>1103</v>
      </c>
      <c r="F31" s="26">
        <v>522</v>
      </c>
      <c r="G31" s="26">
        <v>581</v>
      </c>
      <c r="I31" s="4">
        <v>24</v>
      </c>
      <c r="J31" s="4">
        <f t="shared" si="2"/>
        <v>522</v>
      </c>
      <c r="K31" s="4">
        <f t="shared" si="2"/>
        <v>581</v>
      </c>
      <c r="L31" s="4">
        <f t="shared" si="3"/>
        <v>611</v>
      </c>
      <c r="M31" s="4">
        <f t="shared" si="3"/>
        <v>586</v>
      </c>
      <c r="N31" s="11">
        <f t="shared" si="4"/>
        <v>1.1704980842911878</v>
      </c>
      <c r="O31" s="11">
        <f t="shared" si="4"/>
        <v>1.0086058519793459</v>
      </c>
      <c r="P31" s="11">
        <v>0.54854732023040464</v>
      </c>
      <c r="Q31" s="11">
        <v>0.99932185300383425</v>
      </c>
      <c r="R31" s="11">
        <f t="shared" si="5"/>
        <v>286.34170116027121</v>
      </c>
      <c r="S31" s="11">
        <f t="shared" si="5"/>
        <v>580.60599659522768</v>
      </c>
      <c r="T31" s="11">
        <f t="shared" si="6"/>
        <v>866.94769775549889</v>
      </c>
      <c r="U31" s="10">
        <v>1</v>
      </c>
      <c r="V31" s="12">
        <v>1</v>
      </c>
      <c r="W31" s="12">
        <f t="shared" si="7"/>
        <v>866.94769775549889</v>
      </c>
      <c r="X31" s="1"/>
      <c r="Y31" s="1"/>
      <c r="Z31" s="13"/>
    </row>
    <row r="32" spans="1:26" x14ac:dyDescent="0.25">
      <c r="A32" s="4">
        <v>25</v>
      </c>
      <c r="B32" s="4">
        <f t="shared" si="0"/>
        <v>1219</v>
      </c>
      <c r="C32" s="4">
        <v>562</v>
      </c>
      <c r="D32" s="4">
        <v>657</v>
      </c>
      <c r="E32" s="4">
        <f t="shared" si="1"/>
        <v>1106</v>
      </c>
      <c r="F32" s="26">
        <v>481</v>
      </c>
      <c r="G32" s="26">
        <v>625</v>
      </c>
      <c r="I32" s="4">
        <v>25</v>
      </c>
      <c r="J32" s="4">
        <f t="shared" si="2"/>
        <v>481</v>
      </c>
      <c r="K32" s="4">
        <f t="shared" si="2"/>
        <v>625</v>
      </c>
      <c r="L32" s="4">
        <f t="shared" si="3"/>
        <v>562</v>
      </c>
      <c r="M32" s="4">
        <f t="shared" si="3"/>
        <v>657</v>
      </c>
      <c r="N32" s="11">
        <f t="shared" si="4"/>
        <v>1.1683991683991684</v>
      </c>
      <c r="O32" s="11">
        <f t="shared" si="4"/>
        <v>1.0511999999999999</v>
      </c>
      <c r="P32" s="11">
        <v>0.58908696535600669</v>
      </c>
      <c r="Q32" s="11">
        <v>1.084123079113771</v>
      </c>
      <c r="R32" s="11">
        <f t="shared" si="5"/>
        <v>283.3508303362392</v>
      </c>
      <c r="S32" s="11">
        <f t="shared" si="5"/>
        <v>677.57692444610689</v>
      </c>
      <c r="T32" s="11">
        <f t="shared" si="6"/>
        <v>960.92775478234603</v>
      </c>
      <c r="U32" s="10">
        <v>1</v>
      </c>
      <c r="V32" s="12">
        <v>1</v>
      </c>
      <c r="W32" s="12">
        <f t="shared" si="7"/>
        <v>960.92775478234603</v>
      </c>
      <c r="X32" s="1"/>
      <c r="Y32" s="1"/>
      <c r="Z32" s="13"/>
    </row>
    <row r="33" spans="1:26" x14ac:dyDescent="0.25">
      <c r="A33" s="4">
        <v>26</v>
      </c>
      <c r="B33" s="4">
        <f t="shared" si="0"/>
        <v>1278</v>
      </c>
      <c r="C33" s="4">
        <v>605</v>
      </c>
      <c r="D33" s="4">
        <v>673</v>
      </c>
      <c r="E33" s="4">
        <f t="shared" si="1"/>
        <v>1287</v>
      </c>
      <c r="F33" s="26">
        <v>599</v>
      </c>
      <c r="G33" s="26">
        <v>688</v>
      </c>
      <c r="I33" s="4">
        <v>26</v>
      </c>
      <c r="J33" s="4">
        <f t="shared" si="2"/>
        <v>599</v>
      </c>
      <c r="K33" s="4">
        <f t="shared" si="2"/>
        <v>688</v>
      </c>
      <c r="L33" s="4">
        <f t="shared" si="3"/>
        <v>605</v>
      </c>
      <c r="M33" s="4">
        <f t="shared" si="3"/>
        <v>673</v>
      </c>
      <c r="N33" s="11">
        <f t="shared" si="4"/>
        <v>1.010016694490818</v>
      </c>
      <c r="O33" s="11">
        <f t="shared" si="4"/>
        <v>0.97819767441860461</v>
      </c>
      <c r="P33" s="11">
        <v>0.59093466609863377</v>
      </c>
      <c r="Q33" s="11">
        <v>1.0715821873551956</v>
      </c>
      <c r="R33" s="11">
        <f t="shared" si="5"/>
        <v>353.96986499308161</v>
      </c>
      <c r="S33" s="11">
        <f t="shared" si="5"/>
        <v>737.24854490037455</v>
      </c>
      <c r="T33" s="11">
        <f t="shared" si="6"/>
        <v>1091.2184098934563</v>
      </c>
      <c r="U33" s="10">
        <v>1</v>
      </c>
      <c r="V33" s="12">
        <v>1</v>
      </c>
      <c r="W33" s="12">
        <f t="shared" si="7"/>
        <v>1091.2184098934563</v>
      </c>
      <c r="X33" s="1"/>
      <c r="Y33" s="1"/>
      <c r="Z33" s="13"/>
    </row>
    <row r="34" spans="1:26" x14ac:dyDescent="0.25">
      <c r="A34" s="4">
        <v>27</v>
      </c>
      <c r="B34" s="4">
        <f t="shared" si="0"/>
        <v>1406</v>
      </c>
      <c r="C34" s="4">
        <v>692</v>
      </c>
      <c r="D34" s="4">
        <v>714</v>
      </c>
      <c r="E34" s="4">
        <f t="shared" si="1"/>
        <v>1275</v>
      </c>
      <c r="F34" s="26">
        <v>554</v>
      </c>
      <c r="G34" s="26">
        <v>721</v>
      </c>
      <c r="I34" s="4">
        <v>27</v>
      </c>
      <c r="J34" s="4">
        <f t="shared" si="2"/>
        <v>554</v>
      </c>
      <c r="K34" s="4">
        <f t="shared" si="2"/>
        <v>721</v>
      </c>
      <c r="L34" s="4">
        <f t="shared" si="3"/>
        <v>692</v>
      </c>
      <c r="M34" s="4">
        <f t="shared" si="3"/>
        <v>714</v>
      </c>
      <c r="N34" s="11">
        <f t="shared" si="4"/>
        <v>1.2490974729241877</v>
      </c>
      <c r="O34" s="11">
        <f t="shared" si="4"/>
        <v>0.99029126213592233</v>
      </c>
      <c r="P34" s="11">
        <v>0.58748128597612848</v>
      </c>
      <c r="Q34" s="11">
        <v>1.0678788469735412</v>
      </c>
      <c r="R34" s="11">
        <f t="shared" si="5"/>
        <v>325.46463243077517</v>
      </c>
      <c r="S34" s="11">
        <f t="shared" si="5"/>
        <v>769.94064866792314</v>
      </c>
      <c r="T34" s="11">
        <f t="shared" si="6"/>
        <v>1095.4052810986982</v>
      </c>
      <c r="U34" s="10">
        <v>1</v>
      </c>
      <c r="V34" s="12">
        <v>1</v>
      </c>
      <c r="W34" s="12">
        <f t="shared" si="7"/>
        <v>1095.4052810986982</v>
      </c>
      <c r="X34" s="1"/>
      <c r="Y34" s="1"/>
      <c r="Z34" s="13"/>
    </row>
    <row r="35" spans="1:26" x14ac:dyDescent="0.25">
      <c r="A35" s="4">
        <v>28</v>
      </c>
      <c r="B35" s="4">
        <f t="shared" si="0"/>
        <v>1493</v>
      </c>
      <c r="C35" s="4">
        <v>696</v>
      </c>
      <c r="D35" s="4">
        <v>797</v>
      </c>
      <c r="E35" s="4">
        <f t="shared" si="1"/>
        <v>1327</v>
      </c>
      <c r="F35" s="26">
        <v>579</v>
      </c>
      <c r="G35" s="26">
        <v>748</v>
      </c>
      <c r="I35" s="4">
        <v>28</v>
      </c>
      <c r="J35" s="4">
        <f t="shared" si="2"/>
        <v>579</v>
      </c>
      <c r="K35" s="4">
        <f t="shared" si="2"/>
        <v>748</v>
      </c>
      <c r="L35" s="4">
        <f t="shared" si="3"/>
        <v>696</v>
      </c>
      <c r="M35" s="4">
        <f t="shared" si="3"/>
        <v>797</v>
      </c>
      <c r="N35" s="11">
        <f t="shared" si="4"/>
        <v>1.2020725388601037</v>
      </c>
      <c r="O35" s="11">
        <f t="shared" si="4"/>
        <v>1.0655080213903743</v>
      </c>
      <c r="P35" s="11">
        <v>0.59231119602091498</v>
      </c>
      <c r="Q35" s="11">
        <v>1.0555219569342595</v>
      </c>
      <c r="R35" s="11">
        <f t="shared" si="5"/>
        <v>342.94818249610978</v>
      </c>
      <c r="S35" s="11">
        <f t="shared" si="5"/>
        <v>789.53042378682619</v>
      </c>
      <c r="T35" s="11">
        <f t="shared" si="6"/>
        <v>1132.478606282936</v>
      </c>
      <c r="U35" s="10">
        <v>1</v>
      </c>
      <c r="V35" s="12">
        <v>1</v>
      </c>
      <c r="W35" s="12">
        <f t="shared" si="7"/>
        <v>1132.478606282936</v>
      </c>
      <c r="X35" s="1"/>
      <c r="Y35" s="1"/>
      <c r="Z35" s="13"/>
    </row>
    <row r="36" spans="1:26" x14ac:dyDescent="0.25">
      <c r="A36" s="4">
        <v>29</v>
      </c>
      <c r="B36" s="4">
        <f t="shared" si="0"/>
        <v>1425</v>
      </c>
      <c r="C36" s="4">
        <v>673</v>
      </c>
      <c r="D36" s="4">
        <v>752</v>
      </c>
      <c r="E36" s="4">
        <f t="shared" si="1"/>
        <v>1320</v>
      </c>
      <c r="F36" s="26">
        <v>597</v>
      </c>
      <c r="G36" s="26">
        <v>723</v>
      </c>
      <c r="I36" s="4">
        <v>29</v>
      </c>
      <c r="J36" s="4">
        <f t="shared" si="2"/>
        <v>597</v>
      </c>
      <c r="K36" s="4">
        <f t="shared" si="2"/>
        <v>723</v>
      </c>
      <c r="L36" s="4">
        <f t="shared" si="3"/>
        <v>673</v>
      </c>
      <c r="M36" s="4">
        <f t="shared" si="3"/>
        <v>752</v>
      </c>
      <c r="N36" s="11">
        <f t="shared" si="4"/>
        <v>1.1273031825795645</v>
      </c>
      <c r="O36" s="11">
        <f t="shared" si="4"/>
        <v>1.0401106500691564</v>
      </c>
      <c r="P36" s="11">
        <v>0.60224673401575823</v>
      </c>
      <c r="Q36" s="11">
        <v>1.0870766448277194</v>
      </c>
      <c r="R36" s="11">
        <f t="shared" si="5"/>
        <v>359.54130020740769</v>
      </c>
      <c r="S36" s="11">
        <f t="shared" si="5"/>
        <v>785.95641421044115</v>
      </c>
      <c r="T36" s="11">
        <f t="shared" si="6"/>
        <v>1145.4977144178488</v>
      </c>
      <c r="U36" s="10">
        <v>1</v>
      </c>
      <c r="V36" s="12">
        <v>1</v>
      </c>
      <c r="W36" s="12">
        <f t="shared" si="7"/>
        <v>1145.4977144178488</v>
      </c>
      <c r="X36" s="1"/>
      <c r="Y36" s="1"/>
      <c r="Z36" s="13"/>
    </row>
    <row r="37" spans="1:26" x14ac:dyDescent="0.25">
      <c r="A37" s="4">
        <v>30</v>
      </c>
      <c r="B37" s="4">
        <f t="shared" si="0"/>
        <v>1492</v>
      </c>
      <c r="C37" s="4">
        <v>730</v>
      </c>
      <c r="D37" s="4">
        <v>762</v>
      </c>
      <c r="E37" s="4">
        <f t="shared" si="1"/>
        <v>1447</v>
      </c>
      <c r="F37" s="26">
        <v>646</v>
      </c>
      <c r="G37" s="26">
        <v>801</v>
      </c>
      <c r="I37" s="4">
        <v>30</v>
      </c>
      <c r="J37" s="4">
        <f t="shared" si="2"/>
        <v>646</v>
      </c>
      <c r="K37" s="4">
        <f t="shared" si="2"/>
        <v>801</v>
      </c>
      <c r="L37" s="4">
        <f t="shared" si="3"/>
        <v>730</v>
      </c>
      <c r="M37" s="4">
        <f t="shared" si="3"/>
        <v>762</v>
      </c>
      <c r="N37" s="11">
        <f t="shared" si="4"/>
        <v>1.1300309597523219</v>
      </c>
      <c r="O37" s="11">
        <f t="shared" si="4"/>
        <v>0.95131086142322097</v>
      </c>
      <c r="P37" s="11">
        <v>0.58973353938903017</v>
      </c>
      <c r="Q37" s="11">
        <v>1.0539822754904051</v>
      </c>
      <c r="R37" s="11">
        <f t="shared" si="5"/>
        <v>380.96786644531346</v>
      </c>
      <c r="S37" s="11">
        <f t="shared" si="5"/>
        <v>844.2398026678145</v>
      </c>
      <c r="T37" s="11">
        <f t="shared" si="6"/>
        <v>1225.2076691131278</v>
      </c>
      <c r="U37" s="10">
        <v>1</v>
      </c>
      <c r="V37" s="12">
        <v>1</v>
      </c>
      <c r="W37" s="12">
        <f t="shared" si="7"/>
        <v>1225.2076691131278</v>
      </c>
      <c r="X37" s="1"/>
      <c r="Y37" s="1"/>
      <c r="Z37" s="13"/>
    </row>
    <row r="38" spans="1:26" x14ac:dyDescent="0.25">
      <c r="A38" s="4">
        <v>31</v>
      </c>
      <c r="B38" s="4">
        <f t="shared" si="0"/>
        <v>1369</v>
      </c>
      <c r="C38" s="4">
        <v>655</v>
      </c>
      <c r="D38" s="4">
        <v>714</v>
      </c>
      <c r="E38" s="4">
        <f t="shared" si="1"/>
        <v>1467</v>
      </c>
      <c r="F38" s="26">
        <v>689</v>
      </c>
      <c r="G38" s="26">
        <v>778</v>
      </c>
      <c r="I38" s="4">
        <v>31</v>
      </c>
      <c r="J38" s="4">
        <f t="shared" si="2"/>
        <v>689</v>
      </c>
      <c r="K38" s="4">
        <f t="shared" si="2"/>
        <v>778</v>
      </c>
      <c r="L38" s="4">
        <f t="shared" si="3"/>
        <v>655</v>
      </c>
      <c r="M38" s="4">
        <f t="shared" si="3"/>
        <v>714</v>
      </c>
      <c r="N38" s="11">
        <f t="shared" si="4"/>
        <v>0.95065312046444117</v>
      </c>
      <c r="O38" s="11">
        <f t="shared" si="4"/>
        <v>0.9177377892030848</v>
      </c>
      <c r="P38" s="11">
        <v>0.59155934665696264</v>
      </c>
      <c r="Q38" s="11">
        <v>1.0516489954476982</v>
      </c>
      <c r="R38" s="11">
        <f t="shared" si="5"/>
        <v>407.58438984664724</v>
      </c>
      <c r="S38" s="11">
        <f t="shared" si="5"/>
        <v>818.18291845830925</v>
      </c>
      <c r="T38" s="11">
        <f t="shared" si="6"/>
        <v>1225.7673083049565</v>
      </c>
      <c r="U38" s="10">
        <v>1</v>
      </c>
      <c r="V38" s="12">
        <v>1</v>
      </c>
      <c r="W38" s="12">
        <f t="shared" si="7"/>
        <v>1225.7673083049565</v>
      </c>
      <c r="X38" s="1"/>
      <c r="Y38" s="1"/>
      <c r="Z38" s="13"/>
    </row>
    <row r="39" spans="1:26" x14ac:dyDescent="0.25">
      <c r="A39" s="4">
        <v>32</v>
      </c>
      <c r="B39" s="4">
        <f t="shared" si="0"/>
        <v>1463</v>
      </c>
      <c r="C39" s="4">
        <v>755</v>
      </c>
      <c r="D39" s="4">
        <v>708</v>
      </c>
      <c r="E39" s="4">
        <f t="shared" si="1"/>
        <v>1450</v>
      </c>
      <c r="F39" s="26">
        <v>675</v>
      </c>
      <c r="G39" s="26">
        <v>775</v>
      </c>
      <c r="I39" s="4">
        <v>32</v>
      </c>
      <c r="J39" s="4">
        <f t="shared" si="2"/>
        <v>675</v>
      </c>
      <c r="K39" s="4">
        <f t="shared" si="2"/>
        <v>775</v>
      </c>
      <c r="L39" s="4">
        <f t="shared" si="3"/>
        <v>755</v>
      </c>
      <c r="M39" s="4">
        <f t="shared" si="3"/>
        <v>708</v>
      </c>
      <c r="N39" s="11">
        <f t="shared" si="4"/>
        <v>1.1185185185185185</v>
      </c>
      <c r="O39" s="11">
        <f t="shared" si="4"/>
        <v>0.91354838709677422</v>
      </c>
      <c r="P39" s="11">
        <v>0.59426742121259934</v>
      </c>
      <c r="Q39" s="11">
        <v>1.0435406001265743</v>
      </c>
      <c r="R39" s="11">
        <f t="shared" si="5"/>
        <v>401.13050931850455</v>
      </c>
      <c r="S39" s="11">
        <f t="shared" si="5"/>
        <v>808.74396509809515</v>
      </c>
      <c r="T39" s="11">
        <f t="shared" si="6"/>
        <v>1209.8744744165997</v>
      </c>
      <c r="U39" s="10">
        <v>1</v>
      </c>
      <c r="V39" s="12">
        <v>1</v>
      </c>
      <c r="W39" s="12">
        <f t="shared" si="7"/>
        <v>1209.8744744165997</v>
      </c>
      <c r="X39" s="1"/>
      <c r="Y39" s="1"/>
      <c r="Z39" s="13"/>
    </row>
    <row r="40" spans="1:26" x14ac:dyDescent="0.25">
      <c r="A40" s="4">
        <v>33</v>
      </c>
      <c r="B40" s="4">
        <f t="shared" si="0"/>
        <v>1356</v>
      </c>
      <c r="C40" s="4">
        <v>644</v>
      </c>
      <c r="D40" s="4">
        <v>712</v>
      </c>
      <c r="E40" s="4">
        <f t="shared" si="1"/>
        <v>1420</v>
      </c>
      <c r="F40" s="26">
        <v>652</v>
      </c>
      <c r="G40" s="26">
        <v>768</v>
      </c>
      <c r="I40" s="4">
        <v>33</v>
      </c>
      <c r="J40" s="4">
        <f t="shared" si="2"/>
        <v>652</v>
      </c>
      <c r="K40" s="4">
        <f t="shared" si="2"/>
        <v>768</v>
      </c>
      <c r="L40" s="4">
        <f t="shared" si="3"/>
        <v>644</v>
      </c>
      <c r="M40" s="4">
        <f t="shared" si="3"/>
        <v>712</v>
      </c>
      <c r="N40" s="11">
        <f t="shared" si="4"/>
        <v>0.98773006134969321</v>
      </c>
      <c r="O40" s="11">
        <f t="shared" si="4"/>
        <v>0.92708333333333337</v>
      </c>
      <c r="P40" s="11">
        <v>0.6017882154708406</v>
      </c>
      <c r="Q40" s="11">
        <v>1.0643326766808088</v>
      </c>
      <c r="R40" s="11">
        <f t="shared" si="5"/>
        <v>392.36591648698806</v>
      </c>
      <c r="S40" s="11">
        <f t="shared" si="5"/>
        <v>817.4074956908612</v>
      </c>
      <c r="T40" s="11">
        <f t="shared" si="6"/>
        <v>1209.7734121778492</v>
      </c>
      <c r="U40" s="10">
        <v>1</v>
      </c>
      <c r="V40" s="12">
        <v>1</v>
      </c>
      <c r="W40" s="12">
        <f t="shared" si="7"/>
        <v>1209.7734121778492</v>
      </c>
      <c r="X40" s="1"/>
      <c r="Y40" s="1"/>
      <c r="Z40" s="13"/>
    </row>
    <row r="41" spans="1:26" x14ac:dyDescent="0.25">
      <c r="A41" s="4">
        <v>34</v>
      </c>
      <c r="B41" s="4">
        <f t="shared" si="0"/>
        <v>1445</v>
      </c>
      <c r="C41" s="4">
        <v>675</v>
      </c>
      <c r="D41" s="4">
        <v>770</v>
      </c>
      <c r="E41" s="4">
        <f t="shared" si="1"/>
        <v>1358</v>
      </c>
      <c r="F41" s="26">
        <v>647</v>
      </c>
      <c r="G41" s="26">
        <v>711</v>
      </c>
      <c r="I41" s="4">
        <v>34</v>
      </c>
      <c r="J41" s="4">
        <f t="shared" si="2"/>
        <v>647</v>
      </c>
      <c r="K41" s="4">
        <f t="shared" si="2"/>
        <v>711</v>
      </c>
      <c r="L41" s="4">
        <f t="shared" si="3"/>
        <v>675</v>
      </c>
      <c r="M41" s="4">
        <f t="shared" si="3"/>
        <v>770</v>
      </c>
      <c r="N41" s="11">
        <f t="shared" si="4"/>
        <v>1.0432766615146831</v>
      </c>
      <c r="O41" s="11">
        <f t="shared" si="4"/>
        <v>1.0829817158931083</v>
      </c>
      <c r="P41" s="11">
        <v>0.63617005593257436</v>
      </c>
      <c r="Q41" s="11">
        <v>1.0705688367753552</v>
      </c>
      <c r="R41" s="11">
        <f t="shared" si="5"/>
        <v>411.60202618837559</v>
      </c>
      <c r="S41" s="11">
        <f t="shared" si="5"/>
        <v>761.1744429472775</v>
      </c>
      <c r="T41" s="11">
        <f t="shared" si="6"/>
        <v>1172.7764691356531</v>
      </c>
      <c r="U41" s="10">
        <v>1</v>
      </c>
      <c r="V41" s="12">
        <v>1</v>
      </c>
      <c r="W41" s="12">
        <f t="shared" si="7"/>
        <v>1172.7764691356531</v>
      </c>
      <c r="X41" s="1"/>
      <c r="Y41" s="1"/>
      <c r="Z41" s="13"/>
    </row>
    <row r="42" spans="1:26" x14ac:dyDescent="0.25">
      <c r="A42" s="4">
        <v>35</v>
      </c>
      <c r="B42" s="4">
        <f t="shared" si="0"/>
        <v>1329</v>
      </c>
      <c r="C42" s="4">
        <v>676</v>
      </c>
      <c r="D42" s="4">
        <v>653</v>
      </c>
      <c r="E42" s="4">
        <f t="shared" si="1"/>
        <v>1334</v>
      </c>
      <c r="F42" s="26">
        <v>644</v>
      </c>
      <c r="G42" s="26">
        <v>690</v>
      </c>
      <c r="I42" s="4">
        <v>35</v>
      </c>
      <c r="J42" s="4">
        <f t="shared" si="2"/>
        <v>644</v>
      </c>
      <c r="K42" s="4">
        <f t="shared" si="2"/>
        <v>690</v>
      </c>
      <c r="L42" s="4">
        <f t="shared" si="3"/>
        <v>676</v>
      </c>
      <c r="M42" s="4">
        <f t="shared" si="3"/>
        <v>653</v>
      </c>
      <c r="N42" s="11">
        <f t="shared" si="4"/>
        <v>1.0496894409937889</v>
      </c>
      <c r="O42" s="11">
        <f t="shared" si="4"/>
        <v>0.94637681159420295</v>
      </c>
      <c r="P42" s="11">
        <v>0.6068072826883133</v>
      </c>
      <c r="Q42" s="11">
        <v>1.0323614572640074</v>
      </c>
      <c r="R42" s="11">
        <f t="shared" si="5"/>
        <v>390.78389005127377</v>
      </c>
      <c r="S42" s="11">
        <f t="shared" si="5"/>
        <v>712.32940551216507</v>
      </c>
      <c r="T42" s="11">
        <f t="shared" si="6"/>
        <v>1103.1132955634389</v>
      </c>
      <c r="U42" s="10">
        <v>1</v>
      </c>
      <c r="V42" s="12">
        <v>1</v>
      </c>
      <c r="W42" s="12">
        <f t="shared" si="7"/>
        <v>1103.1132955634389</v>
      </c>
      <c r="X42" s="1"/>
      <c r="Y42" s="1"/>
      <c r="Z42" s="13"/>
    </row>
    <row r="43" spans="1:26" x14ac:dyDescent="0.25">
      <c r="A43" s="4">
        <v>36</v>
      </c>
      <c r="B43" s="4">
        <f t="shared" si="0"/>
        <v>1142</v>
      </c>
      <c r="C43" s="4">
        <v>551</v>
      </c>
      <c r="D43" s="4">
        <v>591</v>
      </c>
      <c r="E43" s="4">
        <f t="shared" si="1"/>
        <v>1306</v>
      </c>
      <c r="F43" s="26">
        <v>622</v>
      </c>
      <c r="G43" s="26">
        <v>684</v>
      </c>
      <c r="I43" s="4">
        <v>36</v>
      </c>
      <c r="J43" s="4">
        <f t="shared" si="2"/>
        <v>622</v>
      </c>
      <c r="K43" s="4">
        <f t="shared" si="2"/>
        <v>684</v>
      </c>
      <c r="L43" s="4">
        <f t="shared" si="3"/>
        <v>551</v>
      </c>
      <c r="M43" s="4">
        <f t="shared" si="3"/>
        <v>591</v>
      </c>
      <c r="N43" s="11">
        <f t="shared" si="4"/>
        <v>0.88585209003215437</v>
      </c>
      <c r="O43" s="11">
        <f t="shared" si="4"/>
        <v>0.86403508771929827</v>
      </c>
      <c r="P43" s="11">
        <v>0.60655592038352579</v>
      </c>
      <c r="Q43" s="11">
        <v>1.0105511182123841</v>
      </c>
      <c r="R43" s="11">
        <f t="shared" si="5"/>
        <v>377.27778247855304</v>
      </c>
      <c r="S43" s="11">
        <f t="shared" si="5"/>
        <v>691.21696485727068</v>
      </c>
      <c r="T43" s="11">
        <f t="shared" si="6"/>
        <v>1068.4947473358238</v>
      </c>
      <c r="U43" s="10">
        <v>1</v>
      </c>
      <c r="V43" s="12">
        <v>1</v>
      </c>
      <c r="W43" s="12">
        <f t="shared" si="7"/>
        <v>1068.4947473358238</v>
      </c>
      <c r="X43" s="1"/>
      <c r="Y43" s="1"/>
      <c r="Z43" s="13"/>
    </row>
    <row r="44" spans="1:26" x14ac:dyDescent="0.25">
      <c r="A44" s="4">
        <v>37</v>
      </c>
      <c r="B44" s="4">
        <f t="shared" si="0"/>
        <v>1194</v>
      </c>
      <c r="C44" s="4">
        <v>593</v>
      </c>
      <c r="D44" s="4">
        <v>601</v>
      </c>
      <c r="E44" s="4">
        <f t="shared" si="1"/>
        <v>1157</v>
      </c>
      <c r="F44" s="26">
        <v>537</v>
      </c>
      <c r="G44" s="26">
        <v>620</v>
      </c>
      <c r="I44" s="4">
        <v>37</v>
      </c>
      <c r="J44" s="4">
        <f t="shared" si="2"/>
        <v>537</v>
      </c>
      <c r="K44" s="4">
        <f t="shared" si="2"/>
        <v>620</v>
      </c>
      <c r="L44" s="4">
        <f t="shared" si="3"/>
        <v>593</v>
      </c>
      <c r="M44" s="4">
        <f t="shared" si="3"/>
        <v>601</v>
      </c>
      <c r="N44" s="11">
        <f t="shared" si="4"/>
        <v>1.1042830540037243</v>
      </c>
      <c r="O44" s="11">
        <f t="shared" si="4"/>
        <v>0.96935483870967742</v>
      </c>
      <c r="P44" s="11">
        <v>0.59978615147079384</v>
      </c>
      <c r="Q44" s="11">
        <v>0.95662031297205785</v>
      </c>
      <c r="R44" s="11">
        <f t="shared" si="5"/>
        <v>322.08516333981629</v>
      </c>
      <c r="S44" s="11">
        <f t="shared" si="5"/>
        <v>593.1045940426759</v>
      </c>
      <c r="T44" s="11">
        <f t="shared" si="6"/>
        <v>915.18975738249219</v>
      </c>
      <c r="U44" s="10">
        <v>1</v>
      </c>
      <c r="V44" s="12">
        <v>1</v>
      </c>
      <c r="W44" s="12">
        <f t="shared" si="7"/>
        <v>915.18975738249219</v>
      </c>
      <c r="X44" s="1"/>
      <c r="Y44" s="1"/>
      <c r="Z44" s="13"/>
    </row>
    <row r="45" spans="1:26" x14ac:dyDescent="0.25">
      <c r="A45" s="4">
        <v>38</v>
      </c>
      <c r="B45" s="4">
        <f t="shared" si="0"/>
        <v>1302</v>
      </c>
      <c r="C45" s="4">
        <v>676</v>
      </c>
      <c r="D45" s="4">
        <v>626</v>
      </c>
      <c r="E45" s="4">
        <f t="shared" si="1"/>
        <v>1159</v>
      </c>
      <c r="F45" s="26">
        <v>537</v>
      </c>
      <c r="G45" s="26">
        <v>622</v>
      </c>
      <c r="I45" s="4">
        <v>38</v>
      </c>
      <c r="J45" s="4">
        <f t="shared" si="2"/>
        <v>537</v>
      </c>
      <c r="K45" s="4">
        <f t="shared" si="2"/>
        <v>622</v>
      </c>
      <c r="L45" s="4">
        <f t="shared" si="3"/>
        <v>676</v>
      </c>
      <c r="M45" s="4">
        <f t="shared" si="3"/>
        <v>626</v>
      </c>
      <c r="N45" s="11">
        <f t="shared" si="4"/>
        <v>1.2588454376163873</v>
      </c>
      <c r="O45" s="11">
        <f t="shared" si="4"/>
        <v>1.0064308681672025</v>
      </c>
      <c r="P45" s="11">
        <v>0.60597011531232248</v>
      </c>
      <c r="Q45" s="11">
        <v>0.92592650373408036</v>
      </c>
      <c r="R45" s="11">
        <f t="shared" si="5"/>
        <v>325.40595192271718</v>
      </c>
      <c r="S45" s="11">
        <f t="shared" si="5"/>
        <v>575.92628532259801</v>
      </c>
      <c r="T45" s="11">
        <f t="shared" si="6"/>
        <v>901.33223724531513</v>
      </c>
      <c r="U45" s="10">
        <v>1</v>
      </c>
      <c r="V45" s="12">
        <v>1</v>
      </c>
      <c r="W45" s="12">
        <f t="shared" si="7"/>
        <v>901.33223724531513</v>
      </c>
      <c r="X45" s="1"/>
      <c r="Y45" s="1"/>
      <c r="Z45" s="13"/>
    </row>
    <row r="46" spans="1:26" x14ac:dyDescent="0.25">
      <c r="A46" s="4">
        <v>39</v>
      </c>
      <c r="B46" s="4">
        <f t="shared" si="0"/>
        <v>1140</v>
      </c>
      <c r="C46" s="4">
        <v>574</v>
      </c>
      <c r="D46" s="4">
        <v>566</v>
      </c>
      <c r="E46" s="4">
        <f t="shared" si="1"/>
        <v>1106</v>
      </c>
      <c r="F46" s="26">
        <v>564</v>
      </c>
      <c r="G46" s="26">
        <v>542</v>
      </c>
      <c r="I46" s="4">
        <v>39</v>
      </c>
      <c r="J46" s="4">
        <f t="shared" si="2"/>
        <v>564</v>
      </c>
      <c r="K46" s="4">
        <f t="shared" si="2"/>
        <v>542</v>
      </c>
      <c r="L46" s="4">
        <f t="shared" si="3"/>
        <v>574</v>
      </c>
      <c r="M46" s="4">
        <f t="shared" si="3"/>
        <v>566</v>
      </c>
      <c r="N46" s="11">
        <f t="shared" si="4"/>
        <v>1.0177304964539007</v>
      </c>
      <c r="O46" s="11">
        <f t="shared" si="4"/>
        <v>1.0442804428044281</v>
      </c>
      <c r="P46" s="11">
        <v>0.61642065468063612</v>
      </c>
      <c r="Q46" s="11">
        <v>0.91131415125979687</v>
      </c>
      <c r="R46" s="11">
        <f t="shared" si="5"/>
        <v>347.66124923987877</v>
      </c>
      <c r="S46" s="11">
        <f t="shared" si="5"/>
        <v>493.93226998280988</v>
      </c>
      <c r="T46" s="11">
        <f t="shared" si="6"/>
        <v>841.59351922268866</v>
      </c>
      <c r="U46" s="10">
        <v>1</v>
      </c>
      <c r="V46" s="12">
        <v>1</v>
      </c>
      <c r="W46" s="12">
        <f t="shared" si="7"/>
        <v>841.59351922268866</v>
      </c>
      <c r="X46" s="1"/>
      <c r="Y46" s="1"/>
      <c r="Z46" s="13"/>
    </row>
    <row r="47" spans="1:26" x14ac:dyDescent="0.25">
      <c r="A47" s="4">
        <v>40</v>
      </c>
      <c r="B47" s="4">
        <f t="shared" si="0"/>
        <v>951</v>
      </c>
      <c r="C47" s="4">
        <v>447</v>
      </c>
      <c r="D47" s="4">
        <v>504</v>
      </c>
      <c r="E47" s="4">
        <f t="shared" si="1"/>
        <v>1090</v>
      </c>
      <c r="F47" s="26">
        <v>512</v>
      </c>
      <c r="G47" s="26">
        <v>578</v>
      </c>
      <c r="I47" s="4">
        <v>40</v>
      </c>
      <c r="J47" s="4">
        <f t="shared" si="2"/>
        <v>512</v>
      </c>
      <c r="K47" s="4">
        <f t="shared" si="2"/>
        <v>578</v>
      </c>
      <c r="L47" s="4">
        <f t="shared" si="3"/>
        <v>447</v>
      </c>
      <c r="M47" s="4">
        <f t="shared" si="3"/>
        <v>504</v>
      </c>
      <c r="N47" s="11">
        <f t="shared" si="4"/>
        <v>0.873046875</v>
      </c>
      <c r="O47" s="11">
        <f t="shared" si="4"/>
        <v>0.87197231833910038</v>
      </c>
      <c r="P47" s="11">
        <v>0.61330615782276487</v>
      </c>
      <c r="Q47" s="11">
        <v>0.88701493863821812</v>
      </c>
      <c r="R47" s="11">
        <f t="shared" si="5"/>
        <v>314.01275280525562</v>
      </c>
      <c r="S47" s="11">
        <f t="shared" si="5"/>
        <v>512.69463453289006</v>
      </c>
      <c r="T47" s="11">
        <f t="shared" si="6"/>
        <v>826.70738733814574</v>
      </c>
      <c r="U47" s="10">
        <v>1</v>
      </c>
      <c r="V47" s="12">
        <v>1</v>
      </c>
      <c r="W47" s="12">
        <f t="shared" si="7"/>
        <v>826.70738733814574</v>
      </c>
      <c r="X47" s="1"/>
      <c r="Y47" s="1"/>
      <c r="Z47" s="13"/>
    </row>
    <row r="48" spans="1:26" x14ac:dyDescent="0.25">
      <c r="A48" s="4">
        <v>41</v>
      </c>
      <c r="B48" s="4">
        <f t="shared" si="0"/>
        <v>993</v>
      </c>
      <c r="C48" s="4">
        <v>497</v>
      </c>
      <c r="D48" s="4">
        <v>496</v>
      </c>
      <c r="E48" s="4">
        <f t="shared" si="1"/>
        <v>955</v>
      </c>
      <c r="F48" s="26">
        <v>420</v>
      </c>
      <c r="G48" s="26">
        <v>535</v>
      </c>
      <c r="I48" s="4">
        <v>41</v>
      </c>
      <c r="J48" s="4">
        <f t="shared" si="2"/>
        <v>420</v>
      </c>
      <c r="K48" s="4">
        <f t="shared" si="2"/>
        <v>535</v>
      </c>
      <c r="L48" s="4">
        <f t="shared" si="3"/>
        <v>497</v>
      </c>
      <c r="M48" s="4">
        <f t="shared" si="3"/>
        <v>496</v>
      </c>
      <c r="N48" s="11">
        <f t="shared" si="4"/>
        <v>1.1833333333333333</v>
      </c>
      <c r="O48" s="11">
        <f t="shared" si="4"/>
        <v>0.92710280373831777</v>
      </c>
      <c r="P48" s="11">
        <v>0.61228469738094793</v>
      </c>
      <c r="Q48" s="11">
        <v>0.83974875521100145</v>
      </c>
      <c r="R48" s="11">
        <f t="shared" si="5"/>
        <v>257.15957289999812</v>
      </c>
      <c r="S48" s="11">
        <f t="shared" si="5"/>
        <v>449.26558403788579</v>
      </c>
      <c r="T48" s="11">
        <f t="shared" si="6"/>
        <v>706.42515693788391</v>
      </c>
      <c r="U48" s="10">
        <v>1</v>
      </c>
      <c r="V48" s="12">
        <v>1</v>
      </c>
      <c r="W48" s="12">
        <f t="shared" si="7"/>
        <v>706.42515693788391</v>
      </c>
      <c r="X48" s="1"/>
      <c r="Y48" s="1"/>
      <c r="Z48" s="13"/>
    </row>
    <row r="49" spans="1:26" x14ac:dyDescent="0.25">
      <c r="A49" s="4">
        <v>42</v>
      </c>
      <c r="B49" s="4">
        <f t="shared" si="0"/>
        <v>994</v>
      </c>
      <c r="C49" s="4">
        <v>499</v>
      </c>
      <c r="D49" s="4">
        <v>495</v>
      </c>
      <c r="E49" s="4">
        <f t="shared" si="1"/>
        <v>962</v>
      </c>
      <c r="F49" s="26">
        <v>488</v>
      </c>
      <c r="G49" s="26">
        <v>474</v>
      </c>
      <c r="I49" s="4">
        <v>42</v>
      </c>
      <c r="J49" s="4">
        <f t="shared" si="2"/>
        <v>488</v>
      </c>
      <c r="K49" s="4">
        <f t="shared" si="2"/>
        <v>474</v>
      </c>
      <c r="L49" s="4">
        <f t="shared" si="3"/>
        <v>499</v>
      </c>
      <c r="M49" s="4">
        <f t="shared" si="3"/>
        <v>495</v>
      </c>
      <c r="N49" s="11">
        <f t="shared" si="4"/>
        <v>1.0225409836065573</v>
      </c>
      <c r="O49" s="11">
        <f t="shared" si="4"/>
        <v>1.0443037974683544</v>
      </c>
      <c r="P49" s="11">
        <v>0.6260205947511801</v>
      </c>
      <c r="Q49" s="11">
        <v>0.86800450568268084</v>
      </c>
      <c r="R49" s="11">
        <f t="shared" si="5"/>
        <v>305.4980502385759</v>
      </c>
      <c r="S49" s="11">
        <f t="shared" si="5"/>
        <v>411.43413569359069</v>
      </c>
      <c r="T49" s="11">
        <f t="shared" si="6"/>
        <v>716.93218593216659</v>
      </c>
      <c r="U49" s="10">
        <v>1</v>
      </c>
      <c r="V49" s="12">
        <v>1</v>
      </c>
      <c r="W49" s="12">
        <f t="shared" si="7"/>
        <v>716.93218593216659</v>
      </c>
      <c r="X49" s="1"/>
      <c r="Y49" s="1"/>
      <c r="Z49" s="13"/>
    </row>
    <row r="50" spans="1:26" x14ac:dyDescent="0.25">
      <c r="A50" s="4">
        <v>43</v>
      </c>
      <c r="B50" s="4">
        <f t="shared" si="0"/>
        <v>966</v>
      </c>
      <c r="C50" s="4">
        <v>437</v>
      </c>
      <c r="D50" s="4">
        <v>529</v>
      </c>
      <c r="E50" s="4">
        <f t="shared" si="1"/>
        <v>975</v>
      </c>
      <c r="F50" s="26">
        <v>451</v>
      </c>
      <c r="G50" s="26">
        <v>524</v>
      </c>
      <c r="I50" s="4">
        <v>43</v>
      </c>
      <c r="J50" s="4">
        <f t="shared" si="2"/>
        <v>451</v>
      </c>
      <c r="K50" s="4">
        <f t="shared" si="2"/>
        <v>524</v>
      </c>
      <c r="L50" s="4">
        <f t="shared" si="3"/>
        <v>437</v>
      </c>
      <c r="M50" s="4">
        <f t="shared" si="3"/>
        <v>529</v>
      </c>
      <c r="N50" s="11">
        <f t="shared" si="4"/>
        <v>0.96895787139689582</v>
      </c>
      <c r="O50" s="11">
        <f t="shared" si="4"/>
        <v>1.0095419847328244</v>
      </c>
      <c r="P50" s="11">
        <v>0.64076101133899688</v>
      </c>
      <c r="Q50" s="11">
        <v>0.85112427433619797</v>
      </c>
      <c r="R50" s="11">
        <f t="shared" si="5"/>
        <v>288.98321611388758</v>
      </c>
      <c r="S50" s="11">
        <f t="shared" si="5"/>
        <v>445.98911975216771</v>
      </c>
      <c r="T50" s="11">
        <f t="shared" si="6"/>
        <v>734.97233586605535</v>
      </c>
      <c r="U50" s="10">
        <v>1</v>
      </c>
      <c r="V50" s="12">
        <v>1</v>
      </c>
      <c r="W50" s="12">
        <f t="shared" si="7"/>
        <v>734.97233586605535</v>
      </c>
      <c r="X50" s="1"/>
      <c r="Y50" s="1"/>
      <c r="Z50" s="13"/>
    </row>
    <row r="51" spans="1:26" x14ac:dyDescent="0.25">
      <c r="A51" s="4">
        <v>44</v>
      </c>
      <c r="B51" s="4">
        <f t="shared" si="0"/>
        <v>806</v>
      </c>
      <c r="C51" s="4">
        <v>307</v>
      </c>
      <c r="D51" s="4">
        <v>499</v>
      </c>
      <c r="E51" s="4">
        <f t="shared" si="1"/>
        <v>866</v>
      </c>
      <c r="F51" s="26">
        <v>425</v>
      </c>
      <c r="G51" s="26">
        <v>441</v>
      </c>
      <c r="I51" s="4">
        <v>44</v>
      </c>
      <c r="J51" s="4">
        <f t="shared" si="2"/>
        <v>425</v>
      </c>
      <c r="K51" s="4">
        <f t="shared" si="2"/>
        <v>441</v>
      </c>
      <c r="L51" s="4">
        <f t="shared" si="3"/>
        <v>307</v>
      </c>
      <c r="M51" s="4">
        <f t="shared" si="3"/>
        <v>499</v>
      </c>
      <c r="N51" s="11">
        <f t="shared" si="4"/>
        <v>0.72235294117647064</v>
      </c>
      <c r="O51" s="11">
        <f t="shared" si="4"/>
        <v>1.1315192743764173</v>
      </c>
      <c r="P51" s="11">
        <v>0.66042510583069947</v>
      </c>
      <c r="Q51" s="11">
        <v>0.87970695186774062</v>
      </c>
      <c r="R51" s="11">
        <f t="shared" si="5"/>
        <v>280.68066997804726</v>
      </c>
      <c r="S51" s="11">
        <f t="shared" si="5"/>
        <v>387.9507657736736</v>
      </c>
      <c r="T51" s="11">
        <f t="shared" si="6"/>
        <v>668.6314357517208</v>
      </c>
      <c r="U51" s="10">
        <v>1</v>
      </c>
      <c r="V51" s="12">
        <v>1</v>
      </c>
      <c r="W51" s="12">
        <f t="shared" si="7"/>
        <v>668.6314357517208</v>
      </c>
      <c r="X51" s="1"/>
      <c r="Y51" s="1"/>
      <c r="Z51" s="13"/>
    </row>
    <row r="52" spans="1:26" x14ac:dyDescent="0.25">
      <c r="A52" s="4">
        <v>45</v>
      </c>
      <c r="B52" s="4">
        <f t="shared" si="0"/>
        <v>768</v>
      </c>
      <c r="C52" s="4">
        <v>346</v>
      </c>
      <c r="D52" s="4">
        <v>422</v>
      </c>
      <c r="E52" s="4">
        <f t="shared" si="1"/>
        <v>816</v>
      </c>
      <c r="F52" s="26">
        <v>385</v>
      </c>
      <c r="G52" s="26">
        <v>431</v>
      </c>
      <c r="I52" s="4">
        <v>45</v>
      </c>
      <c r="J52" s="4">
        <f t="shared" si="2"/>
        <v>385</v>
      </c>
      <c r="K52" s="4">
        <f t="shared" si="2"/>
        <v>431</v>
      </c>
      <c r="L52" s="4">
        <f t="shared" si="3"/>
        <v>346</v>
      </c>
      <c r="M52" s="4">
        <f t="shared" si="3"/>
        <v>422</v>
      </c>
      <c r="N52" s="11">
        <f t="shared" si="4"/>
        <v>0.89870129870129867</v>
      </c>
      <c r="O52" s="11">
        <f t="shared" si="4"/>
        <v>0.97911832946635735</v>
      </c>
      <c r="P52" s="11">
        <v>0.69998427445588951</v>
      </c>
      <c r="Q52" s="11">
        <v>0.92371911602581858</v>
      </c>
      <c r="R52" s="11">
        <f t="shared" si="5"/>
        <v>269.49394566551746</v>
      </c>
      <c r="S52" s="11">
        <f t="shared" si="5"/>
        <v>398.1229390071278</v>
      </c>
      <c r="T52" s="11">
        <f t="shared" si="6"/>
        <v>667.61688467264526</v>
      </c>
      <c r="U52" s="10">
        <v>1</v>
      </c>
      <c r="V52" s="12">
        <v>1</v>
      </c>
      <c r="W52" s="12">
        <f t="shared" si="7"/>
        <v>667.61688467264526</v>
      </c>
      <c r="X52" s="1"/>
      <c r="Y52" s="1"/>
      <c r="Z52" s="13"/>
    </row>
    <row r="53" spans="1:26" x14ac:dyDescent="0.25">
      <c r="A53" s="4">
        <v>46</v>
      </c>
      <c r="B53" s="4">
        <f t="shared" si="0"/>
        <v>993</v>
      </c>
      <c r="C53" s="4">
        <v>461</v>
      </c>
      <c r="D53" s="4">
        <v>532</v>
      </c>
      <c r="E53" s="4">
        <f t="shared" si="1"/>
        <v>847</v>
      </c>
      <c r="F53" s="26">
        <v>418</v>
      </c>
      <c r="G53" s="26">
        <v>429</v>
      </c>
      <c r="I53" s="4">
        <v>46</v>
      </c>
      <c r="J53" s="4">
        <f t="shared" si="2"/>
        <v>418</v>
      </c>
      <c r="K53" s="4">
        <f t="shared" si="2"/>
        <v>429</v>
      </c>
      <c r="L53" s="4">
        <f t="shared" si="3"/>
        <v>461</v>
      </c>
      <c r="M53" s="4">
        <f t="shared" si="3"/>
        <v>532</v>
      </c>
      <c r="N53" s="11">
        <f t="shared" si="4"/>
        <v>1.1028708133971292</v>
      </c>
      <c r="O53" s="11">
        <f t="shared" si="4"/>
        <v>1.2400932400932401</v>
      </c>
      <c r="P53" s="11">
        <v>0.71374457905217825</v>
      </c>
      <c r="Q53" s="11">
        <v>0.93715367811014727</v>
      </c>
      <c r="R53" s="11">
        <f t="shared" si="5"/>
        <v>298.34523404381054</v>
      </c>
      <c r="S53" s="11">
        <f t="shared" si="5"/>
        <v>402.03892790925318</v>
      </c>
      <c r="T53" s="11">
        <f t="shared" si="6"/>
        <v>700.38416195306377</v>
      </c>
      <c r="U53" s="10">
        <v>1</v>
      </c>
      <c r="V53" s="12">
        <v>1</v>
      </c>
      <c r="W53" s="12">
        <f t="shared" si="7"/>
        <v>700.38416195306377</v>
      </c>
      <c r="X53" s="1"/>
      <c r="Y53" s="1"/>
      <c r="Z53" s="13"/>
    </row>
    <row r="54" spans="1:26" x14ac:dyDescent="0.25">
      <c r="A54" s="4">
        <v>47</v>
      </c>
      <c r="B54" s="4">
        <f t="shared" si="0"/>
        <v>806</v>
      </c>
      <c r="C54" s="4">
        <v>363</v>
      </c>
      <c r="D54" s="4">
        <v>443</v>
      </c>
      <c r="E54" s="4">
        <f t="shared" si="1"/>
        <v>823</v>
      </c>
      <c r="F54" s="26">
        <v>401</v>
      </c>
      <c r="G54" s="26">
        <v>422</v>
      </c>
      <c r="I54" s="4">
        <v>47</v>
      </c>
      <c r="J54" s="4">
        <f t="shared" si="2"/>
        <v>401</v>
      </c>
      <c r="K54" s="4">
        <f t="shared" si="2"/>
        <v>422</v>
      </c>
      <c r="L54" s="4">
        <f t="shared" si="3"/>
        <v>363</v>
      </c>
      <c r="M54" s="4">
        <f t="shared" si="3"/>
        <v>443</v>
      </c>
      <c r="N54" s="11">
        <f t="shared" si="4"/>
        <v>0.90523690773067333</v>
      </c>
      <c r="O54" s="11">
        <f t="shared" si="4"/>
        <v>1.0497630331753554</v>
      </c>
      <c r="P54" s="11">
        <v>0.70957120579089916</v>
      </c>
      <c r="Q54" s="11">
        <v>0.96095456815730074</v>
      </c>
      <c r="R54" s="11">
        <f t="shared" si="5"/>
        <v>284.53805352215056</v>
      </c>
      <c r="S54" s="11">
        <f t="shared" si="5"/>
        <v>405.52282776238093</v>
      </c>
      <c r="T54" s="11">
        <f t="shared" si="6"/>
        <v>690.06088128453143</v>
      </c>
      <c r="U54" s="10">
        <v>1</v>
      </c>
      <c r="V54" s="12">
        <v>1</v>
      </c>
      <c r="W54" s="12">
        <f t="shared" si="7"/>
        <v>690.06088128453143</v>
      </c>
      <c r="X54" s="1"/>
      <c r="Y54" s="1"/>
      <c r="Z54" s="13"/>
    </row>
    <row r="55" spans="1:26" x14ac:dyDescent="0.25">
      <c r="A55" s="4">
        <v>48</v>
      </c>
      <c r="B55" s="4">
        <f t="shared" si="0"/>
        <v>987</v>
      </c>
      <c r="C55" s="4">
        <v>509</v>
      </c>
      <c r="D55" s="4">
        <v>478</v>
      </c>
      <c r="E55" s="4">
        <f t="shared" si="1"/>
        <v>742</v>
      </c>
      <c r="F55" s="26">
        <v>369</v>
      </c>
      <c r="G55" s="26">
        <v>373</v>
      </c>
      <c r="I55" s="4">
        <v>48</v>
      </c>
      <c r="J55" s="4">
        <f t="shared" si="2"/>
        <v>369</v>
      </c>
      <c r="K55" s="4">
        <f t="shared" si="2"/>
        <v>373</v>
      </c>
      <c r="L55" s="4">
        <f t="shared" si="3"/>
        <v>509</v>
      </c>
      <c r="M55" s="4">
        <f t="shared" si="3"/>
        <v>478</v>
      </c>
      <c r="N55" s="11">
        <f t="shared" si="4"/>
        <v>1.3794037940379404</v>
      </c>
      <c r="O55" s="11">
        <f t="shared" si="4"/>
        <v>1.2815013404825737</v>
      </c>
      <c r="P55" s="11">
        <v>0.7440311369659548</v>
      </c>
      <c r="Q55" s="11">
        <v>1.0230691364465334</v>
      </c>
      <c r="R55" s="11">
        <f t="shared" si="5"/>
        <v>274.54748954043731</v>
      </c>
      <c r="S55" s="11">
        <f t="shared" si="5"/>
        <v>381.60478789455698</v>
      </c>
      <c r="T55" s="11">
        <f t="shared" si="6"/>
        <v>656.15227743499429</v>
      </c>
      <c r="U55" s="10">
        <v>1</v>
      </c>
      <c r="V55" s="12">
        <v>1</v>
      </c>
      <c r="W55" s="12">
        <f t="shared" si="7"/>
        <v>656.15227743499429</v>
      </c>
      <c r="X55" s="1"/>
      <c r="Y55" s="1"/>
      <c r="Z55" s="13"/>
    </row>
    <row r="56" spans="1:26" x14ac:dyDescent="0.25">
      <c r="A56" s="4">
        <v>49</v>
      </c>
      <c r="B56" s="4">
        <f t="shared" si="0"/>
        <v>961</v>
      </c>
      <c r="C56" s="4">
        <v>345</v>
      </c>
      <c r="D56" s="4">
        <v>616</v>
      </c>
      <c r="E56" s="4">
        <f t="shared" si="1"/>
        <v>772</v>
      </c>
      <c r="F56" s="26">
        <v>363</v>
      </c>
      <c r="G56" s="26">
        <v>409</v>
      </c>
      <c r="I56" s="4">
        <v>49</v>
      </c>
      <c r="J56" s="4">
        <f t="shared" si="2"/>
        <v>363</v>
      </c>
      <c r="K56" s="4">
        <f t="shared" si="2"/>
        <v>409</v>
      </c>
      <c r="L56" s="4">
        <f t="shared" si="3"/>
        <v>345</v>
      </c>
      <c r="M56" s="4">
        <f t="shared" si="3"/>
        <v>616</v>
      </c>
      <c r="N56" s="11">
        <f t="shared" si="4"/>
        <v>0.95041322314049592</v>
      </c>
      <c r="O56" s="11">
        <f t="shared" si="4"/>
        <v>1.5061124694376529</v>
      </c>
      <c r="P56" s="11">
        <v>0.74849597939908963</v>
      </c>
      <c r="Q56" s="11">
        <v>1.0565418784010974</v>
      </c>
      <c r="R56" s="11">
        <f t="shared" si="5"/>
        <v>271.70404052186956</v>
      </c>
      <c r="S56" s="11">
        <f t="shared" si="5"/>
        <v>432.12562826604881</v>
      </c>
      <c r="T56" s="11">
        <f t="shared" si="6"/>
        <v>703.82966878791831</v>
      </c>
      <c r="U56" s="10">
        <v>1</v>
      </c>
      <c r="V56" s="12">
        <v>1</v>
      </c>
      <c r="W56" s="12">
        <f t="shared" si="7"/>
        <v>703.82966878791831</v>
      </c>
      <c r="X56" s="1"/>
      <c r="Y56" s="1"/>
      <c r="Z56" s="13"/>
    </row>
    <row r="57" spans="1:26" x14ac:dyDescent="0.25">
      <c r="A57" s="4">
        <v>50</v>
      </c>
      <c r="B57" s="4">
        <f t="shared" si="0"/>
        <v>1027</v>
      </c>
      <c r="C57" s="4">
        <v>425</v>
      </c>
      <c r="D57" s="4">
        <v>602</v>
      </c>
      <c r="E57" s="4">
        <f t="shared" si="1"/>
        <v>793</v>
      </c>
      <c r="F57" s="26">
        <v>348</v>
      </c>
      <c r="G57" s="26">
        <v>445</v>
      </c>
      <c r="I57" s="4">
        <v>50</v>
      </c>
      <c r="J57" s="4">
        <f t="shared" si="2"/>
        <v>348</v>
      </c>
      <c r="K57" s="4">
        <f t="shared" si="2"/>
        <v>445</v>
      </c>
      <c r="L57" s="4">
        <f t="shared" si="3"/>
        <v>425</v>
      </c>
      <c r="M57" s="4">
        <f t="shared" si="3"/>
        <v>602</v>
      </c>
      <c r="N57" s="11">
        <f t="shared" si="4"/>
        <v>1.2212643678160919</v>
      </c>
      <c r="O57" s="11">
        <f t="shared" si="4"/>
        <v>1.3528089887640449</v>
      </c>
      <c r="P57" s="11">
        <v>0.81022386193750051</v>
      </c>
      <c r="Q57" s="11">
        <v>1.1393999018403396</v>
      </c>
      <c r="R57" s="11">
        <f t="shared" si="5"/>
        <v>281.95790395425018</v>
      </c>
      <c r="S57" s="11">
        <f t="shared" si="5"/>
        <v>507.03295631895111</v>
      </c>
      <c r="T57" s="11">
        <f t="shared" si="6"/>
        <v>788.99086027320129</v>
      </c>
      <c r="U57" s="10">
        <v>1</v>
      </c>
      <c r="V57" s="12">
        <v>1</v>
      </c>
      <c r="W57" s="12">
        <f t="shared" si="7"/>
        <v>788.99086027320129</v>
      </c>
      <c r="X57" s="1"/>
      <c r="Y57" s="1"/>
      <c r="Z57" s="13"/>
    </row>
    <row r="58" spans="1:26" x14ac:dyDescent="0.25">
      <c r="A58" s="4">
        <v>51</v>
      </c>
      <c r="B58" s="4">
        <f t="shared" si="0"/>
        <v>1012</v>
      </c>
      <c r="C58" s="4">
        <v>433</v>
      </c>
      <c r="D58" s="4">
        <v>579</v>
      </c>
      <c r="E58" s="4">
        <f t="shared" si="1"/>
        <v>853</v>
      </c>
      <c r="F58" s="26">
        <v>399</v>
      </c>
      <c r="G58" s="26">
        <v>454</v>
      </c>
      <c r="I58" s="4">
        <v>51</v>
      </c>
      <c r="J58" s="4">
        <f t="shared" si="2"/>
        <v>399</v>
      </c>
      <c r="K58" s="4">
        <f t="shared" si="2"/>
        <v>454</v>
      </c>
      <c r="L58" s="4">
        <f t="shared" si="3"/>
        <v>433</v>
      </c>
      <c r="M58" s="4">
        <f t="shared" si="3"/>
        <v>579</v>
      </c>
      <c r="N58" s="11">
        <f t="shared" si="4"/>
        <v>1.0852130325814537</v>
      </c>
      <c r="O58" s="11">
        <f t="shared" si="4"/>
        <v>1.275330396475771</v>
      </c>
      <c r="P58" s="11">
        <v>0.81367301307363182</v>
      </c>
      <c r="Q58" s="11">
        <v>1.1530135177653216</v>
      </c>
      <c r="R58" s="11">
        <f t="shared" si="5"/>
        <v>324.65553221637907</v>
      </c>
      <c r="S58" s="11">
        <f t="shared" si="5"/>
        <v>523.46813706545595</v>
      </c>
      <c r="T58" s="11">
        <f t="shared" si="6"/>
        <v>848.12366928183496</v>
      </c>
      <c r="U58" s="10">
        <v>1</v>
      </c>
      <c r="V58" s="12">
        <v>1</v>
      </c>
      <c r="W58" s="12">
        <f t="shared" si="7"/>
        <v>848.12366928183496</v>
      </c>
      <c r="X58" s="1"/>
      <c r="Y58" s="1"/>
      <c r="Z58" s="13"/>
    </row>
    <row r="59" spans="1:26" x14ac:dyDescent="0.25">
      <c r="A59" s="4">
        <v>52</v>
      </c>
      <c r="B59" s="4">
        <f t="shared" si="0"/>
        <v>844</v>
      </c>
      <c r="C59" s="4">
        <v>293</v>
      </c>
      <c r="D59" s="4">
        <v>551</v>
      </c>
      <c r="E59" s="4">
        <f t="shared" si="1"/>
        <v>708</v>
      </c>
      <c r="F59" s="26">
        <v>301</v>
      </c>
      <c r="G59" s="26">
        <v>407</v>
      </c>
      <c r="I59" s="4">
        <v>52</v>
      </c>
      <c r="J59" s="4">
        <f t="shared" si="2"/>
        <v>301</v>
      </c>
      <c r="K59" s="4">
        <f t="shared" si="2"/>
        <v>407</v>
      </c>
      <c r="L59" s="4">
        <f t="shared" si="3"/>
        <v>293</v>
      </c>
      <c r="M59" s="4">
        <f t="shared" si="3"/>
        <v>551</v>
      </c>
      <c r="N59" s="11">
        <f t="shared" si="4"/>
        <v>0.97342192691029905</v>
      </c>
      <c r="O59" s="11">
        <f t="shared" si="4"/>
        <v>1.3538083538083538</v>
      </c>
      <c r="P59" s="11">
        <v>0.85165234173000193</v>
      </c>
      <c r="Q59" s="11">
        <v>1.2100723070650909</v>
      </c>
      <c r="R59" s="11">
        <f t="shared" si="5"/>
        <v>256.3473548607306</v>
      </c>
      <c r="S59" s="11">
        <f t="shared" si="5"/>
        <v>492.49942897549204</v>
      </c>
      <c r="T59" s="11">
        <f t="shared" si="6"/>
        <v>748.84678383622258</v>
      </c>
      <c r="U59" s="10">
        <v>1</v>
      </c>
      <c r="V59" s="12">
        <v>1</v>
      </c>
      <c r="W59" s="12">
        <f t="shared" si="7"/>
        <v>748.84678383622258</v>
      </c>
      <c r="X59" s="1"/>
      <c r="Y59" s="1"/>
      <c r="Z59" s="13"/>
    </row>
    <row r="60" spans="1:26" x14ac:dyDescent="0.25">
      <c r="A60" s="4">
        <v>53</v>
      </c>
      <c r="B60" s="4">
        <f t="shared" si="0"/>
        <v>880</v>
      </c>
      <c r="C60" s="4">
        <v>415</v>
      </c>
      <c r="D60" s="4">
        <v>465</v>
      </c>
      <c r="E60" s="4">
        <f t="shared" si="1"/>
        <v>736</v>
      </c>
      <c r="F60" s="26">
        <v>321</v>
      </c>
      <c r="G60" s="26">
        <v>415</v>
      </c>
      <c r="I60" s="4">
        <v>53</v>
      </c>
      <c r="J60" s="4">
        <f t="shared" si="2"/>
        <v>321</v>
      </c>
      <c r="K60" s="4">
        <f t="shared" si="2"/>
        <v>415</v>
      </c>
      <c r="L60" s="4">
        <f t="shared" si="3"/>
        <v>415</v>
      </c>
      <c r="M60" s="4">
        <f t="shared" si="3"/>
        <v>465</v>
      </c>
      <c r="N60" s="11">
        <f t="shared" si="4"/>
        <v>1.2928348909657321</v>
      </c>
      <c r="O60" s="11">
        <f t="shared" si="4"/>
        <v>1.1204819277108433</v>
      </c>
      <c r="P60" s="11">
        <v>0.93174001358171077</v>
      </c>
      <c r="Q60" s="11">
        <v>1.2611603494686756</v>
      </c>
      <c r="R60" s="11">
        <f t="shared" si="5"/>
        <v>299.08854435972916</v>
      </c>
      <c r="S60" s="11">
        <f t="shared" si="5"/>
        <v>523.38154502950033</v>
      </c>
      <c r="T60" s="11">
        <f t="shared" si="6"/>
        <v>822.47008938922954</v>
      </c>
      <c r="U60" s="10">
        <v>1</v>
      </c>
      <c r="V60" s="12">
        <v>1</v>
      </c>
      <c r="W60" s="12">
        <f t="shared" si="7"/>
        <v>822.47008938922954</v>
      </c>
      <c r="X60" s="1"/>
      <c r="Y60" s="1"/>
      <c r="Z60" s="13"/>
    </row>
    <row r="61" spans="1:26" x14ac:dyDescent="0.25">
      <c r="A61" s="4">
        <v>54</v>
      </c>
      <c r="B61" s="4">
        <f t="shared" si="0"/>
        <v>955</v>
      </c>
      <c r="C61" s="4">
        <v>436</v>
      </c>
      <c r="D61" s="4">
        <v>519</v>
      </c>
      <c r="E61" s="4">
        <f t="shared" si="1"/>
        <v>756</v>
      </c>
      <c r="F61" s="26">
        <v>348</v>
      </c>
      <c r="G61" s="26">
        <v>408</v>
      </c>
      <c r="I61" s="4">
        <v>54</v>
      </c>
      <c r="J61" s="4">
        <f t="shared" si="2"/>
        <v>348</v>
      </c>
      <c r="K61" s="4">
        <f t="shared" si="2"/>
        <v>408</v>
      </c>
      <c r="L61" s="4">
        <f t="shared" si="3"/>
        <v>436</v>
      </c>
      <c r="M61" s="4">
        <f t="shared" si="3"/>
        <v>519</v>
      </c>
      <c r="N61" s="11">
        <f t="shared" si="4"/>
        <v>1.2528735632183907</v>
      </c>
      <c r="O61" s="11">
        <f t="shared" si="4"/>
        <v>1.2720588235294117</v>
      </c>
      <c r="P61" s="11">
        <v>0.92092266559408331</v>
      </c>
      <c r="Q61" s="11">
        <v>1.3182937488060882</v>
      </c>
      <c r="R61" s="11">
        <f t="shared" si="5"/>
        <v>320.48108762674099</v>
      </c>
      <c r="S61" s="11">
        <f t="shared" si="5"/>
        <v>537.86384951288403</v>
      </c>
      <c r="T61" s="11">
        <f t="shared" si="6"/>
        <v>858.34493713962502</v>
      </c>
      <c r="U61" s="10">
        <v>1</v>
      </c>
      <c r="V61" s="12">
        <v>1</v>
      </c>
      <c r="W61" s="12">
        <f t="shared" si="7"/>
        <v>858.34493713962502</v>
      </c>
      <c r="X61" s="1"/>
      <c r="Y61" s="1"/>
      <c r="Z61" s="13"/>
    </row>
    <row r="62" spans="1:26" x14ac:dyDescent="0.25">
      <c r="A62" s="4">
        <v>55</v>
      </c>
      <c r="B62" s="4">
        <f t="shared" si="0"/>
        <v>858</v>
      </c>
      <c r="C62" s="4">
        <v>380</v>
      </c>
      <c r="D62" s="4">
        <v>478</v>
      </c>
      <c r="E62" s="4">
        <f t="shared" si="1"/>
        <v>741</v>
      </c>
      <c r="F62" s="26">
        <v>350</v>
      </c>
      <c r="G62" s="26">
        <v>391</v>
      </c>
      <c r="I62" s="4">
        <v>55</v>
      </c>
      <c r="J62" s="4">
        <f t="shared" si="2"/>
        <v>350</v>
      </c>
      <c r="K62" s="4">
        <f t="shared" si="2"/>
        <v>391</v>
      </c>
      <c r="L62" s="4">
        <f t="shared" si="3"/>
        <v>380</v>
      </c>
      <c r="M62" s="4">
        <f t="shared" si="3"/>
        <v>478</v>
      </c>
      <c r="N62" s="11">
        <f t="shared" si="4"/>
        <v>1.0857142857142856</v>
      </c>
      <c r="O62" s="11">
        <f t="shared" si="4"/>
        <v>1.2225063938618925</v>
      </c>
      <c r="P62" s="11">
        <v>1.0412334675330952</v>
      </c>
      <c r="Q62" s="11">
        <v>1.3950602651486743</v>
      </c>
      <c r="R62" s="11">
        <f t="shared" si="5"/>
        <v>364.43171363658331</v>
      </c>
      <c r="S62" s="11">
        <f t="shared" si="5"/>
        <v>545.46856367313171</v>
      </c>
      <c r="T62" s="11">
        <f t="shared" si="6"/>
        <v>909.90027730971497</v>
      </c>
      <c r="U62" s="10">
        <v>1</v>
      </c>
      <c r="V62" s="12">
        <v>1</v>
      </c>
      <c r="W62" s="12">
        <f t="shared" si="7"/>
        <v>909.90027730971497</v>
      </c>
      <c r="X62" s="1"/>
      <c r="Y62" s="1"/>
      <c r="Z62" s="13"/>
    </row>
    <row r="63" spans="1:26" x14ac:dyDescent="0.25">
      <c r="A63" s="4">
        <v>56</v>
      </c>
      <c r="B63" s="4">
        <f t="shared" si="0"/>
        <v>877</v>
      </c>
      <c r="C63" s="4">
        <v>367</v>
      </c>
      <c r="D63" s="4">
        <v>510</v>
      </c>
      <c r="E63" s="4">
        <f t="shared" si="1"/>
        <v>763</v>
      </c>
      <c r="F63" s="26">
        <v>344</v>
      </c>
      <c r="G63" s="26">
        <v>419</v>
      </c>
      <c r="I63" s="4">
        <v>56</v>
      </c>
      <c r="J63" s="4">
        <f t="shared" si="2"/>
        <v>344</v>
      </c>
      <c r="K63" s="4">
        <f t="shared" si="2"/>
        <v>419</v>
      </c>
      <c r="L63" s="4">
        <f t="shared" si="3"/>
        <v>367</v>
      </c>
      <c r="M63" s="4">
        <f t="shared" si="3"/>
        <v>510</v>
      </c>
      <c r="N63" s="11">
        <f t="shared" si="4"/>
        <v>1.066860465116279</v>
      </c>
      <c r="O63" s="11">
        <f t="shared" si="4"/>
        <v>1.2171837708830548</v>
      </c>
      <c r="P63" s="11">
        <v>1.0499641130052011</v>
      </c>
      <c r="Q63" s="11">
        <v>1.4152178792825441</v>
      </c>
      <c r="R63" s="11">
        <f t="shared" si="5"/>
        <v>361.1876548737892</v>
      </c>
      <c r="S63" s="11">
        <f t="shared" si="5"/>
        <v>592.97629141938592</v>
      </c>
      <c r="T63" s="11">
        <f t="shared" si="6"/>
        <v>954.16394629317506</v>
      </c>
      <c r="U63" s="10">
        <v>1</v>
      </c>
      <c r="V63" s="12">
        <v>1</v>
      </c>
      <c r="W63" s="12">
        <f t="shared" si="7"/>
        <v>954.16394629317506</v>
      </c>
      <c r="X63" s="1"/>
      <c r="Y63" s="1"/>
      <c r="Z63" s="13"/>
    </row>
    <row r="64" spans="1:26" x14ac:dyDescent="0.25">
      <c r="A64" s="4">
        <v>57</v>
      </c>
      <c r="B64" s="4">
        <f t="shared" si="0"/>
        <v>886</v>
      </c>
      <c r="C64" s="4">
        <v>406</v>
      </c>
      <c r="D64" s="4">
        <v>480</v>
      </c>
      <c r="E64" s="4">
        <f t="shared" si="1"/>
        <v>723</v>
      </c>
      <c r="F64" s="26">
        <v>328</v>
      </c>
      <c r="G64" s="26">
        <v>395</v>
      </c>
      <c r="I64" s="4">
        <v>57</v>
      </c>
      <c r="J64" s="4">
        <f t="shared" si="2"/>
        <v>328</v>
      </c>
      <c r="K64" s="4">
        <f t="shared" si="2"/>
        <v>395</v>
      </c>
      <c r="L64" s="4">
        <f t="shared" si="3"/>
        <v>406</v>
      </c>
      <c r="M64" s="4">
        <f t="shared" si="3"/>
        <v>480</v>
      </c>
      <c r="N64" s="11">
        <f t="shared" si="4"/>
        <v>1.2378048780487805</v>
      </c>
      <c r="O64" s="11">
        <f t="shared" si="4"/>
        <v>1.2151898734177216</v>
      </c>
      <c r="P64" s="11">
        <v>1.0507369184297901</v>
      </c>
      <c r="Q64" s="11">
        <v>1.3747706366442454</v>
      </c>
      <c r="R64" s="11">
        <f t="shared" si="5"/>
        <v>344.64170924497114</v>
      </c>
      <c r="S64" s="11">
        <f t="shared" si="5"/>
        <v>543.03440147447691</v>
      </c>
      <c r="T64" s="11">
        <f t="shared" si="6"/>
        <v>887.67611071944805</v>
      </c>
      <c r="U64" s="10">
        <v>1</v>
      </c>
      <c r="V64" s="12">
        <v>1</v>
      </c>
      <c r="W64" s="12">
        <f t="shared" si="7"/>
        <v>887.67611071944805</v>
      </c>
      <c r="X64" s="1"/>
      <c r="Y64" s="1"/>
      <c r="Z64" s="13"/>
    </row>
    <row r="65" spans="1:26" x14ac:dyDescent="0.25">
      <c r="A65" s="4">
        <v>58</v>
      </c>
      <c r="B65" s="4">
        <f t="shared" si="0"/>
        <v>990</v>
      </c>
      <c r="C65" s="4">
        <v>342</v>
      </c>
      <c r="D65" s="4">
        <v>648</v>
      </c>
      <c r="E65" s="4">
        <f t="shared" si="1"/>
        <v>687</v>
      </c>
      <c r="F65" s="26">
        <v>323</v>
      </c>
      <c r="G65" s="26">
        <v>364</v>
      </c>
      <c r="I65" s="4">
        <v>58</v>
      </c>
      <c r="J65" s="4">
        <f t="shared" si="2"/>
        <v>323</v>
      </c>
      <c r="K65" s="4">
        <f t="shared" si="2"/>
        <v>364</v>
      </c>
      <c r="L65" s="4">
        <f t="shared" si="3"/>
        <v>342</v>
      </c>
      <c r="M65" s="4">
        <f t="shared" si="3"/>
        <v>648</v>
      </c>
      <c r="N65" s="11">
        <f t="shared" si="4"/>
        <v>1.0588235294117647</v>
      </c>
      <c r="O65" s="11">
        <f t="shared" si="4"/>
        <v>1.7802197802197801</v>
      </c>
      <c r="P65" s="11">
        <v>1.1184211227629284</v>
      </c>
      <c r="Q65" s="11">
        <v>1.4083919864026977</v>
      </c>
      <c r="R65" s="11">
        <f t="shared" si="5"/>
        <v>361.25002265242586</v>
      </c>
      <c r="S65" s="11">
        <f t="shared" si="5"/>
        <v>512.65468305058198</v>
      </c>
      <c r="T65" s="11">
        <f t="shared" si="6"/>
        <v>873.90470570300783</v>
      </c>
      <c r="U65" s="10">
        <v>1</v>
      </c>
      <c r="V65" s="12">
        <v>1</v>
      </c>
      <c r="W65" s="12">
        <f t="shared" si="7"/>
        <v>873.90470570300783</v>
      </c>
      <c r="X65" s="1"/>
      <c r="Y65" s="1"/>
      <c r="Z65" s="13"/>
    </row>
    <row r="66" spans="1:26" x14ac:dyDescent="0.25">
      <c r="A66" s="4">
        <v>59</v>
      </c>
      <c r="B66" s="4">
        <f t="shared" si="0"/>
        <v>906</v>
      </c>
      <c r="C66" s="4">
        <v>344</v>
      </c>
      <c r="D66" s="4">
        <v>562</v>
      </c>
      <c r="E66" s="4">
        <f t="shared" si="1"/>
        <v>829</v>
      </c>
      <c r="F66" s="26">
        <v>377</v>
      </c>
      <c r="G66" s="26">
        <v>452</v>
      </c>
      <c r="I66" s="4">
        <v>59</v>
      </c>
      <c r="J66" s="4">
        <f t="shared" si="2"/>
        <v>377</v>
      </c>
      <c r="K66" s="4">
        <f t="shared" si="2"/>
        <v>452</v>
      </c>
      <c r="L66" s="4">
        <f t="shared" si="3"/>
        <v>344</v>
      </c>
      <c r="M66" s="4">
        <f t="shared" si="3"/>
        <v>562</v>
      </c>
      <c r="N66" s="11">
        <f t="shared" si="4"/>
        <v>0.91246684350132623</v>
      </c>
      <c r="O66" s="11">
        <f t="shared" si="4"/>
        <v>1.2433628318584071</v>
      </c>
      <c r="P66" s="11">
        <v>1.1430485410770077</v>
      </c>
      <c r="Q66" s="11">
        <v>1.426226359882137</v>
      </c>
      <c r="R66" s="11">
        <f t="shared" si="5"/>
        <v>430.92929998603188</v>
      </c>
      <c r="S66" s="11">
        <f t="shared" si="5"/>
        <v>644.6543146667259</v>
      </c>
      <c r="T66" s="11">
        <f t="shared" si="6"/>
        <v>1075.5836146527577</v>
      </c>
      <c r="U66" s="10">
        <v>1</v>
      </c>
      <c r="V66" s="12">
        <v>1</v>
      </c>
      <c r="W66" s="12">
        <f t="shared" si="7"/>
        <v>1075.5836146527577</v>
      </c>
      <c r="X66" s="1"/>
      <c r="Y66" s="1"/>
      <c r="Z66" s="13"/>
    </row>
    <row r="67" spans="1:26" x14ac:dyDescent="0.25">
      <c r="A67" s="4">
        <v>60</v>
      </c>
      <c r="B67" s="4">
        <f t="shared" si="0"/>
        <v>940</v>
      </c>
      <c r="C67" s="4">
        <v>384</v>
      </c>
      <c r="D67" s="4">
        <v>556</v>
      </c>
      <c r="E67" s="4">
        <f t="shared" si="1"/>
        <v>747</v>
      </c>
      <c r="F67" s="26">
        <v>314</v>
      </c>
      <c r="G67" s="26">
        <v>433</v>
      </c>
      <c r="I67" s="4">
        <v>60</v>
      </c>
      <c r="J67" s="4">
        <f t="shared" si="2"/>
        <v>314</v>
      </c>
      <c r="K67" s="4">
        <f t="shared" si="2"/>
        <v>433</v>
      </c>
      <c r="L67" s="4">
        <f t="shared" si="3"/>
        <v>384</v>
      </c>
      <c r="M67" s="4">
        <f t="shared" si="3"/>
        <v>556</v>
      </c>
      <c r="N67" s="11">
        <f t="shared" si="4"/>
        <v>1.2229299363057324</v>
      </c>
      <c r="O67" s="11">
        <f t="shared" si="4"/>
        <v>1.2840646651270209</v>
      </c>
      <c r="P67" s="11">
        <v>1.1825745280936248</v>
      </c>
      <c r="Q67" s="11">
        <v>1.4753573081631239</v>
      </c>
      <c r="R67" s="11">
        <f t="shared" si="5"/>
        <v>371.32840182139819</v>
      </c>
      <c r="S67" s="11">
        <f t="shared" si="5"/>
        <v>638.82971443463271</v>
      </c>
      <c r="T67" s="11">
        <f t="shared" si="6"/>
        <v>1010.1581162560309</v>
      </c>
      <c r="U67" s="10">
        <v>1</v>
      </c>
      <c r="V67" s="12">
        <v>1</v>
      </c>
      <c r="W67" s="12">
        <f t="shared" si="7"/>
        <v>1010.1581162560309</v>
      </c>
      <c r="X67" s="1"/>
      <c r="Y67" s="1"/>
      <c r="Z67" s="13"/>
    </row>
    <row r="68" spans="1:26" x14ac:dyDescent="0.25">
      <c r="A68" s="4">
        <v>61</v>
      </c>
      <c r="B68" s="4">
        <f t="shared" si="0"/>
        <v>991</v>
      </c>
      <c r="C68" s="4">
        <v>422</v>
      </c>
      <c r="D68" s="4">
        <v>569</v>
      </c>
      <c r="E68" s="4">
        <f t="shared" si="1"/>
        <v>797</v>
      </c>
      <c r="F68" s="26">
        <v>332</v>
      </c>
      <c r="G68" s="26">
        <v>465</v>
      </c>
      <c r="I68" s="4">
        <v>61</v>
      </c>
      <c r="J68" s="4">
        <f t="shared" si="2"/>
        <v>332</v>
      </c>
      <c r="K68" s="4">
        <f t="shared" si="2"/>
        <v>465</v>
      </c>
      <c r="L68" s="4">
        <f t="shared" si="3"/>
        <v>422</v>
      </c>
      <c r="M68" s="4">
        <f t="shared" si="3"/>
        <v>569</v>
      </c>
      <c r="N68" s="11">
        <f t="shared" si="4"/>
        <v>1.2710843373493976</v>
      </c>
      <c r="O68" s="11">
        <f t="shared" si="4"/>
        <v>1.2236559139784946</v>
      </c>
      <c r="P68" s="11">
        <v>1.1841142086777496</v>
      </c>
      <c r="Q68" s="11">
        <v>1.4842715059338174</v>
      </c>
      <c r="R68" s="11">
        <f t="shared" si="5"/>
        <v>393.1259172810129</v>
      </c>
      <c r="S68" s="11">
        <f t="shared" si="5"/>
        <v>690.18625025922506</v>
      </c>
      <c r="T68" s="11">
        <f t="shared" si="6"/>
        <v>1083.3121675402381</v>
      </c>
      <c r="U68" s="10">
        <v>1</v>
      </c>
      <c r="V68" s="12">
        <v>1</v>
      </c>
      <c r="W68" s="12">
        <f t="shared" si="7"/>
        <v>1083.3121675402381</v>
      </c>
      <c r="X68" s="1"/>
      <c r="Y68" s="1"/>
      <c r="Z68" s="13"/>
    </row>
    <row r="69" spans="1:26" x14ac:dyDescent="0.25">
      <c r="A69" s="4">
        <v>62</v>
      </c>
      <c r="B69" s="4">
        <f t="shared" si="0"/>
        <v>898</v>
      </c>
      <c r="C69" s="4">
        <v>355</v>
      </c>
      <c r="D69" s="4">
        <v>543</v>
      </c>
      <c r="E69" s="4">
        <f t="shared" si="1"/>
        <v>751</v>
      </c>
      <c r="F69" s="26">
        <v>328</v>
      </c>
      <c r="G69" s="26">
        <v>423</v>
      </c>
      <c r="I69" s="4">
        <v>62</v>
      </c>
      <c r="J69" s="4">
        <f t="shared" si="2"/>
        <v>328</v>
      </c>
      <c r="K69" s="4">
        <f t="shared" si="2"/>
        <v>423</v>
      </c>
      <c r="L69" s="4">
        <f t="shared" si="3"/>
        <v>355</v>
      </c>
      <c r="M69" s="4">
        <f t="shared" si="3"/>
        <v>543</v>
      </c>
      <c r="N69" s="11">
        <f t="shared" si="4"/>
        <v>1.0823170731707317</v>
      </c>
      <c r="O69" s="11">
        <f t="shared" si="4"/>
        <v>1.2836879432624113</v>
      </c>
      <c r="P69" s="11">
        <v>1.1392912823311809</v>
      </c>
      <c r="Q69" s="11">
        <v>1.4498464913947244</v>
      </c>
      <c r="R69" s="11">
        <f t="shared" si="5"/>
        <v>373.68754060462737</v>
      </c>
      <c r="S69" s="11">
        <f t="shared" si="5"/>
        <v>613.28506585996843</v>
      </c>
      <c r="T69" s="11">
        <f t="shared" si="6"/>
        <v>986.97260646459586</v>
      </c>
      <c r="U69" s="10">
        <v>1</v>
      </c>
      <c r="V69" s="12">
        <v>1</v>
      </c>
      <c r="W69" s="12">
        <f t="shared" si="7"/>
        <v>986.97260646459586</v>
      </c>
      <c r="X69" s="1"/>
      <c r="Y69" s="1"/>
      <c r="Z69" s="13"/>
    </row>
    <row r="70" spans="1:26" x14ac:dyDescent="0.25">
      <c r="A70" s="4">
        <v>63</v>
      </c>
      <c r="B70" s="4">
        <f t="shared" si="0"/>
        <v>812</v>
      </c>
      <c r="C70" s="4">
        <v>310</v>
      </c>
      <c r="D70" s="4">
        <v>502</v>
      </c>
      <c r="E70" s="4">
        <f t="shared" si="1"/>
        <v>730</v>
      </c>
      <c r="F70" s="26">
        <v>342</v>
      </c>
      <c r="G70" s="26">
        <v>388</v>
      </c>
      <c r="I70" s="4">
        <v>63</v>
      </c>
      <c r="J70" s="4">
        <f t="shared" si="2"/>
        <v>342</v>
      </c>
      <c r="K70" s="4">
        <f t="shared" si="2"/>
        <v>388</v>
      </c>
      <c r="L70" s="4">
        <f t="shared" si="3"/>
        <v>310</v>
      </c>
      <c r="M70" s="4">
        <f t="shared" si="3"/>
        <v>502</v>
      </c>
      <c r="N70" s="11">
        <f t="shared" si="4"/>
        <v>0.9064327485380117</v>
      </c>
      <c r="O70" s="11">
        <f t="shared" si="4"/>
        <v>1.2938144329896908</v>
      </c>
      <c r="P70" s="11">
        <v>1.1757656677118211</v>
      </c>
      <c r="Q70" s="11">
        <v>1.5747516223457818</v>
      </c>
      <c r="R70" s="11">
        <f t="shared" si="5"/>
        <v>402.11185835744283</v>
      </c>
      <c r="S70" s="11">
        <f t="shared" si="5"/>
        <v>611.00362947016333</v>
      </c>
      <c r="T70" s="11">
        <f t="shared" si="6"/>
        <v>1013.1154878276061</v>
      </c>
      <c r="U70" s="10">
        <v>1</v>
      </c>
      <c r="V70" s="12">
        <v>1</v>
      </c>
      <c r="W70" s="12">
        <f t="shared" si="7"/>
        <v>1013.1154878276061</v>
      </c>
      <c r="X70" s="1"/>
      <c r="Y70" s="1"/>
      <c r="Z70" s="13"/>
    </row>
    <row r="71" spans="1:26" x14ac:dyDescent="0.25">
      <c r="A71" s="4">
        <v>64</v>
      </c>
      <c r="B71" s="4">
        <f t="shared" si="0"/>
        <v>693</v>
      </c>
      <c r="C71" s="4">
        <v>297</v>
      </c>
      <c r="D71" s="4">
        <v>396</v>
      </c>
      <c r="E71" s="4">
        <f t="shared" si="1"/>
        <v>693</v>
      </c>
      <c r="F71" s="26">
        <v>306</v>
      </c>
      <c r="G71" s="26">
        <v>387</v>
      </c>
      <c r="I71" s="4">
        <v>64</v>
      </c>
      <c r="J71" s="4">
        <f t="shared" si="2"/>
        <v>306</v>
      </c>
      <c r="K71" s="4">
        <f t="shared" si="2"/>
        <v>387</v>
      </c>
      <c r="L71" s="4">
        <f t="shared" si="3"/>
        <v>297</v>
      </c>
      <c r="M71" s="4">
        <f t="shared" si="3"/>
        <v>396</v>
      </c>
      <c r="N71" s="11">
        <f t="shared" si="4"/>
        <v>0.97058823529411764</v>
      </c>
      <c r="O71" s="11">
        <f t="shared" si="4"/>
        <v>1.0232558139534884</v>
      </c>
      <c r="P71" s="11">
        <v>1.091953722728787</v>
      </c>
      <c r="Q71" s="11">
        <v>1.482105702636932</v>
      </c>
      <c r="R71" s="11">
        <f t="shared" si="5"/>
        <v>334.13783915500881</v>
      </c>
      <c r="S71" s="11">
        <f t="shared" si="5"/>
        <v>573.57490692049271</v>
      </c>
      <c r="T71" s="11">
        <f t="shared" si="6"/>
        <v>907.71274607550151</v>
      </c>
      <c r="U71" s="10">
        <v>1</v>
      </c>
      <c r="V71" s="12">
        <v>1</v>
      </c>
      <c r="W71" s="12">
        <f t="shared" si="7"/>
        <v>907.71274607550151</v>
      </c>
      <c r="X71" s="1"/>
      <c r="Y71" s="1"/>
      <c r="Z71" s="13"/>
    </row>
    <row r="72" spans="1:26" x14ac:dyDescent="0.25">
      <c r="A72" s="4">
        <v>65</v>
      </c>
      <c r="B72" s="4">
        <f t="shared" ref="B72:B106" si="8">C72+D72</f>
        <v>685</v>
      </c>
      <c r="C72" s="4">
        <v>307</v>
      </c>
      <c r="D72" s="4">
        <v>378</v>
      </c>
      <c r="E72" s="4">
        <f t="shared" ref="E72:E106" si="9">F72+G72</f>
        <v>623</v>
      </c>
      <c r="F72" s="26">
        <v>258</v>
      </c>
      <c r="G72" s="26">
        <v>365</v>
      </c>
      <c r="I72" s="4">
        <v>65</v>
      </c>
      <c r="J72" s="4">
        <f t="shared" ref="J72:K106" si="10">F72</f>
        <v>258</v>
      </c>
      <c r="K72" s="4">
        <f t="shared" si="10"/>
        <v>365</v>
      </c>
      <c r="L72" s="4">
        <f t="shared" ref="L72:M106" si="11">C72</f>
        <v>307</v>
      </c>
      <c r="M72" s="4">
        <f t="shared" si="11"/>
        <v>378</v>
      </c>
      <c r="N72" s="11">
        <f t="shared" ref="N72:O106" si="12">L72/J72</f>
        <v>1.1899224806201549</v>
      </c>
      <c r="O72" s="11">
        <f t="shared" si="12"/>
        <v>1.0356164383561643</v>
      </c>
      <c r="P72" s="11">
        <v>1.1210167176082917</v>
      </c>
      <c r="Q72" s="11">
        <v>1.5709636597012633</v>
      </c>
      <c r="R72" s="11">
        <f t="shared" ref="R72:S106" si="13">J72*P72</f>
        <v>289.22231314293924</v>
      </c>
      <c r="S72" s="11">
        <f t="shared" si="13"/>
        <v>573.40173579096108</v>
      </c>
      <c r="T72" s="11">
        <f t="shared" ref="T72:T106" si="14">R72+S72</f>
        <v>862.62404893390033</v>
      </c>
      <c r="U72" s="10">
        <v>1</v>
      </c>
      <c r="V72" s="12">
        <v>1</v>
      </c>
      <c r="W72" s="12">
        <f t="shared" ref="W72:W106" si="15">T72*U72*V72</f>
        <v>862.62404893390033</v>
      </c>
      <c r="X72" s="1"/>
      <c r="Y72" s="1"/>
      <c r="Z72" s="13"/>
    </row>
    <row r="73" spans="1:26" x14ac:dyDescent="0.25">
      <c r="A73" s="4">
        <v>66</v>
      </c>
      <c r="B73" s="4">
        <f t="shared" si="8"/>
        <v>576</v>
      </c>
      <c r="C73" s="4">
        <v>228</v>
      </c>
      <c r="D73" s="4">
        <v>348</v>
      </c>
      <c r="E73" s="4">
        <f t="shared" si="9"/>
        <v>628</v>
      </c>
      <c r="F73" s="26">
        <v>274</v>
      </c>
      <c r="G73" s="26">
        <v>354</v>
      </c>
      <c r="I73" s="4">
        <v>66</v>
      </c>
      <c r="J73" s="4">
        <f t="shared" si="10"/>
        <v>274</v>
      </c>
      <c r="K73" s="4">
        <f t="shared" si="10"/>
        <v>354</v>
      </c>
      <c r="L73" s="4">
        <f t="shared" si="11"/>
        <v>228</v>
      </c>
      <c r="M73" s="4">
        <f t="shared" si="11"/>
        <v>348</v>
      </c>
      <c r="N73" s="11">
        <f t="shared" si="12"/>
        <v>0.83211678832116787</v>
      </c>
      <c r="O73" s="11">
        <f t="shared" si="12"/>
        <v>0.98305084745762716</v>
      </c>
      <c r="P73" s="11">
        <v>1.158793886711841</v>
      </c>
      <c r="Q73" s="11">
        <v>1.5136682044855096</v>
      </c>
      <c r="R73" s="11">
        <f t="shared" si="13"/>
        <v>317.50952495904443</v>
      </c>
      <c r="S73" s="11">
        <f t="shared" si="13"/>
        <v>535.83854438787046</v>
      </c>
      <c r="T73" s="11">
        <f t="shared" si="14"/>
        <v>853.34806934691483</v>
      </c>
      <c r="U73" s="10">
        <v>1</v>
      </c>
      <c r="V73" s="12">
        <v>1</v>
      </c>
      <c r="W73" s="12">
        <f t="shared" si="15"/>
        <v>853.34806934691483</v>
      </c>
      <c r="X73" s="1"/>
      <c r="Y73" s="1"/>
      <c r="Z73" s="13"/>
    </row>
    <row r="74" spans="1:26" x14ac:dyDescent="0.25">
      <c r="A74" s="4">
        <v>67</v>
      </c>
      <c r="B74" s="4">
        <f t="shared" si="8"/>
        <v>499</v>
      </c>
      <c r="C74" s="4">
        <v>169</v>
      </c>
      <c r="D74" s="4">
        <v>330</v>
      </c>
      <c r="E74" s="4">
        <f t="shared" si="9"/>
        <v>552</v>
      </c>
      <c r="F74" s="26">
        <v>241</v>
      </c>
      <c r="G74" s="26">
        <v>311</v>
      </c>
      <c r="I74" s="4">
        <v>67</v>
      </c>
      <c r="J74" s="4">
        <f t="shared" si="10"/>
        <v>241</v>
      </c>
      <c r="K74" s="4">
        <f t="shared" si="10"/>
        <v>311</v>
      </c>
      <c r="L74" s="4">
        <f t="shared" si="11"/>
        <v>169</v>
      </c>
      <c r="M74" s="4">
        <f t="shared" si="11"/>
        <v>330</v>
      </c>
      <c r="N74" s="11">
        <f t="shared" si="12"/>
        <v>0.70124481327800825</v>
      </c>
      <c r="O74" s="11">
        <f t="shared" si="12"/>
        <v>1.0610932475884245</v>
      </c>
      <c r="P74" s="11">
        <v>1.1318994544649215</v>
      </c>
      <c r="Q74" s="11">
        <v>1.5924197744647843</v>
      </c>
      <c r="R74" s="11">
        <f t="shared" si="13"/>
        <v>272.78776852604608</v>
      </c>
      <c r="S74" s="11">
        <f t="shared" si="13"/>
        <v>495.24254985854793</v>
      </c>
      <c r="T74" s="11">
        <f t="shared" si="14"/>
        <v>768.03031838459401</v>
      </c>
      <c r="U74" s="10">
        <v>1</v>
      </c>
      <c r="V74" s="12">
        <v>1</v>
      </c>
      <c r="W74" s="12">
        <f t="shared" si="15"/>
        <v>768.03031838459401</v>
      </c>
      <c r="X74" s="1"/>
      <c r="Y74" s="1"/>
      <c r="Z74" s="13"/>
    </row>
    <row r="75" spans="1:26" x14ac:dyDescent="0.25">
      <c r="A75" s="4">
        <v>68</v>
      </c>
      <c r="B75" s="4">
        <f t="shared" si="8"/>
        <v>443</v>
      </c>
      <c r="C75" s="4">
        <v>131</v>
      </c>
      <c r="D75" s="4">
        <v>312</v>
      </c>
      <c r="E75" s="4">
        <f t="shared" si="9"/>
        <v>531</v>
      </c>
      <c r="F75" s="26">
        <v>225</v>
      </c>
      <c r="G75" s="26">
        <v>306</v>
      </c>
      <c r="I75" s="4">
        <v>68</v>
      </c>
      <c r="J75" s="4">
        <f t="shared" si="10"/>
        <v>225</v>
      </c>
      <c r="K75" s="4">
        <f t="shared" si="10"/>
        <v>306</v>
      </c>
      <c r="L75" s="4">
        <f t="shared" si="11"/>
        <v>131</v>
      </c>
      <c r="M75" s="4">
        <f t="shared" si="11"/>
        <v>312</v>
      </c>
      <c r="N75" s="11">
        <f t="shared" si="12"/>
        <v>0.5822222222222222</v>
      </c>
      <c r="O75" s="11">
        <f t="shared" si="12"/>
        <v>1.0196078431372548</v>
      </c>
      <c r="P75" s="11">
        <v>1.1587564374054806</v>
      </c>
      <c r="Q75" s="11">
        <v>1.5580214651020399</v>
      </c>
      <c r="R75" s="11">
        <f t="shared" si="13"/>
        <v>260.72019841623313</v>
      </c>
      <c r="S75" s="11">
        <f t="shared" si="13"/>
        <v>476.75456832122421</v>
      </c>
      <c r="T75" s="11">
        <f t="shared" si="14"/>
        <v>737.47476673745734</v>
      </c>
      <c r="U75" s="10">
        <v>1</v>
      </c>
      <c r="V75" s="12">
        <v>1</v>
      </c>
      <c r="W75" s="12">
        <f t="shared" si="15"/>
        <v>737.47476673745734</v>
      </c>
      <c r="X75" s="1"/>
      <c r="Y75" s="1"/>
      <c r="Z75" s="13"/>
    </row>
    <row r="76" spans="1:26" x14ac:dyDescent="0.25">
      <c r="A76" s="4">
        <v>69</v>
      </c>
      <c r="B76" s="4">
        <f t="shared" si="8"/>
        <v>429</v>
      </c>
      <c r="C76" s="4">
        <v>140</v>
      </c>
      <c r="D76" s="4">
        <v>289</v>
      </c>
      <c r="E76" s="4">
        <f t="shared" si="9"/>
        <v>440</v>
      </c>
      <c r="F76" s="26">
        <v>191</v>
      </c>
      <c r="G76" s="26">
        <v>249</v>
      </c>
      <c r="I76" s="4">
        <v>69</v>
      </c>
      <c r="J76" s="4">
        <f t="shared" si="10"/>
        <v>191</v>
      </c>
      <c r="K76" s="4">
        <f t="shared" si="10"/>
        <v>249</v>
      </c>
      <c r="L76" s="4">
        <f t="shared" si="11"/>
        <v>140</v>
      </c>
      <c r="M76" s="4">
        <f t="shared" si="11"/>
        <v>289</v>
      </c>
      <c r="N76" s="11">
        <f t="shared" si="12"/>
        <v>0.73298429319371727</v>
      </c>
      <c r="O76" s="11">
        <f t="shared" si="12"/>
        <v>1.1606425702811245</v>
      </c>
      <c r="P76" s="11">
        <v>1.1413992714218271</v>
      </c>
      <c r="Q76" s="11">
        <v>1.5940607954196429</v>
      </c>
      <c r="R76" s="11">
        <f t="shared" si="13"/>
        <v>218.00726084156898</v>
      </c>
      <c r="S76" s="11">
        <f t="shared" si="13"/>
        <v>396.92113805949106</v>
      </c>
      <c r="T76" s="11">
        <f t="shared" si="14"/>
        <v>614.92839890106006</v>
      </c>
      <c r="U76" s="10">
        <v>1</v>
      </c>
      <c r="V76" s="12">
        <v>1</v>
      </c>
      <c r="W76" s="12">
        <f t="shared" si="15"/>
        <v>614.92839890106006</v>
      </c>
      <c r="X76" s="1"/>
      <c r="Y76" s="1"/>
      <c r="Z76" s="13"/>
    </row>
    <row r="77" spans="1:26" x14ac:dyDescent="0.25">
      <c r="A77" s="4">
        <v>70</v>
      </c>
      <c r="B77" s="4">
        <f t="shared" si="8"/>
        <v>370</v>
      </c>
      <c r="C77" s="4">
        <v>124</v>
      </c>
      <c r="D77" s="4">
        <v>246</v>
      </c>
      <c r="E77" s="4">
        <f t="shared" si="9"/>
        <v>426</v>
      </c>
      <c r="F77" s="26">
        <v>175</v>
      </c>
      <c r="G77" s="26">
        <v>251</v>
      </c>
      <c r="I77" s="4">
        <v>70</v>
      </c>
      <c r="J77" s="4">
        <f t="shared" si="10"/>
        <v>175</v>
      </c>
      <c r="K77" s="4">
        <f t="shared" si="10"/>
        <v>251</v>
      </c>
      <c r="L77" s="4">
        <f t="shared" si="11"/>
        <v>124</v>
      </c>
      <c r="M77" s="4">
        <f t="shared" si="11"/>
        <v>246</v>
      </c>
      <c r="N77" s="11">
        <f t="shared" si="12"/>
        <v>0.70857142857142852</v>
      </c>
      <c r="O77" s="11">
        <f t="shared" si="12"/>
        <v>0.98007968127490042</v>
      </c>
      <c r="P77" s="11">
        <v>1.2001189324535197</v>
      </c>
      <c r="Q77" s="11">
        <v>1.6082249138730098</v>
      </c>
      <c r="R77" s="11">
        <f t="shared" si="13"/>
        <v>210.02081317936594</v>
      </c>
      <c r="S77" s="11">
        <f t="shared" si="13"/>
        <v>403.66445338212549</v>
      </c>
      <c r="T77" s="11">
        <f t="shared" si="14"/>
        <v>613.6852665614914</v>
      </c>
      <c r="U77" s="10">
        <v>1</v>
      </c>
      <c r="V77" s="12">
        <v>1</v>
      </c>
      <c r="W77" s="12">
        <f t="shared" si="15"/>
        <v>613.6852665614914</v>
      </c>
      <c r="X77" s="1"/>
      <c r="Y77" s="1"/>
      <c r="Z77" s="13"/>
    </row>
    <row r="78" spans="1:26" x14ac:dyDescent="0.25">
      <c r="A78" s="4">
        <v>71</v>
      </c>
      <c r="B78" s="4">
        <f t="shared" si="8"/>
        <v>373</v>
      </c>
      <c r="C78" s="4">
        <v>142</v>
      </c>
      <c r="D78" s="4">
        <v>231</v>
      </c>
      <c r="E78" s="4">
        <f t="shared" si="9"/>
        <v>437</v>
      </c>
      <c r="F78" s="26">
        <v>167</v>
      </c>
      <c r="G78" s="26">
        <v>270</v>
      </c>
      <c r="I78" s="4">
        <v>71</v>
      </c>
      <c r="J78" s="4">
        <f t="shared" si="10"/>
        <v>167</v>
      </c>
      <c r="K78" s="4">
        <f t="shared" si="10"/>
        <v>270</v>
      </c>
      <c r="L78" s="4">
        <f t="shared" si="11"/>
        <v>142</v>
      </c>
      <c r="M78" s="4">
        <f t="shared" si="11"/>
        <v>231</v>
      </c>
      <c r="N78" s="11">
        <f t="shared" si="12"/>
        <v>0.85029940119760483</v>
      </c>
      <c r="O78" s="11">
        <f t="shared" si="12"/>
        <v>0.85555555555555551</v>
      </c>
      <c r="P78" s="11">
        <v>1.2712810006613371</v>
      </c>
      <c r="Q78" s="11">
        <v>1.6975198611628772</v>
      </c>
      <c r="R78" s="11">
        <f t="shared" si="13"/>
        <v>212.30392711044328</v>
      </c>
      <c r="S78" s="11">
        <f t="shared" si="13"/>
        <v>458.33036251397687</v>
      </c>
      <c r="T78" s="11">
        <f t="shared" si="14"/>
        <v>670.63428962442015</v>
      </c>
      <c r="U78" s="10">
        <v>1</v>
      </c>
      <c r="V78" s="12">
        <v>1</v>
      </c>
      <c r="W78" s="12">
        <f t="shared" si="15"/>
        <v>670.63428962442015</v>
      </c>
      <c r="X78" s="1"/>
      <c r="Y78" s="1"/>
      <c r="Z78" s="13"/>
    </row>
    <row r="79" spans="1:26" x14ac:dyDescent="0.25">
      <c r="A79" s="4">
        <v>72</v>
      </c>
      <c r="B79" s="4">
        <f t="shared" si="8"/>
        <v>334</v>
      </c>
      <c r="C79" s="4">
        <v>115</v>
      </c>
      <c r="D79" s="4">
        <v>219</v>
      </c>
      <c r="E79" s="4">
        <f t="shared" si="9"/>
        <v>350</v>
      </c>
      <c r="F79" s="26">
        <v>140</v>
      </c>
      <c r="G79" s="26">
        <v>210</v>
      </c>
      <c r="I79" s="4">
        <v>72</v>
      </c>
      <c r="J79" s="4">
        <f t="shared" si="10"/>
        <v>140</v>
      </c>
      <c r="K79" s="4">
        <f t="shared" si="10"/>
        <v>210</v>
      </c>
      <c r="L79" s="4">
        <f t="shared" si="11"/>
        <v>115</v>
      </c>
      <c r="M79" s="4">
        <f t="shared" si="11"/>
        <v>219</v>
      </c>
      <c r="N79" s="11">
        <f t="shared" si="12"/>
        <v>0.8214285714285714</v>
      </c>
      <c r="O79" s="11">
        <f t="shared" si="12"/>
        <v>1.0428571428571429</v>
      </c>
      <c r="P79" s="11">
        <v>1.2037283427123036</v>
      </c>
      <c r="Q79" s="11">
        <v>1.5545465488116144</v>
      </c>
      <c r="R79" s="11">
        <f t="shared" si="13"/>
        <v>168.52196797972249</v>
      </c>
      <c r="S79" s="11">
        <f t="shared" si="13"/>
        <v>326.45477525043901</v>
      </c>
      <c r="T79" s="11">
        <f t="shared" si="14"/>
        <v>494.9767432301615</v>
      </c>
      <c r="U79" s="10">
        <v>1</v>
      </c>
      <c r="V79" s="12">
        <v>1</v>
      </c>
      <c r="W79" s="12">
        <f t="shared" si="15"/>
        <v>494.9767432301615</v>
      </c>
      <c r="X79" s="1"/>
      <c r="Y79" s="1"/>
      <c r="Z79" s="13"/>
    </row>
    <row r="80" spans="1:26" x14ac:dyDescent="0.25">
      <c r="A80" s="4">
        <v>73</v>
      </c>
      <c r="B80" s="4">
        <f t="shared" si="8"/>
        <v>338</v>
      </c>
      <c r="C80" s="4">
        <v>110</v>
      </c>
      <c r="D80" s="4">
        <v>228</v>
      </c>
      <c r="E80" s="4">
        <f t="shared" si="9"/>
        <v>351</v>
      </c>
      <c r="F80" s="26">
        <v>145</v>
      </c>
      <c r="G80" s="26">
        <v>206</v>
      </c>
      <c r="I80" s="4">
        <v>73</v>
      </c>
      <c r="J80" s="4">
        <f t="shared" si="10"/>
        <v>145</v>
      </c>
      <c r="K80" s="4">
        <f t="shared" si="10"/>
        <v>206</v>
      </c>
      <c r="L80" s="4">
        <f t="shared" si="11"/>
        <v>110</v>
      </c>
      <c r="M80" s="4">
        <f t="shared" si="11"/>
        <v>228</v>
      </c>
      <c r="N80" s="11">
        <f t="shared" si="12"/>
        <v>0.75862068965517238</v>
      </c>
      <c r="O80" s="11">
        <f t="shared" si="12"/>
        <v>1.1067961165048543</v>
      </c>
      <c r="P80" s="11">
        <v>1.0989224600493674</v>
      </c>
      <c r="Q80" s="11">
        <v>1.5088109523577338</v>
      </c>
      <c r="R80" s="11">
        <f t="shared" si="13"/>
        <v>159.34375670715829</v>
      </c>
      <c r="S80" s="11">
        <f t="shared" si="13"/>
        <v>310.81505618569315</v>
      </c>
      <c r="T80" s="11">
        <f t="shared" si="14"/>
        <v>470.15881289285142</v>
      </c>
      <c r="U80" s="10">
        <v>1</v>
      </c>
      <c r="V80" s="12">
        <v>1</v>
      </c>
      <c r="W80" s="12">
        <f t="shared" si="15"/>
        <v>470.15881289285142</v>
      </c>
      <c r="X80" s="1"/>
      <c r="Y80" s="1"/>
      <c r="Z80" s="13"/>
    </row>
    <row r="81" spans="1:26" x14ac:dyDescent="0.25">
      <c r="A81" s="4">
        <v>74</v>
      </c>
      <c r="B81" s="4">
        <f t="shared" si="8"/>
        <v>235</v>
      </c>
      <c r="C81" s="4">
        <v>95</v>
      </c>
      <c r="D81" s="4">
        <v>140</v>
      </c>
      <c r="E81" s="4">
        <f t="shared" si="9"/>
        <v>315</v>
      </c>
      <c r="F81" s="26">
        <v>135</v>
      </c>
      <c r="G81" s="26">
        <v>180</v>
      </c>
      <c r="I81" s="4">
        <v>74</v>
      </c>
      <c r="J81" s="4">
        <f t="shared" si="10"/>
        <v>135</v>
      </c>
      <c r="K81" s="4">
        <f t="shared" si="10"/>
        <v>180</v>
      </c>
      <c r="L81" s="4">
        <f t="shared" si="11"/>
        <v>95</v>
      </c>
      <c r="M81" s="4">
        <f t="shared" si="11"/>
        <v>140</v>
      </c>
      <c r="N81" s="11">
        <f t="shared" si="12"/>
        <v>0.70370370370370372</v>
      </c>
      <c r="O81" s="11">
        <f t="shared" si="12"/>
        <v>0.77777777777777779</v>
      </c>
      <c r="P81" s="11">
        <v>1.1996096473498148</v>
      </c>
      <c r="Q81" s="11">
        <v>1.5364118049579252</v>
      </c>
      <c r="R81" s="11">
        <f t="shared" si="13"/>
        <v>161.947302392225</v>
      </c>
      <c r="S81" s="11">
        <f t="shared" si="13"/>
        <v>276.55412489242656</v>
      </c>
      <c r="T81" s="11">
        <f t="shared" si="14"/>
        <v>438.50142728465153</v>
      </c>
      <c r="U81" s="10">
        <v>1</v>
      </c>
      <c r="V81" s="12">
        <v>1</v>
      </c>
      <c r="W81" s="12">
        <f t="shared" si="15"/>
        <v>438.50142728465153</v>
      </c>
      <c r="X81" s="1"/>
      <c r="Y81" s="1"/>
      <c r="Z81" s="13"/>
    </row>
    <row r="82" spans="1:26" x14ac:dyDescent="0.25">
      <c r="A82" s="4">
        <v>75</v>
      </c>
      <c r="B82" s="4">
        <f t="shared" si="8"/>
        <v>198</v>
      </c>
      <c r="C82" s="4">
        <v>99</v>
      </c>
      <c r="D82" s="4">
        <v>99</v>
      </c>
      <c r="E82" s="4">
        <f t="shared" si="9"/>
        <v>276</v>
      </c>
      <c r="F82" s="26">
        <v>137</v>
      </c>
      <c r="G82" s="26">
        <v>139</v>
      </c>
      <c r="I82" s="4">
        <v>75</v>
      </c>
      <c r="J82" s="4">
        <f t="shared" si="10"/>
        <v>137</v>
      </c>
      <c r="K82" s="4">
        <f t="shared" si="10"/>
        <v>139</v>
      </c>
      <c r="L82" s="4">
        <f t="shared" si="11"/>
        <v>99</v>
      </c>
      <c r="M82" s="4">
        <f t="shared" si="11"/>
        <v>99</v>
      </c>
      <c r="N82" s="11">
        <f t="shared" si="12"/>
        <v>0.72262773722627738</v>
      </c>
      <c r="O82" s="11">
        <f t="shared" si="12"/>
        <v>0.71223021582733814</v>
      </c>
      <c r="P82" s="11">
        <v>1.0552273892777833</v>
      </c>
      <c r="Q82" s="11">
        <v>1.5150969237124527</v>
      </c>
      <c r="R82" s="11">
        <f t="shared" si="13"/>
        <v>144.56615233105632</v>
      </c>
      <c r="S82" s="11">
        <f t="shared" si="13"/>
        <v>210.59847239603093</v>
      </c>
      <c r="T82" s="11">
        <f t="shared" si="14"/>
        <v>355.16462472708724</v>
      </c>
      <c r="U82" s="10">
        <v>1</v>
      </c>
      <c r="V82" s="12">
        <v>1</v>
      </c>
      <c r="W82" s="12">
        <f t="shared" si="15"/>
        <v>355.16462472708724</v>
      </c>
      <c r="X82" s="1"/>
      <c r="Y82" s="1"/>
      <c r="Z82" s="13"/>
    </row>
    <row r="83" spans="1:26" x14ac:dyDescent="0.25">
      <c r="A83" s="4">
        <v>76</v>
      </c>
      <c r="B83" s="4">
        <f t="shared" si="8"/>
        <v>106</v>
      </c>
      <c r="C83" s="4">
        <v>30</v>
      </c>
      <c r="D83" s="4">
        <v>76</v>
      </c>
      <c r="E83" s="4">
        <f t="shared" si="9"/>
        <v>180</v>
      </c>
      <c r="F83" s="26">
        <v>74</v>
      </c>
      <c r="G83" s="26">
        <v>106</v>
      </c>
      <c r="I83" s="4">
        <v>76</v>
      </c>
      <c r="J83" s="4">
        <f t="shared" si="10"/>
        <v>74</v>
      </c>
      <c r="K83" s="4">
        <f t="shared" si="10"/>
        <v>106</v>
      </c>
      <c r="L83" s="4">
        <f t="shared" si="11"/>
        <v>30</v>
      </c>
      <c r="M83" s="4">
        <f t="shared" si="11"/>
        <v>76</v>
      </c>
      <c r="N83" s="11">
        <f t="shared" si="12"/>
        <v>0.40540540540540543</v>
      </c>
      <c r="O83" s="11">
        <f t="shared" si="12"/>
        <v>0.71698113207547165</v>
      </c>
      <c r="P83" s="11">
        <v>0.87105133724920314</v>
      </c>
      <c r="Q83" s="11">
        <v>1.163462701676707</v>
      </c>
      <c r="R83" s="11">
        <f t="shared" si="13"/>
        <v>64.457798956441039</v>
      </c>
      <c r="S83" s="11">
        <f t="shared" si="13"/>
        <v>123.32704637773094</v>
      </c>
      <c r="T83" s="11">
        <f t="shared" si="14"/>
        <v>187.78484533417196</v>
      </c>
      <c r="U83" s="10">
        <v>1</v>
      </c>
      <c r="V83" s="12">
        <v>1</v>
      </c>
      <c r="W83" s="12">
        <f t="shared" si="15"/>
        <v>187.78484533417196</v>
      </c>
      <c r="X83" s="1"/>
      <c r="Y83" s="1"/>
      <c r="Z83" s="13"/>
    </row>
    <row r="84" spans="1:26" x14ac:dyDescent="0.25">
      <c r="A84" s="4">
        <v>77</v>
      </c>
      <c r="B84" s="4">
        <f t="shared" si="8"/>
        <v>78</v>
      </c>
      <c r="C84" s="4">
        <v>27</v>
      </c>
      <c r="D84" s="4">
        <v>51</v>
      </c>
      <c r="E84" s="4">
        <f t="shared" si="9"/>
        <v>113</v>
      </c>
      <c r="F84" s="26">
        <v>37</v>
      </c>
      <c r="G84" s="26">
        <v>76</v>
      </c>
      <c r="I84" s="4">
        <v>77</v>
      </c>
      <c r="J84" s="4">
        <f t="shared" si="10"/>
        <v>37</v>
      </c>
      <c r="K84" s="4">
        <f t="shared" si="10"/>
        <v>76</v>
      </c>
      <c r="L84" s="4">
        <f t="shared" si="11"/>
        <v>27</v>
      </c>
      <c r="M84" s="4">
        <f t="shared" si="11"/>
        <v>51</v>
      </c>
      <c r="N84" s="11">
        <f t="shared" si="12"/>
        <v>0.72972972972972971</v>
      </c>
      <c r="O84" s="11">
        <f t="shared" si="12"/>
        <v>0.67105263157894735</v>
      </c>
      <c r="P84" s="11">
        <v>1.0980308563172401</v>
      </c>
      <c r="Q84" s="11">
        <v>1.2533296593497394</v>
      </c>
      <c r="R84" s="11">
        <f t="shared" si="13"/>
        <v>40.627141683737882</v>
      </c>
      <c r="S84" s="11">
        <f t="shared" si="13"/>
        <v>95.253054110580194</v>
      </c>
      <c r="T84" s="11">
        <f t="shared" si="14"/>
        <v>135.88019579431807</v>
      </c>
      <c r="U84" s="10">
        <v>1</v>
      </c>
      <c r="V84" s="12">
        <v>1</v>
      </c>
      <c r="W84" s="12">
        <f t="shared" si="15"/>
        <v>135.88019579431807</v>
      </c>
      <c r="X84" s="1"/>
      <c r="Y84" s="1"/>
      <c r="Z84" s="13"/>
    </row>
    <row r="85" spans="1:26" x14ac:dyDescent="0.25">
      <c r="A85" s="4">
        <v>78</v>
      </c>
      <c r="B85" s="4">
        <f t="shared" si="8"/>
        <v>64</v>
      </c>
      <c r="C85" s="4">
        <v>24</v>
      </c>
      <c r="D85" s="4">
        <v>40</v>
      </c>
      <c r="E85" s="4">
        <f t="shared" si="9"/>
        <v>85</v>
      </c>
      <c r="F85" s="26">
        <v>30</v>
      </c>
      <c r="G85" s="26">
        <v>55</v>
      </c>
      <c r="I85" s="4">
        <v>78</v>
      </c>
      <c r="J85" s="4">
        <f t="shared" si="10"/>
        <v>30</v>
      </c>
      <c r="K85" s="4">
        <f t="shared" si="10"/>
        <v>55</v>
      </c>
      <c r="L85" s="4">
        <f t="shared" si="11"/>
        <v>24</v>
      </c>
      <c r="M85" s="4">
        <f t="shared" si="11"/>
        <v>40</v>
      </c>
      <c r="N85" s="11">
        <f t="shared" si="12"/>
        <v>0.8</v>
      </c>
      <c r="O85" s="11">
        <f t="shared" si="12"/>
        <v>0.72727272727272729</v>
      </c>
      <c r="P85" s="11">
        <v>1.2463082851082308</v>
      </c>
      <c r="Q85" s="11">
        <v>1.3285489276730484</v>
      </c>
      <c r="R85" s="11">
        <f t="shared" si="13"/>
        <v>37.389248553246922</v>
      </c>
      <c r="S85" s="11">
        <f t="shared" si="13"/>
        <v>73.070191022017667</v>
      </c>
      <c r="T85" s="11">
        <f t="shared" si="14"/>
        <v>110.45943957526458</v>
      </c>
      <c r="U85" s="10">
        <v>1</v>
      </c>
      <c r="V85" s="12">
        <v>1</v>
      </c>
      <c r="W85" s="12">
        <f t="shared" si="15"/>
        <v>110.45943957526458</v>
      </c>
      <c r="X85" s="1"/>
      <c r="Y85" s="1"/>
      <c r="Z85" s="13"/>
    </row>
    <row r="86" spans="1:26" x14ac:dyDescent="0.25">
      <c r="A86" s="4">
        <v>79</v>
      </c>
      <c r="B86" s="4">
        <f t="shared" si="8"/>
        <v>62</v>
      </c>
      <c r="C86" s="4">
        <v>38</v>
      </c>
      <c r="D86" s="4">
        <v>24</v>
      </c>
      <c r="E86" s="4">
        <f t="shared" si="9"/>
        <v>87</v>
      </c>
      <c r="F86" s="26">
        <v>34</v>
      </c>
      <c r="G86" s="26">
        <v>53</v>
      </c>
      <c r="I86" s="4">
        <v>79</v>
      </c>
      <c r="J86" s="4">
        <f t="shared" si="10"/>
        <v>34</v>
      </c>
      <c r="K86" s="4">
        <f t="shared" si="10"/>
        <v>53</v>
      </c>
      <c r="L86" s="4">
        <f t="shared" si="11"/>
        <v>38</v>
      </c>
      <c r="M86" s="4">
        <f t="shared" si="11"/>
        <v>24</v>
      </c>
      <c r="N86" s="11">
        <f t="shared" si="12"/>
        <v>1.1176470588235294</v>
      </c>
      <c r="O86" s="11">
        <f t="shared" si="12"/>
        <v>0.45283018867924529</v>
      </c>
      <c r="P86" s="11">
        <v>1.2587200943383465</v>
      </c>
      <c r="Q86" s="11">
        <v>1.556891493509448</v>
      </c>
      <c r="R86" s="11">
        <f t="shared" si="13"/>
        <v>42.796483207503783</v>
      </c>
      <c r="S86" s="11">
        <f t="shared" si="13"/>
        <v>82.515249156000749</v>
      </c>
      <c r="T86" s="11">
        <f t="shared" si="14"/>
        <v>125.31173236350453</v>
      </c>
      <c r="U86" s="10">
        <v>1</v>
      </c>
      <c r="V86" s="12">
        <v>1</v>
      </c>
      <c r="W86" s="12">
        <f t="shared" si="15"/>
        <v>125.31173236350453</v>
      </c>
      <c r="X86" s="1"/>
      <c r="Y86" s="1"/>
      <c r="Z86" s="13"/>
    </row>
    <row r="87" spans="1:26" x14ac:dyDescent="0.25">
      <c r="A87" s="4">
        <v>80</v>
      </c>
      <c r="B87" s="4">
        <f t="shared" si="8"/>
        <v>105</v>
      </c>
      <c r="C87" s="4">
        <v>44</v>
      </c>
      <c r="D87" s="4">
        <v>61</v>
      </c>
      <c r="E87" s="4">
        <f t="shared" si="9"/>
        <v>121</v>
      </c>
      <c r="F87" s="26">
        <v>50</v>
      </c>
      <c r="G87" s="26">
        <v>71</v>
      </c>
      <c r="I87" s="4">
        <v>80</v>
      </c>
      <c r="J87" s="4">
        <f t="shared" si="10"/>
        <v>50</v>
      </c>
      <c r="K87" s="4">
        <f t="shared" si="10"/>
        <v>71</v>
      </c>
      <c r="L87" s="4">
        <f t="shared" si="11"/>
        <v>44</v>
      </c>
      <c r="M87" s="4">
        <f t="shared" si="11"/>
        <v>61</v>
      </c>
      <c r="N87" s="11">
        <f t="shared" si="12"/>
        <v>0.88</v>
      </c>
      <c r="O87" s="11">
        <f t="shared" si="12"/>
        <v>0.85915492957746475</v>
      </c>
      <c r="P87" s="11">
        <v>0.99793733229424786</v>
      </c>
      <c r="Q87" s="11">
        <v>1.2686136794893021</v>
      </c>
      <c r="R87" s="11">
        <f t="shared" si="13"/>
        <v>49.896866614712394</v>
      </c>
      <c r="S87" s="11">
        <f t="shared" si="13"/>
        <v>90.071571243740451</v>
      </c>
      <c r="T87" s="11">
        <f t="shared" si="14"/>
        <v>139.96843785845283</v>
      </c>
      <c r="U87" s="10">
        <v>1</v>
      </c>
      <c r="V87" s="12">
        <v>1</v>
      </c>
      <c r="W87" s="12">
        <f t="shared" si="15"/>
        <v>139.96843785845283</v>
      </c>
      <c r="X87" s="1"/>
      <c r="Y87" s="1"/>
      <c r="Z87" s="13"/>
    </row>
    <row r="88" spans="1:26" x14ac:dyDescent="0.25">
      <c r="A88" s="4">
        <v>81</v>
      </c>
      <c r="B88" s="4">
        <f t="shared" si="8"/>
        <v>105</v>
      </c>
      <c r="C88" s="4">
        <v>27</v>
      </c>
      <c r="D88" s="4">
        <v>78</v>
      </c>
      <c r="E88" s="4">
        <f t="shared" si="9"/>
        <v>152</v>
      </c>
      <c r="F88" s="26">
        <v>63</v>
      </c>
      <c r="G88" s="26">
        <v>89</v>
      </c>
      <c r="I88" s="4">
        <v>81</v>
      </c>
      <c r="J88" s="4">
        <f t="shared" si="10"/>
        <v>63</v>
      </c>
      <c r="K88" s="4">
        <f t="shared" si="10"/>
        <v>89</v>
      </c>
      <c r="L88" s="4">
        <f t="shared" si="11"/>
        <v>27</v>
      </c>
      <c r="M88" s="4">
        <f t="shared" si="11"/>
        <v>78</v>
      </c>
      <c r="N88" s="11">
        <f t="shared" si="12"/>
        <v>0.42857142857142855</v>
      </c>
      <c r="O88" s="11">
        <f t="shared" si="12"/>
        <v>0.8764044943820225</v>
      </c>
      <c r="P88" s="11">
        <v>1.0566307227620151</v>
      </c>
      <c r="Q88" s="11">
        <v>1.2708540869872402</v>
      </c>
      <c r="R88" s="11">
        <f t="shared" si="13"/>
        <v>66.567735534006957</v>
      </c>
      <c r="S88" s="11">
        <f t="shared" si="13"/>
        <v>113.10601374186437</v>
      </c>
      <c r="T88" s="11">
        <f t="shared" si="14"/>
        <v>179.67374927587133</v>
      </c>
      <c r="U88" s="10">
        <v>1</v>
      </c>
      <c r="V88" s="12">
        <v>1</v>
      </c>
      <c r="W88" s="12">
        <f t="shared" si="15"/>
        <v>179.67374927587133</v>
      </c>
      <c r="X88" s="1"/>
      <c r="Y88" s="1"/>
      <c r="Z88" s="13"/>
    </row>
    <row r="89" spans="1:26" x14ac:dyDescent="0.25">
      <c r="A89" s="4">
        <v>82</v>
      </c>
      <c r="B89" s="4">
        <f t="shared" si="8"/>
        <v>122</v>
      </c>
      <c r="C89" s="4">
        <v>33</v>
      </c>
      <c r="D89" s="4">
        <v>89</v>
      </c>
      <c r="E89" s="4">
        <f t="shared" si="9"/>
        <v>158</v>
      </c>
      <c r="F89" s="26">
        <v>50</v>
      </c>
      <c r="G89" s="26">
        <v>108</v>
      </c>
      <c r="I89" s="4">
        <v>82</v>
      </c>
      <c r="J89" s="4">
        <f t="shared" si="10"/>
        <v>50</v>
      </c>
      <c r="K89" s="4">
        <f t="shared" si="10"/>
        <v>108</v>
      </c>
      <c r="L89" s="4">
        <f t="shared" si="11"/>
        <v>33</v>
      </c>
      <c r="M89" s="4">
        <f t="shared" si="11"/>
        <v>89</v>
      </c>
      <c r="N89" s="11">
        <f t="shared" si="12"/>
        <v>0.66</v>
      </c>
      <c r="O89" s="11">
        <f t="shared" si="12"/>
        <v>0.82407407407407407</v>
      </c>
      <c r="P89" s="11">
        <v>0.83082836143162497</v>
      </c>
      <c r="Q89" s="11">
        <v>1.0329877075932696</v>
      </c>
      <c r="R89" s="11">
        <f t="shared" si="13"/>
        <v>41.541418071581248</v>
      </c>
      <c r="S89" s="11">
        <f t="shared" si="13"/>
        <v>111.56267242007311</v>
      </c>
      <c r="T89" s="11">
        <f t="shared" si="14"/>
        <v>153.10409049165435</v>
      </c>
      <c r="U89" s="10">
        <v>1</v>
      </c>
      <c r="V89" s="12">
        <v>1</v>
      </c>
      <c r="W89" s="12">
        <f t="shared" si="15"/>
        <v>153.10409049165435</v>
      </c>
      <c r="X89" s="1"/>
      <c r="Y89" s="1"/>
      <c r="Z89" s="13"/>
    </row>
    <row r="90" spans="1:26" x14ac:dyDescent="0.25">
      <c r="A90" s="4">
        <v>83</v>
      </c>
      <c r="B90" s="4">
        <f t="shared" si="8"/>
        <v>73</v>
      </c>
      <c r="C90" s="4">
        <v>21</v>
      </c>
      <c r="D90" s="4">
        <v>52</v>
      </c>
      <c r="E90" s="4">
        <f t="shared" si="9"/>
        <v>153</v>
      </c>
      <c r="F90" s="26">
        <v>53</v>
      </c>
      <c r="G90" s="26">
        <v>100</v>
      </c>
      <c r="I90" s="4">
        <v>83</v>
      </c>
      <c r="J90" s="4">
        <f t="shared" si="10"/>
        <v>53</v>
      </c>
      <c r="K90" s="4">
        <f t="shared" si="10"/>
        <v>100</v>
      </c>
      <c r="L90" s="4">
        <f t="shared" si="11"/>
        <v>21</v>
      </c>
      <c r="M90" s="4">
        <f t="shared" si="11"/>
        <v>52</v>
      </c>
      <c r="N90" s="11">
        <f t="shared" si="12"/>
        <v>0.39622641509433965</v>
      </c>
      <c r="O90" s="11">
        <f t="shared" si="12"/>
        <v>0.52</v>
      </c>
      <c r="P90" s="11">
        <v>0.79545130371297212</v>
      </c>
      <c r="Q90" s="11">
        <v>0.97719802345730455</v>
      </c>
      <c r="R90" s="11">
        <f t="shared" si="13"/>
        <v>42.158919096787521</v>
      </c>
      <c r="S90" s="11">
        <f t="shared" si="13"/>
        <v>97.719802345730457</v>
      </c>
      <c r="T90" s="11">
        <f t="shared" si="14"/>
        <v>139.87872144251799</v>
      </c>
      <c r="U90" s="10">
        <v>1</v>
      </c>
      <c r="V90" s="12">
        <v>1</v>
      </c>
      <c r="W90" s="12">
        <f t="shared" si="15"/>
        <v>139.87872144251799</v>
      </c>
      <c r="X90" s="1"/>
      <c r="Y90" s="1"/>
      <c r="Z90" s="13"/>
    </row>
    <row r="91" spans="1:26" x14ac:dyDescent="0.25">
      <c r="A91" s="4">
        <v>84</v>
      </c>
      <c r="B91" s="4">
        <f t="shared" si="8"/>
        <v>63</v>
      </c>
      <c r="C91" s="4">
        <v>26</v>
      </c>
      <c r="D91" s="4">
        <v>37</v>
      </c>
      <c r="E91" s="4">
        <f t="shared" si="9"/>
        <v>127</v>
      </c>
      <c r="F91" s="26">
        <v>49</v>
      </c>
      <c r="G91" s="26">
        <v>78</v>
      </c>
      <c r="I91" s="4">
        <v>84</v>
      </c>
      <c r="J91" s="4">
        <f t="shared" si="10"/>
        <v>49</v>
      </c>
      <c r="K91" s="4">
        <f t="shared" si="10"/>
        <v>78</v>
      </c>
      <c r="L91" s="4">
        <f t="shared" si="11"/>
        <v>26</v>
      </c>
      <c r="M91" s="4">
        <f t="shared" si="11"/>
        <v>37</v>
      </c>
      <c r="N91" s="11">
        <f t="shared" si="12"/>
        <v>0.53061224489795922</v>
      </c>
      <c r="O91" s="11">
        <f t="shared" si="12"/>
        <v>0.47435897435897434</v>
      </c>
      <c r="P91" s="11">
        <v>0.76933012984981708</v>
      </c>
      <c r="Q91" s="11">
        <v>0.89278504471699538</v>
      </c>
      <c r="R91" s="11">
        <f t="shared" si="13"/>
        <v>37.697176362641038</v>
      </c>
      <c r="S91" s="11">
        <f t="shared" si="13"/>
        <v>69.637233487925641</v>
      </c>
      <c r="T91" s="11">
        <f t="shared" si="14"/>
        <v>107.33440985056669</v>
      </c>
      <c r="U91" s="10">
        <v>1</v>
      </c>
      <c r="V91" s="12">
        <v>1</v>
      </c>
      <c r="W91" s="12">
        <f t="shared" si="15"/>
        <v>107.33440985056669</v>
      </c>
      <c r="X91" s="1"/>
      <c r="Y91" s="1"/>
      <c r="Z91" s="13"/>
    </row>
    <row r="92" spans="1:26" x14ac:dyDescent="0.25">
      <c r="A92" s="4">
        <v>85</v>
      </c>
      <c r="B92" s="4">
        <f t="shared" si="8"/>
        <v>49</v>
      </c>
      <c r="C92" s="4">
        <v>23</v>
      </c>
      <c r="D92" s="4">
        <v>26</v>
      </c>
      <c r="E92" s="4">
        <f t="shared" si="9"/>
        <v>133</v>
      </c>
      <c r="F92" s="26">
        <v>53</v>
      </c>
      <c r="G92" s="26">
        <v>80</v>
      </c>
      <c r="I92" s="4">
        <v>85</v>
      </c>
      <c r="J92" s="4">
        <f t="shared" si="10"/>
        <v>53</v>
      </c>
      <c r="K92" s="4">
        <f t="shared" si="10"/>
        <v>80</v>
      </c>
      <c r="L92" s="4">
        <f t="shared" si="11"/>
        <v>23</v>
      </c>
      <c r="M92" s="4">
        <f t="shared" si="11"/>
        <v>26</v>
      </c>
      <c r="N92" s="11">
        <f t="shared" si="12"/>
        <v>0.43396226415094341</v>
      </c>
      <c r="O92" s="11">
        <f t="shared" si="12"/>
        <v>0.32500000000000001</v>
      </c>
      <c r="P92" s="11">
        <v>0.63487618720746197</v>
      </c>
      <c r="Q92" s="11">
        <v>0.81685787088963369</v>
      </c>
      <c r="R92" s="11">
        <f t="shared" si="13"/>
        <v>33.648437921995487</v>
      </c>
      <c r="S92" s="11">
        <f t="shared" si="13"/>
        <v>65.348629671170698</v>
      </c>
      <c r="T92" s="11">
        <f t="shared" si="14"/>
        <v>98.997067593166179</v>
      </c>
      <c r="U92" s="10">
        <v>1</v>
      </c>
      <c r="V92" s="12">
        <v>1</v>
      </c>
      <c r="W92" s="12">
        <f t="shared" si="15"/>
        <v>98.997067593166179</v>
      </c>
      <c r="X92" s="1"/>
      <c r="Y92" s="1"/>
      <c r="Z92" s="13"/>
    </row>
    <row r="93" spans="1:26" x14ac:dyDescent="0.25">
      <c r="A93" s="4">
        <v>86</v>
      </c>
      <c r="B93" s="4">
        <f t="shared" si="8"/>
        <v>35</v>
      </c>
      <c r="C93" s="4">
        <v>7</v>
      </c>
      <c r="D93" s="4">
        <v>28</v>
      </c>
      <c r="E93" s="4">
        <f t="shared" si="9"/>
        <v>102</v>
      </c>
      <c r="F93" s="26">
        <v>32</v>
      </c>
      <c r="G93" s="26">
        <v>70</v>
      </c>
      <c r="I93" s="4">
        <v>86</v>
      </c>
      <c r="J93" s="4">
        <f t="shared" si="10"/>
        <v>32</v>
      </c>
      <c r="K93" s="4">
        <f t="shared" si="10"/>
        <v>70</v>
      </c>
      <c r="L93" s="4">
        <f t="shared" si="11"/>
        <v>7</v>
      </c>
      <c r="M93" s="4">
        <f t="shared" si="11"/>
        <v>28</v>
      </c>
      <c r="N93" s="11">
        <f t="shared" si="12"/>
        <v>0.21875</v>
      </c>
      <c r="O93" s="11">
        <f t="shared" si="12"/>
        <v>0.4</v>
      </c>
      <c r="P93" s="11">
        <v>0.59251896722634823</v>
      </c>
      <c r="Q93" s="11">
        <v>0.66503407279138271</v>
      </c>
      <c r="R93" s="11">
        <f t="shared" si="13"/>
        <v>18.960606951243143</v>
      </c>
      <c r="S93" s="11">
        <f t="shared" si="13"/>
        <v>46.552385095396787</v>
      </c>
      <c r="T93" s="11">
        <f t="shared" si="14"/>
        <v>65.512992046639937</v>
      </c>
      <c r="U93" s="10">
        <v>1</v>
      </c>
      <c r="V93" s="12">
        <v>1</v>
      </c>
      <c r="W93" s="12">
        <f t="shared" si="15"/>
        <v>65.512992046639937</v>
      </c>
      <c r="X93" s="1"/>
      <c r="Y93" s="1"/>
      <c r="Z93" s="13"/>
    </row>
    <row r="94" spans="1:26" x14ac:dyDescent="0.25">
      <c r="A94" s="4">
        <v>87</v>
      </c>
      <c r="B94" s="4">
        <f t="shared" si="8"/>
        <v>23</v>
      </c>
      <c r="C94" s="4">
        <v>1</v>
      </c>
      <c r="D94" s="4">
        <v>22</v>
      </c>
      <c r="E94" s="4">
        <f t="shared" si="9"/>
        <v>74</v>
      </c>
      <c r="F94" s="26">
        <v>24</v>
      </c>
      <c r="G94" s="26">
        <v>50</v>
      </c>
      <c r="I94" s="4">
        <v>87</v>
      </c>
      <c r="J94" s="4">
        <f t="shared" si="10"/>
        <v>24</v>
      </c>
      <c r="K94" s="4">
        <f t="shared" si="10"/>
        <v>50</v>
      </c>
      <c r="L94" s="4">
        <f t="shared" si="11"/>
        <v>1</v>
      </c>
      <c r="M94" s="4">
        <f t="shared" si="11"/>
        <v>22</v>
      </c>
      <c r="N94" s="11">
        <f t="shared" si="12"/>
        <v>4.1666666666666664E-2</v>
      </c>
      <c r="O94" s="11">
        <f t="shared" si="12"/>
        <v>0.44</v>
      </c>
      <c r="P94" s="11">
        <v>0.53960965661133853</v>
      </c>
      <c r="Q94" s="11">
        <v>0.58243520094866652</v>
      </c>
      <c r="R94" s="11">
        <f t="shared" si="13"/>
        <v>12.950631758672124</v>
      </c>
      <c r="S94" s="11">
        <f t="shared" si="13"/>
        <v>29.121760047433327</v>
      </c>
      <c r="T94" s="11">
        <f t="shared" si="14"/>
        <v>42.07239180610545</v>
      </c>
      <c r="U94" s="10">
        <v>1</v>
      </c>
      <c r="V94" s="12">
        <v>1</v>
      </c>
      <c r="W94" s="12">
        <f t="shared" si="15"/>
        <v>42.07239180610545</v>
      </c>
      <c r="X94" s="1"/>
      <c r="Y94" s="1"/>
      <c r="Z94" s="13"/>
    </row>
    <row r="95" spans="1:26" x14ac:dyDescent="0.25">
      <c r="A95" s="4">
        <v>88</v>
      </c>
      <c r="B95" s="4">
        <f t="shared" si="8"/>
        <v>18</v>
      </c>
      <c r="C95" s="4">
        <v>6</v>
      </c>
      <c r="D95" s="4">
        <v>12</v>
      </c>
      <c r="E95" s="4">
        <f t="shared" si="9"/>
        <v>58</v>
      </c>
      <c r="F95" s="26">
        <v>18</v>
      </c>
      <c r="G95" s="26">
        <v>40</v>
      </c>
      <c r="I95" s="4">
        <v>88</v>
      </c>
      <c r="J95" s="4">
        <f t="shared" si="10"/>
        <v>18</v>
      </c>
      <c r="K95" s="4">
        <f t="shared" si="10"/>
        <v>40</v>
      </c>
      <c r="L95" s="4">
        <f t="shared" si="11"/>
        <v>6</v>
      </c>
      <c r="M95" s="4">
        <f t="shared" si="11"/>
        <v>12</v>
      </c>
      <c r="N95" s="11">
        <f t="shared" si="12"/>
        <v>0.33333333333333331</v>
      </c>
      <c r="O95" s="11">
        <f t="shared" si="12"/>
        <v>0.3</v>
      </c>
      <c r="P95" s="11">
        <v>0.42492841509967139</v>
      </c>
      <c r="Q95" s="11">
        <v>0.538924794292031</v>
      </c>
      <c r="R95" s="11">
        <f t="shared" si="13"/>
        <v>7.6487114717940852</v>
      </c>
      <c r="S95" s="11">
        <f t="shared" si="13"/>
        <v>21.55699177168124</v>
      </c>
      <c r="T95" s="11">
        <f t="shared" si="14"/>
        <v>29.205703243475327</v>
      </c>
      <c r="U95" s="10">
        <v>1</v>
      </c>
      <c r="V95" s="12">
        <v>1</v>
      </c>
      <c r="W95" s="12">
        <f t="shared" si="15"/>
        <v>29.205703243475327</v>
      </c>
      <c r="X95" s="1"/>
      <c r="Y95" s="1"/>
      <c r="Z95" s="13"/>
    </row>
    <row r="96" spans="1:26" x14ac:dyDescent="0.25">
      <c r="A96" s="4">
        <v>89</v>
      </c>
      <c r="B96" s="4">
        <f t="shared" si="8"/>
        <v>26</v>
      </c>
      <c r="C96" s="4">
        <v>12</v>
      </c>
      <c r="D96" s="4">
        <v>14</v>
      </c>
      <c r="E96" s="4">
        <f t="shared" si="9"/>
        <v>52</v>
      </c>
      <c r="F96" s="26">
        <v>25</v>
      </c>
      <c r="G96" s="26">
        <v>27</v>
      </c>
      <c r="I96" s="4">
        <v>89</v>
      </c>
      <c r="J96" s="4">
        <f t="shared" si="10"/>
        <v>25</v>
      </c>
      <c r="K96" s="4">
        <f t="shared" si="10"/>
        <v>27</v>
      </c>
      <c r="L96" s="4">
        <f t="shared" si="11"/>
        <v>12</v>
      </c>
      <c r="M96" s="4">
        <f t="shared" si="11"/>
        <v>14</v>
      </c>
      <c r="N96" s="11">
        <f t="shared" si="12"/>
        <v>0.48</v>
      </c>
      <c r="O96" s="11">
        <f t="shared" si="12"/>
        <v>0.51851851851851849</v>
      </c>
      <c r="P96" s="11">
        <v>0.43954351880761694</v>
      </c>
      <c r="Q96" s="11">
        <v>0.58486383815021825</v>
      </c>
      <c r="R96" s="11">
        <f t="shared" si="13"/>
        <v>10.988587970190423</v>
      </c>
      <c r="S96" s="11">
        <f t="shared" si="13"/>
        <v>15.791323630055892</v>
      </c>
      <c r="T96" s="11">
        <f t="shared" si="14"/>
        <v>26.779911600246315</v>
      </c>
      <c r="U96" s="10">
        <v>1</v>
      </c>
      <c r="V96" s="12">
        <v>1</v>
      </c>
      <c r="W96" s="12">
        <f t="shared" si="15"/>
        <v>26.779911600246315</v>
      </c>
      <c r="X96" s="1"/>
      <c r="Y96" s="1"/>
      <c r="Z96" s="13"/>
    </row>
    <row r="97" spans="1:26" x14ac:dyDescent="0.25">
      <c r="A97" s="4">
        <v>90</v>
      </c>
      <c r="B97" s="4">
        <f t="shared" si="8"/>
        <v>13</v>
      </c>
      <c r="C97" s="4">
        <v>3</v>
      </c>
      <c r="D97" s="4">
        <v>10</v>
      </c>
      <c r="E97" s="4">
        <f t="shared" si="9"/>
        <v>60</v>
      </c>
      <c r="F97" s="26">
        <v>25</v>
      </c>
      <c r="G97" s="26">
        <v>35</v>
      </c>
      <c r="I97" s="4">
        <v>90</v>
      </c>
      <c r="J97" s="4">
        <f t="shared" si="10"/>
        <v>25</v>
      </c>
      <c r="K97" s="4">
        <f t="shared" si="10"/>
        <v>35</v>
      </c>
      <c r="L97" s="4">
        <f t="shared" si="11"/>
        <v>3</v>
      </c>
      <c r="M97" s="4">
        <f t="shared" si="11"/>
        <v>10</v>
      </c>
      <c r="N97" s="11">
        <f t="shared" si="12"/>
        <v>0.12</v>
      </c>
      <c r="O97" s="11">
        <f t="shared" si="12"/>
        <v>0.2857142857142857</v>
      </c>
      <c r="P97" s="11">
        <v>0.29334177999847655</v>
      </c>
      <c r="Q97" s="11">
        <v>0.41530601552252439</v>
      </c>
      <c r="R97" s="11">
        <f t="shared" si="13"/>
        <v>7.3335444999619135</v>
      </c>
      <c r="S97" s="11">
        <f t="shared" si="13"/>
        <v>14.535710543288353</v>
      </c>
      <c r="T97" s="11">
        <f t="shared" si="14"/>
        <v>21.869255043250266</v>
      </c>
      <c r="U97" s="10">
        <v>1</v>
      </c>
      <c r="V97" s="12">
        <v>1</v>
      </c>
      <c r="W97" s="12">
        <f t="shared" si="15"/>
        <v>21.869255043250266</v>
      </c>
      <c r="X97" s="1"/>
      <c r="Y97" s="1"/>
      <c r="Z97" s="13"/>
    </row>
    <row r="98" spans="1:26" x14ac:dyDescent="0.25">
      <c r="A98" s="4">
        <v>91</v>
      </c>
      <c r="B98" s="4">
        <f t="shared" si="8"/>
        <v>5</v>
      </c>
      <c r="C98" s="4">
        <v>0</v>
      </c>
      <c r="D98" s="4">
        <v>5</v>
      </c>
      <c r="E98" s="4">
        <f t="shared" si="9"/>
        <v>31</v>
      </c>
      <c r="F98" s="26">
        <v>14</v>
      </c>
      <c r="G98" s="26">
        <v>17</v>
      </c>
      <c r="I98" s="4">
        <v>91</v>
      </c>
      <c r="J98" s="4">
        <f t="shared" si="10"/>
        <v>14</v>
      </c>
      <c r="K98" s="4">
        <f t="shared" si="10"/>
        <v>17</v>
      </c>
      <c r="L98" s="4">
        <f t="shared" si="11"/>
        <v>0</v>
      </c>
      <c r="M98" s="4">
        <f t="shared" si="11"/>
        <v>5</v>
      </c>
      <c r="N98" s="11">
        <f t="shared" si="12"/>
        <v>0</v>
      </c>
      <c r="O98" s="11">
        <f t="shared" si="12"/>
        <v>0.29411764705882354</v>
      </c>
      <c r="P98" s="11">
        <v>0.51531830673735146</v>
      </c>
      <c r="Q98" s="11">
        <v>0.55174465708741827</v>
      </c>
      <c r="R98" s="11">
        <f t="shared" si="13"/>
        <v>7.21445629432292</v>
      </c>
      <c r="S98" s="11">
        <f t="shared" si="13"/>
        <v>9.3796591704861108</v>
      </c>
      <c r="T98" s="11">
        <f t="shared" si="14"/>
        <v>16.594115464809029</v>
      </c>
      <c r="U98" s="10">
        <v>1</v>
      </c>
      <c r="V98" s="12">
        <v>1</v>
      </c>
      <c r="W98" s="12">
        <f t="shared" si="15"/>
        <v>16.594115464809029</v>
      </c>
      <c r="X98" s="1"/>
      <c r="Y98" s="1"/>
      <c r="Z98" s="13"/>
    </row>
    <row r="99" spans="1:26" x14ac:dyDescent="0.25">
      <c r="A99" s="4">
        <v>92</v>
      </c>
      <c r="B99" s="4">
        <f t="shared" si="8"/>
        <v>7</v>
      </c>
      <c r="C99" s="4">
        <v>2</v>
      </c>
      <c r="D99" s="4">
        <v>5</v>
      </c>
      <c r="E99" s="4">
        <f t="shared" si="9"/>
        <v>69</v>
      </c>
      <c r="F99" s="26">
        <v>21</v>
      </c>
      <c r="G99" s="26">
        <v>48</v>
      </c>
      <c r="I99" s="4">
        <v>92</v>
      </c>
      <c r="J99" s="4">
        <f t="shared" si="10"/>
        <v>21</v>
      </c>
      <c r="K99" s="4">
        <f t="shared" si="10"/>
        <v>48</v>
      </c>
      <c r="L99" s="4">
        <f t="shared" si="11"/>
        <v>2</v>
      </c>
      <c r="M99" s="4">
        <f t="shared" si="11"/>
        <v>5</v>
      </c>
      <c r="N99" s="11">
        <f t="shared" si="12"/>
        <v>9.5238095238095233E-2</v>
      </c>
      <c r="O99" s="11">
        <f t="shared" si="12"/>
        <v>0.10416666666666667</v>
      </c>
      <c r="P99" s="11">
        <v>0.25087086693659977</v>
      </c>
      <c r="Q99" s="11">
        <v>0.33026188234471449</v>
      </c>
      <c r="R99" s="11">
        <f t="shared" si="13"/>
        <v>5.2682882056685951</v>
      </c>
      <c r="S99" s="11">
        <f t="shared" si="13"/>
        <v>15.852570352546294</v>
      </c>
      <c r="T99" s="11">
        <f t="shared" si="14"/>
        <v>21.120858558214891</v>
      </c>
      <c r="U99" s="10">
        <v>1</v>
      </c>
      <c r="V99" s="12">
        <v>1</v>
      </c>
      <c r="W99" s="12">
        <f t="shared" si="15"/>
        <v>21.120858558214891</v>
      </c>
      <c r="X99" s="1"/>
      <c r="Y99" s="1"/>
      <c r="Z99" s="13"/>
    </row>
    <row r="100" spans="1:26" x14ac:dyDescent="0.25">
      <c r="A100" s="4">
        <v>93</v>
      </c>
      <c r="B100" s="4">
        <f t="shared" si="8"/>
        <v>13</v>
      </c>
      <c r="C100" s="4">
        <v>5</v>
      </c>
      <c r="D100" s="4">
        <v>8</v>
      </c>
      <c r="E100" s="4">
        <f t="shared" si="9"/>
        <v>41</v>
      </c>
      <c r="F100" s="26">
        <v>12</v>
      </c>
      <c r="G100" s="26">
        <v>29</v>
      </c>
      <c r="I100" s="4">
        <v>93</v>
      </c>
      <c r="J100" s="4">
        <f t="shared" si="10"/>
        <v>12</v>
      </c>
      <c r="K100" s="4">
        <f t="shared" si="10"/>
        <v>29</v>
      </c>
      <c r="L100" s="4">
        <f t="shared" si="11"/>
        <v>5</v>
      </c>
      <c r="M100" s="4">
        <f t="shared" si="11"/>
        <v>8</v>
      </c>
      <c r="N100" s="11">
        <f t="shared" si="12"/>
        <v>0.41666666666666669</v>
      </c>
      <c r="O100" s="11">
        <f t="shared" si="12"/>
        <v>0.27586206896551724</v>
      </c>
      <c r="P100" s="11">
        <v>0.24940000693272754</v>
      </c>
      <c r="Q100" s="11">
        <v>0.31135538153383752</v>
      </c>
      <c r="R100" s="11">
        <f t="shared" si="13"/>
        <v>2.9928000831927304</v>
      </c>
      <c r="S100" s="11">
        <f t="shared" si="13"/>
        <v>9.0293060644812879</v>
      </c>
      <c r="T100" s="11">
        <f t="shared" si="14"/>
        <v>12.022106147674018</v>
      </c>
      <c r="U100" s="10">
        <v>1</v>
      </c>
      <c r="V100" s="12">
        <v>1</v>
      </c>
      <c r="W100" s="12">
        <f t="shared" si="15"/>
        <v>12.022106147674018</v>
      </c>
      <c r="X100" s="1"/>
      <c r="Y100" s="1"/>
      <c r="Z100" s="13"/>
    </row>
    <row r="101" spans="1:26" x14ac:dyDescent="0.25">
      <c r="A101" s="4">
        <v>94</v>
      </c>
      <c r="B101" s="4">
        <f t="shared" si="8"/>
        <v>6</v>
      </c>
      <c r="C101" s="4">
        <v>2</v>
      </c>
      <c r="D101" s="4">
        <v>4</v>
      </c>
      <c r="E101" s="4">
        <f t="shared" si="9"/>
        <v>40</v>
      </c>
      <c r="F101" s="26">
        <v>11</v>
      </c>
      <c r="G101" s="26">
        <v>29</v>
      </c>
      <c r="I101" s="4">
        <v>94</v>
      </c>
      <c r="J101" s="4">
        <f t="shared" si="10"/>
        <v>11</v>
      </c>
      <c r="K101" s="4">
        <f t="shared" si="10"/>
        <v>29</v>
      </c>
      <c r="L101" s="4">
        <f t="shared" si="11"/>
        <v>2</v>
      </c>
      <c r="M101" s="4">
        <f t="shared" si="11"/>
        <v>4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</v>
      </c>
      <c r="V101" s="12">
        <v>1</v>
      </c>
      <c r="W101" s="12">
        <f t="shared" si="15"/>
        <v>0</v>
      </c>
      <c r="X101" s="1"/>
      <c r="Y101" s="1"/>
      <c r="Z101" s="13"/>
    </row>
    <row r="102" spans="1:26" x14ac:dyDescent="0.25">
      <c r="A102" s="4">
        <v>95</v>
      </c>
      <c r="B102" s="4">
        <f t="shared" si="8"/>
        <v>2</v>
      </c>
      <c r="C102" s="4">
        <v>1</v>
      </c>
      <c r="D102" s="4">
        <v>1</v>
      </c>
      <c r="E102" s="4">
        <f t="shared" si="9"/>
        <v>25</v>
      </c>
      <c r="F102" s="26">
        <v>6</v>
      </c>
      <c r="G102" s="26">
        <v>19</v>
      </c>
      <c r="I102" s="4">
        <v>95</v>
      </c>
      <c r="J102" s="4">
        <f t="shared" si="10"/>
        <v>6</v>
      </c>
      <c r="K102" s="4">
        <f t="shared" si="10"/>
        <v>19</v>
      </c>
      <c r="L102" s="4">
        <f t="shared" si="11"/>
        <v>1</v>
      </c>
      <c r="M102" s="4">
        <f t="shared" si="11"/>
        <v>1</v>
      </c>
      <c r="N102" s="11">
        <f t="shared" si="12"/>
        <v>0.16666666666666666</v>
      </c>
      <c r="O102" s="11">
        <f t="shared" si="12"/>
        <v>5.2631578947368418E-2</v>
      </c>
      <c r="P102" s="11">
        <v>0.1860707528198868</v>
      </c>
      <c r="Q102" s="11">
        <v>0.24279477941992539</v>
      </c>
      <c r="R102" s="11">
        <f t="shared" si="13"/>
        <v>1.1164245169193208</v>
      </c>
      <c r="S102" s="11">
        <f t="shared" si="13"/>
        <v>4.6131008089785821</v>
      </c>
      <c r="T102" s="11">
        <f t="shared" si="14"/>
        <v>5.7295253258979031</v>
      </c>
      <c r="U102" s="10">
        <v>1</v>
      </c>
      <c r="V102" s="12">
        <v>1</v>
      </c>
      <c r="W102" s="12">
        <f t="shared" si="15"/>
        <v>5.7295253258979031</v>
      </c>
      <c r="X102" s="1"/>
      <c r="Y102" s="1"/>
      <c r="Z102" s="13"/>
    </row>
    <row r="103" spans="1:26" x14ac:dyDescent="0.25">
      <c r="A103" s="4">
        <v>96</v>
      </c>
      <c r="B103" s="4">
        <f t="shared" si="8"/>
        <v>2</v>
      </c>
      <c r="C103" s="4">
        <v>0</v>
      </c>
      <c r="D103" s="4">
        <v>2</v>
      </c>
      <c r="E103" s="4">
        <f t="shared" si="9"/>
        <v>16</v>
      </c>
      <c r="F103" s="26">
        <v>6</v>
      </c>
      <c r="G103" s="26">
        <v>10</v>
      </c>
      <c r="I103" s="4">
        <v>96</v>
      </c>
      <c r="J103" s="4">
        <f t="shared" si="10"/>
        <v>6</v>
      </c>
      <c r="K103" s="4">
        <f t="shared" si="10"/>
        <v>10</v>
      </c>
      <c r="L103" s="4">
        <f t="shared" si="11"/>
        <v>0</v>
      </c>
      <c r="M103" s="4">
        <f t="shared" si="11"/>
        <v>2</v>
      </c>
      <c r="N103" s="11"/>
      <c r="O103" s="11">
        <f t="shared" si="12"/>
        <v>0.2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2.1370266086191219</v>
      </c>
      <c r="T103" s="11">
        <f t="shared" si="14"/>
        <v>2.1370266086191219</v>
      </c>
      <c r="U103" s="10">
        <v>1</v>
      </c>
      <c r="V103" s="12">
        <v>1</v>
      </c>
      <c r="W103" s="12">
        <f t="shared" si="15"/>
        <v>2.1370266086191219</v>
      </c>
      <c r="X103" s="1"/>
      <c r="Y103" s="1"/>
      <c r="Z103" s="13"/>
    </row>
    <row r="104" spans="1:26" x14ac:dyDescent="0.25">
      <c r="A104" s="4">
        <v>97</v>
      </c>
      <c r="B104" s="4">
        <f t="shared" si="8"/>
        <v>0</v>
      </c>
      <c r="C104" s="26"/>
      <c r="D104" s="26"/>
      <c r="E104" s="4">
        <f t="shared" si="9"/>
        <v>8</v>
      </c>
      <c r="F104" s="26">
        <v>3</v>
      </c>
      <c r="G104" s="26">
        <v>5</v>
      </c>
      <c r="I104" s="4">
        <v>97</v>
      </c>
      <c r="J104" s="4">
        <f t="shared" si="10"/>
        <v>3</v>
      </c>
      <c r="K104" s="4">
        <f t="shared" si="10"/>
        <v>5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1.2354134391313756</v>
      </c>
      <c r="T104" s="11">
        <f t="shared" si="14"/>
        <v>1.2354134391313756</v>
      </c>
      <c r="U104" s="10">
        <v>1</v>
      </c>
      <c r="V104" s="12">
        <v>1</v>
      </c>
      <c r="W104" s="12">
        <f t="shared" si="15"/>
        <v>1.2354134391313756</v>
      </c>
      <c r="X104" s="1"/>
      <c r="Y104" s="1"/>
      <c r="Z104" s="13"/>
    </row>
    <row r="105" spans="1:26" x14ac:dyDescent="0.25">
      <c r="A105" s="4">
        <v>98</v>
      </c>
      <c r="B105" s="4">
        <f t="shared" si="8"/>
        <v>0</v>
      </c>
      <c r="C105" s="4"/>
      <c r="D105" s="4"/>
      <c r="E105" s="4">
        <f t="shared" si="9"/>
        <v>10</v>
      </c>
      <c r="F105" s="26">
        <v>4</v>
      </c>
      <c r="G105" s="26">
        <v>6</v>
      </c>
      <c r="I105" s="4">
        <v>98</v>
      </c>
      <c r="J105" s="4">
        <f t="shared" si="10"/>
        <v>4</v>
      </c>
      <c r="K105" s="4">
        <f t="shared" si="10"/>
        <v>6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</v>
      </c>
      <c r="V105" s="12">
        <v>1</v>
      </c>
      <c r="W105" s="12">
        <f t="shared" si="15"/>
        <v>0</v>
      </c>
      <c r="X105" s="1"/>
      <c r="Y105" s="1"/>
      <c r="Z105" s="13"/>
    </row>
    <row r="106" spans="1:26" x14ac:dyDescent="0.25">
      <c r="A106" s="4">
        <v>99</v>
      </c>
      <c r="B106" s="4">
        <f t="shared" si="8"/>
        <v>1</v>
      </c>
      <c r="C106" s="4">
        <v>0</v>
      </c>
      <c r="D106" s="4">
        <v>1</v>
      </c>
      <c r="E106" s="4">
        <f t="shared" si="9"/>
        <v>12</v>
      </c>
      <c r="F106" s="26">
        <v>0</v>
      </c>
      <c r="G106" s="26">
        <v>12</v>
      </c>
      <c r="I106" s="4">
        <v>99</v>
      </c>
      <c r="J106" s="4">
        <f t="shared" si="10"/>
        <v>0</v>
      </c>
      <c r="K106" s="4">
        <f t="shared" si="10"/>
        <v>12</v>
      </c>
      <c r="L106" s="4">
        <f t="shared" si="11"/>
        <v>0</v>
      </c>
      <c r="M106" s="4">
        <f t="shared" si="11"/>
        <v>1</v>
      </c>
      <c r="N106" s="11"/>
      <c r="O106" s="11">
        <f t="shared" si="12"/>
        <v>8.3333333333333329E-2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1.100892602589078</v>
      </c>
      <c r="T106" s="11">
        <f t="shared" si="14"/>
        <v>1.100892602589078</v>
      </c>
      <c r="U106" s="10">
        <v>1</v>
      </c>
      <c r="V106" s="12">
        <v>1</v>
      </c>
      <c r="W106" s="12">
        <f t="shared" si="15"/>
        <v>1.100892602589078</v>
      </c>
      <c r="X106" s="1"/>
      <c r="Y106" s="1"/>
      <c r="Z106" s="13"/>
    </row>
    <row r="107" spans="1:26" x14ac:dyDescent="0.25">
      <c r="A107" s="27" t="s">
        <v>5</v>
      </c>
      <c r="B107" s="28">
        <f>SUM(B7:B106)</f>
        <v>95468</v>
      </c>
      <c r="C107" s="27"/>
      <c r="D107" s="27"/>
      <c r="E107" s="28">
        <f>SUM(E7:E106)</f>
        <v>87222</v>
      </c>
      <c r="F107" s="27"/>
      <c r="G107" s="2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87984.376764519926</v>
      </c>
      <c r="X107" s="1"/>
      <c r="Y107" s="16" t="s">
        <v>23</v>
      </c>
      <c r="Z107" s="17">
        <v>916.02377918019192</v>
      </c>
    </row>
    <row r="108" spans="1:26" x14ac:dyDescent="0.25"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6" t="s">
        <v>24</v>
      </c>
      <c r="Z108" s="18">
        <f>W107*Z107</f>
        <v>80595781.312649414</v>
      </c>
    </row>
    <row r="109" spans="1:26" x14ac:dyDescent="0.25"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4"/>
    </row>
    <row r="110" spans="1:26" x14ac:dyDescent="0.25">
      <c r="I110" s="1"/>
      <c r="J110" s="1"/>
      <c r="K110" s="1"/>
      <c r="L110" s="1"/>
      <c r="M110" s="1"/>
      <c r="N110" s="1"/>
      <c r="O110" s="1"/>
      <c r="P110" s="1"/>
      <c r="Q110" s="1"/>
      <c r="R110" s="30"/>
      <c r="S110" s="30"/>
      <c r="T110" s="30"/>
      <c r="U110" s="30"/>
      <c r="V110" s="19"/>
      <c r="W110" s="19"/>
      <c r="X110" s="1"/>
      <c r="Y110" s="1"/>
      <c r="Z110" s="24"/>
    </row>
    <row r="111" spans="1:26" x14ac:dyDescent="0.25">
      <c r="I111" s="1"/>
      <c r="J111" s="1"/>
      <c r="K111" s="1"/>
      <c r="L111" s="1"/>
      <c r="M111" s="1"/>
      <c r="N111" s="1"/>
      <c r="O111" s="1"/>
      <c r="P111" s="1"/>
      <c r="Q111" s="1"/>
      <c r="R111" s="30"/>
      <c r="S111" s="30"/>
      <c r="T111" s="30"/>
      <c r="U111" s="30"/>
      <c r="V111" s="19"/>
      <c r="W111" s="29"/>
      <c r="X111" s="1"/>
      <c r="Y111" s="1"/>
      <c r="Z111" s="13"/>
    </row>
    <row r="112" spans="1:26" x14ac:dyDescent="0.25">
      <c r="I112" s="1"/>
      <c r="J112" s="1"/>
      <c r="K112" s="1"/>
      <c r="L112" s="1"/>
      <c r="M112" s="1"/>
      <c r="N112" s="1"/>
      <c r="O112" s="1"/>
      <c r="P112" s="1"/>
      <c r="Q112" s="1"/>
      <c r="R112" s="30"/>
      <c r="S112" s="30"/>
      <c r="T112" s="30"/>
      <c r="U112" s="30"/>
      <c r="V112" s="19"/>
      <c r="W112" s="21"/>
      <c r="X112" s="1"/>
      <c r="Y112" s="1"/>
      <c r="Z112" s="24"/>
    </row>
    <row r="113" spans="9:26" ht="15.75" x14ac:dyDescent="0.25">
      <c r="I113" s="1"/>
      <c r="J113" s="1"/>
      <c r="K113" s="1"/>
      <c r="L113" s="1"/>
      <c r="M113" s="1"/>
      <c r="N113" s="1"/>
      <c r="O113" s="1"/>
      <c r="P113" s="1"/>
      <c r="Q113" s="1"/>
      <c r="R113" s="31"/>
      <c r="S113" s="31"/>
      <c r="T113" s="31"/>
      <c r="U113" s="31"/>
      <c r="V113" s="22"/>
      <c r="W113" s="19"/>
      <c r="X113" s="1"/>
      <c r="Y113" s="1"/>
      <c r="Z113" s="24"/>
    </row>
    <row r="114" spans="9:26" x14ac:dyDescent="0.25"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3"/>
    </row>
    <row r="115" spans="9:26" x14ac:dyDescent="0.25"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0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AA21" sqref="AA21:AA22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32" t="s">
        <v>30</v>
      </c>
      <c r="B2" s="32"/>
      <c r="C2" s="32"/>
      <c r="D2" s="32"/>
      <c r="E2" s="32"/>
      <c r="F2" s="32"/>
      <c r="G2" s="32"/>
    </row>
    <row r="4" spans="1:23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4798</v>
      </c>
      <c r="C7" s="4">
        <v>2480</v>
      </c>
      <c r="D7" s="4">
        <v>2318</v>
      </c>
      <c r="E7" s="4">
        <f>F7+G7</f>
        <v>1146</v>
      </c>
      <c r="F7" s="4">
        <v>586</v>
      </c>
      <c r="G7" s="4">
        <v>560</v>
      </c>
      <c r="I7" s="4">
        <v>0</v>
      </c>
      <c r="J7" s="4">
        <f>F7</f>
        <v>586</v>
      </c>
      <c r="K7" s="4">
        <f>G7</f>
        <v>560</v>
      </c>
      <c r="L7" s="4">
        <f>C7</f>
        <v>2480</v>
      </c>
      <c r="M7" s="4">
        <f>D7</f>
        <v>2318</v>
      </c>
      <c r="N7" s="11">
        <f>L7/J7</f>
        <v>4.2320819112627985</v>
      </c>
      <c r="O7" s="11">
        <f>M7/K7</f>
        <v>4.1392857142857142</v>
      </c>
      <c r="P7" s="11">
        <v>6.4342266201196239</v>
      </c>
      <c r="Q7" s="11">
        <v>6.2204431589803386</v>
      </c>
      <c r="R7" s="11">
        <f>J7*P7</f>
        <v>3770.4567993900996</v>
      </c>
      <c r="S7" s="11">
        <f>K7*Q7</f>
        <v>3483.4481690289895</v>
      </c>
      <c r="T7" s="11">
        <f>R7+S7</f>
        <v>7253.9049684190886</v>
      </c>
      <c r="U7" s="10">
        <v>1</v>
      </c>
      <c r="V7" s="12">
        <v>1</v>
      </c>
      <c r="W7" s="12">
        <f>T7*U7*V7</f>
        <v>7253.9049684190886</v>
      </c>
    </row>
    <row r="8" spans="1:23" x14ac:dyDescent="0.25">
      <c r="A8" s="4">
        <v>1</v>
      </c>
      <c r="B8" s="4">
        <f t="shared" ref="B8:B71" si="0">C8+D8</f>
        <v>1611</v>
      </c>
      <c r="C8" s="4">
        <v>846</v>
      </c>
      <c r="D8" s="4">
        <v>765</v>
      </c>
      <c r="E8" s="4">
        <f t="shared" ref="E8:E71" si="1">F8+G8</f>
        <v>1439</v>
      </c>
      <c r="F8" s="4">
        <v>726</v>
      </c>
      <c r="G8" s="4">
        <v>713</v>
      </c>
      <c r="I8" s="4">
        <v>1</v>
      </c>
      <c r="J8" s="4">
        <f t="shared" ref="J8:K71" si="2">F8</f>
        <v>726</v>
      </c>
      <c r="K8" s="4">
        <f t="shared" si="2"/>
        <v>713</v>
      </c>
      <c r="L8" s="4">
        <f t="shared" ref="L8:M71" si="3">C8</f>
        <v>846</v>
      </c>
      <c r="M8" s="4">
        <f t="shared" si="3"/>
        <v>765</v>
      </c>
      <c r="N8" s="11">
        <f t="shared" ref="N8:O71" si="4">L8/J8</f>
        <v>1.165289256198347</v>
      </c>
      <c r="O8" s="11">
        <f t="shared" si="4"/>
        <v>1.0729312762973353</v>
      </c>
      <c r="P8" s="11">
        <v>2.2045044880748232</v>
      </c>
      <c r="Q8" s="11">
        <v>2.0897980049027405</v>
      </c>
      <c r="R8" s="11">
        <f t="shared" ref="R8:S71" si="5">J8*P8</f>
        <v>1600.4702583423216</v>
      </c>
      <c r="S8" s="11">
        <f t="shared" si="5"/>
        <v>1490.0259774956539</v>
      </c>
      <c r="T8" s="11">
        <f t="shared" ref="T8:T71" si="6">R8+S8</f>
        <v>3090.4962358379753</v>
      </c>
      <c r="U8" s="10">
        <v>1</v>
      </c>
      <c r="V8" s="12">
        <v>1</v>
      </c>
      <c r="W8" s="12">
        <f t="shared" ref="W8:W71" si="7">T8*U8*V8</f>
        <v>3090.4962358379753</v>
      </c>
    </row>
    <row r="9" spans="1:23" x14ac:dyDescent="0.25">
      <c r="A9" s="4">
        <v>2</v>
      </c>
      <c r="B9" s="4">
        <f t="shared" si="0"/>
        <v>1298</v>
      </c>
      <c r="C9" s="4">
        <v>604</v>
      </c>
      <c r="D9" s="4">
        <v>694</v>
      </c>
      <c r="E9" s="4">
        <f t="shared" si="1"/>
        <v>1457</v>
      </c>
      <c r="F9" s="4">
        <v>759</v>
      </c>
      <c r="G9" s="4">
        <v>698</v>
      </c>
      <c r="I9" s="4">
        <v>2</v>
      </c>
      <c r="J9" s="4">
        <f t="shared" si="2"/>
        <v>759</v>
      </c>
      <c r="K9" s="4">
        <f t="shared" si="2"/>
        <v>698</v>
      </c>
      <c r="L9" s="4">
        <f t="shared" si="3"/>
        <v>604</v>
      </c>
      <c r="M9" s="4">
        <f t="shared" si="3"/>
        <v>694</v>
      </c>
      <c r="N9" s="11">
        <f t="shared" si="4"/>
        <v>0.79578392621870886</v>
      </c>
      <c r="O9" s="11">
        <f t="shared" si="4"/>
        <v>0.99426934097421205</v>
      </c>
      <c r="P9" s="11">
        <v>1.5848783900446688</v>
      </c>
      <c r="Q9" s="11">
        <v>1.5250082023294536</v>
      </c>
      <c r="R9" s="11">
        <f t="shared" si="5"/>
        <v>1202.9226980439037</v>
      </c>
      <c r="S9" s="11">
        <f t="shared" si="5"/>
        <v>1064.4557252259585</v>
      </c>
      <c r="T9" s="11">
        <f t="shared" si="6"/>
        <v>2267.3784232698622</v>
      </c>
      <c r="U9" s="10">
        <v>1</v>
      </c>
      <c r="V9" s="12">
        <v>1</v>
      </c>
      <c r="W9" s="12">
        <f t="shared" si="7"/>
        <v>2267.3784232698622</v>
      </c>
    </row>
    <row r="10" spans="1:23" x14ac:dyDescent="0.25">
      <c r="A10" s="4">
        <v>3</v>
      </c>
      <c r="B10" s="4">
        <f t="shared" si="0"/>
        <v>1082</v>
      </c>
      <c r="C10" s="4">
        <v>572</v>
      </c>
      <c r="D10" s="4">
        <v>510</v>
      </c>
      <c r="E10" s="4">
        <f t="shared" si="1"/>
        <v>1421</v>
      </c>
      <c r="F10" s="4">
        <v>726</v>
      </c>
      <c r="G10" s="4">
        <v>695</v>
      </c>
      <c r="I10" s="4">
        <v>3</v>
      </c>
      <c r="J10" s="4">
        <f t="shared" si="2"/>
        <v>726</v>
      </c>
      <c r="K10" s="4">
        <f t="shared" si="2"/>
        <v>695</v>
      </c>
      <c r="L10" s="4">
        <f t="shared" si="3"/>
        <v>572</v>
      </c>
      <c r="M10" s="4">
        <f t="shared" si="3"/>
        <v>510</v>
      </c>
      <c r="N10" s="11">
        <f t="shared" si="4"/>
        <v>0.78787878787878785</v>
      </c>
      <c r="O10" s="11">
        <f t="shared" si="4"/>
        <v>0.73381294964028776</v>
      </c>
      <c r="P10" s="11">
        <v>1.2217287755888222</v>
      </c>
      <c r="Q10" s="11">
        <v>1.1719670412263623</v>
      </c>
      <c r="R10" s="11">
        <f t="shared" si="5"/>
        <v>886.97509107748488</v>
      </c>
      <c r="S10" s="11">
        <f t="shared" si="5"/>
        <v>814.51709365232182</v>
      </c>
      <c r="T10" s="11">
        <f t="shared" si="6"/>
        <v>1701.4921847298067</v>
      </c>
      <c r="U10" s="10">
        <v>1</v>
      </c>
      <c r="V10" s="12">
        <v>1</v>
      </c>
      <c r="W10" s="12">
        <f t="shared" si="7"/>
        <v>1701.4921847298067</v>
      </c>
    </row>
    <row r="11" spans="1:23" x14ac:dyDescent="0.25">
      <c r="A11" s="4">
        <v>4</v>
      </c>
      <c r="B11" s="4">
        <f t="shared" si="0"/>
        <v>967</v>
      </c>
      <c r="C11" s="4">
        <v>513</v>
      </c>
      <c r="D11" s="4">
        <v>454</v>
      </c>
      <c r="E11" s="4">
        <f t="shared" si="1"/>
        <v>1386</v>
      </c>
      <c r="F11" s="4">
        <v>710</v>
      </c>
      <c r="G11" s="4">
        <v>676</v>
      </c>
      <c r="I11" s="4">
        <v>4</v>
      </c>
      <c r="J11" s="4">
        <f t="shared" si="2"/>
        <v>710</v>
      </c>
      <c r="K11" s="4">
        <f t="shared" si="2"/>
        <v>676</v>
      </c>
      <c r="L11" s="4">
        <f t="shared" si="3"/>
        <v>513</v>
      </c>
      <c r="M11" s="4">
        <f t="shared" si="3"/>
        <v>454</v>
      </c>
      <c r="N11" s="11">
        <f t="shared" si="4"/>
        <v>0.72253521126760567</v>
      </c>
      <c r="O11" s="11">
        <f t="shared" si="4"/>
        <v>0.67159763313609466</v>
      </c>
      <c r="P11" s="11">
        <v>0.9539794963662086</v>
      </c>
      <c r="Q11" s="11">
        <v>0.92065207673907978</v>
      </c>
      <c r="R11" s="11">
        <f t="shared" si="5"/>
        <v>677.32544242000813</v>
      </c>
      <c r="S11" s="11">
        <f t="shared" si="5"/>
        <v>622.36080387561799</v>
      </c>
      <c r="T11" s="11">
        <f t="shared" si="6"/>
        <v>1299.686246295626</v>
      </c>
      <c r="U11" s="10">
        <v>1</v>
      </c>
      <c r="V11" s="12">
        <v>1</v>
      </c>
      <c r="W11" s="12">
        <f t="shared" si="7"/>
        <v>1299.686246295626</v>
      </c>
    </row>
    <row r="12" spans="1:23" x14ac:dyDescent="0.25">
      <c r="A12" s="4">
        <v>5</v>
      </c>
      <c r="B12" s="4">
        <f t="shared" si="0"/>
        <v>960</v>
      </c>
      <c r="C12" s="4">
        <v>470</v>
      </c>
      <c r="D12" s="4">
        <v>490</v>
      </c>
      <c r="E12" s="4">
        <f t="shared" si="1"/>
        <v>1418</v>
      </c>
      <c r="F12" s="4">
        <v>751</v>
      </c>
      <c r="G12" s="4">
        <v>667</v>
      </c>
      <c r="I12" s="4">
        <v>5</v>
      </c>
      <c r="J12" s="4">
        <f t="shared" si="2"/>
        <v>751</v>
      </c>
      <c r="K12" s="4">
        <f t="shared" si="2"/>
        <v>667</v>
      </c>
      <c r="L12" s="4">
        <f t="shared" si="3"/>
        <v>470</v>
      </c>
      <c r="M12" s="4">
        <f t="shared" si="3"/>
        <v>490</v>
      </c>
      <c r="N12" s="11">
        <f t="shared" si="4"/>
        <v>0.62583222370173097</v>
      </c>
      <c r="O12" s="11">
        <f t="shared" si="4"/>
        <v>0.73463268365817092</v>
      </c>
      <c r="P12" s="11">
        <v>0.96115940689151225</v>
      </c>
      <c r="Q12" s="11">
        <v>0.93941600815011361</v>
      </c>
      <c r="R12" s="11">
        <f t="shared" si="5"/>
        <v>721.83071457552569</v>
      </c>
      <c r="S12" s="11">
        <f t="shared" si="5"/>
        <v>626.59047743612575</v>
      </c>
      <c r="T12" s="11">
        <f t="shared" si="6"/>
        <v>1348.4211920116513</v>
      </c>
      <c r="U12" s="10">
        <v>1</v>
      </c>
      <c r="V12" s="12">
        <v>1</v>
      </c>
      <c r="W12" s="12">
        <f t="shared" si="7"/>
        <v>1348.4211920116513</v>
      </c>
    </row>
    <row r="13" spans="1:23" x14ac:dyDescent="0.25">
      <c r="A13" s="4">
        <v>6</v>
      </c>
      <c r="B13" s="4">
        <f t="shared" si="0"/>
        <v>942</v>
      </c>
      <c r="C13" s="4">
        <v>471</v>
      </c>
      <c r="D13" s="4">
        <v>471</v>
      </c>
      <c r="E13" s="4">
        <f t="shared" si="1"/>
        <v>1575</v>
      </c>
      <c r="F13" s="4">
        <v>774</v>
      </c>
      <c r="G13" s="4">
        <v>801</v>
      </c>
      <c r="I13" s="4">
        <v>6</v>
      </c>
      <c r="J13" s="4">
        <f t="shared" si="2"/>
        <v>774</v>
      </c>
      <c r="K13" s="4">
        <f t="shared" si="2"/>
        <v>801</v>
      </c>
      <c r="L13" s="4">
        <f t="shared" si="3"/>
        <v>471</v>
      </c>
      <c r="M13" s="4">
        <f t="shared" si="3"/>
        <v>471</v>
      </c>
      <c r="N13" s="11">
        <f t="shared" si="4"/>
        <v>0.60852713178294571</v>
      </c>
      <c r="O13" s="11">
        <f t="shared" si="4"/>
        <v>0.58801498127340823</v>
      </c>
      <c r="P13" s="11">
        <v>1.0662120287211905</v>
      </c>
      <c r="Q13" s="11">
        <v>1.0328894343208626</v>
      </c>
      <c r="R13" s="11">
        <f t="shared" si="5"/>
        <v>825.24811023020141</v>
      </c>
      <c r="S13" s="11">
        <f t="shared" si="5"/>
        <v>827.3444368910109</v>
      </c>
      <c r="T13" s="11">
        <f t="shared" si="6"/>
        <v>1652.5925471212122</v>
      </c>
      <c r="U13" s="10">
        <v>1</v>
      </c>
      <c r="V13" s="12">
        <v>1</v>
      </c>
      <c r="W13" s="12">
        <f t="shared" si="7"/>
        <v>1652.5925471212122</v>
      </c>
    </row>
    <row r="14" spans="1:23" x14ac:dyDescent="0.25">
      <c r="A14" s="4">
        <v>7</v>
      </c>
      <c r="B14" s="4">
        <f t="shared" si="0"/>
        <v>606</v>
      </c>
      <c r="C14" s="4">
        <v>340</v>
      </c>
      <c r="D14" s="4">
        <v>266</v>
      </c>
      <c r="E14" s="4">
        <f t="shared" si="1"/>
        <v>1621</v>
      </c>
      <c r="F14" s="4">
        <v>822</v>
      </c>
      <c r="G14" s="4">
        <v>799</v>
      </c>
      <c r="I14" s="4">
        <v>7</v>
      </c>
      <c r="J14" s="4">
        <f t="shared" si="2"/>
        <v>822</v>
      </c>
      <c r="K14" s="4">
        <f t="shared" si="2"/>
        <v>799</v>
      </c>
      <c r="L14" s="4">
        <f t="shared" si="3"/>
        <v>340</v>
      </c>
      <c r="M14" s="4">
        <f t="shared" si="3"/>
        <v>266</v>
      </c>
      <c r="N14" s="11">
        <f t="shared" si="4"/>
        <v>0.41362530413625304</v>
      </c>
      <c r="O14" s="11">
        <f t="shared" si="4"/>
        <v>0.33291614518147683</v>
      </c>
      <c r="P14" s="11">
        <v>0.68142269970975999</v>
      </c>
      <c r="Q14" s="11">
        <v>0.647863864896564</v>
      </c>
      <c r="R14" s="11">
        <f t="shared" si="5"/>
        <v>560.12945916142269</v>
      </c>
      <c r="S14" s="11">
        <f t="shared" si="5"/>
        <v>517.64322805235463</v>
      </c>
      <c r="T14" s="11">
        <f t="shared" si="6"/>
        <v>1077.7726872137773</v>
      </c>
      <c r="U14" s="10">
        <v>1</v>
      </c>
      <c r="V14" s="12">
        <v>1</v>
      </c>
      <c r="W14" s="12">
        <f t="shared" si="7"/>
        <v>1077.7726872137773</v>
      </c>
    </row>
    <row r="15" spans="1:23" x14ac:dyDescent="0.25">
      <c r="A15" s="4">
        <v>8</v>
      </c>
      <c r="B15" s="4">
        <f t="shared" si="0"/>
        <v>495</v>
      </c>
      <c r="C15" s="4">
        <v>259</v>
      </c>
      <c r="D15" s="4">
        <v>236</v>
      </c>
      <c r="E15" s="4">
        <f t="shared" si="1"/>
        <v>1619</v>
      </c>
      <c r="F15" s="4">
        <v>849</v>
      </c>
      <c r="G15" s="4">
        <v>770</v>
      </c>
      <c r="I15" s="4">
        <v>8</v>
      </c>
      <c r="J15" s="4">
        <f t="shared" si="2"/>
        <v>849</v>
      </c>
      <c r="K15" s="4">
        <f t="shared" si="2"/>
        <v>770</v>
      </c>
      <c r="L15" s="4">
        <f t="shared" si="3"/>
        <v>259</v>
      </c>
      <c r="M15" s="4">
        <f t="shared" si="3"/>
        <v>236</v>
      </c>
      <c r="N15" s="11">
        <f t="shared" si="4"/>
        <v>0.30506478209658422</v>
      </c>
      <c r="O15" s="11">
        <f t="shared" si="4"/>
        <v>0.30649350649350648</v>
      </c>
      <c r="P15" s="11">
        <v>0.52848041934891243</v>
      </c>
      <c r="Q15" s="11">
        <v>0.50913787930395893</v>
      </c>
      <c r="R15" s="11">
        <f t="shared" si="5"/>
        <v>448.67987602722667</v>
      </c>
      <c r="S15" s="11">
        <f t="shared" si="5"/>
        <v>392.03616706404836</v>
      </c>
      <c r="T15" s="11">
        <f t="shared" si="6"/>
        <v>840.71604309127497</v>
      </c>
      <c r="U15" s="10">
        <v>1</v>
      </c>
      <c r="V15" s="12">
        <v>1</v>
      </c>
      <c r="W15" s="12">
        <f t="shared" si="7"/>
        <v>840.71604309127497</v>
      </c>
    </row>
    <row r="16" spans="1:23" x14ac:dyDescent="0.25">
      <c r="A16" s="4">
        <v>9</v>
      </c>
      <c r="B16" s="4">
        <f t="shared" si="0"/>
        <v>483</v>
      </c>
      <c r="C16" s="4">
        <v>248</v>
      </c>
      <c r="D16" s="4">
        <v>235</v>
      </c>
      <c r="E16" s="4">
        <f t="shared" si="1"/>
        <v>1424</v>
      </c>
      <c r="F16" s="4">
        <v>697</v>
      </c>
      <c r="G16" s="4">
        <v>727</v>
      </c>
      <c r="I16" s="4">
        <v>9</v>
      </c>
      <c r="J16" s="4">
        <f t="shared" si="2"/>
        <v>697</v>
      </c>
      <c r="K16" s="4">
        <f t="shared" si="2"/>
        <v>727</v>
      </c>
      <c r="L16" s="4">
        <f t="shared" si="3"/>
        <v>248</v>
      </c>
      <c r="M16" s="4">
        <f t="shared" si="3"/>
        <v>235</v>
      </c>
      <c r="N16" s="11">
        <f t="shared" si="4"/>
        <v>0.35581061692969873</v>
      </c>
      <c r="O16" s="11">
        <f t="shared" si="4"/>
        <v>0.32324621733149933</v>
      </c>
      <c r="P16" s="11">
        <v>0.50737743045289152</v>
      </c>
      <c r="Q16" s="11">
        <v>0.48681377336958181</v>
      </c>
      <c r="R16" s="11">
        <f t="shared" si="5"/>
        <v>353.64206902566536</v>
      </c>
      <c r="S16" s="11">
        <f t="shared" si="5"/>
        <v>353.91361323968596</v>
      </c>
      <c r="T16" s="11">
        <f t="shared" si="6"/>
        <v>707.55568226535138</v>
      </c>
      <c r="U16" s="10">
        <v>1</v>
      </c>
      <c r="V16" s="12">
        <v>1</v>
      </c>
      <c r="W16" s="12">
        <f t="shared" si="7"/>
        <v>707.55568226535138</v>
      </c>
    </row>
    <row r="17" spans="1:23" x14ac:dyDescent="0.25">
      <c r="A17" s="4">
        <v>10</v>
      </c>
      <c r="B17" s="4">
        <f t="shared" si="0"/>
        <v>639</v>
      </c>
      <c r="C17" s="4">
        <v>344</v>
      </c>
      <c r="D17" s="4">
        <v>295</v>
      </c>
      <c r="E17" s="4">
        <f t="shared" si="1"/>
        <v>1373</v>
      </c>
      <c r="F17" s="4">
        <v>695</v>
      </c>
      <c r="G17" s="4">
        <v>678</v>
      </c>
      <c r="I17" s="4">
        <v>10</v>
      </c>
      <c r="J17" s="4">
        <f t="shared" si="2"/>
        <v>695</v>
      </c>
      <c r="K17" s="4">
        <f t="shared" si="2"/>
        <v>678</v>
      </c>
      <c r="L17" s="4">
        <f t="shared" si="3"/>
        <v>344</v>
      </c>
      <c r="M17" s="4">
        <f t="shared" si="3"/>
        <v>295</v>
      </c>
      <c r="N17" s="11">
        <f t="shared" si="4"/>
        <v>0.49496402877697843</v>
      </c>
      <c r="O17" s="11">
        <f t="shared" si="4"/>
        <v>0.43510324483775809</v>
      </c>
      <c r="P17" s="11">
        <v>0.56271721386903317</v>
      </c>
      <c r="Q17" s="11">
        <v>0.55151022657259297</v>
      </c>
      <c r="R17" s="11">
        <f t="shared" si="5"/>
        <v>391.08846363897806</v>
      </c>
      <c r="S17" s="11">
        <f t="shared" si="5"/>
        <v>373.92393361621805</v>
      </c>
      <c r="T17" s="11">
        <f t="shared" si="6"/>
        <v>765.01239725519611</v>
      </c>
      <c r="U17" s="10">
        <v>1</v>
      </c>
      <c r="V17" s="12">
        <v>1</v>
      </c>
      <c r="W17" s="12">
        <f t="shared" si="7"/>
        <v>765.01239725519611</v>
      </c>
    </row>
    <row r="18" spans="1:23" x14ac:dyDescent="0.25">
      <c r="A18" s="4">
        <v>11</v>
      </c>
      <c r="B18" s="4">
        <f t="shared" si="0"/>
        <v>623</v>
      </c>
      <c r="C18" s="4">
        <v>293</v>
      </c>
      <c r="D18" s="4">
        <v>330</v>
      </c>
      <c r="E18" s="4">
        <f t="shared" si="1"/>
        <v>1276</v>
      </c>
      <c r="F18" s="4">
        <v>668</v>
      </c>
      <c r="G18" s="4">
        <v>608</v>
      </c>
      <c r="I18" s="4">
        <v>11</v>
      </c>
      <c r="J18" s="4">
        <f t="shared" si="2"/>
        <v>668</v>
      </c>
      <c r="K18" s="4">
        <f t="shared" si="2"/>
        <v>608</v>
      </c>
      <c r="L18" s="4">
        <f t="shared" si="3"/>
        <v>293</v>
      </c>
      <c r="M18" s="4">
        <f t="shared" si="3"/>
        <v>330</v>
      </c>
      <c r="N18" s="11">
        <f t="shared" si="4"/>
        <v>0.43862275449101795</v>
      </c>
      <c r="O18" s="11">
        <f t="shared" si="4"/>
        <v>0.54276315789473684</v>
      </c>
      <c r="P18" s="11">
        <v>0.56800722340963639</v>
      </c>
      <c r="Q18" s="11">
        <v>0.63163068376358689</v>
      </c>
      <c r="R18" s="11">
        <f t="shared" si="5"/>
        <v>379.42882523763711</v>
      </c>
      <c r="S18" s="11">
        <f t="shared" si="5"/>
        <v>384.03145572826082</v>
      </c>
      <c r="T18" s="11">
        <f t="shared" si="6"/>
        <v>763.46028096589794</v>
      </c>
      <c r="U18" s="10">
        <v>1</v>
      </c>
      <c r="V18" s="12">
        <v>1</v>
      </c>
      <c r="W18" s="12">
        <f t="shared" si="7"/>
        <v>763.46028096589794</v>
      </c>
    </row>
    <row r="19" spans="1:23" x14ac:dyDescent="0.25">
      <c r="A19" s="4">
        <v>12</v>
      </c>
      <c r="B19" s="4">
        <f t="shared" si="0"/>
        <v>498</v>
      </c>
      <c r="C19" s="4">
        <v>212</v>
      </c>
      <c r="D19" s="4">
        <v>286</v>
      </c>
      <c r="E19" s="4">
        <f t="shared" si="1"/>
        <v>1324</v>
      </c>
      <c r="F19" s="4">
        <v>635</v>
      </c>
      <c r="G19" s="4">
        <v>689</v>
      </c>
      <c r="I19" s="4">
        <v>12</v>
      </c>
      <c r="J19" s="4">
        <f t="shared" si="2"/>
        <v>635</v>
      </c>
      <c r="K19" s="4">
        <f t="shared" si="2"/>
        <v>689</v>
      </c>
      <c r="L19" s="4">
        <f t="shared" si="3"/>
        <v>212</v>
      </c>
      <c r="M19" s="4">
        <f t="shared" si="3"/>
        <v>286</v>
      </c>
      <c r="N19" s="11">
        <f t="shared" si="4"/>
        <v>0.33385826771653543</v>
      </c>
      <c r="O19" s="11">
        <f t="shared" si="4"/>
        <v>0.41509433962264153</v>
      </c>
      <c r="P19" s="11">
        <v>0.52156480470010524</v>
      </c>
      <c r="Q19" s="11">
        <v>0.57526440867496864</v>
      </c>
      <c r="R19" s="11">
        <f t="shared" si="5"/>
        <v>331.19365098456683</v>
      </c>
      <c r="S19" s="11">
        <f t="shared" si="5"/>
        <v>396.35717757705339</v>
      </c>
      <c r="T19" s="11">
        <f t="shared" si="6"/>
        <v>727.55082856162016</v>
      </c>
      <c r="U19" s="10">
        <v>1</v>
      </c>
      <c r="V19" s="12">
        <v>1</v>
      </c>
      <c r="W19" s="12">
        <f t="shared" si="7"/>
        <v>727.55082856162016</v>
      </c>
    </row>
    <row r="20" spans="1:23" x14ac:dyDescent="0.25">
      <c r="A20" s="4">
        <v>13</v>
      </c>
      <c r="B20" s="4">
        <f t="shared" si="0"/>
        <v>532</v>
      </c>
      <c r="C20" s="4">
        <v>243</v>
      </c>
      <c r="D20" s="4">
        <v>289</v>
      </c>
      <c r="E20" s="4">
        <f t="shared" si="1"/>
        <v>1312</v>
      </c>
      <c r="F20" s="4">
        <v>692</v>
      </c>
      <c r="G20" s="4">
        <v>620</v>
      </c>
      <c r="I20" s="4">
        <v>13</v>
      </c>
      <c r="J20" s="4">
        <f t="shared" si="2"/>
        <v>692</v>
      </c>
      <c r="K20" s="4">
        <f t="shared" si="2"/>
        <v>620</v>
      </c>
      <c r="L20" s="4">
        <f t="shared" si="3"/>
        <v>243</v>
      </c>
      <c r="M20" s="4">
        <f t="shared" si="3"/>
        <v>289</v>
      </c>
      <c r="N20" s="11">
        <f t="shared" si="4"/>
        <v>0.35115606936416183</v>
      </c>
      <c r="O20" s="11">
        <f t="shared" si="4"/>
        <v>0.46612903225806451</v>
      </c>
      <c r="P20" s="11">
        <v>0.5160635947954475</v>
      </c>
      <c r="Q20" s="11">
        <v>0.5934374665989699</v>
      </c>
      <c r="R20" s="11">
        <f t="shared" si="5"/>
        <v>357.11600759844964</v>
      </c>
      <c r="S20" s="11">
        <f t="shared" si="5"/>
        <v>367.93122929136132</v>
      </c>
      <c r="T20" s="11">
        <f t="shared" si="6"/>
        <v>725.04723688981096</v>
      </c>
      <c r="U20" s="10">
        <v>1</v>
      </c>
      <c r="V20" s="12">
        <v>1</v>
      </c>
      <c r="W20" s="12">
        <f t="shared" si="7"/>
        <v>725.04723688981096</v>
      </c>
    </row>
    <row r="21" spans="1:23" x14ac:dyDescent="0.25">
      <c r="A21" s="4">
        <v>14</v>
      </c>
      <c r="B21" s="4">
        <f t="shared" si="0"/>
        <v>1133</v>
      </c>
      <c r="C21" s="4">
        <v>514</v>
      </c>
      <c r="D21" s="4">
        <v>619</v>
      </c>
      <c r="E21" s="4">
        <f t="shared" si="1"/>
        <v>1300</v>
      </c>
      <c r="F21" s="4">
        <v>674</v>
      </c>
      <c r="G21" s="4">
        <v>626</v>
      </c>
      <c r="I21" s="4">
        <v>14</v>
      </c>
      <c r="J21" s="4">
        <f t="shared" si="2"/>
        <v>674</v>
      </c>
      <c r="K21" s="4">
        <f t="shared" si="2"/>
        <v>626</v>
      </c>
      <c r="L21" s="4">
        <f t="shared" si="3"/>
        <v>514</v>
      </c>
      <c r="M21" s="4">
        <f t="shared" si="3"/>
        <v>619</v>
      </c>
      <c r="N21" s="11">
        <f t="shared" si="4"/>
        <v>0.76261127596439171</v>
      </c>
      <c r="O21" s="11">
        <f t="shared" si="4"/>
        <v>0.98881789137380194</v>
      </c>
      <c r="P21" s="11">
        <v>0.63843652973737453</v>
      </c>
      <c r="Q21" s="11">
        <v>0.70099892444554568</v>
      </c>
      <c r="R21" s="11">
        <f t="shared" si="5"/>
        <v>430.30622104299044</v>
      </c>
      <c r="S21" s="11">
        <f t="shared" si="5"/>
        <v>438.82532670291158</v>
      </c>
      <c r="T21" s="11">
        <f t="shared" si="6"/>
        <v>869.13154774590203</v>
      </c>
      <c r="U21" s="10">
        <v>1</v>
      </c>
      <c r="V21" s="12">
        <v>1</v>
      </c>
      <c r="W21" s="12">
        <f t="shared" si="7"/>
        <v>869.13154774590203</v>
      </c>
    </row>
    <row r="22" spans="1:23" x14ac:dyDescent="0.25">
      <c r="A22" s="4">
        <v>15</v>
      </c>
      <c r="B22" s="4">
        <f t="shared" si="0"/>
        <v>920</v>
      </c>
      <c r="C22" s="4">
        <v>448</v>
      </c>
      <c r="D22" s="4">
        <v>472</v>
      </c>
      <c r="E22" s="4">
        <f t="shared" si="1"/>
        <v>1209</v>
      </c>
      <c r="F22" s="4">
        <v>617</v>
      </c>
      <c r="G22" s="4">
        <v>592</v>
      </c>
      <c r="I22" s="4">
        <v>15</v>
      </c>
      <c r="J22" s="4">
        <f t="shared" si="2"/>
        <v>617</v>
      </c>
      <c r="K22" s="4">
        <f t="shared" si="2"/>
        <v>592</v>
      </c>
      <c r="L22" s="4">
        <f t="shared" si="3"/>
        <v>448</v>
      </c>
      <c r="M22" s="4">
        <f t="shared" si="3"/>
        <v>472</v>
      </c>
      <c r="N22" s="11">
        <f t="shared" si="4"/>
        <v>0.72609400324149109</v>
      </c>
      <c r="O22" s="11">
        <f t="shared" si="4"/>
        <v>0.79729729729729726</v>
      </c>
      <c r="P22" s="11">
        <v>1.0435933178602841</v>
      </c>
      <c r="Q22" s="11">
        <v>0.73299310689807828</v>
      </c>
      <c r="R22" s="11">
        <f t="shared" si="5"/>
        <v>643.89707711979531</v>
      </c>
      <c r="S22" s="11">
        <f t="shared" si="5"/>
        <v>433.93191928366235</v>
      </c>
      <c r="T22" s="11">
        <f t="shared" si="6"/>
        <v>1077.8289964034577</v>
      </c>
      <c r="U22" s="10">
        <v>1</v>
      </c>
      <c r="V22" s="12">
        <v>1</v>
      </c>
      <c r="W22" s="12">
        <f t="shared" si="7"/>
        <v>1077.8289964034577</v>
      </c>
    </row>
    <row r="23" spans="1:23" x14ac:dyDescent="0.25">
      <c r="A23" s="4">
        <v>16</v>
      </c>
      <c r="B23" s="4">
        <f t="shared" si="0"/>
        <v>656</v>
      </c>
      <c r="C23" s="4">
        <v>329</v>
      </c>
      <c r="D23" s="4">
        <v>327</v>
      </c>
      <c r="E23" s="4">
        <f t="shared" si="1"/>
        <v>1136</v>
      </c>
      <c r="F23" s="4">
        <v>570</v>
      </c>
      <c r="G23" s="4">
        <v>566</v>
      </c>
      <c r="I23" s="4">
        <v>16</v>
      </c>
      <c r="J23" s="4">
        <f t="shared" si="2"/>
        <v>570</v>
      </c>
      <c r="K23" s="4">
        <f t="shared" si="2"/>
        <v>566</v>
      </c>
      <c r="L23" s="4">
        <f t="shared" si="3"/>
        <v>329</v>
      </c>
      <c r="M23" s="4">
        <f t="shared" si="3"/>
        <v>327</v>
      </c>
      <c r="N23" s="11">
        <f t="shared" si="4"/>
        <v>0.57719298245614037</v>
      </c>
      <c r="O23" s="11">
        <f t="shared" si="4"/>
        <v>0.57773851590106007</v>
      </c>
      <c r="P23" s="11">
        <v>0.69695700899342317</v>
      </c>
      <c r="Q23" s="11">
        <v>0.67078715145001055</v>
      </c>
      <c r="R23" s="11">
        <f t="shared" si="5"/>
        <v>397.26549512625121</v>
      </c>
      <c r="S23" s="11">
        <f t="shared" si="5"/>
        <v>379.665527720706</v>
      </c>
      <c r="T23" s="11">
        <f t="shared" si="6"/>
        <v>776.93102284695715</v>
      </c>
      <c r="U23" s="10">
        <v>1</v>
      </c>
      <c r="V23" s="12">
        <v>1</v>
      </c>
      <c r="W23" s="12">
        <f t="shared" si="7"/>
        <v>776.93102284695715</v>
      </c>
    </row>
    <row r="24" spans="1:23" x14ac:dyDescent="0.25">
      <c r="A24" s="4">
        <v>17</v>
      </c>
      <c r="B24" s="4">
        <f t="shared" si="0"/>
        <v>962</v>
      </c>
      <c r="C24" s="4">
        <v>553</v>
      </c>
      <c r="D24" s="4">
        <v>409</v>
      </c>
      <c r="E24" s="4">
        <f t="shared" si="1"/>
        <v>1115</v>
      </c>
      <c r="F24" s="4">
        <v>551</v>
      </c>
      <c r="G24" s="4">
        <v>564</v>
      </c>
      <c r="I24" s="4">
        <v>17</v>
      </c>
      <c r="J24" s="4">
        <f t="shared" si="2"/>
        <v>551</v>
      </c>
      <c r="K24" s="4">
        <f t="shared" si="2"/>
        <v>564</v>
      </c>
      <c r="L24" s="4">
        <f t="shared" si="3"/>
        <v>553</v>
      </c>
      <c r="M24" s="4">
        <f t="shared" si="3"/>
        <v>409</v>
      </c>
      <c r="N24" s="11">
        <f t="shared" si="4"/>
        <v>1.0036297640653358</v>
      </c>
      <c r="O24" s="11">
        <f t="shared" si="4"/>
        <v>0.72517730496453903</v>
      </c>
      <c r="P24" s="11">
        <v>1.0091442389909973</v>
      </c>
      <c r="Q24" s="11">
        <v>0.80869856940665596</v>
      </c>
      <c r="R24" s="11">
        <f t="shared" si="5"/>
        <v>556.03847568403944</v>
      </c>
      <c r="S24" s="11">
        <f t="shared" si="5"/>
        <v>456.10599314535398</v>
      </c>
      <c r="T24" s="11">
        <f t="shared" si="6"/>
        <v>1012.1444688293934</v>
      </c>
      <c r="U24" s="10">
        <v>1</v>
      </c>
      <c r="V24" s="12">
        <v>1</v>
      </c>
      <c r="W24" s="12">
        <f t="shared" si="7"/>
        <v>1012.1444688293934</v>
      </c>
    </row>
    <row r="25" spans="1:23" x14ac:dyDescent="0.25">
      <c r="A25" s="4">
        <v>18</v>
      </c>
      <c r="B25" s="4">
        <f t="shared" si="0"/>
        <v>686</v>
      </c>
      <c r="C25" s="4">
        <v>389</v>
      </c>
      <c r="D25" s="4">
        <v>297</v>
      </c>
      <c r="E25" s="4">
        <f t="shared" si="1"/>
        <v>1156</v>
      </c>
      <c r="F25" s="4">
        <v>599</v>
      </c>
      <c r="G25" s="4">
        <v>557</v>
      </c>
      <c r="I25" s="4">
        <v>18</v>
      </c>
      <c r="J25" s="4">
        <f t="shared" si="2"/>
        <v>599</v>
      </c>
      <c r="K25" s="4">
        <f t="shared" si="2"/>
        <v>557</v>
      </c>
      <c r="L25" s="4">
        <f t="shared" si="3"/>
        <v>389</v>
      </c>
      <c r="M25" s="4">
        <f t="shared" si="3"/>
        <v>297</v>
      </c>
      <c r="N25" s="11">
        <f t="shared" si="4"/>
        <v>0.64941569282136891</v>
      </c>
      <c r="O25" s="11">
        <f t="shared" si="4"/>
        <v>0.53321364452423703</v>
      </c>
      <c r="P25" s="11">
        <v>1.018955829525831</v>
      </c>
      <c r="Q25" s="11">
        <v>0.79695779154279189</v>
      </c>
      <c r="R25" s="11">
        <f t="shared" si="5"/>
        <v>610.35454188597271</v>
      </c>
      <c r="S25" s="11">
        <f t="shared" si="5"/>
        <v>443.90548988933506</v>
      </c>
      <c r="T25" s="11">
        <f t="shared" si="6"/>
        <v>1054.2600317753077</v>
      </c>
      <c r="U25" s="10">
        <v>1</v>
      </c>
      <c r="V25" s="12">
        <v>1</v>
      </c>
      <c r="W25" s="12">
        <f t="shared" si="7"/>
        <v>1054.2600317753077</v>
      </c>
    </row>
    <row r="26" spans="1:23" x14ac:dyDescent="0.25">
      <c r="A26" s="4">
        <v>19</v>
      </c>
      <c r="B26" s="4">
        <f t="shared" si="0"/>
        <v>599</v>
      </c>
      <c r="C26" s="4">
        <v>306</v>
      </c>
      <c r="D26" s="4">
        <v>293</v>
      </c>
      <c r="E26" s="4">
        <f t="shared" si="1"/>
        <v>1087</v>
      </c>
      <c r="F26" s="4">
        <v>539</v>
      </c>
      <c r="G26" s="4">
        <v>548</v>
      </c>
      <c r="I26" s="4">
        <v>19</v>
      </c>
      <c r="J26" s="4">
        <f t="shared" si="2"/>
        <v>539</v>
      </c>
      <c r="K26" s="4">
        <f t="shared" si="2"/>
        <v>548</v>
      </c>
      <c r="L26" s="4">
        <f t="shared" si="3"/>
        <v>306</v>
      </c>
      <c r="M26" s="4">
        <f t="shared" si="3"/>
        <v>293</v>
      </c>
      <c r="N26" s="11">
        <f t="shared" si="4"/>
        <v>0.56771799628942488</v>
      </c>
      <c r="O26" s="11">
        <f t="shared" si="4"/>
        <v>0.53467153284671531</v>
      </c>
      <c r="P26" s="11">
        <v>0.62852975267773137</v>
      </c>
      <c r="Q26" s="11">
        <v>0.83678059372715008</v>
      </c>
      <c r="R26" s="11">
        <f t="shared" si="5"/>
        <v>338.77753669329718</v>
      </c>
      <c r="S26" s="11">
        <f t="shared" si="5"/>
        <v>458.55576536247827</v>
      </c>
      <c r="T26" s="11">
        <f t="shared" si="6"/>
        <v>797.33330205577545</v>
      </c>
      <c r="U26" s="10">
        <v>1</v>
      </c>
      <c r="V26" s="12">
        <v>1</v>
      </c>
      <c r="W26" s="12">
        <f t="shared" si="7"/>
        <v>797.33330205577545</v>
      </c>
    </row>
    <row r="27" spans="1:23" x14ac:dyDescent="0.25">
      <c r="A27" s="4">
        <v>20</v>
      </c>
      <c r="B27" s="4">
        <f t="shared" si="0"/>
        <v>602</v>
      </c>
      <c r="C27" s="4">
        <v>226</v>
      </c>
      <c r="D27" s="4">
        <v>376</v>
      </c>
      <c r="E27" s="4">
        <f t="shared" si="1"/>
        <v>1081</v>
      </c>
      <c r="F27" s="4">
        <v>558</v>
      </c>
      <c r="G27" s="4">
        <v>523</v>
      </c>
      <c r="I27" s="4">
        <v>20</v>
      </c>
      <c r="J27" s="4">
        <f t="shared" si="2"/>
        <v>558</v>
      </c>
      <c r="K27" s="4">
        <f t="shared" si="2"/>
        <v>523</v>
      </c>
      <c r="L27" s="4">
        <f t="shared" si="3"/>
        <v>226</v>
      </c>
      <c r="M27" s="4">
        <f t="shared" si="3"/>
        <v>376</v>
      </c>
      <c r="N27" s="11">
        <f t="shared" si="4"/>
        <v>0.4050179211469534</v>
      </c>
      <c r="O27" s="11">
        <f t="shared" si="4"/>
        <v>0.7189292543021033</v>
      </c>
      <c r="P27" s="11">
        <v>0.56719046501466741</v>
      </c>
      <c r="Q27" s="11">
        <v>0.86531066601929851</v>
      </c>
      <c r="R27" s="11">
        <f t="shared" si="5"/>
        <v>316.4922794781844</v>
      </c>
      <c r="S27" s="11">
        <f t="shared" si="5"/>
        <v>452.55747832809311</v>
      </c>
      <c r="T27" s="11">
        <f t="shared" si="6"/>
        <v>769.04975780627751</v>
      </c>
      <c r="U27" s="10">
        <v>1</v>
      </c>
      <c r="V27" s="12">
        <v>1</v>
      </c>
      <c r="W27" s="12">
        <f t="shared" si="7"/>
        <v>769.04975780627751</v>
      </c>
    </row>
    <row r="28" spans="1:23" x14ac:dyDescent="0.25">
      <c r="A28" s="4">
        <v>21</v>
      </c>
      <c r="B28" s="4">
        <f t="shared" si="0"/>
        <v>553</v>
      </c>
      <c r="C28" s="4">
        <v>222</v>
      </c>
      <c r="D28" s="4">
        <v>331</v>
      </c>
      <c r="E28" s="4">
        <f t="shared" si="1"/>
        <v>1075</v>
      </c>
      <c r="F28" s="4">
        <v>496</v>
      </c>
      <c r="G28" s="4">
        <v>579</v>
      </c>
      <c r="I28" s="4">
        <v>21</v>
      </c>
      <c r="J28" s="4">
        <f t="shared" si="2"/>
        <v>496</v>
      </c>
      <c r="K28" s="4">
        <f t="shared" si="2"/>
        <v>579</v>
      </c>
      <c r="L28" s="4">
        <f t="shared" si="3"/>
        <v>222</v>
      </c>
      <c r="M28" s="4">
        <f>D28</f>
        <v>331</v>
      </c>
      <c r="N28" s="11">
        <f t="shared" si="4"/>
        <v>0.44758064516129031</v>
      </c>
      <c r="O28" s="11">
        <f t="shared" si="4"/>
        <v>0.57167530224525043</v>
      </c>
      <c r="P28" s="11">
        <v>0.52464205539856512</v>
      </c>
      <c r="Q28" s="11">
        <v>0.92242851778304358</v>
      </c>
      <c r="R28" s="11">
        <f t="shared" si="5"/>
        <v>260.22245947768829</v>
      </c>
      <c r="S28" s="11">
        <f t="shared" si="5"/>
        <v>534.08611179638228</v>
      </c>
      <c r="T28" s="11">
        <f t="shared" si="6"/>
        <v>794.30857127407057</v>
      </c>
      <c r="U28" s="10">
        <v>1</v>
      </c>
      <c r="V28" s="12">
        <v>1</v>
      </c>
      <c r="W28" s="12">
        <f t="shared" si="7"/>
        <v>794.30857127407057</v>
      </c>
    </row>
    <row r="29" spans="1:23" x14ac:dyDescent="0.25">
      <c r="A29" s="4">
        <v>22</v>
      </c>
      <c r="B29" s="4">
        <f t="shared" si="0"/>
        <v>648</v>
      </c>
      <c r="C29" s="4">
        <v>274</v>
      </c>
      <c r="D29" s="4">
        <v>374</v>
      </c>
      <c r="E29" s="4">
        <f t="shared" si="1"/>
        <v>1067</v>
      </c>
      <c r="F29" s="4">
        <v>521</v>
      </c>
      <c r="G29" s="4">
        <v>546</v>
      </c>
      <c r="I29" s="4">
        <v>22</v>
      </c>
      <c r="J29" s="4">
        <f t="shared" si="2"/>
        <v>521</v>
      </c>
      <c r="K29" s="4">
        <f t="shared" si="2"/>
        <v>546</v>
      </c>
      <c r="L29" s="4">
        <f t="shared" si="3"/>
        <v>274</v>
      </c>
      <c r="M29" s="4">
        <f t="shared" si="3"/>
        <v>374</v>
      </c>
      <c r="N29" s="11">
        <f t="shared" si="4"/>
        <v>0.52591170825335898</v>
      </c>
      <c r="O29" s="11">
        <f t="shared" si="4"/>
        <v>0.68498168498168499</v>
      </c>
      <c r="P29" s="11">
        <v>0.5405827892700672</v>
      </c>
      <c r="Q29" s="11">
        <v>0.97822522951551583</v>
      </c>
      <c r="R29" s="11">
        <f t="shared" si="5"/>
        <v>281.643633209705</v>
      </c>
      <c r="S29" s="11">
        <f t="shared" si="5"/>
        <v>534.11097531547159</v>
      </c>
      <c r="T29" s="11">
        <f t="shared" si="6"/>
        <v>815.75460852517654</v>
      </c>
      <c r="U29" s="10">
        <v>1</v>
      </c>
      <c r="V29" s="12">
        <v>1</v>
      </c>
      <c r="W29" s="12">
        <f t="shared" si="7"/>
        <v>815.75460852517654</v>
      </c>
    </row>
    <row r="30" spans="1:23" x14ac:dyDescent="0.25">
      <c r="A30" s="4">
        <v>23</v>
      </c>
      <c r="B30" s="4">
        <f t="shared" si="0"/>
        <v>604</v>
      </c>
      <c r="C30" s="4">
        <v>228</v>
      </c>
      <c r="D30" s="4">
        <v>376</v>
      </c>
      <c r="E30" s="4">
        <f t="shared" si="1"/>
        <v>1024</v>
      </c>
      <c r="F30" s="4">
        <v>496</v>
      </c>
      <c r="G30" s="4">
        <v>528</v>
      </c>
      <c r="I30" s="4">
        <v>23</v>
      </c>
      <c r="J30" s="4">
        <f t="shared" si="2"/>
        <v>496</v>
      </c>
      <c r="K30" s="4">
        <f t="shared" si="2"/>
        <v>528</v>
      </c>
      <c r="L30" s="4">
        <f t="shared" si="3"/>
        <v>228</v>
      </c>
      <c r="M30" s="4">
        <f t="shared" si="3"/>
        <v>376</v>
      </c>
      <c r="N30" s="11">
        <f t="shared" si="4"/>
        <v>0.45967741935483869</v>
      </c>
      <c r="O30" s="11">
        <f t="shared" si="4"/>
        <v>0.71212121212121215</v>
      </c>
      <c r="P30" s="11">
        <v>0.52816771700088849</v>
      </c>
      <c r="Q30" s="11">
        <v>0.99177549684906241</v>
      </c>
      <c r="R30" s="11">
        <f t="shared" si="5"/>
        <v>261.97118763244072</v>
      </c>
      <c r="S30" s="11">
        <f t="shared" si="5"/>
        <v>523.657462336305</v>
      </c>
      <c r="T30" s="11">
        <f t="shared" si="6"/>
        <v>785.62864996874578</v>
      </c>
      <c r="U30" s="10">
        <v>1</v>
      </c>
      <c r="V30" s="12">
        <v>1</v>
      </c>
      <c r="W30" s="12">
        <f t="shared" si="7"/>
        <v>785.62864996874578</v>
      </c>
    </row>
    <row r="31" spans="1:23" x14ac:dyDescent="0.25">
      <c r="A31" s="4">
        <v>24</v>
      </c>
      <c r="B31" s="4">
        <f t="shared" si="0"/>
        <v>557</v>
      </c>
      <c r="C31" s="4">
        <v>236</v>
      </c>
      <c r="D31" s="4">
        <v>321</v>
      </c>
      <c r="E31" s="4">
        <f t="shared" si="1"/>
        <v>986</v>
      </c>
      <c r="F31" s="4">
        <v>469</v>
      </c>
      <c r="G31" s="4">
        <v>517</v>
      </c>
      <c r="I31" s="4">
        <v>24</v>
      </c>
      <c r="J31" s="4">
        <f t="shared" si="2"/>
        <v>469</v>
      </c>
      <c r="K31" s="4">
        <f t="shared" si="2"/>
        <v>517</v>
      </c>
      <c r="L31" s="4">
        <f t="shared" si="3"/>
        <v>236</v>
      </c>
      <c r="M31" s="4">
        <f t="shared" si="3"/>
        <v>321</v>
      </c>
      <c r="N31" s="11">
        <f t="shared" si="4"/>
        <v>0.50319829424307039</v>
      </c>
      <c r="O31" s="11">
        <f t="shared" si="4"/>
        <v>0.620889748549323</v>
      </c>
      <c r="P31" s="11">
        <v>0.54854732023040464</v>
      </c>
      <c r="Q31" s="11">
        <v>0.99932185300383425</v>
      </c>
      <c r="R31" s="11">
        <f t="shared" si="5"/>
        <v>257.26869318805979</v>
      </c>
      <c r="S31" s="11">
        <f t="shared" si="5"/>
        <v>516.64939800298225</v>
      </c>
      <c r="T31" s="11">
        <f t="shared" si="6"/>
        <v>773.91809119104209</v>
      </c>
      <c r="U31" s="10">
        <v>1</v>
      </c>
      <c r="V31" s="12">
        <v>1</v>
      </c>
      <c r="W31" s="12">
        <f t="shared" si="7"/>
        <v>773.91809119104209</v>
      </c>
    </row>
    <row r="32" spans="1:23" x14ac:dyDescent="0.25">
      <c r="A32" s="4">
        <v>25</v>
      </c>
      <c r="B32" s="4">
        <f t="shared" si="0"/>
        <v>573</v>
      </c>
      <c r="C32" s="4">
        <v>223</v>
      </c>
      <c r="D32" s="4">
        <v>350</v>
      </c>
      <c r="E32" s="4">
        <f t="shared" si="1"/>
        <v>926</v>
      </c>
      <c r="F32" s="4">
        <v>438</v>
      </c>
      <c r="G32" s="4">
        <v>488</v>
      </c>
      <c r="I32" s="4">
        <v>25</v>
      </c>
      <c r="J32" s="4">
        <f t="shared" si="2"/>
        <v>438</v>
      </c>
      <c r="K32" s="4">
        <f t="shared" si="2"/>
        <v>488</v>
      </c>
      <c r="L32" s="4">
        <f t="shared" si="3"/>
        <v>223</v>
      </c>
      <c r="M32" s="4">
        <f t="shared" si="3"/>
        <v>350</v>
      </c>
      <c r="N32" s="11">
        <f t="shared" si="4"/>
        <v>0.5091324200913242</v>
      </c>
      <c r="O32" s="11">
        <f t="shared" si="4"/>
        <v>0.71721311475409832</v>
      </c>
      <c r="P32" s="11">
        <v>0.58908696535600669</v>
      </c>
      <c r="Q32" s="11">
        <v>1.084123079113771</v>
      </c>
      <c r="R32" s="11">
        <f t="shared" si="5"/>
        <v>258.02009082593094</v>
      </c>
      <c r="S32" s="11">
        <f t="shared" si="5"/>
        <v>529.05206260752027</v>
      </c>
      <c r="T32" s="11">
        <f t="shared" si="6"/>
        <v>787.07215343345115</v>
      </c>
      <c r="U32" s="10">
        <v>1</v>
      </c>
      <c r="V32" s="12">
        <v>1</v>
      </c>
      <c r="W32" s="12">
        <f t="shared" si="7"/>
        <v>787.07215343345115</v>
      </c>
    </row>
    <row r="33" spans="1:23" x14ac:dyDescent="0.25">
      <c r="A33" s="4">
        <v>26</v>
      </c>
      <c r="B33" s="4">
        <f t="shared" si="0"/>
        <v>722</v>
      </c>
      <c r="C33" s="4">
        <v>300</v>
      </c>
      <c r="D33" s="4">
        <v>422</v>
      </c>
      <c r="E33" s="4">
        <f t="shared" si="1"/>
        <v>1093</v>
      </c>
      <c r="F33" s="4">
        <v>506</v>
      </c>
      <c r="G33" s="4">
        <v>587</v>
      </c>
      <c r="I33" s="4">
        <v>26</v>
      </c>
      <c r="J33" s="4">
        <f t="shared" si="2"/>
        <v>506</v>
      </c>
      <c r="K33" s="4">
        <f t="shared" si="2"/>
        <v>587</v>
      </c>
      <c r="L33" s="4">
        <f t="shared" si="3"/>
        <v>300</v>
      </c>
      <c r="M33" s="4">
        <f t="shared" si="3"/>
        <v>422</v>
      </c>
      <c r="N33" s="11">
        <f t="shared" si="4"/>
        <v>0.59288537549407117</v>
      </c>
      <c r="O33" s="11">
        <f t="shared" si="4"/>
        <v>0.71890971039182283</v>
      </c>
      <c r="P33" s="11">
        <v>0.59093466609863377</v>
      </c>
      <c r="Q33" s="11">
        <v>1.0715821873551956</v>
      </c>
      <c r="R33" s="11">
        <f t="shared" si="5"/>
        <v>299.01294104590869</v>
      </c>
      <c r="S33" s="11">
        <f t="shared" si="5"/>
        <v>629.01874397749987</v>
      </c>
      <c r="T33" s="11">
        <f t="shared" si="6"/>
        <v>928.0316850234085</v>
      </c>
      <c r="U33" s="10">
        <v>1</v>
      </c>
      <c r="V33" s="12">
        <v>1</v>
      </c>
      <c r="W33" s="12">
        <f t="shared" si="7"/>
        <v>928.0316850234085</v>
      </c>
    </row>
    <row r="34" spans="1:23" x14ac:dyDescent="0.25">
      <c r="A34" s="4">
        <v>27</v>
      </c>
      <c r="B34" s="4">
        <f t="shared" si="0"/>
        <v>704</v>
      </c>
      <c r="C34" s="4">
        <v>307</v>
      </c>
      <c r="D34" s="4">
        <v>397</v>
      </c>
      <c r="E34" s="4">
        <f t="shared" si="1"/>
        <v>1131</v>
      </c>
      <c r="F34" s="4">
        <v>511</v>
      </c>
      <c r="G34" s="4">
        <v>620</v>
      </c>
      <c r="I34" s="4">
        <v>27</v>
      </c>
      <c r="J34" s="4">
        <f t="shared" si="2"/>
        <v>511</v>
      </c>
      <c r="K34" s="4">
        <f t="shared" si="2"/>
        <v>620</v>
      </c>
      <c r="L34" s="4">
        <f t="shared" si="3"/>
        <v>307</v>
      </c>
      <c r="M34" s="4">
        <f t="shared" si="3"/>
        <v>397</v>
      </c>
      <c r="N34" s="11">
        <f t="shared" si="4"/>
        <v>0.60078277886497067</v>
      </c>
      <c r="O34" s="11">
        <f t="shared" si="4"/>
        <v>0.64032258064516134</v>
      </c>
      <c r="P34" s="11">
        <v>0.58748128597612848</v>
      </c>
      <c r="Q34" s="11">
        <v>1.0678788469735412</v>
      </c>
      <c r="R34" s="11">
        <f t="shared" si="5"/>
        <v>300.20293713380164</v>
      </c>
      <c r="S34" s="11">
        <f t="shared" si="5"/>
        <v>662.08488512359554</v>
      </c>
      <c r="T34" s="11">
        <f t="shared" si="6"/>
        <v>962.28782225739724</v>
      </c>
      <c r="U34" s="10">
        <v>1</v>
      </c>
      <c r="V34" s="12">
        <v>1</v>
      </c>
      <c r="W34" s="12">
        <f t="shared" si="7"/>
        <v>962.28782225739724</v>
      </c>
    </row>
    <row r="35" spans="1:23" x14ac:dyDescent="0.25">
      <c r="A35" s="4">
        <v>28</v>
      </c>
      <c r="B35" s="4">
        <f t="shared" si="0"/>
        <v>767</v>
      </c>
      <c r="C35" s="4">
        <v>333</v>
      </c>
      <c r="D35" s="4">
        <v>434</v>
      </c>
      <c r="E35" s="4">
        <f t="shared" si="1"/>
        <v>1135</v>
      </c>
      <c r="F35" s="4">
        <v>545</v>
      </c>
      <c r="G35" s="4">
        <v>590</v>
      </c>
      <c r="I35" s="4">
        <v>28</v>
      </c>
      <c r="J35" s="4">
        <f t="shared" si="2"/>
        <v>545</v>
      </c>
      <c r="K35" s="4">
        <f t="shared" si="2"/>
        <v>590</v>
      </c>
      <c r="L35" s="4">
        <f t="shared" si="3"/>
        <v>333</v>
      </c>
      <c r="M35" s="4">
        <f t="shared" si="3"/>
        <v>434</v>
      </c>
      <c r="N35" s="11">
        <f t="shared" si="4"/>
        <v>0.61100917431192658</v>
      </c>
      <c r="O35" s="11">
        <f t="shared" si="4"/>
        <v>0.735593220338983</v>
      </c>
      <c r="P35" s="11">
        <v>0.59231119602091498</v>
      </c>
      <c r="Q35" s="11">
        <v>1.0555219569342595</v>
      </c>
      <c r="R35" s="11">
        <f t="shared" si="5"/>
        <v>322.80960183139865</v>
      </c>
      <c r="S35" s="11">
        <f t="shared" si="5"/>
        <v>622.75795459121309</v>
      </c>
      <c r="T35" s="11">
        <f t="shared" si="6"/>
        <v>945.56755642261169</v>
      </c>
      <c r="U35" s="10">
        <v>1</v>
      </c>
      <c r="V35" s="12">
        <v>1</v>
      </c>
      <c r="W35" s="12">
        <f t="shared" si="7"/>
        <v>945.56755642261169</v>
      </c>
    </row>
    <row r="36" spans="1:23" x14ac:dyDescent="0.25">
      <c r="A36" s="4">
        <v>29</v>
      </c>
      <c r="B36" s="4">
        <f t="shared" si="0"/>
        <v>675</v>
      </c>
      <c r="C36" s="4">
        <v>248</v>
      </c>
      <c r="D36" s="4">
        <v>427</v>
      </c>
      <c r="E36" s="4">
        <f t="shared" si="1"/>
        <v>1171</v>
      </c>
      <c r="F36" s="4">
        <v>570</v>
      </c>
      <c r="G36" s="4">
        <v>601</v>
      </c>
      <c r="I36" s="4">
        <v>29</v>
      </c>
      <c r="J36" s="4">
        <f t="shared" si="2"/>
        <v>570</v>
      </c>
      <c r="K36" s="4">
        <f t="shared" si="2"/>
        <v>601</v>
      </c>
      <c r="L36" s="4">
        <f t="shared" si="3"/>
        <v>248</v>
      </c>
      <c r="M36" s="4">
        <f t="shared" si="3"/>
        <v>427</v>
      </c>
      <c r="N36" s="11">
        <f t="shared" si="4"/>
        <v>0.43508771929824563</v>
      </c>
      <c r="O36" s="11">
        <f t="shared" si="4"/>
        <v>0.71048252911813647</v>
      </c>
      <c r="P36" s="11">
        <v>0.60224673401575823</v>
      </c>
      <c r="Q36" s="11">
        <v>1.0870766448277194</v>
      </c>
      <c r="R36" s="11">
        <f t="shared" si="5"/>
        <v>343.2806383889822</v>
      </c>
      <c r="S36" s="11">
        <f t="shared" si="5"/>
        <v>653.3330635414593</v>
      </c>
      <c r="T36" s="11">
        <f t="shared" si="6"/>
        <v>996.61370193044149</v>
      </c>
      <c r="U36" s="10">
        <v>1</v>
      </c>
      <c r="V36" s="12">
        <v>1</v>
      </c>
      <c r="W36" s="12">
        <f t="shared" si="7"/>
        <v>996.61370193044149</v>
      </c>
    </row>
    <row r="37" spans="1:23" x14ac:dyDescent="0.25">
      <c r="A37" s="4">
        <v>30</v>
      </c>
      <c r="B37" s="4">
        <f t="shared" si="0"/>
        <v>690</v>
      </c>
      <c r="C37" s="4">
        <v>291</v>
      </c>
      <c r="D37" s="4">
        <v>399</v>
      </c>
      <c r="E37" s="4">
        <f t="shared" si="1"/>
        <v>1217</v>
      </c>
      <c r="F37" s="4">
        <v>587</v>
      </c>
      <c r="G37" s="4">
        <v>630</v>
      </c>
      <c r="I37" s="4">
        <v>30</v>
      </c>
      <c r="J37" s="4">
        <f t="shared" si="2"/>
        <v>587</v>
      </c>
      <c r="K37" s="4">
        <f t="shared" si="2"/>
        <v>630</v>
      </c>
      <c r="L37" s="4">
        <f t="shared" si="3"/>
        <v>291</v>
      </c>
      <c r="M37" s="4">
        <f t="shared" si="3"/>
        <v>399</v>
      </c>
      <c r="N37" s="11">
        <f t="shared" si="4"/>
        <v>0.49574105621805792</v>
      </c>
      <c r="O37" s="11">
        <f t="shared" si="4"/>
        <v>0.6333333333333333</v>
      </c>
      <c r="P37" s="11">
        <v>0.58973353938903017</v>
      </c>
      <c r="Q37" s="11">
        <v>1.0539822754904051</v>
      </c>
      <c r="R37" s="11">
        <f t="shared" si="5"/>
        <v>346.1735876213607</v>
      </c>
      <c r="S37" s="11">
        <f t="shared" si="5"/>
        <v>664.00883355895519</v>
      </c>
      <c r="T37" s="11">
        <f t="shared" si="6"/>
        <v>1010.1824211803159</v>
      </c>
      <c r="U37" s="10">
        <v>1</v>
      </c>
      <c r="V37" s="12">
        <v>1</v>
      </c>
      <c r="W37" s="12">
        <f t="shared" si="7"/>
        <v>1010.1824211803159</v>
      </c>
    </row>
    <row r="38" spans="1:23" x14ac:dyDescent="0.25">
      <c r="A38" s="4">
        <v>31</v>
      </c>
      <c r="B38" s="4">
        <f t="shared" si="0"/>
        <v>648</v>
      </c>
      <c r="C38" s="4">
        <v>273</v>
      </c>
      <c r="D38" s="4">
        <v>375</v>
      </c>
      <c r="E38" s="4">
        <f t="shared" si="1"/>
        <v>1132</v>
      </c>
      <c r="F38" s="4">
        <v>536</v>
      </c>
      <c r="G38" s="4">
        <v>596</v>
      </c>
      <c r="I38" s="4">
        <v>31</v>
      </c>
      <c r="J38" s="4">
        <f t="shared" si="2"/>
        <v>536</v>
      </c>
      <c r="K38" s="4">
        <f t="shared" si="2"/>
        <v>596</v>
      </c>
      <c r="L38" s="4">
        <f t="shared" si="3"/>
        <v>273</v>
      </c>
      <c r="M38" s="4">
        <f t="shared" si="3"/>
        <v>375</v>
      </c>
      <c r="N38" s="11">
        <f t="shared" si="4"/>
        <v>0.50932835820895528</v>
      </c>
      <c r="O38" s="11">
        <f t="shared" si="4"/>
        <v>0.62919463087248317</v>
      </c>
      <c r="P38" s="11">
        <v>0.59155934665696264</v>
      </c>
      <c r="Q38" s="11">
        <v>1.0516489954476982</v>
      </c>
      <c r="R38" s="11">
        <f t="shared" si="5"/>
        <v>317.07580980813196</v>
      </c>
      <c r="S38" s="11">
        <f t="shared" si="5"/>
        <v>626.78280128682809</v>
      </c>
      <c r="T38" s="11">
        <f t="shared" si="6"/>
        <v>943.85861109496</v>
      </c>
      <c r="U38" s="10">
        <v>1</v>
      </c>
      <c r="V38" s="12">
        <v>1</v>
      </c>
      <c r="W38" s="12">
        <f t="shared" si="7"/>
        <v>943.85861109496</v>
      </c>
    </row>
    <row r="39" spans="1:23" x14ac:dyDescent="0.25">
      <c r="A39" s="4">
        <v>32</v>
      </c>
      <c r="B39" s="4">
        <f t="shared" si="0"/>
        <v>704</v>
      </c>
      <c r="C39" s="4">
        <v>279</v>
      </c>
      <c r="D39" s="4">
        <v>425</v>
      </c>
      <c r="E39" s="4">
        <f t="shared" si="1"/>
        <v>1088</v>
      </c>
      <c r="F39" s="4">
        <v>534</v>
      </c>
      <c r="G39" s="4">
        <v>554</v>
      </c>
      <c r="I39" s="4">
        <v>32</v>
      </c>
      <c r="J39" s="4">
        <f t="shared" si="2"/>
        <v>534</v>
      </c>
      <c r="K39" s="4">
        <f t="shared" si="2"/>
        <v>554</v>
      </c>
      <c r="L39" s="4">
        <f t="shared" si="3"/>
        <v>279</v>
      </c>
      <c r="M39" s="4">
        <f t="shared" si="3"/>
        <v>425</v>
      </c>
      <c r="N39" s="11">
        <f t="shared" si="4"/>
        <v>0.52247191011235961</v>
      </c>
      <c r="O39" s="11">
        <f t="shared" si="4"/>
        <v>0.76714801444043323</v>
      </c>
      <c r="P39" s="11">
        <v>0.59426742121259934</v>
      </c>
      <c r="Q39" s="11">
        <v>1.0435406001265743</v>
      </c>
      <c r="R39" s="11">
        <f t="shared" si="5"/>
        <v>317.33880292752804</v>
      </c>
      <c r="S39" s="11">
        <f t="shared" si="5"/>
        <v>578.12149247012223</v>
      </c>
      <c r="T39" s="11">
        <f t="shared" si="6"/>
        <v>895.46029539765027</v>
      </c>
      <c r="U39" s="10">
        <v>1</v>
      </c>
      <c r="V39" s="12">
        <v>1</v>
      </c>
      <c r="W39" s="12">
        <f t="shared" si="7"/>
        <v>895.46029539765027</v>
      </c>
    </row>
    <row r="40" spans="1:23" x14ac:dyDescent="0.25">
      <c r="A40" s="4">
        <v>33</v>
      </c>
      <c r="B40" s="4">
        <f t="shared" si="0"/>
        <v>672</v>
      </c>
      <c r="C40" s="4">
        <v>290</v>
      </c>
      <c r="D40" s="4">
        <v>382</v>
      </c>
      <c r="E40" s="4">
        <f t="shared" si="1"/>
        <v>1058</v>
      </c>
      <c r="F40" s="4">
        <v>546</v>
      </c>
      <c r="G40" s="4">
        <v>512</v>
      </c>
      <c r="I40" s="4">
        <v>33</v>
      </c>
      <c r="J40" s="4">
        <f t="shared" si="2"/>
        <v>546</v>
      </c>
      <c r="K40" s="4">
        <f t="shared" si="2"/>
        <v>512</v>
      </c>
      <c r="L40" s="4">
        <f t="shared" si="3"/>
        <v>290</v>
      </c>
      <c r="M40" s="4">
        <f t="shared" si="3"/>
        <v>382</v>
      </c>
      <c r="N40" s="11">
        <f t="shared" si="4"/>
        <v>0.53113553113553114</v>
      </c>
      <c r="O40" s="11">
        <f t="shared" si="4"/>
        <v>0.74609375</v>
      </c>
      <c r="P40" s="11">
        <v>0.6017882154708406</v>
      </c>
      <c r="Q40" s="11">
        <v>1.0643326766808088</v>
      </c>
      <c r="R40" s="11">
        <f t="shared" si="5"/>
        <v>328.57636564707894</v>
      </c>
      <c r="S40" s="11">
        <f t="shared" si="5"/>
        <v>544.93833046057409</v>
      </c>
      <c r="T40" s="11">
        <f t="shared" si="6"/>
        <v>873.51469610765298</v>
      </c>
      <c r="U40" s="10">
        <v>1</v>
      </c>
      <c r="V40" s="12">
        <v>1</v>
      </c>
      <c r="W40" s="12">
        <f t="shared" si="7"/>
        <v>873.51469610765298</v>
      </c>
    </row>
    <row r="41" spans="1:23" x14ac:dyDescent="0.25">
      <c r="A41" s="4">
        <v>34</v>
      </c>
      <c r="B41" s="4">
        <f t="shared" si="0"/>
        <v>558</v>
      </c>
      <c r="C41" s="4">
        <v>240</v>
      </c>
      <c r="D41" s="4">
        <v>318</v>
      </c>
      <c r="E41" s="4">
        <f t="shared" si="1"/>
        <v>1052</v>
      </c>
      <c r="F41" s="4">
        <v>523</v>
      </c>
      <c r="G41" s="4">
        <v>529</v>
      </c>
      <c r="I41" s="4">
        <v>34</v>
      </c>
      <c r="J41" s="4">
        <f t="shared" si="2"/>
        <v>523</v>
      </c>
      <c r="K41" s="4">
        <f t="shared" si="2"/>
        <v>529</v>
      </c>
      <c r="L41" s="4">
        <f t="shared" si="3"/>
        <v>240</v>
      </c>
      <c r="M41" s="4">
        <f t="shared" si="3"/>
        <v>318</v>
      </c>
      <c r="N41" s="11">
        <f t="shared" si="4"/>
        <v>0.4588910133843212</v>
      </c>
      <c r="O41" s="11">
        <f t="shared" si="4"/>
        <v>0.60113421550094515</v>
      </c>
      <c r="P41" s="11">
        <v>0.63617005593257436</v>
      </c>
      <c r="Q41" s="11">
        <v>1.0705688367753552</v>
      </c>
      <c r="R41" s="11">
        <f t="shared" si="5"/>
        <v>332.71693925273638</v>
      </c>
      <c r="S41" s="11">
        <f t="shared" si="5"/>
        <v>566.33091465416294</v>
      </c>
      <c r="T41" s="11">
        <f t="shared" si="6"/>
        <v>899.04785390689926</v>
      </c>
      <c r="U41" s="10">
        <v>1</v>
      </c>
      <c r="V41" s="12">
        <v>1</v>
      </c>
      <c r="W41" s="12">
        <f t="shared" si="7"/>
        <v>899.04785390689926</v>
      </c>
    </row>
    <row r="42" spans="1:23" x14ac:dyDescent="0.25">
      <c r="A42" s="4">
        <v>35</v>
      </c>
      <c r="B42" s="4">
        <f t="shared" si="0"/>
        <v>626</v>
      </c>
      <c r="C42" s="4">
        <v>282</v>
      </c>
      <c r="D42" s="4">
        <v>344</v>
      </c>
      <c r="E42" s="4">
        <f t="shared" si="1"/>
        <v>1005</v>
      </c>
      <c r="F42" s="4">
        <v>495</v>
      </c>
      <c r="G42" s="4">
        <v>510</v>
      </c>
      <c r="I42" s="4">
        <v>35</v>
      </c>
      <c r="J42" s="4">
        <f t="shared" si="2"/>
        <v>495</v>
      </c>
      <c r="K42" s="4">
        <f t="shared" si="2"/>
        <v>510</v>
      </c>
      <c r="L42" s="4">
        <f t="shared" si="3"/>
        <v>282</v>
      </c>
      <c r="M42" s="4">
        <f t="shared" si="3"/>
        <v>344</v>
      </c>
      <c r="N42" s="11">
        <f t="shared" si="4"/>
        <v>0.5696969696969697</v>
      </c>
      <c r="O42" s="11">
        <f t="shared" si="4"/>
        <v>0.67450980392156867</v>
      </c>
      <c r="P42" s="11">
        <v>0.6068072826883133</v>
      </c>
      <c r="Q42" s="11">
        <v>1.0323614572640074</v>
      </c>
      <c r="R42" s="11">
        <f t="shared" si="5"/>
        <v>300.36960493071507</v>
      </c>
      <c r="S42" s="11">
        <f t="shared" si="5"/>
        <v>526.50434320464376</v>
      </c>
      <c r="T42" s="11">
        <f t="shared" si="6"/>
        <v>826.87394813535889</v>
      </c>
      <c r="U42" s="10">
        <v>1</v>
      </c>
      <c r="V42" s="12">
        <v>1</v>
      </c>
      <c r="W42" s="12">
        <f t="shared" si="7"/>
        <v>826.87394813535889</v>
      </c>
    </row>
    <row r="43" spans="1:23" x14ac:dyDescent="0.25">
      <c r="A43" s="4">
        <v>36</v>
      </c>
      <c r="B43" s="4">
        <f t="shared" si="0"/>
        <v>644</v>
      </c>
      <c r="C43" s="4">
        <v>281</v>
      </c>
      <c r="D43" s="4">
        <v>363</v>
      </c>
      <c r="E43" s="4">
        <f t="shared" si="1"/>
        <v>957</v>
      </c>
      <c r="F43" s="4">
        <v>474</v>
      </c>
      <c r="G43" s="4">
        <v>483</v>
      </c>
      <c r="I43" s="4">
        <v>36</v>
      </c>
      <c r="J43" s="4">
        <f t="shared" si="2"/>
        <v>474</v>
      </c>
      <c r="K43" s="4">
        <f t="shared" si="2"/>
        <v>483</v>
      </c>
      <c r="L43" s="4">
        <f t="shared" si="3"/>
        <v>281</v>
      </c>
      <c r="M43" s="4">
        <f t="shared" si="3"/>
        <v>363</v>
      </c>
      <c r="N43" s="11">
        <f t="shared" si="4"/>
        <v>0.59282700421940926</v>
      </c>
      <c r="O43" s="11">
        <f t="shared" si="4"/>
        <v>0.75155279503105588</v>
      </c>
      <c r="P43" s="11">
        <v>0.60655592038352579</v>
      </c>
      <c r="Q43" s="11">
        <v>1.0105511182123841</v>
      </c>
      <c r="R43" s="11">
        <f t="shared" si="5"/>
        <v>287.50750626179121</v>
      </c>
      <c r="S43" s="11">
        <f t="shared" si="5"/>
        <v>488.09619009658149</v>
      </c>
      <c r="T43" s="11">
        <f t="shared" si="6"/>
        <v>775.60369635837264</v>
      </c>
      <c r="U43" s="10">
        <v>1</v>
      </c>
      <c r="V43" s="12">
        <v>1</v>
      </c>
      <c r="W43" s="12">
        <f t="shared" si="7"/>
        <v>775.60369635837264</v>
      </c>
    </row>
    <row r="44" spans="1:23" x14ac:dyDescent="0.25">
      <c r="A44" s="4">
        <v>37</v>
      </c>
      <c r="B44" s="4">
        <f t="shared" si="0"/>
        <v>562</v>
      </c>
      <c r="C44" s="4">
        <v>237</v>
      </c>
      <c r="D44" s="4">
        <v>325</v>
      </c>
      <c r="E44" s="4">
        <f t="shared" si="1"/>
        <v>936</v>
      </c>
      <c r="F44" s="4">
        <v>452</v>
      </c>
      <c r="G44" s="4">
        <v>484</v>
      </c>
      <c r="I44" s="4">
        <v>37</v>
      </c>
      <c r="J44" s="4">
        <f t="shared" si="2"/>
        <v>452</v>
      </c>
      <c r="K44" s="4">
        <f t="shared" si="2"/>
        <v>484</v>
      </c>
      <c r="L44" s="4">
        <f t="shared" si="3"/>
        <v>237</v>
      </c>
      <c r="M44" s="4">
        <f t="shared" si="3"/>
        <v>325</v>
      </c>
      <c r="N44" s="11">
        <f t="shared" si="4"/>
        <v>0.52433628318584069</v>
      </c>
      <c r="O44" s="11">
        <f t="shared" si="4"/>
        <v>0.67148760330578516</v>
      </c>
      <c r="P44" s="11">
        <v>0.59978615147079384</v>
      </c>
      <c r="Q44" s="11">
        <v>0.95662031297205785</v>
      </c>
      <c r="R44" s="11">
        <f t="shared" si="5"/>
        <v>271.1033404647988</v>
      </c>
      <c r="S44" s="11">
        <f t="shared" si="5"/>
        <v>463.00423147847602</v>
      </c>
      <c r="T44" s="11">
        <f t="shared" si="6"/>
        <v>734.10757194327482</v>
      </c>
      <c r="U44" s="10">
        <v>1</v>
      </c>
      <c r="V44" s="12">
        <v>1</v>
      </c>
      <c r="W44" s="12">
        <f t="shared" si="7"/>
        <v>734.10757194327482</v>
      </c>
    </row>
    <row r="45" spans="1:23" x14ac:dyDescent="0.25">
      <c r="A45" s="4">
        <v>38</v>
      </c>
      <c r="B45" s="4">
        <f t="shared" si="0"/>
        <v>479</v>
      </c>
      <c r="C45" s="4">
        <v>201</v>
      </c>
      <c r="D45" s="4">
        <v>278</v>
      </c>
      <c r="E45" s="4">
        <f t="shared" si="1"/>
        <v>875</v>
      </c>
      <c r="F45" s="4">
        <v>396</v>
      </c>
      <c r="G45" s="4">
        <v>479</v>
      </c>
      <c r="I45" s="4">
        <v>38</v>
      </c>
      <c r="J45" s="4">
        <f t="shared" si="2"/>
        <v>396</v>
      </c>
      <c r="K45" s="4">
        <f t="shared" si="2"/>
        <v>479</v>
      </c>
      <c r="L45" s="4">
        <f t="shared" si="3"/>
        <v>201</v>
      </c>
      <c r="M45" s="4">
        <f t="shared" si="3"/>
        <v>278</v>
      </c>
      <c r="N45" s="11">
        <f t="shared" si="4"/>
        <v>0.50757575757575757</v>
      </c>
      <c r="O45" s="11">
        <f t="shared" si="4"/>
        <v>0.58037578288100211</v>
      </c>
      <c r="P45" s="11">
        <v>0.60597011531232248</v>
      </c>
      <c r="Q45" s="11">
        <v>0.92592650373408036</v>
      </c>
      <c r="R45" s="11">
        <f t="shared" si="5"/>
        <v>239.96416566367969</v>
      </c>
      <c r="S45" s="11">
        <f t="shared" si="5"/>
        <v>443.51879528862452</v>
      </c>
      <c r="T45" s="11">
        <f t="shared" si="6"/>
        <v>683.48296095230421</v>
      </c>
      <c r="U45" s="10">
        <v>1</v>
      </c>
      <c r="V45" s="12">
        <v>1</v>
      </c>
      <c r="W45" s="12">
        <f t="shared" si="7"/>
        <v>683.48296095230421</v>
      </c>
    </row>
    <row r="46" spans="1:23" x14ac:dyDescent="0.25">
      <c r="A46" s="4">
        <v>39</v>
      </c>
      <c r="B46" s="4">
        <f t="shared" si="0"/>
        <v>504</v>
      </c>
      <c r="C46" s="4">
        <v>225</v>
      </c>
      <c r="D46" s="4">
        <v>279</v>
      </c>
      <c r="E46" s="4">
        <f t="shared" si="1"/>
        <v>793</v>
      </c>
      <c r="F46" s="4">
        <v>400</v>
      </c>
      <c r="G46" s="4">
        <v>393</v>
      </c>
      <c r="I46" s="4">
        <v>39</v>
      </c>
      <c r="J46" s="4">
        <f t="shared" si="2"/>
        <v>400</v>
      </c>
      <c r="K46" s="4">
        <f t="shared" si="2"/>
        <v>393</v>
      </c>
      <c r="L46" s="4">
        <f t="shared" si="3"/>
        <v>225</v>
      </c>
      <c r="M46" s="4">
        <f t="shared" si="3"/>
        <v>279</v>
      </c>
      <c r="N46" s="11">
        <f t="shared" si="4"/>
        <v>0.5625</v>
      </c>
      <c r="O46" s="11">
        <f t="shared" si="4"/>
        <v>0.70992366412213737</v>
      </c>
      <c r="P46" s="11">
        <v>0.61642065468063612</v>
      </c>
      <c r="Q46" s="11">
        <v>0.91131415125979687</v>
      </c>
      <c r="R46" s="11">
        <f t="shared" si="5"/>
        <v>246.56826187225445</v>
      </c>
      <c r="S46" s="11">
        <f t="shared" si="5"/>
        <v>358.14646144510016</v>
      </c>
      <c r="T46" s="11">
        <f t="shared" si="6"/>
        <v>604.71472331735458</v>
      </c>
      <c r="U46" s="10">
        <v>1</v>
      </c>
      <c r="V46" s="12">
        <v>1</v>
      </c>
      <c r="W46" s="12">
        <f t="shared" si="7"/>
        <v>604.71472331735458</v>
      </c>
    </row>
    <row r="47" spans="1:23" x14ac:dyDescent="0.25">
      <c r="A47" s="4">
        <v>40</v>
      </c>
      <c r="B47" s="4">
        <f t="shared" si="0"/>
        <v>498</v>
      </c>
      <c r="C47" s="4">
        <v>215</v>
      </c>
      <c r="D47" s="4">
        <v>283</v>
      </c>
      <c r="E47" s="4">
        <f t="shared" si="1"/>
        <v>827</v>
      </c>
      <c r="F47" s="4">
        <v>428</v>
      </c>
      <c r="G47" s="4">
        <v>399</v>
      </c>
      <c r="I47" s="4">
        <v>40</v>
      </c>
      <c r="J47" s="4">
        <f t="shared" si="2"/>
        <v>428</v>
      </c>
      <c r="K47" s="4">
        <f t="shared" si="2"/>
        <v>399</v>
      </c>
      <c r="L47" s="4">
        <f t="shared" si="3"/>
        <v>215</v>
      </c>
      <c r="M47" s="4">
        <f t="shared" si="3"/>
        <v>283</v>
      </c>
      <c r="N47" s="11">
        <f t="shared" si="4"/>
        <v>0.50233644859813087</v>
      </c>
      <c r="O47" s="11">
        <f t="shared" si="4"/>
        <v>0.7092731829573935</v>
      </c>
      <c r="P47" s="11">
        <v>0.61330615782276487</v>
      </c>
      <c r="Q47" s="11">
        <v>0.88701493863821812</v>
      </c>
      <c r="R47" s="11">
        <f t="shared" si="5"/>
        <v>262.49503554814339</v>
      </c>
      <c r="S47" s="11">
        <f t="shared" si="5"/>
        <v>353.91896051664901</v>
      </c>
      <c r="T47" s="11">
        <f t="shared" si="6"/>
        <v>616.4139960647924</v>
      </c>
      <c r="U47" s="10">
        <v>1</v>
      </c>
      <c r="V47" s="12">
        <v>1</v>
      </c>
      <c r="W47" s="12">
        <f t="shared" si="7"/>
        <v>616.4139960647924</v>
      </c>
    </row>
    <row r="48" spans="1:23" x14ac:dyDescent="0.25">
      <c r="A48" s="4">
        <v>41</v>
      </c>
      <c r="B48" s="4">
        <f t="shared" si="0"/>
        <v>391</v>
      </c>
      <c r="C48" s="4">
        <v>193</v>
      </c>
      <c r="D48" s="4">
        <v>198</v>
      </c>
      <c r="E48" s="4">
        <f t="shared" si="1"/>
        <v>750</v>
      </c>
      <c r="F48" s="4">
        <v>381</v>
      </c>
      <c r="G48" s="4">
        <v>369</v>
      </c>
      <c r="I48" s="4">
        <v>41</v>
      </c>
      <c r="J48" s="4">
        <f t="shared" si="2"/>
        <v>381</v>
      </c>
      <c r="K48" s="4">
        <f t="shared" si="2"/>
        <v>369</v>
      </c>
      <c r="L48" s="4">
        <f t="shared" si="3"/>
        <v>193</v>
      </c>
      <c r="M48" s="4">
        <f t="shared" si="3"/>
        <v>198</v>
      </c>
      <c r="N48" s="11">
        <f t="shared" si="4"/>
        <v>0.5065616797900262</v>
      </c>
      <c r="O48" s="11">
        <f t="shared" si="4"/>
        <v>0.53658536585365857</v>
      </c>
      <c r="P48" s="11">
        <v>0.61228469738094793</v>
      </c>
      <c r="Q48" s="11">
        <v>0.83974875521100145</v>
      </c>
      <c r="R48" s="11">
        <f t="shared" si="5"/>
        <v>233.28046970214115</v>
      </c>
      <c r="S48" s="11">
        <f t="shared" si="5"/>
        <v>309.86729067285955</v>
      </c>
      <c r="T48" s="11">
        <f t="shared" si="6"/>
        <v>543.14776037500064</v>
      </c>
      <c r="U48" s="10">
        <v>1</v>
      </c>
      <c r="V48" s="12">
        <v>1</v>
      </c>
      <c r="W48" s="12">
        <f t="shared" si="7"/>
        <v>543.14776037500064</v>
      </c>
    </row>
    <row r="49" spans="1:23" x14ac:dyDescent="0.25">
      <c r="A49" s="4">
        <v>42</v>
      </c>
      <c r="B49" s="4">
        <f t="shared" si="0"/>
        <v>392</v>
      </c>
      <c r="C49" s="4">
        <v>214</v>
      </c>
      <c r="D49" s="4">
        <v>178</v>
      </c>
      <c r="E49" s="4">
        <f t="shared" si="1"/>
        <v>699</v>
      </c>
      <c r="F49" s="4">
        <v>370</v>
      </c>
      <c r="G49" s="4">
        <v>329</v>
      </c>
      <c r="I49" s="4">
        <v>42</v>
      </c>
      <c r="J49" s="4">
        <f t="shared" si="2"/>
        <v>370</v>
      </c>
      <c r="K49" s="4">
        <f t="shared" si="2"/>
        <v>329</v>
      </c>
      <c r="L49" s="4">
        <f t="shared" si="3"/>
        <v>214</v>
      </c>
      <c r="M49" s="4">
        <f t="shared" si="3"/>
        <v>178</v>
      </c>
      <c r="N49" s="11">
        <f t="shared" si="4"/>
        <v>0.57837837837837835</v>
      </c>
      <c r="O49" s="11">
        <f t="shared" si="4"/>
        <v>0.54103343465045595</v>
      </c>
      <c r="P49" s="11">
        <v>0.6260205947511801</v>
      </c>
      <c r="Q49" s="11">
        <v>0.86800450568268084</v>
      </c>
      <c r="R49" s="11">
        <f t="shared" si="5"/>
        <v>231.62762005793664</v>
      </c>
      <c r="S49" s="11">
        <f t="shared" si="5"/>
        <v>285.573482369602</v>
      </c>
      <c r="T49" s="11">
        <f t="shared" si="6"/>
        <v>517.20110242753867</v>
      </c>
      <c r="U49" s="10">
        <v>1</v>
      </c>
      <c r="V49" s="12">
        <v>1</v>
      </c>
      <c r="W49" s="12">
        <f t="shared" si="7"/>
        <v>517.20110242753867</v>
      </c>
    </row>
    <row r="50" spans="1:23" x14ac:dyDescent="0.25">
      <c r="A50" s="4">
        <v>43</v>
      </c>
      <c r="B50" s="4">
        <f t="shared" si="0"/>
        <v>444</v>
      </c>
      <c r="C50" s="4">
        <v>254</v>
      </c>
      <c r="D50" s="4">
        <v>190</v>
      </c>
      <c r="E50" s="4">
        <f t="shared" si="1"/>
        <v>686</v>
      </c>
      <c r="F50" s="4">
        <v>357</v>
      </c>
      <c r="G50" s="4">
        <v>329</v>
      </c>
      <c r="I50" s="4">
        <v>43</v>
      </c>
      <c r="J50" s="4">
        <f t="shared" si="2"/>
        <v>357</v>
      </c>
      <c r="K50" s="4">
        <f t="shared" si="2"/>
        <v>329</v>
      </c>
      <c r="L50" s="4">
        <f t="shared" si="3"/>
        <v>254</v>
      </c>
      <c r="M50" s="4">
        <f t="shared" si="3"/>
        <v>190</v>
      </c>
      <c r="N50" s="11">
        <f t="shared" si="4"/>
        <v>0.71148459383753504</v>
      </c>
      <c r="O50" s="11">
        <f t="shared" si="4"/>
        <v>0.57750759878419455</v>
      </c>
      <c r="P50" s="11">
        <v>0.64076101133899688</v>
      </c>
      <c r="Q50" s="11">
        <v>0.85112427433619797</v>
      </c>
      <c r="R50" s="11">
        <f t="shared" si="5"/>
        <v>228.75168104802188</v>
      </c>
      <c r="S50" s="11">
        <f t="shared" si="5"/>
        <v>280.01988625660914</v>
      </c>
      <c r="T50" s="11">
        <f t="shared" si="6"/>
        <v>508.77156730463105</v>
      </c>
      <c r="U50" s="10">
        <v>1</v>
      </c>
      <c r="V50" s="12">
        <v>1</v>
      </c>
      <c r="W50" s="12">
        <f t="shared" si="7"/>
        <v>508.77156730463105</v>
      </c>
    </row>
    <row r="51" spans="1:23" x14ac:dyDescent="0.25">
      <c r="A51" s="4">
        <v>44</v>
      </c>
      <c r="B51" s="4">
        <f t="shared" si="0"/>
        <v>386</v>
      </c>
      <c r="C51" s="4">
        <v>177</v>
      </c>
      <c r="D51" s="4">
        <v>209</v>
      </c>
      <c r="E51" s="4">
        <f t="shared" si="1"/>
        <v>724</v>
      </c>
      <c r="F51" s="4">
        <v>394</v>
      </c>
      <c r="G51" s="4">
        <v>330</v>
      </c>
      <c r="I51" s="4">
        <v>44</v>
      </c>
      <c r="J51" s="4">
        <f t="shared" si="2"/>
        <v>394</v>
      </c>
      <c r="K51" s="4">
        <f t="shared" si="2"/>
        <v>330</v>
      </c>
      <c r="L51" s="4">
        <f t="shared" si="3"/>
        <v>177</v>
      </c>
      <c r="M51" s="4">
        <f t="shared" si="3"/>
        <v>209</v>
      </c>
      <c r="N51" s="11">
        <f t="shared" si="4"/>
        <v>0.44923857868020306</v>
      </c>
      <c r="O51" s="11">
        <f t="shared" si="4"/>
        <v>0.6333333333333333</v>
      </c>
      <c r="P51" s="11">
        <v>0.66042510583069947</v>
      </c>
      <c r="Q51" s="11">
        <v>0.87970695186774062</v>
      </c>
      <c r="R51" s="11">
        <f t="shared" si="5"/>
        <v>260.20749169729561</v>
      </c>
      <c r="S51" s="11">
        <f t="shared" si="5"/>
        <v>290.30329411635438</v>
      </c>
      <c r="T51" s="11">
        <f t="shared" si="6"/>
        <v>550.51078581365005</v>
      </c>
      <c r="U51" s="10">
        <v>1</v>
      </c>
      <c r="V51" s="12">
        <v>1</v>
      </c>
      <c r="W51" s="12">
        <f t="shared" si="7"/>
        <v>550.51078581365005</v>
      </c>
    </row>
    <row r="52" spans="1:23" x14ac:dyDescent="0.25">
      <c r="A52" s="4">
        <v>45</v>
      </c>
      <c r="B52" s="4">
        <f t="shared" si="0"/>
        <v>407</v>
      </c>
      <c r="C52" s="4">
        <v>184</v>
      </c>
      <c r="D52" s="4">
        <v>223</v>
      </c>
      <c r="E52" s="4">
        <f t="shared" si="1"/>
        <v>654</v>
      </c>
      <c r="F52" s="4">
        <v>347</v>
      </c>
      <c r="G52" s="4">
        <v>307</v>
      </c>
      <c r="I52" s="4">
        <v>45</v>
      </c>
      <c r="J52" s="4">
        <f t="shared" si="2"/>
        <v>347</v>
      </c>
      <c r="K52" s="4">
        <f t="shared" si="2"/>
        <v>307</v>
      </c>
      <c r="L52" s="4">
        <f t="shared" si="3"/>
        <v>184</v>
      </c>
      <c r="M52" s="4">
        <f t="shared" si="3"/>
        <v>223</v>
      </c>
      <c r="N52" s="11">
        <f t="shared" si="4"/>
        <v>0.53025936599423629</v>
      </c>
      <c r="O52" s="11">
        <f t="shared" si="4"/>
        <v>0.7263843648208469</v>
      </c>
      <c r="P52" s="11">
        <v>0.69998427445588951</v>
      </c>
      <c r="Q52" s="11">
        <v>0.92371911602581858</v>
      </c>
      <c r="R52" s="11">
        <f t="shared" si="5"/>
        <v>242.89454323619367</v>
      </c>
      <c r="S52" s="11">
        <f t="shared" si="5"/>
        <v>283.58176861992632</v>
      </c>
      <c r="T52" s="11">
        <f t="shared" si="6"/>
        <v>526.47631185611999</v>
      </c>
      <c r="U52" s="10">
        <v>1</v>
      </c>
      <c r="V52" s="12">
        <v>1</v>
      </c>
      <c r="W52" s="12">
        <f t="shared" si="7"/>
        <v>526.47631185611999</v>
      </c>
    </row>
    <row r="53" spans="1:23" x14ac:dyDescent="0.25">
      <c r="A53" s="4">
        <v>46</v>
      </c>
      <c r="B53" s="4">
        <f t="shared" si="0"/>
        <v>427</v>
      </c>
      <c r="C53" s="4">
        <v>206</v>
      </c>
      <c r="D53" s="4">
        <v>221</v>
      </c>
      <c r="E53" s="4">
        <f t="shared" si="1"/>
        <v>705</v>
      </c>
      <c r="F53" s="4">
        <v>385</v>
      </c>
      <c r="G53" s="4">
        <v>320</v>
      </c>
      <c r="I53" s="4">
        <v>46</v>
      </c>
      <c r="J53" s="4">
        <f t="shared" si="2"/>
        <v>385</v>
      </c>
      <c r="K53" s="4">
        <f t="shared" si="2"/>
        <v>320</v>
      </c>
      <c r="L53" s="4">
        <f t="shared" si="3"/>
        <v>206</v>
      </c>
      <c r="M53" s="4">
        <f t="shared" si="3"/>
        <v>221</v>
      </c>
      <c r="N53" s="11">
        <f t="shared" si="4"/>
        <v>0.53506493506493502</v>
      </c>
      <c r="O53" s="11">
        <f t="shared" si="4"/>
        <v>0.69062500000000004</v>
      </c>
      <c r="P53" s="11">
        <v>0.71374457905217825</v>
      </c>
      <c r="Q53" s="11">
        <v>0.93715367811014727</v>
      </c>
      <c r="R53" s="11">
        <f t="shared" si="5"/>
        <v>274.79166293508865</v>
      </c>
      <c r="S53" s="11">
        <f t="shared" si="5"/>
        <v>299.88917699524711</v>
      </c>
      <c r="T53" s="11">
        <f t="shared" si="6"/>
        <v>574.68083993033576</v>
      </c>
      <c r="U53" s="10">
        <v>1</v>
      </c>
      <c r="V53" s="12">
        <v>1</v>
      </c>
      <c r="W53" s="12">
        <f t="shared" si="7"/>
        <v>574.68083993033576</v>
      </c>
    </row>
    <row r="54" spans="1:23" x14ac:dyDescent="0.25">
      <c r="A54" s="4">
        <v>47</v>
      </c>
      <c r="B54" s="4">
        <f t="shared" si="0"/>
        <v>355</v>
      </c>
      <c r="C54" s="4">
        <v>151</v>
      </c>
      <c r="D54" s="4">
        <v>204</v>
      </c>
      <c r="E54" s="4">
        <f t="shared" si="1"/>
        <v>628</v>
      </c>
      <c r="F54" s="4">
        <v>316</v>
      </c>
      <c r="G54" s="4">
        <v>312</v>
      </c>
      <c r="I54" s="4">
        <v>47</v>
      </c>
      <c r="J54" s="4">
        <f t="shared" si="2"/>
        <v>316</v>
      </c>
      <c r="K54" s="4">
        <f t="shared" si="2"/>
        <v>312</v>
      </c>
      <c r="L54" s="4">
        <f t="shared" si="3"/>
        <v>151</v>
      </c>
      <c r="M54" s="4">
        <f t="shared" si="3"/>
        <v>204</v>
      </c>
      <c r="N54" s="11">
        <f t="shared" si="4"/>
        <v>0.47784810126582278</v>
      </c>
      <c r="O54" s="11">
        <f t="shared" si="4"/>
        <v>0.65384615384615385</v>
      </c>
      <c r="P54" s="11">
        <v>0.70957120579089916</v>
      </c>
      <c r="Q54" s="11">
        <v>0.96095456815730074</v>
      </c>
      <c r="R54" s="11">
        <f t="shared" si="5"/>
        <v>224.22450102992414</v>
      </c>
      <c r="S54" s="11">
        <f t="shared" si="5"/>
        <v>299.81782526507783</v>
      </c>
      <c r="T54" s="11">
        <f t="shared" si="6"/>
        <v>524.042326295002</v>
      </c>
      <c r="U54" s="10">
        <v>1</v>
      </c>
      <c r="V54" s="12">
        <v>1</v>
      </c>
      <c r="W54" s="12">
        <f t="shared" si="7"/>
        <v>524.042326295002</v>
      </c>
    </row>
    <row r="55" spans="1:23" x14ac:dyDescent="0.25">
      <c r="A55" s="4">
        <v>48</v>
      </c>
      <c r="B55" s="4">
        <f t="shared" si="0"/>
        <v>412</v>
      </c>
      <c r="C55" s="4">
        <v>218</v>
      </c>
      <c r="D55" s="4">
        <v>194</v>
      </c>
      <c r="E55" s="4">
        <f t="shared" si="1"/>
        <v>594</v>
      </c>
      <c r="F55" s="4">
        <v>286</v>
      </c>
      <c r="G55" s="4">
        <v>308</v>
      </c>
      <c r="I55" s="4">
        <v>48</v>
      </c>
      <c r="J55" s="4">
        <f t="shared" si="2"/>
        <v>286</v>
      </c>
      <c r="K55" s="4">
        <f t="shared" si="2"/>
        <v>308</v>
      </c>
      <c r="L55" s="4">
        <f t="shared" si="3"/>
        <v>218</v>
      </c>
      <c r="M55" s="4">
        <f t="shared" si="3"/>
        <v>194</v>
      </c>
      <c r="N55" s="11">
        <f t="shared" si="4"/>
        <v>0.76223776223776218</v>
      </c>
      <c r="O55" s="11">
        <f t="shared" si="4"/>
        <v>0.62987012987012991</v>
      </c>
      <c r="P55" s="11">
        <v>0.7440311369659548</v>
      </c>
      <c r="Q55" s="11">
        <v>1.0230691364465334</v>
      </c>
      <c r="R55" s="11">
        <f t="shared" si="5"/>
        <v>212.79290517226306</v>
      </c>
      <c r="S55" s="11">
        <f t="shared" si="5"/>
        <v>315.10529402553232</v>
      </c>
      <c r="T55" s="11">
        <f t="shared" si="6"/>
        <v>527.89819919779541</v>
      </c>
      <c r="U55" s="10">
        <v>1</v>
      </c>
      <c r="V55" s="12">
        <v>1</v>
      </c>
      <c r="W55" s="12">
        <f t="shared" si="7"/>
        <v>527.89819919779541</v>
      </c>
    </row>
    <row r="56" spans="1:23" x14ac:dyDescent="0.25">
      <c r="A56" s="4">
        <v>49</v>
      </c>
      <c r="B56" s="4">
        <f t="shared" si="0"/>
        <v>433</v>
      </c>
      <c r="C56" s="4">
        <v>207</v>
      </c>
      <c r="D56" s="4">
        <v>226</v>
      </c>
      <c r="E56" s="4">
        <f t="shared" si="1"/>
        <v>606</v>
      </c>
      <c r="F56" s="4">
        <v>308</v>
      </c>
      <c r="G56" s="4">
        <v>298</v>
      </c>
      <c r="I56" s="4">
        <v>49</v>
      </c>
      <c r="J56" s="4">
        <f t="shared" si="2"/>
        <v>308</v>
      </c>
      <c r="K56" s="4">
        <f t="shared" si="2"/>
        <v>298</v>
      </c>
      <c r="L56" s="4">
        <f t="shared" si="3"/>
        <v>207</v>
      </c>
      <c r="M56" s="4">
        <f t="shared" si="3"/>
        <v>226</v>
      </c>
      <c r="N56" s="11">
        <f t="shared" si="4"/>
        <v>0.67207792207792205</v>
      </c>
      <c r="O56" s="11">
        <f t="shared" si="4"/>
        <v>0.75838926174496646</v>
      </c>
      <c r="P56" s="11">
        <v>0.74849597939908963</v>
      </c>
      <c r="Q56" s="11">
        <v>1.0565418784010974</v>
      </c>
      <c r="R56" s="11">
        <f t="shared" si="5"/>
        <v>230.53676165491962</v>
      </c>
      <c r="S56" s="11">
        <f t="shared" si="5"/>
        <v>314.84947976352703</v>
      </c>
      <c r="T56" s="11">
        <f t="shared" si="6"/>
        <v>545.38624141844662</v>
      </c>
      <c r="U56" s="10">
        <v>1</v>
      </c>
      <c r="V56" s="12">
        <v>1</v>
      </c>
      <c r="W56" s="12">
        <f t="shared" si="7"/>
        <v>545.38624141844662</v>
      </c>
    </row>
    <row r="57" spans="1:23" x14ac:dyDescent="0.25">
      <c r="A57" s="4">
        <v>50</v>
      </c>
      <c r="B57" s="4">
        <f t="shared" si="0"/>
        <v>424</v>
      </c>
      <c r="C57" s="4">
        <v>147</v>
      </c>
      <c r="D57" s="4">
        <v>277</v>
      </c>
      <c r="E57" s="4">
        <f t="shared" si="1"/>
        <v>641</v>
      </c>
      <c r="F57" s="4">
        <v>315</v>
      </c>
      <c r="G57" s="4">
        <v>326</v>
      </c>
      <c r="I57" s="4">
        <v>50</v>
      </c>
      <c r="J57" s="4">
        <f t="shared" si="2"/>
        <v>315</v>
      </c>
      <c r="K57" s="4">
        <f t="shared" si="2"/>
        <v>326</v>
      </c>
      <c r="L57" s="4">
        <f t="shared" si="3"/>
        <v>147</v>
      </c>
      <c r="M57" s="4">
        <f t="shared" si="3"/>
        <v>277</v>
      </c>
      <c r="N57" s="11">
        <f t="shared" si="4"/>
        <v>0.46666666666666667</v>
      </c>
      <c r="O57" s="11">
        <f t="shared" si="4"/>
        <v>0.84969325153374231</v>
      </c>
      <c r="P57" s="11">
        <v>0.81022386193750051</v>
      </c>
      <c r="Q57" s="11">
        <v>1.1393999018403396</v>
      </c>
      <c r="R57" s="11">
        <f t="shared" si="5"/>
        <v>255.22051651031265</v>
      </c>
      <c r="S57" s="11">
        <f t="shared" si="5"/>
        <v>371.44436799995071</v>
      </c>
      <c r="T57" s="11">
        <f t="shared" si="6"/>
        <v>626.66488451026339</v>
      </c>
      <c r="U57" s="10">
        <v>1</v>
      </c>
      <c r="V57" s="12">
        <v>1</v>
      </c>
      <c r="W57" s="12">
        <f t="shared" si="7"/>
        <v>626.66488451026339</v>
      </c>
    </row>
    <row r="58" spans="1:23" x14ac:dyDescent="0.25">
      <c r="A58" s="4">
        <v>51</v>
      </c>
      <c r="B58" s="4">
        <f t="shared" si="0"/>
        <v>467</v>
      </c>
      <c r="C58" s="4">
        <v>165</v>
      </c>
      <c r="D58" s="4">
        <v>302</v>
      </c>
      <c r="E58" s="4">
        <f t="shared" si="1"/>
        <v>617</v>
      </c>
      <c r="F58" s="4">
        <v>297</v>
      </c>
      <c r="G58" s="4">
        <v>320</v>
      </c>
      <c r="I58" s="4">
        <v>51</v>
      </c>
      <c r="J58" s="4">
        <f t="shared" si="2"/>
        <v>297</v>
      </c>
      <c r="K58" s="4">
        <f t="shared" si="2"/>
        <v>320</v>
      </c>
      <c r="L58" s="4">
        <f t="shared" si="3"/>
        <v>165</v>
      </c>
      <c r="M58" s="4">
        <f t="shared" si="3"/>
        <v>302</v>
      </c>
      <c r="N58" s="11">
        <f t="shared" si="4"/>
        <v>0.55555555555555558</v>
      </c>
      <c r="O58" s="11">
        <f t="shared" si="4"/>
        <v>0.94374999999999998</v>
      </c>
      <c r="P58" s="11">
        <v>0.81367301307363182</v>
      </c>
      <c r="Q58" s="11">
        <v>1.1530135177653216</v>
      </c>
      <c r="R58" s="11">
        <f t="shared" si="5"/>
        <v>241.66088488286866</v>
      </c>
      <c r="S58" s="11">
        <f t="shared" si="5"/>
        <v>368.96432568490292</v>
      </c>
      <c r="T58" s="11">
        <f t="shared" si="6"/>
        <v>610.62521056777155</v>
      </c>
      <c r="U58" s="10">
        <v>1</v>
      </c>
      <c r="V58" s="12">
        <v>1</v>
      </c>
      <c r="W58" s="12">
        <f t="shared" si="7"/>
        <v>610.62521056777155</v>
      </c>
    </row>
    <row r="59" spans="1:23" x14ac:dyDescent="0.25">
      <c r="A59" s="4">
        <v>52</v>
      </c>
      <c r="B59" s="4">
        <f t="shared" si="0"/>
        <v>391</v>
      </c>
      <c r="C59" s="4">
        <v>153</v>
      </c>
      <c r="D59" s="4">
        <v>238</v>
      </c>
      <c r="E59" s="4">
        <f t="shared" si="1"/>
        <v>602</v>
      </c>
      <c r="F59" s="4">
        <v>289</v>
      </c>
      <c r="G59" s="4">
        <v>313</v>
      </c>
      <c r="I59" s="4">
        <v>52</v>
      </c>
      <c r="J59" s="4">
        <f t="shared" si="2"/>
        <v>289</v>
      </c>
      <c r="K59" s="4">
        <f t="shared" si="2"/>
        <v>313</v>
      </c>
      <c r="L59" s="4">
        <f t="shared" si="3"/>
        <v>153</v>
      </c>
      <c r="M59" s="4">
        <f t="shared" si="3"/>
        <v>238</v>
      </c>
      <c r="N59" s="11">
        <f t="shared" si="4"/>
        <v>0.52941176470588236</v>
      </c>
      <c r="O59" s="11">
        <f t="shared" si="4"/>
        <v>0.76038338658146964</v>
      </c>
      <c r="P59" s="11">
        <v>0.85165234173000193</v>
      </c>
      <c r="Q59" s="11">
        <v>1.2100723070650909</v>
      </c>
      <c r="R59" s="11">
        <f t="shared" si="5"/>
        <v>246.12752675997055</v>
      </c>
      <c r="S59" s="11">
        <f t="shared" si="5"/>
        <v>378.75263211137349</v>
      </c>
      <c r="T59" s="11">
        <f t="shared" si="6"/>
        <v>624.88015887134407</v>
      </c>
      <c r="U59" s="10">
        <v>1</v>
      </c>
      <c r="V59" s="12">
        <v>1</v>
      </c>
      <c r="W59" s="12">
        <f t="shared" si="7"/>
        <v>624.88015887134407</v>
      </c>
    </row>
    <row r="60" spans="1:23" x14ac:dyDescent="0.25">
      <c r="A60" s="4">
        <v>53</v>
      </c>
      <c r="B60" s="4">
        <f t="shared" si="0"/>
        <v>420</v>
      </c>
      <c r="C60" s="4">
        <v>154</v>
      </c>
      <c r="D60" s="4">
        <v>266</v>
      </c>
      <c r="E60" s="4">
        <f t="shared" si="1"/>
        <v>589</v>
      </c>
      <c r="F60" s="4">
        <v>274</v>
      </c>
      <c r="G60" s="4">
        <v>315</v>
      </c>
      <c r="I60" s="4">
        <v>53</v>
      </c>
      <c r="J60" s="4">
        <f t="shared" si="2"/>
        <v>274</v>
      </c>
      <c r="K60" s="4">
        <f t="shared" si="2"/>
        <v>315</v>
      </c>
      <c r="L60" s="4">
        <f t="shared" si="3"/>
        <v>154</v>
      </c>
      <c r="M60" s="4">
        <f t="shared" si="3"/>
        <v>266</v>
      </c>
      <c r="N60" s="11">
        <f t="shared" si="4"/>
        <v>0.56204379562043794</v>
      </c>
      <c r="O60" s="11">
        <f t="shared" si="4"/>
        <v>0.84444444444444444</v>
      </c>
      <c r="P60" s="11">
        <v>0.93174001358171077</v>
      </c>
      <c r="Q60" s="11">
        <v>1.2611603494686756</v>
      </c>
      <c r="R60" s="11">
        <f t="shared" si="5"/>
        <v>255.29676372138874</v>
      </c>
      <c r="S60" s="11">
        <f t="shared" si="5"/>
        <v>397.26551008263283</v>
      </c>
      <c r="T60" s="11">
        <f t="shared" si="6"/>
        <v>652.56227380402152</v>
      </c>
      <c r="U60" s="10">
        <v>1</v>
      </c>
      <c r="V60" s="12">
        <v>1</v>
      </c>
      <c r="W60" s="12">
        <f t="shared" si="7"/>
        <v>652.56227380402152</v>
      </c>
    </row>
    <row r="61" spans="1:23" x14ac:dyDescent="0.25">
      <c r="A61" s="4">
        <v>54</v>
      </c>
      <c r="B61" s="4">
        <f t="shared" si="0"/>
        <v>402</v>
      </c>
      <c r="C61" s="4">
        <v>137</v>
      </c>
      <c r="D61" s="4">
        <v>265</v>
      </c>
      <c r="E61" s="4">
        <f t="shared" si="1"/>
        <v>620</v>
      </c>
      <c r="F61" s="4">
        <v>317</v>
      </c>
      <c r="G61" s="4">
        <v>303</v>
      </c>
      <c r="I61" s="4">
        <v>54</v>
      </c>
      <c r="J61" s="4">
        <f t="shared" si="2"/>
        <v>317</v>
      </c>
      <c r="K61" s="4">
        <f t="shared" si="2"/>
        <v>303</v>
      </c>
      <c r="L61" s="4">
        <f t="shared" si="3"/>
        <v>137</v>
      </c>
      <c r="M61" s="4">
        <f t="shared" si="3"/>
        <v>265</v>
      </c>
      <c r="N61" s="11">
        <f t="shared" si="4"/>
        <v>0.43217665615141954</v>
      </c>
      <c r="O61" s="11">
        <f t="shared" si="4"/>
        <v>0.87458745874587462</v>
      </c>
      <c r="P61" s="11">
        <v>0.92092266559408331</v>
      </c>
      <c r="Q61" s="11">
        <v>1.3182937488060882</v>
      </c>
      <c r="R61" s="11">
        <f t="shared" si="5"/>
        <v>291.93248499332441</v>
      </c>
      <c r="S61" s="11">
        <f t="shared" si="5"/>
        <v>399.44300588824473</v>
      </c>
      <c r="T61" s="11">
        <f t="shared" si="6"/>
        <v>691.37549088156914</v>
      </c>
      <c r="U61" s="10">
        <v>1</v>
      </c>
      <c r="V61" s="12">
        <v>1</v>
      </c>
      <c r="W61" s="12">
        <f t="shared" si="7"/>
        <v>691.37549088156914</v>
      </c>
    </row>
    <row r="62" spans="1:23" x14ac:dyDescent="0.25">
      <c r="A62" s="4">
        <v>55</v>
      </c>
      <c r="B62" s="4">
        <f t="shared" si="0"/>
        <v>476</v>
      </c>
      <c r="C62" s="4">
        <v>221</v>
      </c>
      <c r="D62" s="4">
        <v>255</v>
      </c>
      <c r="E62" s="4">
        <f t="shared" si="1"/>
        <v>559</v>
      </c>
      <c r="F62" s="4">
        <v>292</v>
      </c>
      <c r="G62" s="4">
        <v>267</v>
      </c>
      <c r="I62" s="4">
        <v>55</v>
      </c>
      <c r="J62" s="4">
        <f t="shared" si="2"/>
        <v>292</v>
      </c>
      <c r="K62" s="4">
        <f t="shared" si="2"/>
        <v>267</v>
      </c>
      <c r="L62" s="4">
        <f t="shared" si="3"/>
        <v>221</v>
      </c>
      <c r="M62" s="4">
        <f t="shared" si="3"/>
        <v>255</v>
      </c>
      <c r="N62" s="11">
        <f t="shared" si="4"/>
        <v>0.75684931506849318</v>
      </c>
      <c r="O62" s="11">
        <f t="shared" si="4"/>
        <v>0.9550561797752809</v>
      </c>
      <c r="P62" s="11">
        <v>1.0412334675330952</v>
      </c>
      <c r="Q62" s="11">
        <v>1.3950602651486743</v>
      </c>
      <c r="R62" s="11">
        <f t="shared" si="5"/>
        <v>304.04017251966383</v>
      </c>
      <c r="S62" s="11">
        <f t="shared" si="5"/>
        <v>372.48109079469606</v>
      </c>
      <c r="T62" s="11">
        <f t="shared" si="6"/>
        <v>676.52126331435989</v>
      </c>
      <c r="U62" s="10">
        <v>1</v>
      </c>
      <c r="V62" s="12">
        <v>1</v>
      </c>
      <c r="W62" s="12">
        <f t="shared" si="7"/>
        <v>676.52126331435989</v>
      </c>
    </row>
    <row r="63" spans="1:23" x14ac:dyDescent="0.25">
      <c r="A63" s="4">
        <v>56</v>
      </c>
      <c r="B63" s="4">
        <f t="shared" si="0"/>
        <v>458</v>
      </c>
      <c r="C63" s="4">
        <v>183</v>
      </c>
      <c r="D63" s="4">
        <v>275</v>
      </c>
      <c r="E63" s="4">
        <f t="shared" si="1"/>
        <v>591</v>
      </c>
      <c r="F63" s="4">
        <v>279</v>
      </c>
      <c r="G63" s="4">
        <v>312</v>
      </c>
      <c r="I63" s="4">
        <v>56</v>
      </c>
      <c r="J63" s="4">
        <f t="shared" si="2"/>
        <v>279</v>
      </c>
      <c r="K63" s="4">
        <f t="shared" si="2"/>
        <v>312</v>
      </c>
      <c r="L63" s="4">
        <f t="shared" si="3"/>
        <v>183</v>
      </c>
      <c r="M63" s="4">
        <f t="shared" si="3"/>
        <v>275</v>
      </c>
      <c r="N63" s="11">
        <f t="shared" si="4"/>
        <v>0.65591397849462363</v>
      </c>
      <c r="O63" s="11">
        <f t="shared" si="4"/>
        <v>0.88141025641025639</v>
      </c>
      <c r="P63" s="11">
        <v>1.0499641130052011</v>
      </c>
      <c r="Q63" s="11">
        <v>1.4152178792825441</v>
      </c>
      <c r="R63" s="11">
        <f t="shared" si="5"/>
        <v>292.93998752845113</v>
      </c>
      <c r="S63" s="11">
        <f t="shared" si="5"/>
        <v>441.54797833615373</v>
      </c>
      <c r="T63" s="11">
        <f t="shared" si="6"/>
        <v>734.4879658646048</v>
      </c>
      <c r="U63" s="10">
        <v>1</v>
      </c>
      <c r="V63" s="12">
        <v>1</v>
      </c>
      <c r="W63" s="12">
        <f t="shared" si="7"/>
        <v>734.4879658646048</v>
      </c>
    </row>
    <row r="64" spans="1:23" x14ac:dyDescent="0.25">
      <c r="A64" s="4">
        <v>57</v>
      </c>
      <c r="B64" s="4">
        <f t="shared" si="0"/>
        <v>457</v>
      </c>
      <c r="C64" s="4">
        <v>182</v>
      </c>
      <c r="D64" s="4">
        <v>275</v>
      </c>
      <c r="E64" s="4">
        <f t="shared" si="1"/>
        <v>603</v>
      </c>
      <c r="F64" s="4">
        <v>309</v>
      </c>
      <c r="G64" s="4">
        <v>294</v>
      </c>
      <c r="I64" s="4">
        <v>57</v>
      </c>
      <c r="J64" s="4">
        <f t="shared" si="2"/>
        <v>309</v>
      </c>
      <c r="K64" s="4">
        <f t="shared" si="2"/>
        <v>294</v>
      </c>
      <c r="L64" s="4">
        <f t="shared" si="3"/>
        <v>182</v>
      </c>
      <c r="M64" s="4">
        <f t="shared" si="3"/>
        <v>275</v>
      </c>
      <c r="N64" s="11">
        <f t="shared" si="4"/>
        <v>0.5889967637540453</v>
      </c>
      <c r="O64" s="11">
        <f t="shared" si="4"/>
        <v>0.93537414965986398</v>
      </c>
      <c r="P64" s="11">
        <v>1.0507369184297901</v>
      </c>
      <c r="Q64" s="11">
        <v>1.3747706366442454</v>
      </c>
      <c r="R64" s="11">
        <f t="shared" si="5"/>
        <v>324.67770779480514</v>
      </c>
      <c r="S64" s="11">
        <f t="shared" si="5"/>
        <v>404.18256717340813</v>
      </c>
      <c r="T64" s="11">
        <f t="shared" si="6"/>
        <v>728.86027496821328</v>
      </c>
      <c r="U64" s="10">
        <v>1</v>
      </c>
      <c r="V64" s="12">
        <v>1</v>
      </c>
      <c r="W64" s="12">
        <f t="shared" si="7"/>
        <v>728.86027496821328</v>
      </c>
    </row>
    <row r="65" spans="1:23" x14ac:dyDescent="0.25">
      <c r="A65" s="4">
        <v>58</v>
      </c>
      <c r="B65" s="4">
        <f t="shared" si="0"/>
        <v>514</v>
      </c>
      <c r="C65" s="4">
        <v>228</v>
      </c>
      <c r="D65" s="4">
        <v>286</v>
      </c>
      <c r="E65" s="4">
        <f t="shared" si="1"/>
        <v>582</v>
      </c>
      <c r="F65" s="4">
        <v>272</v>
      </c>
      <c r="G65" s="4">
        <v>310</v>
      </c>
      <c r="I65" s="4">
        <v>58</v>
      </c>
      <c r="J65" s="4">
        <f t="shared" si="2"/>
        <v>272</v>
      </c>
      <c r="K65" s="4">
        <f t="shared" si="2"/>
        <v>310</v>
      </c>
      <c r="L65" s="4">
        <f t="shared" si="3"/>
        <v>228</v>
      </c>
      <c r="M65" s="4">
        <f t="shared" si="3"/>
        <v>286</v>
      </c>
      <c r="N65" s="11">
        <f t="shared" si="4"/>
        <v>0.83823529411764708</v>
      </c>
      <c r="O65" s="11">
        <f t="shared" si="4"/>
        <v>0.92258064516129035</v>
      </c>
      <c r="P65" s="11">
        <v>1.1184211227629284</v>
      </c>
      <c r="Q65" s="11">
        <v>1.4083919864026977</v>
      </c>
      <c r="R65" s="11">
        <f t="shared" si="5"/>
        <v>304.21054539151652</v>
      </c>
      <c r="S65" s="11">
        <f t="shared" si="5"/>
        <v>436.60151578483629</v>
      </c>
      <c r="T65" s="11">
        <f t="shared" si="6"/>
        <v>740.81206117635281</v>
      </c>
      <c r="U65" s="10">
        <v>1</v>
      </c>
      <c r="V65" s="12">
        <v>1</v>
      </c>
      <c r="W65" s="12">
        <f t="shared" si="7"/>
        <v>740.81206117635281</v>
      </c>
    </row>
    <row r="66" spans="1:23" x14ac:dyDescent="0.25">
      <c r="A66" s="4">
        <v>59</v>
      </c>
      <c r="B66" s="4">
        <f t="shared" si="0"/>
        <v>461</v>
      </c>
      <c r="C66" s="4">
        <v>169</v>
      </c>
      <c r="D66" s="4">
        <v>292</v>
      </c>
      <c r="E66" s="4">
        <f t="shared" si="1"/>
        <v>622</v>
      </c>
      <c r="F66" s="4">
        <v>291</v>
      </c>
      <c r="G66" s="4">
        <v>331</v>
      </c>
      <c r="I66" s="4">
        <v>59</v>
      </c>
      <c r="J66" s="4">
        <f t="shared" si="2"/>
        <v>291</v>
      </c>
      <c r="K66" s="4">
        <f t="shared" si="2"/>
        <v>331</v>
      </c>
      <c r="L66" s="4">
        <f t="shared" si="3"/>
        <v>169</v>
      </c>
      <c r="M66" s="4">
        <f t="shared" si="3"/>
        <v>292</v>
      </c>
      <c r="N66" s="11">
        <f t="shared" si="4"/>
        <v>0.58075601374570451</v>
      </c>
      <c r="O66" s="11">
        <f t="shared" si="4"/>
        <v>0.8821752265861027</v>
      </c>
      <c r="P66" s="11">
        <v>1.1430485410770077</v>
      </c>
      <c r="Q66" s="11">
        <v>1.426226359882137</v>
      </c>
      <c r="R66" s="11">
        <f t="shared" si="5"/>
        <v>332.62712545340923</v>
      </c>
      <c r="S66" s="11">
        <f t="shared" si="5"/>
        <v>472.08092512098733</v>
      </c>
      <c r="T66" s="11">
        <f t="shared" si="6"/>
        <v>804.70805057439657</v>
      </c>
      <c r="U66" s="10">
        <v>1</v>
      </c>
      <c r="V66" s="12">
        <v>1</v>
      </c>
      <c r="W66" s="12">
        <f t="shared" si="7"/>
        <v>804.70805057439657</v>
      </c>
    </row>
    <row r="67" spans="1:23" x14ac:dyDescent="0.25">
      <c r="A67" s="4">
        <v>60</v>
      </c>
      <c r="B67" s="4">
        <f t="shared" si="0"/>
        <v>511</v>
      </c>
      <c r="C67" s="4">
        <v>202</v>
      </c>
      <c r="D67" s="4">
        <v>309</v>
      </c>
      <c r="E67" s="4">
        <f t="shared" si="1"/>
        <v>599</v>
      </c>
      <c r="F67" s="4">
        <v>285</v>
      </c>
      <c r="G67" s="4">
        <v>314</v>
      </c>
      <c r="I67" s="4">
        <v>60</v>
      </c>
      <c r="J67" s="4">
        <f t="shared" si="2"/>
        <v>285</v>
      </c>
      <c r="K67" s="4">
        <f t="shared" si="2"/>
        <v>314</v>
      </c>
      <c r="L67" s="4">
        <f t="shared" si="3"/>
        <v>202</v>
      </c>
      <c r="M67" s="4">
        <f t="shared" si="3"/>
        <v>309</v>
      </c>
      <c r="N67" s="11">
        <f t="shared" si="4"/>
        <v>0.70877192982456139</v>
      </c>
      <c r="O67" s="11">
        <f t="shared" si="4"/>
        <v>0.98407643312101911</v>
      </c>
      <c r="P67" s="11">
        <v>1.1825745280936248</v>
      </c>
      <c r="Q67" s="11">
        <v>1.4753573081631239</v>
      </c>
      <c r="R67" s="11">
        <f t="shared" si="5"/>
        <v>337.0337405066831</v>
      </c>
      <c r="S67" s="11">
        <f t="shared" si="5"/>
        <v>463.26219476322092</v>
      </c>
      <c r="T67" s="11">
        <f t="shared" si="6"/>
        <v>800.29593526990402</v>
      </c>
      <c r="U67" s="10">
        <v>1</v>
      </c>
      <c r="V67" s="12">
        <v>1</v>
      </c>
      <c r="W67" s="12">
        <f t="shared" si="7"/>
        <v>800.29593526990402</v>
      </c>
    </row>
    <row r="68" spans="1:23" x14ac:dyDescent="0.25">
      <c r="A68" s="4">
        <v>61</v>
      </c>
      <c r="B68" s="4">
        <f t="shared" si="0"/>
        <v>562</v>
      </c>
      <c r="C68" s="4">
        <v>284</v>
      </c>
      <c r="D68" s="4">
        <v>278</v>
      </c>
      <c r="E68" s="4">
        <f t="shared" si="1"/>
        <v>605</v>
      </c>
      <c r="F68" s="4">
        <v>286</v>
      </c>
      <c r="G68" s="4">
        <v>319</v>
      </c>
      <c r="I68" s="4">
        <v>61</v>
      </c>
      <c r="J68" s="4">
        <f t="shared" si="2"/>
        <v>286</v>
      </c>
      <c r="K68" s="4">
        <f t="shared" si="2"/>
        <v>319</v>
      </c>
      <c r="L68" s="4">
        <f t="shared" si="3"/>
        <v>284</v>
      </c>
      <c r="M68" s="4">
        <f t="shared" si="3"/>
        <v>278</v>
      </c>
      <c r="N68" s="11">
        <f t="shared" si="4"/>
        <v>0.99300699300699302</v>
      </c>
      <c r="O68" s="11">
        <f t="shared" si="4"/>
        <v>0.87147335423197492</v>
      </c>
      <c r="P68" s="11">
        <v>1.1841142086777496</v>
      </c>
      <c r="Q68" s="11">
        <v>1.4842715059338174</v>
      </c>
      <c r="R68" s="11">
        <f t="shared" si="5"/>
        <v>338.65666368183639</v>
      </c>
      <c r="S68" s="11">
        <f t="shared" si="5"/>
        <v>473.48261039288775</v>
      </c>
      <c r="T68" s="11">
        <f t="shared" si="6"/>
        <v>812.1392740747242</v>
      </c>
      <c r="U68" s="10">
        <v>1</v>
      </c>
      <c r="V68" s="12">
        <v>1</v>
      </c>
      <c r="W68" s="12">
        <f t="shared" si="7"/>
        <v>812.1392740747242</v>
      </c>
    </row>
    <row r="69" spans="1:23" x14ac:dyDescent="0.25">
      <c r="A69" s="4">
        <v>62</v>
      </c>
      <c r="B69" s="4">
        <f t="shared" si="0"/>
        <v>464</v>
      </c>
      <c r="C69" s="4">
        <v>191</v>
      </c>
      <c r="D69" s="4">
        <v>273</v>
      </c>
      <c r="E69" s="4">
        <f t="shared" si="1"/>
        <v>552</v>
      </c>
      <c r="F69" s="4">
        <v>278</v>
      </c>
      <c r="G69" s="4">
        <v>274</v>
      </c>
      <c r="I69" s="4">
        <v>62</v>
      </c>
      <c r="J69" s="4">
        <f t="shared" si="2"/>
        <v>278</v>
      </c>
      <c r="K69" s="4">
        <f t="shared" si="2"/>
        <v>274</v>
      </c>
      <c r="L69" s="4">
        <f t="shared" si="3"/>
        <v>191</v>
      </c>
      <c r="M69" s="4">
        <f t="shared" si="3"/>
        <v>273</v>
      </c>
      <c r="N69" s="11">
        <f t="shared" si="4"/>
        <v>0.68705035971223016</v>
      </c>
      <c r="O69" s="11">
        <f t="shared" si="4"/>
        <v>0.9963503649635036</v>
      </c>
      <c r="P69" s="11">
        <v>1.1392912823311809</v>
      </c>
      <c r="Q69" s="11">
        <v>1.4498464913947244</v>
      </c>
      <c r="R69" s="11">
        <f t="shared" si="5"/>
        <v>316.7229764880683</v>
      </c>
      <c r="S69" s="11">
        <f t="shared" si="5"/>
        <v>397.2579386421545</v>
      </c>
      <c r="T69" s="11">
        <f t="shared" si="6"/>
        <v>713.9809151302228</v>
      </c>
      <c r="U69" s="10">
        <v>1</v>
      </c>
      <c r="V69" s="12">
        <v>1</v>
      </c>
      <c r="W69" s="12">
        <f t="shared" si="7"/>
        <v>713.9809151302228</v>
      </c>
    </row>
    <row r="70" spans="1:23" x14ac:dyDescent="0.25">
      <c r="A70" s="4">
        <v>63</v>
      </c>
      <c r="B70" s="4">
        <f t="shared" si="0"/>
        <v>408</v>
      </c>
      <c r="C70" s="4">
        <v>167</v>
      </c>
      <c r="D70" s="4">
        <v>241</v>
      </c>
      <c r="E70" s="4">
        <f t="shared" si="1"/>
        <v>517</v>
      </c>
      <c r="F70" s="4">
        <v>241</v>
      </c>
      <c r="G70" s="4">
        <v>276</v>
      </c>
      <c r="I70" s="4">
        <v>63</v>
      </c>
      <c r="J70" s="4">
        <f t="shared" si="2"/>
        <v>241</v>
      </c>
      <c r="K70" s="4">
        <f t="shared" si="2"/>
        <v>276</v>
      </c>
      <c r="L70" s="4">
        <f t="shared" si="3"/>
        <v>167</v>
      </c>
      <c r="M70" s="4">
        <f t="shared" si="3"/>
        <v>241</v>
      </c>
      <c r="N70" s="11">
        <f t="shared" si="4"/>
        <v>0.69294605809128629</v>
      </c>
      <c r="O70" s="11">
        <f t="shared" si="4"/>
        <v>0.87318840579710144</v>
      </c>
      <c r="P70" s="11">
        <v>1.1757656677118211</v>
      </c>
      <c r="Q70" s="11">
        <v>1.5747516223457818</v>
      </c>
      <c r="R70" s="11">
        <f t="shared" si="5"/>
        <v>283.35952591854891</v>
      </c>
      <c r="S70" s="11">
        <f t="shared" si="5"/>
        <v>434.63144776743576</v>
      </c>
      <c r="T70" s="11">
        <f t="shared" si="6"/>
        <v>717.99097368598473</v>
      </c>
      <c r="U70" s="10">
        <v>1</v>
      </c>
      <c r="V70" s="12">
        <v>1</v>
      </c>
      <c r="W70" s="12">
        <f t="shared" si="7"/>
        <v>717.99097368598473</v>
      </c>
    </row>
    <row r="71" spans="1:23" x14ac:dyDescent="0.25">
      <c r="A71" s="4">
        <v>64</v>
      </c>
      <c r="B71" s="4">
        <f t="shared" si="0"/>
        <v>427</v>
      </c>
      <c r="C71" s="4">
        <v>145</v>
      </c>
      <c r="D71" s="4">
        <v>282</v>
      </c>
      <c r="E71" s="4">
        <f t="shared" si="1"/>
        <v>510</v>
      </c>
      <c r="F71" s="4">
        <v>248</v>
      </c>
      <c r="G71" s="4">
        <v>262</v>
      </c>
      <c r="I71" s="4">
        <v>64</v>
      </c>
      <c r="J71" s="4">
        <f t="shared" si="2"/>
        <v>248</v>
      </c>
      <c r="K71" s="4">
        <f t="shared" si="2"/>
        <v>262</v>
      </c>
      <c r="L71" s="4">
        <f t="shared" si="3"/>
        <v>145</v>
      </c>
      <c r="M71" s="4">
        <f t="shared" si="3"/>
        <v>282</v>
      </c>
      <c r="N71" s="11">
        <f t="shared" si="4"/>
        <v>0.58467741935483875</v>
      </c>
      <c r="O71" s="11">
        <f t="shared" si="4"/>
        <v>1.0763358778625953</v>
      </c>
      <c r="P71" s="11">
        <v>1.091953722728787</v>
      </c>
      <c r="Q71" s="11">
        <v>1.482105702636932</v>
      </c>
      <c r="R71" s="11">
        <f t="shared" si="5"/>
        <v>270.80452323673916</v>
      </c>
      <c r="S71" s="11">
        <f t="shared" si="5"/>
        <v>388.31169409087619</v>
      </c>
      <c r="T71" s="11">
        <f t="shared" si="6"/>
        <v>659.11621732761535</v>
      </c>
      <c r="U71" s="10">
        <v>1</v>
      </c>
      <c r="V71" s="12">
        <v>1</v>
      </c>
      <c r="W71" s="12">
        <f t="shared" si="7"/>
        <v>659.11621732761535</v>
      </c>
    </row>
    <row r="72" spans="1:23" x14ac:dyDescent="0.25">
      <c r="A72" s="4">
        <v>65</v>
      </c>
      <c r="B72" s="4">
        <f t="shared" ref="B72:B106" si="8">C72+D72</f>
        <v>351</v>
      </c>
      <c r="C72" s="4">
        <v>145</v>
      </c>
      <c r="D72" s="4">
        <v>206</v>
      </c>
      <c r="E72" s="4">
        <f t="shared" ref="E72:E106" si="9">F72+G72</f>
        <v>452</v>
      </c>
      <c r="F72" s="4">
        <v>202</v>
      </c>
      <c r="G72" s="4">
        <v>250</v>
      </c>
      <c r="I72" s="4">
        <v>65</v>
      </c>
      <c r="J72" s="4">
        <f t="shared" ref="J72:K106" si="10">F72</f>
        <v>202</v>
      </c>
      <c r="K72" s="4">
        <f t="shared" si="10"/>
        <v>250</v>
      </c>
      <c r="L72" s="4">
        <f t="shared" ref="L72:M106" si="11">C72</f>
        <v>145</v>
      </c>
      <c r="M72" s="4">
        <f t="shared" si="11"/>
        <v>206</v>
      </c>
      <c r="N72" s="11">
        <f t="shared" ref="N72:O106" si="12">L72/J72</f>
        <v>0.71782178217821779</v>
      </c>
      <c r="O72" s="11">
        <f t="shared" si="12"/>
        <v>0.82399999999999995</v>
      </c>
      <c r="P72" s="11">
        <v>1.1210167176082917</v>
      </c>
      <c r="Q72" s="11">
        <v>1.5709636597012633</v>
      </c>
      <c r="R72" s="11">
        <f t="shared" ref="R72:S106" si="13">J72*P72</f>
        <v>226.44537695687492</v>
      </c>
      <c r="S72" s="11">
        <f t="shared" si="13"/>
        <v>392.74091492531579</v>
      </c>
      <c r="T72" s="11">
        <f t="shared" ref="T72:T106" si="14">R72+S72</f>
        <v>619.18629188219074</v>
      </c>
      <c r="U72" s="10">
        <v>1</v>
      </c>
      <c r="V72" s="12">
        <v>1</v>
      </c>
      <c r="W72" s="12">
        <f t="shared" ref="W72:W106" si="15">T72*U72*V72</f>
        <v>619.18629188219074</v>
      </c>
    </row>
    <row r="73" spans="1:23" x14ac:dyDescent="0.25">
      <c r="A73" s="4">
        <v>66</v>
      </c>
      <c r="B73" s="4">
        <f t="shared" si="8"/>
        <v>343</v>
      </c>
      <c r="C73" s="4">
        <v>100</v>
      </c>
      <c r="D73" s="4">
        <v>243</v>
      </c>
      <c r="E73" s="4">
        <f t="shared" si="9"/>
        <v>447</v>
      </c>
      <c r="F73" s="4">
        <v>197</v>
      </c>
      <c r="G73" s="4">
        <v>250</v>
      </c>
      <c r="I73" s="4">
        <v>66</v>
      </c>
      <c r="J73" s="4">
        <f t="shared" si="10"/>
        <v>197</v>
      </c>
      <c r="K73" s="4">
        <f t="shared" si="10"/>
        <v>250</v>
      </c>
      <c r="L73" s="4">
        <f t="shared" si="11"/>
        <v>100</v>
      </c>
      <c r="M73" s="4">
        <f t="shared" si="11"/>
        <v>243</v>
      </c>
      <c r="N73" s="11">
        <f t="shared" si="12"/>
        <v>0.50761421319796951</v>
      </c>
      <c r="O73" s="11">
        <f t="shared" si="12"/>
        <v>0.97199999999999998</v>
      </c>
      <c r="P73" s="11">
        <v>1.158793886711841</v>
      </c>
      <c r="Q73" s="11">
        <v>1.5136682044855096</v>
      </c>
      <c r="R73" s="11">
        <f t="shared" si="13"/>
        <v>228.28239568223267</v>
      </c>
      <c r="S73" s="11">
        <f t="shared" si="13"/>
        <v>378.41705112137743</v>
      </c>
      <c r="T73" s="11">
        <f t="shared" si="14"/>
        <v>606.69944680361004</v>
      </c>
      <c r="U73" s="10">
        <v>1</v>
      </c>
      <c r="V73" s="12">
        <v>1</v>
      </c>
      <c r="W73" s="12">
        <f t="shared" si="15"/>
        <v>606.69944680361004</v>
      </c>
    </row>
    <row r="74" spans="1:23" x14ac:dyDescent="0.25">
      <c r="A74" s="4">
        <v>67</v>
      </c>
      <c r="B74" s="4">
        <f t="shared" si="8"/>
        <v>356</v>
      </c>
      <c r="C74" s="4">
        <v>136</v>
      </c>
      <c r="D74" s="4">
        <v>220</v>
      </c>
      <c r="E74" s="4">
        <f t="shared" si="9"/>
        <v>377</v>
      </c>
      <c r="F74" s="4">
        <v>171</v>
      </c>
      <c r="G74" s="4">
        <v>206</v>
      </c>
      <c r="I74" s="4">
        <v>67</v>
      </c>
      <c r="J74" s="4">
        <f t="shared" si="10"/>
        <v>171</v>
      </c>
      <c r="K74" s="4">
        <f t="shared" si="10"/>
        <v>206</v>
      </c>
      <c r="L74" s="4">
        <f t="shared" si="11"/>
        <v>136</v>
      </c>
      <c r="M74" s="4">
        <f t="shared" si="11"/>
        <v>220</v>
      </c>
      <c r="N74" s="11">
        <f t="shared" si="12"/>
        <v>0.79532163742690054</v>
      </c>
      <c r="O74" s="11">
        <f t="shared" si="12"/>
        <v>1.0679611650485437</v>
      </c>
      <c r="P74" s="11">
        <v>1.1318994544649215</v>
      </c>
      <c r="Q74" s="11">
        <v>1.5924197744647843</v>
      </c>
      <c r="R74" s="11">
        <f t="shared" si="13"/>
        <v>193.55480671350156</v>
      </c>
      <c r="S74" s="11">
        <f t="shared" si="13"/>
        <v>328.03847353974555</v>
      </c>
      <c r="T74" s="11">
        <f t="shared" si="14"/>
        <v>521.59328025324714</v>
      </c>
      <c r="U74" s="10">
        <v>1</v>
      </c>
      <c r="V74" s="12">
        <v>1</v>
      </c>
      <c r="W74" s="12">
        <f t="shared" si="15"/>
        <v>521.59328025324714</v>
      </c>
    </row>
    <row r="75" spans="1:23" x14ac:dyDescent="0.25">
      <c r="A75" s="4">
        <v>68</v>
      </c>
      <c r="B75" s="4">
        <f t="shared" si="8"/>
        <v>272</v>
      </c>
      <c r="C75" s="4">
        <v>125</v>
      </c>
      <c r="D75" s="4">
        <v>147</v>
      </c>
      <c r="E75" s="4">
        <f t="shared" si="9"/>
        <v>380</v>
      </c>
      <c r="F75" s="4">
        <v>173</v>
      </c>
      <c r="G75" s="4">
        <v>207</v>
      </c>
      <c r="I75" s="4">
        <v>68</v>
      </c>
      <c r="J75" s="4">
        <f t="shared" si="10"/>
        <v>173</v>
      </c>
      <c r="K75" s="4">
        <f t="shared" si="10"/>
        <v>207</v>
      </c>
      <c r="L75" s="4">
        <f t="shared" si="11"/>
        <v>125</v>
      </c>
      <c r="M75" s="4">
        <f t="shared" si="11"/>
        <v>147</v>
      </c>
      <c r="N75" s="11">
        <f t="shared" si="12"/>
        <v>0.7225433526011561</v>
      </c>
      <c r="O75" s="11">
        <f t="shared" si="12"/>
        <v>0.71014492753623193</v>
      </c>
      <c r="P75" s="11">
        <v>1.1587564374054806</v>
      </c>
      <c r="Q75" s="11">
        <v>1.5580214651020399</v>
      </c>
      <c r="R75" s="11">
        <f t="shared" si="13"/>
        <v>200.46486367114815</v>
      </c>
      <c r="S75" s="11">
        <f t="shared" si="13"/>
        <v>322.51044327612226</v>
      </c>
      <c r="T75" s="11">
        <f t="shared" si="14"/>
        <v>522.97530694727038</v>
      </c>
      <c r="U75" s="10">
        <v>1</v>
      </c>
      <c r="V75" s="12">
        <v>1</v>
      </c>
      <c r="W75" s="12">
        <f t="shared" si="15"/>
        <v>522.97530694727038</v>
      </c>
    </row>
    <row r="76" spans="1:23" x14ac:dyDescent="0.25">
      <c r="A76" s="4">
        <v>69</v>
      </c>
      <c r="B76" s="4">
        <f t="shared" si="8"/>
        <v>274</v>
      </c>
      <c r="C76" s="4">
        <v>124</v>
      </c>
      <c r="D76" s="4">
        <v>150</v>
      </c>
      <c r="E76" s="4">
        <f t="shared" si="9"/>
        <v>297</v>
      </c>
      <c r="F76" s="4">
        <v>141</v>
      </c>
      <c r="G76" s="4">
        <v>156</v>
      </c>
      <c r="I76" s="4">
        <v>69</v>
      </c>
      <c r="J76" s="4">
        <f t="shared" si="10"/>
        <v>141</v>
      </c>
      <c r="K76" s="4">
        <f t="shared" si="10"/>
        <v>156</v>
      </c>
      <c r="L76" s="4">
        <f t="shared" si="11"/>
        <v>124</v>
      </c>
      <c r="M76" s="4">
        <f t="shared" si="11"/>
        <v>150</v>
      </c>
      <c r="N76" s="11">
        <f t="shared" si="12"/>
        <v>0.87943262411347523</v>
      </c>
      <c r="O76" s="11">
        <f t="shared" si="12"/>
        <v>0.96153846153846156</v>
      </c>
      <c r="P76" s="11">
        <v>1.1413992714218271</v>
      </c>
      <c r="Q76" s="11">
        <v>1.5940607954196429</v>
      </c>
      <c r="R76" s="11">
        <f t="shared" si="13"/>
        <v>160.93729727047761</v>
      </c>
      <c r="S76" s="11">
        <f t="shared" si="13"/>
        <v>248.67348408546428</v>
      </c>
      <c r="T76" s="11">
        <f t="shared" si="14"/>
        <v>409.61078135594187</v>
      </c>
      <c r="U76" s="10">
        <v>1</v>
      </c>
      <c r="V76" s="12">
        <v>1</v>
      </c>
      <c r="W76" s="12">
        <f t="shared" si="15"/>
        <v>409.61078135594187</v>
      </c>
    </row>
    <row r="77" spans="1:23" x14ac:dyDescent="0.25">
      <c r="A77" s="4">
        <v>70</v>
      </c>
      <c r="B77" s="4">
        <f t="shared" si="8"/>
        <v>261</v>
      </c>
      <c r="C77" s="4">
        <v>104</v>
      </c>
      <c r="D77" s="4">
        <v>157</v>
      </c>
      <c r="E77" s="4">
        <f t="shared" si="9"/>
        <v>295</v>
      </c>
      <c r="F77" s="4">
        <v>128</v>
      </c>
      <c r="G77" s="4">
        <v>167</v>
      </c>
      <c r="I77" s="4">
        <v>70</v>
      </c>
      <c r="J77" s="4">
        <f t="shared" si="10"/>
        <v>128</v>
      </c>
      <c r="K77" s="4">
        <f t="shared" si="10"/>
        <v>167</v>
      </c>
      <c r="L77" s="4">
        <f t="shared" si="11"/>
        <v>104</v>
      </c>
      <c r="M77" s="4">
        <f t="shared" si="11"/>
        <v>157</v>
      </c>
      <c r="N77" s="11">
        <f t="shared" si="12"/>
        <v>0.8125</v>
      </c>
      <c r="O77" s="11">
        <f t="shared" si="12"/>
        <v>0.94011976047904189</v>
      </c>
      <c r="P77" s="11">
        <v>1.2001189324535197</v>
      </c>
      <c r="Q77" s="11">
        <v>1.6082249138730098</v>
      </c>
      <c r="R77" s="11">
        <f t="shared" si="13"/>
        <v>153.61522335405053</v>
      </c>
      <c r="S77" s="11">
        <f t="shared" si="13"/>
        <v>268.57356061679263</v>
      </c>
      <c r="T77" s="11">
        <f t="shared" si="14"/>
        <v>422.18878397084313</v>
      </c>
      <c r="U77" s="10">
        <v>1</v>
      </c>
      <c r="V77" s="12">
        <v>1</v>
      </c>
      <c r="W77" s="12">
        <f t="shared" si="15"/>
        <v>422.18878397084313</v>
      </c>
    </row>
    <row r="78" spans="1:23" x14ac:dyDescent="0.25">
      <c r="A78" s="4">
        <v>71</v>
      </c>
      <c r="B78" s="4">
        <f t="shared" si="8"/>
        <v>200</v>
      </c>
      <c r="C78" s="4">
        <v>71</v>
      </c>
      <c r="D78" s="4">
        <v>129</v>
      </c>
      <c r="E78" s="4">
        <f t="shared" si="9"/>
        <v>272</v>
      </c>
      <c r="F78" s="4">
        <v>108</v>
      </c>
      <c r="G78" s="4">
        <v>164</v>
      </c>
      <c r="I78" s="4">
        <v>71</v>
      </c>
      <c r="J78" s="4">
        <f t="shared" si="10"/>
        <v>108</v>
      </c>
      <c r="K78" s="4">
        <f t="shared" si="10"/>
        <v>164</v>
      </c>
      <c r="L78" s="4">
        <f t="shared" si="11"/>
        <v>71</v>
      </c>
      <c r="M78" s="4">
        <f t="shared" si="11"/>
        <v>129</v>
      </c>
      <c r="N78" s="11">
        <f t="shared" si="12"/>
        <v>0.65740740740740744</v>
      </c>
      <c r="O78" s="11">
        <f t="shared" si="12"/>
        <v>0.78658536585365857</v>
      </c>
      <c r="P78" s="11">
        <v>1.2712810006613371</v>
      </c>
      <c r="Q78" s="11">
        <v>1.6975198611628772</v>
      </c>
      <c r="R78" s="11">
        <f t="shared" si="13"/>
        <v>137.29834807142441</v>
      </c>
      <c r="S78" s="11">
        <f t="shared" si="13"/>
        <v>278.39325723071187</v>
      </c>
      <c r="T78" s="11">
        <f t="shared" si="14"/>
        <v>415.69160530213628</v>
      </c>
      <c r="U78" s="10">
        <v>1</v>
      </c>
      <c r="V78" s="12">
        <v>1</v>
      </c>
      <c r="W78" s="12">
        <f t="shared" si="15"/>
        <v>415.69160530213628</v>
      </c>
    </row>
    <row r="79" spans="1:23" x14ac:dyDescent="0.25">
      <c r="A79" s="4">
        <v>72</v>
      </c>
      <c r="B79" s="4">
        <f t="shared" si="8"/>
        <v>197</v>
      </c>
      <c r="C79" s="4">
        <v>75</v>
      </c>
      <c r="D79" s="4">
        <v>122</v>
      </c>
      <c r="E79" s="4">
        <f t="shared" si="9"/>
        <v>235</v>
      </c>
      <c r="F79" s="4">
        <v>100</v>
      </c>
      <c r="G79" s="4">
        <v>135</v>
      </c>
      <c r="I79" s="4">
        <v>72</v>
      </c>
      <c r="J79" s="4">
        <f t="shared" si="10"/>
        <v>100</v>
      </c>
      <c r="K79" s="4">
        <f t="shared" si="10"/>
        <v>135</v>
      </c>
      <c r="L79" s="4">
        <f t="shared" si="11"/>
        <v>75</v>
      </c>
      <c r="M79" s="4">
        <f t="shared" si="11"/>
        <v>122</v>
      </c>
      <c r="N79" s="11">
        <f t="shared" si="12"/>
        <v>0.75</v>
      </c>
      <c r="O79" s="11">
        <f t="shared" si="12"/>
        <v>0.90370370370370368</v>
      </c>
      <c r="P79" s="11">
        <v>1.2037283427123036</v>
      </c>
      <c r="Q79" s="11">
        <v>1.5545465488116144</v>
      </c>
      <c r="R79" s="11">
        <f t="shared" si="13"/>
        <v>120.37283427123036</v>
      </c>
      <c r="S79" s="11">
        <f t="shared" si="13"/>
        <v>209.86378408956793</v>
      </c>
      <c r="T79" s="11">
        <f t="shared" si="14"/>
        <v>330.23661836079827</v>
      </c>
      <c r="U79" s="10">
        <v>1</v>
      </c>
      <c r="V79" s="12">
        <v>1</v>
      </c>
      <c r="W79" s="12">
        <f t="shared" si="15"/>
        <v>330.23661836079827</v>
      </c>
    </row>
    <row r="80" spans="1:23" x14ac:dyDescent="0.25">
      <c r="A80" s="4">
        <v>73</v>
      </c>
      <c r="B80" s="4">
        <f t="shared" si="8"/>
        <v>117</v>
      </c>
      <c r="C80" s="4">
        <v>39</v>
      </c>
      <c r="D80" s="4">
        <v>78</v>
      </c>
      <c r="E80" s="4">
        <f t="shared" si="9"/>
        <v>222</v>
      </c>
      <c r="F80" s="4">
        <v>94</v>
      </c>
      <c r="G80" s="4">
        <v>128</v>
      </c>
      <c r="I80" s="4">
        <v>73</v>
      </c>
      <c r="J80" s="4">
        <f t="shared" si="10"/>
        <v>94</v>
      </c>
      <c r="K80" s="4">
        <f t="shared" si="10"/>
        <v>128</v>
      </c>
      <c r="L80" s="4">
        <f t="shared" si="11"/>
        <v>39</v>
      </c>
      <c r="M80" s="4">
        <f t="shared" si="11"/>
        <v>78</v>
      </c>
      <c r="N80" s="11">
        <f t="shared" si="12"/>
        <v>0.41489361702127658</v>
      </c>
      <c r="O80" s="11">
        <f t="shared" si="12"/>
        <v>0.609375</v>
      </c>
      <c r="P80" s="11">
        <v>1.0989224600493674</v>
      </c>
      <c r="Q80" s="11">
        <v>1.5088109523577338</v>
      </c>
      <c r="R80" s="11">
        <f t="shared" si="13"/>
        <v>103.29871124464054</v>
      </c>
      <c r="S80" s="11">
        <f t="shared" si="13"/>
        <v>193.12780190178992</v>
      </c>
      <c r="T80" s="11">
        <f t="shared" si="14"/>
        <v>296.42651314643047</v>
      </c>
      <c r="U80" s="10">
        <v>1</v>
      </c>
      <c r="V80" s="12">
        <v>1</v>
      </c>
      <c r="W80" s="12">
        <f t="shared" si="15"/>
        <v>296.42651314643047</v>
      </c>
    </row>
    <row r="81" spans="1:23" x14ac:dyDescent="0.25">
      <c r="A81" s="4">
        <v>74</v>
      </c>
      <c r="B81" s="4">
        <f t="shared" si="8"/>
        <v>134</v>
      </c>
      <c r="C81" s="4">
        <v>64</v>
      </c>
      <c r="D81" s="4">
        <v>70</v>
      </c>
      <c r="E81" s="4">
        <f t="shared" si="9"/>
        <v>171</v>
      </c>
      <c r="F81" s="4">
        <v>70</v>
      </c>
      <c r="G81" s="4">
        <v>101</v>
      </c>
      <c r="I81" s="4">
        <v>74</v>
      </c>
      <c r="J81" s="4">
        <f t="shared" si="10"/>
        <v>70</v>
      </c>
      <c r="K81" s="4">
        <f t="shared" si="10"/>
        <v>101</v>
      </c>
      <c r="L81" s="4">
        <f t="shared" si="11"/>
        <v>64</v>
      </c>
      <c r="M81" s="4">
        <f t="shared" si="11"/>
        <v>70</v>
      </c>
      <c r="N81" s="11">
        <f t="shared" si="12"/>
        <v>0.91428571428571426</v>
      </c>
      <c r="O81" s="11">
        <f t="shared" si="12"/>
        <v>0.69306930693069302</v>
      </c>
      <c r="P81" s="11">
        <v>1.1996096473498148</v>
      </c>
      <c r="Q81" s="11">
        <v>1.5364118049579252</v>
      </c>
      <c r="R81" s="11">
        <f t="shared" si="13"/>
        <v>83.972675314487034</v>
      </c>
      <c r="S81" s="11">
        <f t="shared" si="13"/>
        <v>155.17759230075043</v>
      </c>
      <c r="T81" s="11">
        <f t="shared" si="14"/>
        <v>239.15026761523745</v>
      </c>
      <c r="U81" s="10">
        <v>1</v>
      </c>
      <c r="V81" s="12">
        <v>1</v>
      </c>
      <c r="W81" s="12">
        <f t="shared" si="15"/>
        <v>239.15026761523745</v>
      </c>
    </row>
    <row r="82" spans="1:23" x14ac:dyDescent="0.25">
      <c r="A82" s="4">
        <v>75</v>
      </c>
      <c r="B82" s="4">
        <f t="shared" si="8"/>
        <v>200</v>
      </c>
      <c r="C82" s="4">
        <v>71</v>
      </c>
      <c r="D82" s="4">
        <v>129</v>
      </c>
      <c r="E82" s="4">
        <f t="shared" si="9"/>
        <v>151</v>
      </c>
      <c r="F82" s="4">
        <v>67</v>
      </c>
      <c r="G82" s="4">
        <v>84</v>
      </c>
      <c r="I82" s="4">
        <v>75</v>
      </c>
      <c r="J82" s="4">
        <f t="shared" si="10"/>
        <v>67</v>
      </c>
      <c r="K82" s="4">
        <f t="shared" si="10"/>
        <v>84</v>
      </c>
      <c r="L82" s="4">
        <f t="shared" si="11"/>
        <v>71</v>
      </c>
      <c r="M82" s="4">
        <f t="shared" si="11"/>
        <v>129</v>
      </c>
      <c r="N82" s="11">
        <f t="shared" si="12"/>
        <v>1.0597014925373134</v>
      </c>
      <c r="O82" s="11">
        <f t="shared" si="12"/>
        <v>1.5357142857142858</v>
      </c>
      <c r="P82" s="11">
        <v>1.0552273892777833</v>
      </c>
      <c r="Q82" s="11">
        <v>1.5150969237124527</v>
      </c>
      <c r="R82" s="11">
        <f t="shared" si="13"/>
        <v>70.700235081611481</v>
      </c>
      <c r="S82" s="11">
        <f t="shared" si="13"/>
        <v>127.26814159184603</v>
      </c>
      <c r="T82" s="11">
        <f t="shared" si="14"/>
        <v>197.9683766734575</v>
      </c>
      <c r="U82" s="10">
        <v>1</v>
      </c>
      <c r="V82" s="12">
        <v>1</v>
      </c>
      <c r="W82" s="12">
        <f t="shared" si="15"/>
        <v>197.9683766734575</v>
      </c>
    </row>
    <row r="83" spans="1:23" x14ac:dyDescent="0.25">
      <c r="A83" s="4">
        <v>76</v>
      </c>
      <c r="B83" s="4">
        <f t="shared" si="8"/>
        <v>79</v>
      </c>
      <c r="C83" s="4">
        <v>34</v>
      </c>
      <c r="D83" s="4">
        <v>45</v>
      </c>
      <c r="E83" s="4">
        <f t="shared" si="9"/>
        <v>148</v>
      </c>
      <c r="F83" s="4">
        <v>55</v>
      </c>
      <c r="G83" s="4">
        <v>93</v>
      </c>
      <c r="I83" s="4">
        <v>76</v>
      </c>
      <c r="J83" s="4">
        <f t="shared" si="10"/>
        <v>55</v>
      </c>
      <c r="K83" s="4">
        <f t="shared" si="10"/>
        <v>93</v>
      </c>
      <c r="L83" s="4">
        <f t="shared" si="11"/>
        <v>34</v>
      </c>
      <c r="M83" s="4">
        <f t="shared" si="11"/>
        <v>45</v>
      </c>
      <c r="N83" s="11">
        <f t="shared" si="12"/>
        <v>0.61818181818181817</v>
      </c>
      <c r="O83" s="11">
        <f t="shared" si="12"/>
        <v>0.4838709677419355</v>
      </c>
      <c r="P83" s="11">
        <v>0.87105133724920314</v>
      </c>
      <c r="Q83" s="11">
        <v>1.163462701676707</v>
      </c>
      <c r="R83" s="11">
        <f t="shared" si="13"/>
        <v>47.907823548706176</v>
      </c>
      <c r="S83" s="11">
        <f t="shared" si="13"/>
        <v>108.20203125593375</v>
      </c>
      <c r="T83" s="11">
        <f t="shared" si="14"/>
        <v>156.10985480463992</v>
      </c>
      <c r="U83" s="10">
        <v>1</v>
      </c>
      <c r="V83" s="12">
        <v>1</v>
      </c>
      <c r="W83" s="12">
        <f t="shared" si="15"/>
        <v>156.10985480463992</v>
      </c>
    </row>
    <row r="84" spans="1:23" x14ac:dyDescent="0.25">
      <c r="A84" s="4">
        <v>77</v>
      </c>
      <c r="B84" s="4">
        <f t="shared" si="8"/>
        <v>39</v>
      </c>
      <c r="C84" s="4">
        <v>15</v>
      </c>
      <c r="D84" s="4">
        <v>24</v>
      </c>
      <c r="E84" s="4">
        <f t="shared" si="9"/>
        <v>84</v>
      </c>
      <c r="F84" s="4">
        <v>42</v>
      </c>
      <c r="G84" s="4">
        <v>42</v>
      </c>
      <c r="I84" s="4">
        <v>77</v>
      </c>
      <c r="J84" s="4">
        <f t="shared" si="10"/>
        <v>42</v>
      </c>
      <c r="K84" s="4">
        <f t="shared" si="10"/>
        <v>42</v>
      </c>
      <c r="L84" s="4">
        <f t="shared" si="11"/>
        <v>15</v>
      </c>
      <c r="M84" s="4">
        <f t="shared" si="11"/>
        <v>24</v>
      </c>
      <c r="N84" s="11">
        <f t="shared" si="12"/>
        <v>0.35714285714285715</v>
      </c>
      <c r="O84" s="11">
        <f t="shared" si="12"/>
        <v>0.5714285714285714</v>
      </c>
      <c r="P84" s="11">
        <v>1.0980308563172401</v>
      </c>
      <c r="Q84" s="11">
        <v>1.2533296593497394</v>
      </c>
      <c r="R84" s="11">
        <f t="shared" si="13"/>
        <v>46.117295965324082</v>
      </c>
      <c r="S84" s="11">
        <f t="shared" si="13"/>
        <v>52.639845692689057</v>
      </c>
      <c r="T84" s="11">
        <f t="shared" si="14"/>
        <v>98.75714165801314</v>
      </c>
      <c r="U84" s="10">
        <v>1</v>
      </c>
      <c r="V84" s="12">
        <v>1</v>
      </c>
      <c r="W84" s="12">
        <f t="shared" si="15"/>
        <v>98.75714165801314</v>
      </c>
    </row>
    <row r="85" spans="1:23" x14ac:dyDescent="0.25">
      <c r="A85" s="4">
        <v>78</v>
      </c>
      <c r="B85" s="4">
        <f t="shared" si="8"/>
        <v>40</v>
      </c>
      <c r="C85" s="4">
        <v>21</v>
      </c>
      <c r="D85" s="4">
        <v>19</v>
      </c>
      <c r="E85" s="4">
        <f t="shared" si="9"/>
        <v>46</v>
      </c>
      <c r="F85" s="4">
        <v>18</v>
      </c>
      <c r="G85" s="4">
        <v>28</v>
      </c>
      <c r="I85" s="4">
        <v>78</v>
      </c>
      <c r="J85" s="4">
        <f t="shared" si="10"/>
        <v>18</v>
      </c>
      <c r="K85" s="4">
        <f t="shared" si="10"/>
        <v>28</v>
      </c>
      <c r="L85" s="4">
        <f t="shared" si="11"/>
        <v>21</v>
      </c>
      <c r="M85" s="4">
        <f t="shared" si="11"/>
        <v>19</v>
      </c>
      <c r="N85" s="11">
        <f t="shared" si="12"/>
        <v>1.1666666666666667</v>
      </c>
      <c r="O85" s="11">
        <f t="shared" si="12"/>
        <v>0.6785714285714286</v>
      </c>
      <c r="P85" s="11">
        <v>1.2463082851082308</v>
      </c>
      <c r="Q85" s="11">
        <v>1.3285489276730484</v>
      </c>
      <c r="R85" s="11">
        <f t="shared" si="13"/>
        <v>22.433549131948155</v>
      </c>
      <c r="S85" s="11">
        <f t="shared" si="13"/>
        <v>37.199369974845354</v>
      </c>
      <c r="T85" s="11">
        <f t="shared" si="14"/>
        <v>59.632919106793508</v>
      </c>
      <c r="U85" s="10">
        <v>1</v>
      </c>
      <c r="V85" s="12">
        <v>1</v>
      </c>
      <c r="W85" s="12">
        <f t="shared" si="15"/>
        <v>59.632919106793508</v>
      </c>
    </row>
    <row r="86" spans="1:23" x14ac:dyDescent="0.25">
      <c r="A86" s="4">
        <v>79</v>
      </c>
      <c r="B86" s="4">
        <f t="shared" si="8"/>
        <v>36</v>
      </c>
      <c r="C86" s="4">
        <v>10</v>
      </c>
      <c r="D86" s="4">
        <v>26</v>
      </c>
      <c r="E86" s="4">
        <f t="shared" si="9"/>
        <v>65</v>
      </c>
      <c r="F86" s="4">
        <v>32</v>
      </c>
      <c r="G86" s="4">
        <v>33</v>
      </c>
      <c r="I86" s="4">
        <v>79</v>
      </c>
      <c r="J86" s="4">
        <f t="shared" si="10"/>
        <v>32</v>
      </c>
      <c r="K86" s="4">
        <f t="shared" si="10"/>
        <v>33</v>
      </c>
      <c r="L86" s="4">
        <f t="shared" si="11"/>
        <v>10</v>
      </c>
      <c r="M86" s="4">
        <f t="shared" si="11"/>
        <v>26</v>
      </c>
      <c r="N86" s="11">
        <f t="shared" si="12"/>
        <v>0.3125</v>
      </c>
      <c r="O86" s="11">
        <f t="shared" si="12"/>
        <v>0.78787878787878785</v>
      </c>
      <c r="P86" s="11">
        <v>1.2587200943383465</v>
      </c>
      <c r="Q86" s="11">
        <v>1.556891493509448</v>
      </c>
      <c r="R86" s="11">
        <f t="shared" si="13"/>
        <v>40.279043018827089</v>
      </c>
      <c r="S86" s="11">
        <f t="shared" si="13"/>
        <v>51.377419285811783</v>
      </c>
      <c r="T86" s="11">
        <f t="shared" si="14"/>
        <v>91.656462304638865</v>
      </c>
      <c r="U86" s="10">
        <v>1</v>
      </c>
      <c r="V86" s="12">
        <v>1</v>
      </c>
      <c r="W86" s="12">
        <f t="shared" si="15"/>
        <v>91.656462304638865</v>
      </c>
    </row>
    <row r="87" spans="1:23" x14ac:dyDescent="0.25">
      <c r="A87" s="4">
        <v>80</v>
      </c>
      <c r="B87" s="4">
        <f t="shared" si="8"/>
        <v>56</v>
      </c>
      <c r="C87" s="4">
        <v>21</v>
      </c>
      <c r="D87" s="4">
        <v>35</v>
      </c>
      <c r="E87" s="4">
        <f t="shared" si="9"/>
        <v>94</v>
      </c>
      <c r="F87" s="4">
        <v>35</v>
      </c>
      <c r="G87" s="4">
        <v>59</v>
      </c>
      <c r="I87" s="4">
        <v>80</v>
      </c>
      <c r="J87" s="4">
        <f t="shared" si="10"/>
        <v>35</v>
      </c>
      <c r="K87" s="4">
        <f t="shared" si="10"/>
        <v>59</v>
      </c>
      <c r="L87" s="4">
        <f t="shared" si="11"/>
        <v>21</v>
      </c>
      <c r="M87" s="4">
        <f t="shared" si="11"/>
        <v>35</v>
      </c>
      <c r="N87" s="11">
        <f t="shared" si="12"/>
        <v>0.6</v>
      </c>
      <c r="O87" s="11">
        <f t="shared" si="12"/>
        <v>0.59322033898305082</v>
      </c>
      <c r="P87" s="11">
        <v>0.99793733229424786</v>
      </c>
      <c r="Q87" s="11">
        <v>1.2686136794893021</v>
      </c>
      <c r="R87" s="11">
        <f t="shared" si="13"/>
        <v>34.927806630298676</v>
      </c>
      <c r="S87" s="11">
        <f t="shared" si="13"/>
        <v>74.848207089868822</v>
      </c>
      <c r="T87" s="11">
        <f t="shared" si="14"/>
        <v>109.7760137201675</v>
      </c>
      <c r="U87" s="10">
        <v>1</v>
      </c>
      <c r="V87" s="12">
        <v>1</v>
      </c>
      <c r="W87" s="12">
        <f t="shared" si="15"/>
        <v>109.7760137201675</v>
      </c>
    </row>
    <row r="88" spans="1:23" x14ac:dyDescent="0.25">
      <c r="A88" s="4">
        <v>81</v>
      </c>
      <c r="B88" s="4">
        <f t="shared" si="8"/>
        <v>42</v>
      </c>
      <c r="C88" s="4">
        <v>24</v>
      </c>
      <c r="D88" s="4">
        <v>18</v>
      </c>
      <c r="E88" s="4">
        <f t="shared" si="9"/>
        <v>117</v>
      </c>
      <c r="F88" s="4">
        <v>43</v>
      </c>
      <c r="G88" s="4">
        <v>74</v>
      </c>
      <c r="I88" s="4">
        <v>81</v>
      </c>
      <c r="J88" s="4">
        <f t="shared" si="10"/>
        <v>43</v>
      </c>
      <c r="K88" s="4">
        <f t="shared" si="10"/>
        <v>74</v>
      </c>
      <c r="L88" s="4">
        <f t="shared" si="11"/>
        <v>24</v>
      </c>
      <c r="M88" s="4">
        <f t="shared" si="11"/>
        <v>18</v>
      </c>
      <c r="N88" s="11">
        <f t="shared" si="12"/>
        <v>0.55813953488372092</v>
      </c>
      <c r="O88" s="11">
        <f t="shared" si="12"/>
        <v>0.24324324324324326</v>
      </c>
      <c r="P88" s="11">
        <v>1.0566307227620151</v>
      </c>
      <c r="Q88" s="11">
        <v>1.2708540869872402</v>
      </c>
      <c r="R88" s="11">
        <f t="shared" si="13"/>
        <v>45.435121078766649</v>
      </c>
      <c r="S88" s="11">
        <f t="shared" si="13"/>
        <v>94.043202437055783</v>
      </c>
      <c r="T88" s="11">
        <f t="shared" si="14"/>
        <v>139.47832351582244</v>
      </c>
      <c r="U88" s="10">
        <v>1</v>
      </c>
      <c r="V88" s="12">
        <v>1</v>
      </c>
      <c r="W88" s="12">
        <f t="shared" si="15"/>
        <v>139.47832351582244</v>
      </c>
    </row>
    <row r="89" spans="1:23" x14ac:dyDescent="0.25">
      <c r="A89" s="4">
        <v>82</v>
      </c>
      <c r="B89" s="4">
        <f t="shared" si="8"/>
        <v>56</v>
      </c>
      <c r="C89" s="4">
        <v>21</v>
      </c>
      <c r="D89" s="4">
        <v>35</v>
      </c>
      <c r="E89" s="4">
        <f t="shared" si="9"/>
        <v>128</v>
      </c>
      <c r="F89" s="4">
        <v>49</v>
      </c>
      <c r="G89" s="4">
        <v>79</v>
      </c>
      <c r="I89" s="4">
        <v>82</v>
      </c>
      <c r="J89" s="4">
        <f t="shared" si="10"/>
        <v>49</v>
      </c>
      <c r="K89" s="4">
        <f t="shared" si="10"/>
        <v>79</v>
      </c>
      <c r="L89" s="4">
        <f t="shared" si="11"/>
        <v>21</v>
      </c>
      <c r="M89" s="4">
        <f t="shared" si="11"/>
        <v>35</v>
      </c>
      <c r="N89" s="11">
        <f t="shared" si="12"/>
        <v>0.42857142857142855</v>
      </c>
      <c r="O89" s="11">
        <f t="shared" si="12"/>
        <v>0.44303797468354428</v>
      </c>
      <c r="P89" s="11">
        <v>0.83082836143162497</v>
      </c>
      <c r="Q89" s="11">
        <v>1.0329877075932696</v>
      </c>
      <c r="R89" s="11">
        <f t="shared" si="13"/>
        <v>40.710589710149627</v>
      </c>
      <c r="S89" s="11">
        <f t="shared" si="13"/>
        <v>81.606028899868306</v>
      </c>
      <c r="T89" s="11">
        <f t="shared" si="14"/>
        <v>122.31661861001794</v>
      </c>
      <c r="U89" s="10">
        <v>1</v>
      </c>
      <c r="V89" s="12">
        <v>1</v>
      </c>
      <c r="W89" s="12">
        <f t="shared" si="15"/>
        <v>122.31661861001794</v>
      </c>
    </row>
    <row r="90" spans="1:23" x14ac:dyDescent="0.25">
      <c r="A90" s="4">
        <v>83</v>
      </c>
      <c r="B90" s="4">
        <f t="shared" si="8"/>
        <v>33</v>
      </c>
      <c r="C90" s="4">
        <v>14</v>
      </c>
      <c r="D90" s="4">
        <v>19</v>
      </c>
      <c r="E90" s="4">
        <f t="shared" si="9"/>
        <v>113</v>
      </c>
      <c r="F90" s="4">
        <v>42</v>
      </c>
      <c r="G90" s="4">
        <v>71</v>
      </c>
      <c r="I90" s="4">
        <v>83</v>
      </c>
      <c r="J90" s="4">
        <f t="shared" si="10"/>
        <v>42</v>
      </c>
      <c r="K90" s="4">
        <f t="shared" si="10"/>
        <v>71</v>
      </c>
      <c r="L90" s="4">
        <f t="shared" si="11"/>
        <v>14</v>
      </c>
      <c r="M90" s="4">
        <f t="shared" si="11"/>
        <v>19</v>
      </c>
      <c r="N90" s="11">
        <f t="shared" si="12"/>
        <v>0.33333333333333331</v>
      </c>
      <c r="O90" s="11">
        <f t="shared" si="12"/>
        <v>0.26760563380281688</v>
      </c>
      <c r="P90" s="11">
        <v>0.79545130371297212</v>
      </c>
      <c r="Q90" s="11">
        <v>0.97719802345730455</v>
      </c>
      <c r="R90" s="11">
        <f t="shared" si="13"/>
        <v>33.408954755944826</v>
      </c>
      <c r="S90" s="11">
        <f t="shared" si="13"/>
        <v>69.381059665468626</v>
      </c>
      <c r="T90" s="11">
        <f t="shared" si="14"/>
        <v>102.79001442141345</v>
      </c>
      <c r="U90" s="10">
        <v>1</v>
      </c>
      <c r="V90" s="12">
        <v>1</v>
      </c>
      <c r="W90" s="12">
        <f t="shared" si="15"/>
        <v>102.79001442141345</v>
      </c>
    </row>
    <row r="91" spans="1:23" x14ac:dyDescent="0.25">
      <c r="A91" s="4">
        <v>84</v>
      </c>
      <c r="B91" s="4">
        <f t="shared" si="8"/>
        <v>32</v>
      </c>
      <c r="C91" s="4">
        <v>14</v>
      </c>
      <c r="D91" s="4">
        <v>18</v>
      </c>
      <c r="E91" s="4">
        <f t="shared" si="9"/>
        <v>81</v>
      </c>
      <c r="F91" s="4">
        <v>21</v>
      </c>
      <c r="G91" s="4">
        <v>60</v>
      </c>
      <c r="I91" s="4">
        <v>84</v>
      </c>
      <c r="J91" s="4">
        <f t="shared" si="10"/>
        <v>21</v>
      </c>
      <c r="K91" s="4">
        <f t="shared" si="10"/>
        <v>60</v>
      </c>
      <c r="L91" s="4">
        <f t="shared" si="11"/>
        <v>14</v>
      </c>
      <c r="M91" s="4">
        <f t="shared" si="11"/>
        <v>18</v>
      </c>
      <c r="N91" s="11">
        <f t="shared" si="12"/>
        <v>0.66666666666666663</v>
      </c>
      <c r="O91" s="11">
        <f t="shared" si="12"/>
        <v>0.3</v>
      </c>
      <c r="P91" s="11">
        <v>0.76933012984981708</v>
      </c>
      <c r="Q91" s="11">
        <v>0.89278504471699538</v>
      </c>
      <c r="R91" s="11">
        <f t="shared" si="13"/>
        <v>16.15593272684616</v>
      </c>
      <c r="S91" s="11">
        <f t="shared" si="13"/>
        <v>53.567102683019726</v>
      </c>
      <c r="T91" s="11">
        <f t="shared" si="14"/>
        <v>69.723035409865886</v>
      </c>
      <c r="U91" s="10">
        <v>1</v>
      </c>
      <c r="V91" s="12">
        <v>1</v>
      </c>
      <c r="W91" s="12">
        <f t="shared" si="15"/>
        <v>69.723035409865886</v>
      </c>
    </row>
    <row r="92" spans="1:23" x14ac:dyDescent="0.25">
      <c r="A92" s="4">
        <v>85</v>
      </c>
      <c r="B92" s="4">
        <f t="shared" si="8"/>
        <v>19</v>
      </c>
      <c r="C92" s="4">
        <v>5</v>
      </c>
      <c r="D92" s="4">
        <v>14</v>
      </c>
      <c r="E92" s="4">
        <f t="shared" si="9"/>
        <v>74</v>
      </c>
      <c r="F92" s="4">
        <v>28</v>
      </c>
      <c r="G92" s="4">
        <v>46</v>
      </c>
      <c r="I92" s="4">
        <v>85</v>
      </c>
      <c r="J92" s="4">
        <f t="shared" si="10"/>
        <v>28</v>
      </c>
      <c r="K92" s="4">
        <f t="shared" si="10"/>
        <v>46</v>
      </c>
      <c r="L92" s="4">
        <f t="shared" si="11"/>
        <v>5</v>
      </c>
      <c r="M92" s="4">
        <f t="shared" si="11"/>
        <v>14</v>
      </c>
      <c r="N92" s="11">
        <f t="shared" si="12"/>
        <v>0.17857142857142858</v>
      </c>
      <c r="O92" s="11">
        <f t="shared" si="12"/>
        <v>0.30434782608695654</v>
      </c>
      <c r="P92" s="11">
        <v>0.63487618720746197</v>
      </c>
      <c r="Q92" s="11">
        <v>0.81685787088963369</v>
      </c>
      <c r="R92" s="11">
        <f t="shared" si="13"/>
        <v>17.776533241808934</v>
      </c>
      <c r="S92" s="11">
        <f t="shared" si="13"/>
        <v>37.575462060923151</v>
      </c>
      <c r="T92" s="11">
        <f t="shared" si="14"/>
        <v>55.351995302732085</v>
      </c>
      <c r="U92" s="10">
        <v>1</v>
      </c>
      <c r="V92" s="12">
        <v>1</v>
      </c>
      <c r="W92" s="12">
        <f t="shared" si="15"/>
        <v>55.351995302732085</v>
      </c>
    </row>
    <row r="93" spans="1:23" x14ac:dyDescent="0.25">
      <c r="A93" s="4">
        <v>86</v>
      </c>
      <c r="B93" s="4">
        <f t="shared" si="8"/>
        <v>29</v>
      </c>
      <c r="C93" s="4">
        <v>12</v>
      </c>
      <c r="D93" s="4">
        <v>17</v>
      </c>
      <c r="E93" s="4">
        <f t="shared" si="9"/>
        <v>82</v>
      </c>
      <c r="F93" s="4">
        <v>21</v>
      </c>
      <c r="G93" s="4">
        <v>61</v>
      </c>
      <c r="I93" s="4">
        <v>86</v>
      </c>
      <c r="J93" s="4">
        <f t="shared" si="10"/>
        <v>21</v>
      </c>
      <c r="K93" s="4">
        <f t="shared" si="10"/>
        <v>61</v>
      </c>
      <c r="L93" s="4">
        <f t="shared" si="11"/>
        <v>12</v>
      </c>
      <c r="M93" s="4">
        <f t="shared" si="11"/>
        <v>17</v>
      </c>
      <c r="N93" s="11">
        <f t="shared" si="12"/>
        <v>0.5714285714285714</v>
      </c>
      <c r="O93" s="11">
        <f t="shared" si="12"/>
        <v>0.27868852459016391</v>
      </c>
      <c r="P93" s="11">
        <v>0.59251896722634823</v>
      </c>
      <c r="Q93" s="11">
        <v>0.66503407279138271</v>
      </c>
      <c r="R93" s="11">
        <f t="shared" si="13"/>
        <v>12.442898311753313</v>
      </c>
      <c r="S93" s="11">
        <f t="shared" si="13"/>
        <v>40.567078440274344</v>
      </c>
      <c r="T93" s="11">
        <f t="shared" si="14"/>
        <v>53.009976752027654</v>
      </c>
      <c r="U93" s="10">
        <v>1</v>
      </c>
      <c r="V93" s="12">
        <v>1</v>
      </c>
      <c r="W93" s="12">
        <f t="shared" si="15"/>
        <v>53.009976752027654</v>
      </c>
    </row>
    <row r="94" spans="1:23" x14ac:dyDescent="0.25">
      <c r="A94" s="4">
        <v>87</v>
      </c>
      <c r="B94" s="4">
        <f t="shared" si="8"/>
        <v>27</v>
      </c>
      <c r="C94" s="4">
        <v>2</v>
      </c>
      <c r="D94" s="4">
        <v>25</v>
      </c>
      <c r="E94" s="4">
        <f t="shared" si="9"/>
        <v>72</v>
      </c>
      <c r="F94" s="4">
        <v>18</v>
      </c>
      <c r="G94" s="4">
        <v>54</v>
      </c>
      <c r="I94" s="4">
        <v>87</v>
      </c>
      <c r="J94" s="4">
        <f t="shared" si="10"/>
        <v>18</v>
      </c>
      <c r="K94" s="4">
        <f t="shared" si="10"/>
        <v>54</v>
      </c>
      <c r="L94" s="4">
        <f t="shared" si="11"/>
        <v>2</v>
      </c>
      <c r="M94" s="4">
        <f t="shared" si="11"/>
        <v>25</v>
      </c>
      <c r="N94" s="11">
        <f t="shared" si="12"/>
        <v>0.1111111111111111</v>
      </c>
      <c r="O94" s="11">
        <f t="shared" si="12"/>
        <v>0.46296296296296297</v>
      </c>
      <c r="P94" s="11">
        <v>0.53960965661133853</v>
      </c>
      <c r="Q94" s="11">
        <v>0.58243520094866652</v>
      </c>
      <c r="R94" s="11">
        <f t="shared" si="13"/>
        <v>9.7129738190040928</v>
      </c>
      <c r="S94" s="11">
        <f t="shared" si="13"/>
        <v>31.451500851227991</v>
      </c>
      <c r="T94" s="11">
        <f t="shared" si="14"/>
        <v>41.164474670232082</v>
      </c>
      <c r="U94" s="10">
        <v>1</v>
      </c>
      <c r="V94" s="12">
        <v>1</v>
      </c>
      <c r="W94" s="12">
        <f t="shared" si="15"/>
        <v>41.164474670232082</v>
      </c>
    </row>
    <row r="95" spans="1:23" x14ac:dyDescent="0.25">
      <c r="A95" s="4">
        <v>88</v>
      </c>
      <c r="B95" s="4">
        <f t="shared" si="8"/>
        <v>11</v>
      </c>
      <c r="C95" s="4">
        <v>0</v>
      </c>
      <c r="D95" s="4">
        <v>11</v>
      </c>
      <c r="E95" s="4">
        <f t="shared" si="9"/>
        <v>49</v>
      </c>
      <c r="F95" s="4">
        <v>17</v>
      </c>
      <c r="G95" s="4">
        <v>32</v>
      </c>
      <c r="I95" s="4">
        <v>88</v>
      </c>
      <c r="J95" s="4">
        <f t="shared" si="10"/>
        <v>17</v>
      </c>
      <c r="K95" s="4">
        <f t="shared" si="10"/>
        <v>32</v>
      </c>
      <c r="L95" s="4">
        <f t="shared" si="11"/>
        <v>0</v>
      </c>
      <c r="M95" s="4">
        <f t="shared" si="11"/>
        <v>11</v>
      </c>
      <c r="N95" s="11">
        <f t="shared" si="12"/>
        <v>0</v>
      </c>
      <c r="O95" s="11">
        <f t="shared" si="12"/>
        <v>0.34375</v>
      </c>
      <c r="P95" s="11">
        <v>0.42492841509967139</v>
      </c>
      <c r="Q95" s="11">
        <v>0.538924794292031</v>
      </c>
      <c r="R95" s="11">
        <f t="shared" si="13"/>
        <v>7.2237830566944137</v>
      </c>
      <c r="S95" s="11">
        <f t="shared" si="13"/>
        <v>17.245593417344992</v>
      </c>
      <c r="T95" s="11">
        <f t="shared" si="14"/>
        <v>24.469376474039407</v>
      </c>
      <c r="U95" s="10">
        <v>1</v>
      </c>
      <c r="V95" s="12">
        <v>1</v>
      </c>
      <c r="W95" s="12">
        <f t="shared" si="15"/>
        <v>24.469376474039407</v>
      </c>
    </row>
    <row r="96" spans="1:23" x14ac:dyDescent="0.25">
      <c r="A96" s="4">
        <v>89</v>
      </c>
      <c r="B96" s="4">
        <f t="shared" si="8"/>
        <v>8</v>
      </c>
      <c r="C96" s="4">
        <v>1</v>
      </c>
      <c r="D96" s="4">
        <v>7</v>
      </c>
      <c r="E96" s="4">
        <f t="shared" si="9"/>
        <v>49</v>
      </c>
      <c r="F96" s="4">
        <v>15</v>
      </c>
      <c r="G96" s="4">
        <v>34</v>
      </c>
      <c r="I96" s="4">
        <v>89</v>
      </c>
      <c r="J96" s="4">
        <f t="shared" si="10"/>
        <v>15</v>
      </c>
      <c r="K96" s="4">
        <f t="shared" si="10"/>
        <v>34</v>
      </c>
      <c r="L96" s="4">
        <f t="shared" si="11"/>
        <v>1</v>
      </c>
      <c r="M96" s="4">
        <f t="shared" si="11"/>
        <v>7</v>
      </c>
      <c r="N96" s="11">
        <f t="shared" si="12"/>
        <v>6.6666666666666666E-2</v>
      </c>
      <c r="O96" s="11">
        <f t="shared" si="12"/>
        <v>0.20588235294117646</v>
      </c>
      <c r="P96" s="11">
        <v>0.43954351880761694</v>
      </c>
      <c r="Q96" s="11">
        <v>0.58486383815021825</v>
      </c>
      <c r="R96" s="11">
        <f t="shared" si="13"/>
        <v>6.5931527821142542</v>
      </c>
      <c r="S96" s="11">
        <f t="shared" si="13"/>
        <v>19.88537049710742</v>
      </c>
      <c r="T96" s="11">
        <f t="shared" si="14"/>
        <v>26.478523279221676</v>
      </c>
      <c r="U96" s="10">
        <v>1</v>
      </c>
      <c r="V96" s="12">
        <v>1</v>
      </c>
      <c r="W96" s="12">
        <f t="shared" si="15"/>
        <v>26.478523279221676</v>
      </c>
    </row>
    <row r="97" spans="1:26" x14ac:dyDescent="0.25">
      <c r="A97" s="4">
        <v>90</v>
      </c>
      <c r="B97" s="4">
        <f t="shared" si="8"/>
        <v>4</v>
      </c>
      <c r="C97" s="4">
        <v>0</v>
      </c>
      <c r="D97" s="4">
        <v>4</v>
      </c>
      <c r="E97" s="4">
        <f t="shared" si="9"/>
        <v>66</v>
      </c>
      <c r="F97" s="4">
        <v>19</v>
      </c>
      <c r="G97" s="4">
        <v>47</v>
      </c>
      <c r="I97" s="4">
        <v>90</v>
      </c>
      <c r="J97" s="4">
        <f t="shared" si="10"/>
        <v>19</v>
      </c>
      <c r="K97" s="4">
        <f t="shared" si="10"/>
        <v>47</v>
      </c>
      <c r="L97" s="4">
        <f t="shared" si="11"/>
        <v>0</v>
      </c>
      <c r="M97" s="4">
        <f t="shared" si="11"/>
        <v>4</v>
      </c>
      <c r="N97" s="11">
        <f t="shared" si="12"/>
        <v>0</v>
      </c>
      <c r="O97" s="11">
        <f t="shared" si="12"/>
        <v>8.5106382978723402E-2</v>
      </c>
      <c r="P97" s="11">
        <v>0.29334177999847655</v>
      </c>
      <c r="Q97" s="11">
        <v>0.41530601552252439</v>
      </c>
      <c r="R97" s="11">
        <f t="shared" si="13"/>
        <v>5.5734938199710546</v>
      </c>
      <c r="S97" s="11">
        <f t="shared" si="13"/>
        <v>19.519382729558647</v>
      </c>
      <c r="T97" s="11">
        <f t="shared" si="14"/>
        <v>25.092876549529702</v>
      </c>
      <c r="U97" s="10">
        <v>1</v>
      </c>
      <c r="V97" s="12">
        <v>1</v>
      </c>
      <c r="W97" s="12">
        <f t="shared" si="15"/>
        <v>25.092876549529702</v>
      </c>
    </row>
    <row r="98" spans="1:26" x14ac:dyDescent="0.25">
      <c r="A98" s="4">
        <v>91</v>
      </c>
      <c r="B98" s="4">
        <f t="shared" si="8"/>
        <v>3</v>
      </c>
      <c r="C98" s="4">
        <v>2</v>
      </c>
      <c r="D98" s="4">
        <v>1</v>
      </c>
      <c r="E98" s="4">
        <f t="shared" si="9"/>
        <v>47</v>
      </c>
      <c r="F98" s="4">
        <v>21</v>
      </c>
      <c r="G98" s="4">
        <v>26</v>
      </c>
      <c r="I98" s="4">
        <v>91</v>
      </c>
      <c r="J98" s="4">
        <f t="shared" si="10"/>
        <v>21</v>
      </c>
      <c r="K98" s="4">
        <f t="shared" si="10"/>
        <v>26</v>
      </c>
      <c r="L98" s="4">
        <f t="shared" si="11"/>
        <v>2</v>
      </c>
      <c r="M98" s="4">
        <f t="shared" si="11"/>
        <v>1</v>
      </c>
      <c r="N98" s="11">
        <f t="shared" si="12"/>
        <v>9.5238095238095233E-2</v>
      </c>
      <c r="O98" s="11">
        <f t="shared" si="12"/>
        <v>3.8461538461538464E-2</v>
      </c>
      <c r="P98" s="11">
        <v>0.51531830673735146</v>
      </c>
      <c r="Q98" s="11">
        <v>0.55174465708741827</v>
      </c>
      <c r="R98" s="11">
        <f t="shared" si="13"/>
        <v>10.821684441484381</v>
      </c>
      <c r="S98" s="11">
        <f t="shared" si="13"/>
        <v>14.345361084272875</v>
      </c>
      <c r="T98" s="11">
        <f t="shared" si="14"/>
        <v>25.167045525757256</v>
      </c>
      <c r="U98" s="10">
        <v>1</v>
      </c>
      <c r="V98" s="12">
        <v>1</v>
      </c>
      <c r="W98" s="12">
        <f t="shared" si="15"/>
        <v>25.167045525757256</v>
      </c>
    </row>
    <row r="99" spans="1:26" x14ac:dyDescent="0.25">
      <c r="A99" s="4">
        <v>92</v>
      </c>
      <c r="B99" s="4">
        <f t="shared" si="8"/>
        <v>4</v>
      </c>
      <c r="C99" s="4">
        <v>1</v>
      </c>
      <c r="D99" s="4">
        <v>3</v>
      </c>
      <c r="E99" s="4">
        <f t="shared" si="9"/>
        <v>46</v>
      </c>
      <c r="F99" s="4">
        <v>15</v>
      </c>
      <c r="G99" s="4">
        <v>31</v>
      </c>
      <c r="I99" s="4">
        <v>92</v>
      </c>
      <c r="J99" s="4">
        <f t="shared" si="10"/>
        <v>15</v>
      </c>
      <c r="K99" s="4">
        <f t="shared" si="10"/>
        <v>31</v>
      </c>
      <c r="L99" s="4">
        <f t="shared" si="11"/>
        <v>1</v>
      </c>
      <c r="M99" s="4">
        <f t="shared" si="11"/>
        <v>3</v>
      </c>
      <c r="N99" s="11">
        <f t="shared" si="12"/>
        <v>6.6666666666666666E-2</v>
      </c>
      <c r="O99" s="11">
        <f t="shared" si="12"/>
        <v>9.6774193548387094E-2</v>
      </c>
      <c r="P99" s="11">
        <v>0.25087086693659977</v>
      </c>
      <c r="Q99" s="11">
        <v>0.33026188234471449</v>
      </c>
      <c r="R99" s="11">
        <f t="shared" si="13"/>
        <v>3.7630630040489965</v>
      </c>
      <c r="S99" s="11">
        <f t="shared" si="13"/>
        <v>10.238118352686149</v>
      </c>
      <c r="T99" s="11">
        <f t="shared" si="14"/>
        <v>14.001181356735145</v>
      </c>
      <c r="U99" s="10">
        <v>1</v>
      </c>
      <c r="V99" s="12">
        <v>1</v>
      </c>
      <c r="W99" s="12">
        <f t="shared" si="15"/>
        <v>14.001181356735145</v>
      </c>
    </row>
    <row r="100" spans="1:26" x14ac:dyDescent="0.25">
      <c r="A100" s="4">
        <v>93</v>
      </c>
      <c r="B100" s="4">
        <f t="shared" si="8"/>
        <v>4</v>
      </c>
      <c r="C100" s="4">
        <v>0</v>
      </c>
      <c r="D100" s="4">
        <v>4</v>
      </c>
      <c r="E100" s="4">
        <f t="shared" si="9"/>
        <v>31</v>
      </c>
      <c r="F100" s="4">
        <v>9</v>
      </c>
      <c r="G100" s="4">
        <v>22</v>
      </c>
      <c r="I100" s="4">
        <v>93</v>
      </c>
      <c r="J100" s="4">
        <f t="shared" si="10"/>
        <v>9</v>
      </c>
      <c r="K100" s="4">
        <f t="shared" si="10"/>
        <v>22</v>
      </c>
      <c r="L100" s="4">
        <f t="shared" si="11"/>
        <v>0</v>
      </c>
      <c r="M100" s="4">
        <f t="shared" si="11"/>
        <v>4</v>
      </c>
      <c r="N100" s="11">
        <f t="shared" si="12"/>
        <v>0</v>
      </c>
      <c r="O100" s="11">
        <f t="shared" si="12"/>
        <v>0.18181818181818182</v>
      </c>
      <c r="P100" s="11">
        <v>0.24940000693272754</v>
      </c>
      <c r="Q100" s="11">
        <v>0.31135538153383752</v>
      </c>
      <c r="R100" s="11">
        <f t="shared" si="13"/>
        <v>2.2446000623945479</v>
      </c>
      <c r="S100" s="11">
        <f t="shared" si="13"/>
        <v>6.8498183937444255</v>
      </c>
      <c r="T100" s="11">
        <f t="shared" si="14"/>
        <v>9.0944184561389729</v>
      </c>
      <c r="U100" s="10">
        <v>1</v>
      </c>
      <c r="V100" s="12">
        <v>1</v>
      </c>
      <c r="W100" s="12">
        <f t="shared" si="15"/>
        <v>9.0944184561389729</v>
      </c>
    </row>
    <row r="101" spans="1:26" x14ac:dyDescent="0.25">
      <c r="A101" s="4">
        <v>94</v>
      </c>
      <c r="B101" s="4">
        <f t="shared" si="8"/>
        <v>4</v>
      </c>
      <c r="C101" s="4">
        <v>0</v>
      </c>
      <c r="D101" s="4">
        <v>4</v>
      </c>
      <c r="E101" s="4">
        <f t="shared" si="9"/>
        <v>33</v>
      </c>
      <c r="F101" s="4">
        <v>7</v>
      </c>
      <c r="G101" s="4">
        <v>26</v>
      </c>
      <c r="I101" s="4">
        <v>94</v>
      </c>
      <c r="J101" s="4">
        <f t="shared" si="10"/>
        <v>7</v>
      </c>
      <c r="K101" s="4">
        <f t="shared" si="10"/>
        <v>26</v>
      </c>
      <c r="L101" s="4">
        <f t="shared" si="11"/>
        <v>0</v>
      </c>
      <c r="M101" s="4">
        <f t="shared" si="11"/>
        <v>4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</v>
      </c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27</v>
      </c>
      <c r="F102" s="4">
        <v>8</v>
      </c>
      <c r="G102" s="4">
        <v>19</v>
      </c>
      <c r="I102" s="4">
        <v>95</v>
      </c>
      <c r="J102" s="4">
        <f t="shared" si="10"/>
        <v>8</v>
      </c>
      <c r="K102" s="4">
        <f t="shared" si="10"/>
        <v>19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1.4885660225590944</v>
      </c>
      <c r="S102" s="11">
        <f t="shared" si="13"/>
        <v>4.6131008089785821</v>
      </c>
      <c r="T102" s="11">
        <f t="shared" si="14"/>
        <v>6.1016668315376767</v>
      </c>
      <c r="U102" s="10">
        <v>1</v>
      </c>
      <c r="V102" s="12">
        <v>1</v>
      </c>
      <c r="W102" s="12">
        <f t="shared" si="15"/>
        <v>6.1016668315376767</v>
      </c>
    </row>
    <row r="103" spans="1:26" x14ac:dyDescent="0.25">
      <c r="A103" s="4">
        <v>96</v>
      </c>
      <c r="B103" s="4">
        <f t="shared" si="8"/>
        <v>1</v>
      </c>
      <c r="C103" s="4">
        <v>1</v>
      </c>
      <c r="D103" s="4">
        <v>0</v>
      </c>
      <c r="E103" s="4">
        <f t="shared" si="9"/>
        <v>24</v>
      </c>
      <c r="F103" s="4">
        <v>7</v>
      </c>
      <c r="G103" s="4">
        <v>17</v>
      </c>
      <c r="I103" s="4">
        <v>96</v>
      </c>
      <c r="J103" s="4">
        <f t="shared" si="10"/>
        <v>7</v>
      </c>
      <c r="K103" s="4">
        <f t="shared" si="10"/>
        <v>17</v>
      </c>
      <c r="L103" s="4">
        <f t="shared" si="11"/>
        <v>1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3.6329452346525071</v>
      </c>
      <c r="T103" s="11">
        <f t="shared" si="14"/>
        <v>3.6329452346525071</v>
      </c>
      <c r="U103" s="10">
        <v>1</v>
      </c>
      <c r="V103" s="12">
        <v>1</v>
      </c>
      <c r="W103" s="12">
        <f t="shared" si="15"/>
        <v>3.6329452346525071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19</v>
      </c>
      <c r="F104" s="4">
        <v>4</v>
      </c>
      <c r="G104" s="4">
        <v>15</v>
      </c>
      <c r="I104" s="4">
        <v>97</v>
      </c>
      <c r="J104" s="4">
        <f t="shared" si="10"/>
        <v>4</v>
      </c>
      <c r="K104" s="4">
        <f t="shared" si="10"/>
        <v>15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3.7062403173941263</v>
      </c>
      <c r="T104" s="11">
        <f t="shared" si="14"/>
        <v>3.7062403173941263</v>
      </c>
      <c r="U104" s="10">
        <v>1</v>
      </c>
      <c r="V104" s="12">
        <v>1</v>
      </c>
      <c r="W104" s="12">
        <f t="shared" si="15"/>
        <v>3.7062403173941263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13</v>
      </c>
      <c r="F105" s="4">
        <v>3</v>
      </c>
      <c r="G105" s="4">
        <v>10</v>
      </c>
      <c r="I105" s="4">
        <v>98</v>
      </c>
      <c r="J105" s="4">
        <f t="shared" si="10"/>
        <v>3</v>
      </c>
      <c r="K105" s="4">
        <f t="shared" si="10"/>
        <v>10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</v>
      </c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1</v>
      </c>
      <c r="C106" s="4">
        <v>0</v>
      </c>
      <c r="D106" s="4">
        <v>1</v>
      </c>
      <c r="E106" s="4">
        <f t="shared" si="9"/>
        <v>35</v>
      </c>
      <c r="F106" s="4">
        <v>10</v>
      </c>
      <c r="G106" s="4">
        <v>25</v>
      </c>
      <c r="I106" s="4">
        <v>99</v>
      </c>
      <c r="J106" s="4">
        <f t="shared" si="10"/>
        <v>10</v>
      </c>
      <c r="K106" s="4">
        <f t="shared" si="10"/>
        <v>25</v>
      </c>
      <c r="L106" s="4">
        <f t="shared" si="11"/>
        <v>0</v>
      </c>
      <c r="M106" s="4">
        <f t="shared" si="11"/>
        <v>1</v>
      </c>
      <c r="N106" s="11">
        <f t="shared" si="12"/>
        <v>0</v>
      </c>
      <c r="O106" s="11">
        <f t="shared" si="12"/>
        <v>0.04</v>
      </c>
      <c r="P106" s="11">
        <v>0.13723302458032616</v>
      </c>
      <c r="Q106" s="11">
        <v>9.1741050215756501E-2</v>
      </c>
      <c r="R106" s="11">
        <f t="shared" si="13"/>
        <v>1.3723302458032616</v>
      </c>
      <c r="S106" s="11">
        <f t="shared" si="13"/>
        <v>2.2935262553939126</v>
      </c>
      <c r="T106" s="11">
        <f t="shared" si="14"/>
        <v>3.6658565011971742</v>
      </c>
      <c r="U106" s="10">
        <v>1</v>
      </c>
      <c r="V106" s="12">
        <v>1</v>
      </c>
      <c r="W106" s="12">
        <f t="shared" si="15"/>
        <v>3.6658565011971742</v>
      </c>
    </row>
    <row r="107" spans="1:26" x14ac:dyDescent="0.25">
      <c r="A107" s="14"/>
      <c r="B107" s="14">
        <f>SUM(B7:B106)</f>
        <v>47202</v>
      </c>
      <c r="C107" s="14"/>
      <c r="D107" s="14"/>
      <c r="E107" s="14">
        <f>SUM(E7:E106)</f>
        <v>68120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68466.250013630139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62716713.083781347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1"/>
    </row>
    <row r="113" spans="18:23" ht="15.75" x14ac:dyDescent="0.25">
      <c r="R113" s="31"/>
      <c r="S113" s="31"/>
      <c r="T113" s="31"/>
      <c r="U113" s="31"/>
      <c r="V113" s="22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AA21" sqref="AA21:AA22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32" t="s">
        <v>31</v>
      </c>
      <c r="B2" s="32"/>
      <c r="C2" s="32"/>
      <c r="D2" s="32"/>
      <c r="E2" s="32"/>
      <c r="F2" s="32"/>
      <c r="G2" s="32"/>
    </row>
    <row r="4" spans="1:23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3988</v>
      </c>
      <c r="C7" s="4">
        <v>2121</v>
      </c>
      <c r="D7" s="4">
        <v>1867</v>
      </c>
      <c r="E7" s="4">
        <f>F7+G7</f>
        <v>1239</v>
      </c>
      <c r="F7" s="4">
        <v>650</v>
      </c>
      <c r="G7" s="4">
        <v>589</v>
      </c>
      <c r="I7" s="4">
        <v>0</v>
      </c>
      <c r="J7" s="4">
        <f>F7</f>
        <v>650</v>
      </c>
      <c r="K7" s="4">
        <f>G7</f>
        <v>589</v>
      </c>
      <c r="L7" s="4">
        <f>C7</f>
        <v>2121</v>
      </c>
      <c r="M7" s="4">
        <f>D7</f>
        <v>1867</v>
      </c>
      <c r="N7" s="11">
        <f>L7/J7</f>
        <v>3.2630769230769232</v>
      </c>
      <c r="O7" s="11">
        <f>M7/K7</f>
        <v>3.1697792869269947</v>
      </c>
      <c r="P7" s="11">
        <v>6.4342266201196239</v>
      </c>
      <c r="Q7" s="11">
        <v>6.2204431589803386</v>
      </c>
      <c r="R7" s="11">
        <f>J7*P7</f>
        <v>4182.2473030777555</v>
      </c>
      <c r="S7" s="11">
        <f>K7*Q7</f>
        <v>3663.8410206394196</v>
      </c>
      <c r="T7" s="11">
        <f>R7+S7</f>
        <v>7846.0883237171747</v>
      </c>
      <c r="U7" s="10">
        <v>1</v>
      </c>
      <c r="V7" s="12">
        <v>1</v>
      </c>
      <c r="W7" s="12">
        <f>T7*U7*V7</f>
        <v>7846.0883237171747</v>
      </c>
    </row>
    <row r="8" spans="1:23" x14ac:dyDescent="0.25">
      <c r="A8" s="4">
        <v>1</v>
      </c>
      <c r="B8" s="4">
        <f t="shared" ref="B8:B71" si="0">C8+D8</f>
        <v>1505</v>
      </c>
      <c r="C8" s="4">
        <v>774</v>
      </c>
      <c r="D8" s="4">
        <v>731</v>
      </c>
      <c r="E8" s="4">
        <f t="shared" ref="E8:E71" si="1">F8+G8</f>
        <v>1371</v>
      </c>
      <c r="F8" s="4">
        <v>728</v>
      </c>
      <c r="G8" s="4">
        <v>643</v>
      </c>
      <c r="I8" s="4">
        <v>1</v>
      </c>
      <c r="J8" s="4">
        <f t="shared" ref="J8:K71" si="2">F8</f>
        <v>728</v>
      </c>
      <c r="K8" s="4">
        <f t="shared" si="2"/>
        <v>643</v>
      </c>
      <c r="L8" s="4">
        <f t="shared" ref="L8:M71" si="3">C8</f>
        <v>774</v>
      </c>
      <c r="M8" s="4">
        <f t="shared" si="3"/>
        <v>731</v>
      </c>
      <c r="N8" s="11">
        <f t="shared" ref="N8:O71" si="4">L8/J8</f>
        <v>1.0631868131868132</v>
      </c>
      <c r="O8" s="11">
        <f t="shared" si="4"/>
        <v>1.1368584758942457</v>
      </c>
      <c r="P8" s="11">
        <v>2.2045044880748232</v>
      </c>
      <c r="Q8" s="11">
        <v>2.0897980049027405</v>
      </c>
      <c r="R8" s="11">
        <f t="shared" ref="R8:S71" si="5">J8*P8</f>
        <v>1604.8792673184714</v>
      </c>
      <c r="S8" s="11">
        <f t="shared" si="5"/>
        <v>1343.7401171524621</v>
      </c>
      <c r="T8" s="11">
        <f t="shared" ref="T8:T71" si="6">R8+S8</f>
        <v>2948.6193844709333</v>
      </c>
      <c r="U8" s="10">
        <v>1</v>
      </c>
      <c r="V8" s="12">
        <v>1</v>
      </c>
      <c r="W8" s="12">
        <f t="shared" ref="W8:W71" si="7">T8*U8*V8</f>
        <v>2948.6193844709333</v>
      </c>
    </row>
    <row r="9" spans="1:23" x14ac:dyDescent="0.25">
      <c r="A9" s="4">
        <v>2</v>
      </c>
      <c r="B9" s="4">
        <f t="shared" si="0"/>
        <v>1068</v>
      </c>
      <c r="C9" s="4">
        <v>519</v>
      </c>
      <c r="D9" s="4">
        <v>549</v>
      </c>
      <c r="E9" s="4">
        <f t="shared" si="1"/>
        <v>1689</v>
      </c>
      <c r="F9" s="4">
        <v>838</v>
      </c>
      <c r="G9" s="4">
        <v>851</v>
      </c>
      <c r="I9" s="4">
        <v>2</v>
      </c>
      <c r="J9" s="4">
        <f t="shared" si="2"/>
        <v>838</v>
      </c>
      <c r="K9" s="4">
        <f t="shared" si="2"/>
        <v>851</v>
      </c>
      <c r="L9" s="4">
        <f t="shared" si="3"/>
        <v>519</v>
      </c>
      <c r="M9" s="4">
        <f t="shared" si="3"/>
        <v>549</v>
      </c>
      <c r="N9" s="11">
        <f t="shared" si="4"/>
        <v>0.61933174224343679</v>
      </c>
      <c r="O9" s="11">
        <f t="shared" si="4"/>
        <v>0.64512338425381899</v>
      </c>
      <c r="P9" s="11">
        <v>1.5848783900446688</v>
      </c>
      <c r="Q9" s="11">
        <v>1.5250082023294536</v>
      </c>
      <c r="R9" s="11">
        <f t="shared" si="5"/>
        <v>1328.1280908574324</v>
      </c>
      <c r="S9" s="11">
        <f t="shared" si="5"/>
        <v>1297.781980182365</v>
      </c>
      <c r="T9" s="11">
        <f t="shared" si="6"/>
        <v>2625.9100710397975</v>
      </c>
      <c r="U9" s="10">
        <v>1</v>
      </c>
      <c r="V9" s="12">
        <v>1</v>
      </c>
      <c r="W9" s="12">
        <f t="shared" si="7"/>
        <v>2625.9100710397975</v>
      </c>
    </row>
    <row r="10" spans="1:23" x14ac:dyDescent="0.25">
      <c r="A10" s="4">
        <v>3</v>
      </c>
      <c r="B10" s="4">
        <f t="shared" si="0"/>
        <v>678</v>
      </c>
      <c r="C10" s="4">
        <v>360</v>
      </c>
      <c r="D10" s="4">
        <v>318</v>
      </c>
      <c r="E10" s="4">
        <f t="shared" si="1"/>
        <v>1693</v>
      </c>
      <c r="F10" s="4">
        <v>860</v>
      </c>
      <c r="G10" s="4">
        <v>833</v>
      </c>
      <c r="I10" s="4">
        <v>3</v>
      </c>
      <c r="J10" s="4">
        <f t="shared" si="2"/>
        <v>860</v>
      </c>
      <c r="K10" s="4">
        <f t="shared" si="2"/>
        <v>833</v>
      </c>
      <c r="L10" s="4">
        <f t="shared" si="3"/>
        <v>360</v>
      </c>
      <c r="M10" s="4">
        <f t="shared" si="3"/>
        <v>318</v>
      </c>
      <c r="N10" s="11">
        <f t="shared" si="4"/>
        <v>0.41860465116279072</v>
      </c>
      <c r="O10" s="11">
        <f t="shared" si="4"/>
        <v>0.38175270108043219</v>
      </c>
      <c r="P10" s="11">
        <v>1.2217287755888222</v>
      </c>
      <c r="Q10" s="11">
        <v>1.1719670412263623</v>
      </c>
      <c r="R10" s="11">
        <f t="shared" si="5"/>
        <v>1050.6867470063871</v>
      </c>
      <c r="S10" s="11">
        <f t="shared" si="5"/>
        <v>976.24854534155975</v>
      </c>
      <c r="T10" s="11">
        <f t="shared" si="6"/>
        <v>2026.9352923479469</v>
      </c>
      <c r="U10" s="10">
        <v>1</v>
      </c>
      <c r="V10" s="12">
        <v>1</v>
      </c>
      <c r="W10" s="12">
        <f t="shared" si="7"/>
        <v>2026.9352923479469</v>
      </c>
    </row>
    <row r="11" spans="1:23" x14ac:dyDescent="0.25">
      <c r="A11" s="4">
        <v>4</v>
      </c>
      <c r="B11" s="4">
        <f t="shared" si="0"/>
        <v>589</v>
      </c>
      <c r="C11" s="4">
        <v>287</v>
      </c>
      <c r="D11" s="4">
        <v>302</v>
      </c>
      <c r="E11" s="4">
        <f t="shared" si="1"/>
        <v>1762</v>
      </c>
      <c r="F11" s="4">
        <v>907</v>
      </c>
      <c r="G11" s="4">
        <v>855</v>
      </c>
      <c r="I11" s="4">
        <v>4</v>
      </c>
      <c r="J11" s="4">
        <f t="shared" si="2"/>
        <v>907</v>
      </c>
      <c r="K11" s="4">
        <f t="shared" si="2"/>
        <v>855</v>
      </c>
      <c r="L11" s="4">
        <f t="shared" si="3"/>
        <v>287</v>
      </c>
      <c r="M11" s="4">
        <f t="shared" si="3"/>
        <v>302</v>
      </c>
      <c r="N11" s="11">
        <f t="shared" si="4"/>
        <v>0.31642778390297682</v>
      </c>
      <c r="O11" s="11">
        <f t="shared" si="4"/>
        <v>0.35321637426900587</v>
      </c>
      <c r="P11" s="11">
        <v>0.9539794963662086</v>
      </c>
      <c r="Q11" s="11">
        <v>0.92065207673907978</v>
      </c>
      <c r="R11" s="11">
        <f t="shared" si="5"/>
        <v>865.25940320415123</v>
      </c>
      <c r="S11" s="11">
        <f t="shared" si="5"/>
        <v>787.15752561191323</v>
      </c>
      <c r="T11" s="11">
        <f t="shared" si="6"/>
        <v>1652.4169288160645</v>
      </c>
      <c r="U11" s="10">
        <v>1</v>
      </c>
      <c r="V11" s="12">
        <v>1</v>
      </c>
      <c r="W11" s="12">
        <f t="shared" si="7"/>
        <v>1652.4169288160645</v>
      </c>
    </row>
    <row r="12" spans="1:23" x14ac:dyDescent="0.25">
      <c r="A12" s="4">
        <v>5</v>
      </c>
      <c r="B12" s="4">
        <f t="shared" si="0"/>
        <v>675</v>
      </c>
      <c r="C12" s="4">
        <v>333</v>
      </c>
      <c r="D12" s="4">
        <v>342</v>
      </c>
      <c r="E12" s="4">
        <f t="shared" si="1"/>
        <v>1603</v>
      </c>
      <c r="F12" s="4">
        <v>793</v>
      </c>
      <c r="G12" s="4">
        <v>810</v>
      </c>
      <c r="I12" s="4">
        <v>5</v>
      </c>
      <c r="J12" s="4">
        <f t="shared" si="2"/>
        <v>793</v>
      </c>
      <c r="K12" s="4">
        <f t="shared" si="2"/>
        <v>810</v>
      </c>
      <c r="L12" s="4">
        <f t="shared" si="3"/>
        <v>333</v>
      </c>
      <c r="M12" s="4">
        <f t="shared" si="3"/>
        <v>342</v>
      </c>
      <c r="N12" s="11">
        <f t="shared" si="4"/>
        <v>0.41992433795712486</v>
      </c>
      <c r="O12" s="11">
        <f t="shared" si="4"/>
        <v>0.42222222222222222</v>
      </c>
      <c r="P12" s="11">
        <v>0.96115940689151225</v>
      </c>
      <c r="Q12" s="11">
        <v>0.93941600815011361</v>
      </c>
      <c r="R12" s="11">
        <f t="shared" si="5"/>
        <v>762.19940966496927</v>
      </c>
      <c r="S12" s="11">
        <f t="shared" si="5"/>
        <v>760.92696660159197</v>
      </c>
      <c r="T12" s="11">
        <f t="shared" si="6"/>
        <v>1523.1263762665612</v>
      </c>
      <c r="U12" s="10">
        <v>1</v>
      </c>
      <c r="V12" s="12">
        <v>1</v>
      </c>
      <c r="W12" s="12">
        <f t="shared" si="7"/>
        <v>1523.1263762665612</v>
      </c>
    </row>
    <row r="13" spans="1:23" x14ac:dyDescent="0.25">
      <c r="A13" s="4">
        <v>6</v>
      </c>
      <c r="B13" s="4">
        <f t="shared" si="0"/>
        <v>712</v>
      </c>
      <c r="C13" s="4">
        <v>353</v>
      </c>
      <c r="D13" s="4">
        <v>359</v>
      </c>
      <c r="E13" s="4">
        <f t="shared" si="1"/>
        <v>1702</v>
      </c>
      <c r="F13" s="4">
        <v>848</v>
      </c>
      <c r="G13" s="4">
        <v>854</v>
      </c>
      <c r="I13" s="4">
        <v>6</v>
      </c>
      <c r="J13" s="4">
        <f t="shared" si="2"/>
        <v>848</v>
      </c>
      <c r="K13" s="4">
        <f t="shared" si="2"/>
        <v>854</v>
      </c>
      <c r="L13" s="4">
        <f t="shared" si="3"/>
        <v>353</v>
      </c>
      <c r="M13" s="4">
        <f t="shared" si="3"/>
        <v>359</v>
      </c>
      <c r="N13" s="11">
        <f t="shared" si="4"/>
        <v>0.41627358490566035</v>
      </c>
      <c r="O13" s="11">
        <f t="shared" si="4"/>
        <v>0.42037470725995318</v>
      </c>
      <c r="P13" s="11">
        <v>1.0662120287211905</v>
      </c>
      <c r="Q13" s="11">
        <v>1.0328894343208626</v>
      </c>
      <c r="R13" s="11">
        <f t="shared" si="5"/>
        <v>904.14780035556953</v>
      </c>
      <c r="S13" s="11">
        <f t="shared" si="5"/>
        <v>882.08757691001665</v>
      </c>
      <c r="T13" s="11">
        <f t="shared" si="6"/>
        <v>1786.2353772655861</v>
      </c>
      <c r="U13" s="10">
        <v>1</v>
      </c>
      <c r="V13" s="12">
        <v>1</v>
      </c>
      <c r="W13" s="12">
        <f t="shared" si="7"/>
        <v>1786.2353772655861</v>
      </c>
    </row>
    <row r="14" spans="1:23" x14ac:dyDescent="0.25">
      <c r="A14" s="4">
        <v>7</v>
      </c>
      <c r="B14" s="4">
        <f t="shared" si="0"/>
        <v>329</v>
      </c>
      <c r="C14" s="4">
        <v>178</v>
      </c>
      <c r="D14" s="4">
        <v>151</v>
      </c>
      <c r="E14" s="4">
        <f t="shared" si="1"/>
        <v>1651</v>
      </c>
      <c r="F14" s="4">
        <v>841</v>
      </c>
      <c r="G14" s="4">
        <v>810</v>
      </c>
      <c r="I14" s="4">
        <v>7</v>
      </c>
      <c r="J14" s="4">
        <f t="shared" si="2"/>
        <v>841</v>
      </c>
      <c r="K14" s="4">
        <f t="shared" si="2"/>
        <v>810</v>
      </c>
      <c r="L14" s="4">
        <f t="shared" si="3"/>
        <v>178</v>
      </c>
      <c r="M14" s="4">
        <f t="shared" si="3"/>
        <v>151</v>
      </c>
      <c r="N14" s="11">
        <f t="shared" si="4"/>
        <v>0.21165279429250891</v>
      </c>
      <c r="O14" s="11">
        <f t="shared" si="4"/>
        <v>0.18641975308641975</v>
      </c>
      <c r="P14" s="11">
        <v>0.68142269970975999</v>
      </c>
      <c r="Q14" s="11">
        <v>0.647863864896564</v>
      </c>
      <c r="R14" s="11">
        <f t="shared" si="5"/>
        <v>573.07649045590813</v>
      </c>
      <c r="S14" s="11">
        <f t="shared" si="5"/>
        <v>524.76973056621682</v>
      </c>
      <c r="T14" s="11">
        <f t="shared" si="6"/>
        <v>1097.8462210221251</v>
      </c>
      <c r="U14" s="10">
        <v>1</v>
      </c>
      <c r="V14" s="12">
        <v>1</v>
      </c>
      <c r="W14" s="12">
        <f t="shared" si="7"/>
        <v>1097.8462210221251</v>
      </c>
    </row>
    <row r="15" spans="1:23" x14ac:dyDescent="0.25">
      <c r="A15" s="4">
        <v>8</v>
      </c>
      <c r="B15" s="4">
        <f t="shared" si="0"/>
        <v>268</v>
      </c>
      <c r="C15" s="4">
        <v>151</v>
      </c>
      <c r="D15" s="4">
        <v>117</v>
      </c>
      <c r="E15" s="4">
        <f t="shared" si="1"/>
        <v>1685</v>
      </c>
      <c r="F15" s="4">
        <v>910</v>
      </c>
      <c r="G15" s="4">
        <v>775</v>
      </c>
      <c r="I15" s="4">
        <v>8</v>
      </c>
      <c r="J15" s="4">
        <f t="shared" si="2"/>
        <v>910</v>
      </c>
      <c r="K15" s="4">
        <f t="shared" si="2"/>
        <v>775</v>
      </c>
      <c r="L15" s="4">
        <f t="shared" si="3"/>
        <v>151</v>
      </c>
      <c r="M15" s="4">
        <f t="shared" si="3"/>
        <v>117</v>
      </c>
      <c r="N15" s="11">
        <f t="shared" si="4"/>
        <v>0.16593406593406593</v>
      </c>
      <c r="O15" s="11">
        <f t="shared" si="4"/>
        <v>0.15096774193548387</v>
      </c>
      <c r="P15" s="11">
        <v>0.52848041934891243</v>
      </c>
      <c r="Q15" s="11">
        <v>0.50913787930395893</v>
      </c>
      <c r="R15" s="11">
        <f t="shared" si="5"/>
        <v>480.91718160751032</v>
      </c>
      <c r="S15" s="11">
        <f t="shared" si="5"/>
        <v>394.58185646056819</v>
      </c>
      <c r="T15" s="11">
        <f t="shared" si="6"/>
        <v>875.49903806807856</v>
      </c>
      <c r="U15" s="10">
        <v>1</v>
      </c>
      <c r="V15" s="12">
        <v>1</v>
      </c>
      <c r="W15" s="12">
        <f t="shared" si="7"/>
        <v>875.49903806807856</v>
      </c>
    </row>
    <row r="16" spans="1:23" x14ac:dyDescent="0.25">
      <c r="A16" s="4">
        <v>9</v>
      </c>
      <c r="B16" s="4">
        <f t="shared" si="0"/>
        <v>244</v>
      </c>
      <c r="C16" s="4">
        <v>148</v>
      </c>
      <c r="D16" s="4">
        <v>96</v>
      </c>
      <c r="E16" s="4">
        <f t="shared" si="1"/>
        <v>1628</v>
      </c>
      <c r="F16" s="4">
        <v>822</v>
      </c>
      <c r="G16" s="4">
        <v>806</v>
      </c>
      <c r="I16" s="4">
        <v>9</v>
      </c>
      <c r="J16" s="4">
        <f t="shared" si="2"/>
        <v>822</v>
      </c>
      <c r="K16" s="4">
        <f t="shared" si="2"/>
        <v>806</v>
      </c>
      <c r="L16" s="4">
        <f t="shared" si="3"/>
        <v>148</v>
      </c>
      <c r="M16" s="4">
        <f t="shared" si="3"/>
        <v>96</v>
      </c>
      <c r="N16" s="11">
        <f t="shared" si="4"/>
        <v>0.18004866180048662</v>
      </c>
      <c r="O16" s="11">
        <f t="shared" si="4"/>
        <v>0.11910669975186104</v>
      </c>
      <c r="P16" s="11">
        <v>0.50737743045289152</v>
      </c>
      <c r="Q16" s="11">
        <v>0.48681377336958181</v>
      </c>
      <c r="R16" s="11">
        <f t="shared" si="5"/>
        <v>417.06424783227681</v>
      </c>
      <c r="S16" s="11">
        <f t="shared" si="5"/>
        <v>392.37190133588297</v>
      </c>
      <c r="T16" s="11">
        <f t="shared" si="6"/>
        <v>809.43614916815977</v>
      </c>
      <c r="U16" s="10">
        <v>1</v>
      </c>
      <c r="V16" s="12">
        <v>1</v>
      </c>
      <c r="W16" s="12">
        <f t="shared" si="7"/>
        <v>809.43614916815977</v>
      </c>
    </row>
    <row r="17" spans="1:23" x14ac:dyDescent="0.25">
      <c r="A17" s="4">
        <v>10</v>
      </c>
      <c r="B17" s="4">
        <f t="shared" si="0"/>
        <v>202</v>
      </c>
      <c r="C17" s="4">
        <v>111</v>
      </c>
      <c r="D17" s="4">
        <v>91</v>
      </c>
      <c r="E17" s="4">
        <f t="shared" si="1"/>
        <v>1622</v>
      </c>
      <c r="F17" s="4">
        <v>824</v>
      </c>
      <c r="G17" s="4">
        <v>798</v>
      </c>
      <c r="I17" s="4">
        <v>10</v>
      </c>
      <c r="J17" s="4">
        <f t="shared" si="2"/>
        <v>824</v>
      </c>
      <c r="K17" s="4">
        <f t="shared" si="2"/>
        <v>798</v>
      </c>
      <c r="L17" s="4">
        <f t="shared" si="3"/>
        <v>111</v>
      </c>
      <c r="M17" s="4">
        <f t="shared" si="3"/>
        <v>91</v>
      </c>
      <c r="N17" s="11">
        <f t="shared" si="4"/>
        <v>0.13470873786407767</v>
      </c>
      <c r="O17" s="11">
        <f t="shared" si="4"/>
        <v>0.11403508771929824</v>
      </c>
      <c r="P17" s="11">
        <v>0.56271721386903317</v>
      </c>
      <c r="Q17" s="11">
        <v>0.55151022657259297</v>
      </c>
      <c r="R17" s="11">
        <f t="shared" si="5"/>
        <v>463.67898422808332</v>
      </c>
      <c r="S17" s="11">
        <f t="shared" si="5"/>
        <v>440.1051608049292</v>
      </c>
      <c r="T17" s="11">
        <f t="shared" si="6"/>
        <v>903.78414503301246</v>
      </c>
      <c r="U17" s="10">
        <v>1</v>
      </c>
      <c r="V17" s="12">
        <v>1</v>
      </c>
      <c r="W17" s="12">
        <f t="shared" si="7"/>
        <v>903.78414503301246</v>
      </c>
    </row>
    <row r="18" spans="1:23" x14ac:dyDescent="0.25">
      <c r="A18" s="4">
        <v>11</v>
      </c>
      <c r="B18" s="4">
        <f t="shared" si="0"/>
        <v>183</v>
      </c>
      <c r="C18" s="4">
        <v>93</v>
      </c>
      <c r="D18" s="4">
        <v>90</v>
      </c>
      <c r="E18" s="4">
        <f t="shared" si="1"/>
        <v>1520</v>
      </c>
      <c r="F18" s="4">
        <v>784</v>
      </c>
      <c r="G18" s="4">
        <v>736</v>
      </c>
      <c r="I18" s="4">
        <v>11</v>
      </c>
      <c r="J18" s="4">
        <f t="shared" si="2"/>
        <v>784</v>
      </c>
      <c r="K18" s="4">
        <f t="shared" si="2"/>
        <v>736</v>
      </c>
      <c r="L18" s="4">
        <f t="shared" si="3"/>
        <v>93</v>
      </c>
      <c r="M18" s="4">
        <f t="shared" si="3"/>
        <v>90</v>
      </c>
      <c r="N18" s="11">
        <f t="shared" si="4"/>
        <v>0.11862244897959184</v>
      </c>
      <c r="O18" s="11">
        <f t="shared" si="4"/>
        <v>0.12228260869565218</v>
      </c>
      <c r="P18" s="11">
        <v>0.56800722340963639</v>
      </c>
      <c r="Q18" s="11">
        <v>0.63163068376358689</v>
      </c>
      <c r="R18" s="11">
        <f t="shared" si="5"/>
        <v>445.31766315315491</v>
      </c>
      <c r="S18" s="11">
        <f t="shared" si="5"/>
        <v>464.88018324999996</v>
      </c>
      <c r="T18" s="11">
        <f t="shared" si="6"/>
        <v>910.19784640315493</v>
      </c>
      <c r="U18" s="10">
        <v>1</v>
      </c>
      <c r="V18" s="12">
        <v>1</v>
      </c>
      <c r="W18" s="12">
        <f t="shared" si="7"/>
        <v>910.19784640315493</v>
      </c>
    </row>
    <row r="19" spans="1:23" x14ac:dyDescent="0.25">
      <c r="A19" s="4">
        <v>12</v>
      </c>
      <c r="B19" s="4">
        <f t="shared" si="0"/>
        <v>182</v>
      </c>
      <c r="C19" s="4">
        <v>96</v>
      </c>
      <c r="D19" s="4">
        <v>86</v>
      </c>
      <c r="E19" s="4">
        <f t="shared" si="1"/>
        <v>1466</v>
      </c>
      <c r="F19" s="4">
        <v>724</v>
      </c>
      <c r="G19" s="4">
        <v>742</v>
      </c>
      <c r="I19" s="4">
        <v>12</v>
      </c>
      <c r="J19" s="4">
        <f t="shared" si="2"/>
        <v>724</v>
      </c>
      <c r="K19" s="4">
        <f t="shared" si="2"/>
        <v>742</v>
      </c>
      <c r="L19" s="4">
        <f t="shared" si="3"/>
        <v>96</v>
      </c>
      <c r="M19" s="4">
        <f t="shared" si="3"/>
        <v>86</v>
      </c>
      <c r="N19" s="11">
        <f t="shared" si="4"/>
        <v>0.13259668508287292</v>
      </c>
      <c r="O19" s="11">
        <f t="shared" si="4"/>
        <v>0.11590296495956873</v>
      </c>
      <c r="P19" s="11">
        <v>0.52156480470010524</v>
      </c>
      <c r="Q19" s="11">
        <v>0.57526440867496864</v>
      </c>
      <c r="R19" s="11">
        <f t="shared" si="5"/>
        <v>377.61291860287622</v>
      </c>
      <c r="S19" s="11">
        <f t="shared" si="5"/>
        <v>426.84619123682671</v>
      </c>
      <c r="T19" s="11">
        <f t="shared" si="6"/>
        <v>804.45910983970293</v>
      </c>
      <c r="U19" s="10">
        <v>1</v>
      </c>
      <c r="V19" s="12">
        <v>1</v>
      </c>
      <c r="W19" s="12">
        <f t="shared" si="7"/>
        <v>804.45910983970293</v>
      </c>
    </row>
    <row r="20" spans="1:23" x14ac:dyDescent="0.25">
      <c r="A20" s="4">
        <v>13</v>
      </c>
      <c r="B20" s="4">
        <f t="shared" si="0"/>
        <v>211</v>
      </c>
      <c r="C20" s="4">
        <v>114</v>
      </c>
      <c r="D20" s="4">
        <v>97</v>
      </c>
      <c r="E20" s="4">
        <f t="shared" si="1"/>
        <v>1490</v>
      </c>
      <c r="F20" s="4">
        <v>755</v>
      </c>
      <c r="G20" s="4">
        <v>735</v>
      </c>
      <c r="I20" s="4">
        <v>13</v>
      </c>
      <c r="J20" s="4">
        <f t="shared" si="2"/>
        <v>755</v>
      </c>
      <c r="K20" s="4">
        <f t="shared" si="2"/>
        <v>735</v>
      </c>
      <c r="L20" s="4">
        <f t="shared" si="3"/>
        <v>114</v>
      </c>
      <c r="M20" s="4">
        <f t="shared" si="3"/>
        <v>97</v>
      </c>
      <c r="N20" s="11">
        <f t="shared" si="4"/>
        <v>0.15099337748344371</v>
      </c>
      <c r="O20" s="11">
        <f t="shared" si="4"/>
        <v>0.13197278911564625</v>
      </c>
      <c r="P20" s="11">
        <v>0.5160635947954475</v>
      </c>
      <c r="Q20" s="11">
        <v>0.5934374665989699</v>
      </c>
      <c r="R20" s="11">
        <f t="shared" si="5"/>
        <v>389.62801407056287</v>
      </c>
      <c r="S20" s="11">
        <f t="shared" si="5"/>
        <v>436.1765379502429</v>
      </c>
      <c r="T20" s="11">
        <f t="shared" si="6"/>
        <v>825.80455202080577</v>
      </c>
      <c r="U20" s="10">
        <v>1</v>
      </c>
      <c r="V20" s="12">
        <v>1</v>
      </c>
      <c r="W20" s="12">
        <f t="shared" si="7"/>
        <v>825.80455202080577</v>
      </c>
    </row>
    <row r="21" spans="1:23" x14ac:dyDescent="0.25">
      <c r="A21" s="4">
        <v>14</v>
      </c>
      <c r="B21" s="4">
        <f t="shared" si="0"/>
        <v>182</v>
      </c>
      <c r="C21" s="4">
        <v>83</v>
      </c>
      <c r="D21" s="4">
        <v>99</v>
      </c>
      <c r="E21" s="4">
        <f t="shared" si="1"/>
        <v>1427</v>
      </c>
      <c r="F21" s="4">
        <v>697</v>
      </c>
      <c r="G21" s="4">
        <v>730</v>
      </c>
      <c r="I21" s="4">
        <v>14</v>
      </c>
      <c r="J21" s="4">
        <f t="shared" si="2"/>
        <v>697</v>
      </c>
      <c r="K21" s="4">
        <f t="shared" si="2"/>
        <v>730</v>
      </c>
      <c r="L21" s="4">
        <f t="shared" si="3"/>
        <v>83</v>
      </c>
      <c r="M21" s="4">
        <f t="shared" si="3"/>
        <v>99</v>
      </c>
      <c r="N21" s="11">
        <f t="shared" si="4"/>
        <v>0.11908177905308465</v>
      </c>
      <c r="O21" s="11">
        <f t="shared" si="4"/>
        <v>0.13561643835616438</v>
      </c>
      <c r="P21" s="11">
        <v>0.63843652973737453</v>
      </c>
      <c r="Q21" s="11">
        <v>0.70099892444554568</v>
      </c>
      <c r="R21" s="11">
        <f t="shared" si="5"/>
        <v>444.99026122695005</v>
      </c>
      <c r="S21" s="11">
        <f t="shared" si="5"/>
        <v>511.72921484524835</v>
      </c>
      <c r="T21" s="11">
        <f t="shared" si="6"/>
        <v>956.7194760721984</v>
      </c>
      <c r="U21" s="10">
        <v>1</v>
      </c>
      <c r="V21" s="12">
        <v>1</v>
      </c>
      <c r="W21" s="12">
        <f t="shared" si="7"/>
        <v>956.7194760721984</v>
      </c>
    </row>
    <row r="22" spans="1:23" x14ac:dyDescent="0.25">
      <c r="A22" s="4">
        <v>15</v>
      </c>
      <c r="B22" s="4">
        <f t="shared" si="0"/>
        <v>224</v>
      </c>
      <c r="C22" s="4">
        <v>115</v>
      </c>
      <c r="D22" s="4">
        <v>109</v>
      </c>
      <c r="E22" s="4">
        <f t="shared" si="1"/>
        <v>1351</v>
      </c>
      <c r="F22" s="4">
        <v>699</v>
      </c>
      <c r="G22" s="4">
        <v>652</v>
      </c>
      <c r="I22" s="4">
        <v>15</v>
      </c>
      <c r="J22" s="4">
        <f t="shared" si="2"/>
        <v>699</v>
      </c>
      <c r="K22" s="4">
        <f t="shared" si="2"/>
        <v>652</v>
      </c>
      <c r="L22" s="4">
        <f t="shared" si="3"/>
        <v>115</v>
      </c>
      <c r="M22" s="4">
        <f t="shared" si="3"/>
        <v>109</v>
      </c>
      <c r="N22" s="11">
        <f t="shared" si="4"/>
        <v>0.16452074391988555</v>
      </c>
      <c r="O22" s="11">
        <f t="shared" si="4"/>
        <v>0.16717791411042945</v>
      </c>
      <c r="P22" s="11">
        <v>1.0435933178602841</v>
      </c>
      <c r="Q22" s="11">
        <v>0.73299310689807828</v>
      </c>
      <c r="R22" s="11">
        <f t="shared" si="5"/>
        <v>729.47172918433853</v>
      </c>
      <c r="S22" s="11">
        <f t="shared" si="5"/>
        <v>477.91150569754706</v>
      </c>
      <c r="T22" s="11">
        <f t="shared" si="6"/>
        <v>1207.3832348818855</v>
      </c>
      <c r="U22" s="10">
        <v>1</v>
      </c>
      <c r="V22" s="12">
        <v>1</v>
      </c>
      <c r="W22" s="12">
        <f t="shared" si="7"/>
        <v>1207.3832348818855</v>
      </c>
    </row>
    <row r="23" spans="1:23" x14ac:dyDescent="0.25">
      <c r="A23" s="4">
        <v>16</v>
      </c>
      <c r="B23" s="4">
        <f t="shared" si="0"/>
        <v>258</v>
      </c>
      <c r="C23" s="4">
        <v>123</v>
      </c>
      <c r="D23" s="4">
        <v>135</v>
      </c>
      <c r="E23" s="4">
        <f t="shared" si="1"/>
        <v>1231</v>
      </c>
      <c r="F23" s="4">
        <v>614</v>
      </c>
      <c r="G23" s="4">
        <v>617</v>
      </c>
      <c r="I23" s="4">
        <v>16</v>
      </c>
      <c r="J23" s="4">
        <f t="shared" si="2"/>
        <v>614</v>
      </c>
      <c r="K23" s="4">
        <f t="shared" si="2"/>
        <v>617</v>
      </c>
      <c r="L23" s="4">
        <f t="shared" si="3"/>
        <v>123</v>
      </c>
      <c r="M23" s="4">
        <f t="shared" si="3"/>
        <v>135</v>
      </c>
      <c r="N23" s="11">
        <f t="shared" si="4"/>
        <v>0.20032573289902281</v>
      </c>
      <c r="O23" s="11">
        <f t="shared" si="4"/>
        <v>0.21880064829821719</v>
      </c>
      <c r="P23" s="11">
        <v>0.69695700899342317</v>
      </c>
      <c r="Q23" s="11">
        <v>0.67078715145001055</v>
      </c>
      <c r="R23" s="11">
        <f t="shared" si="5"/>
        <v>427.93160352196185</v>
      </c>
      <c r="S23" s="11">
        <f t="shared" si="5"/>
        <v>413.87567244465652</v>
      </c>
      <c r="T23" s="11">
        <f t="shared" si="6"/>
        <v>841.80727596661836</v>
      </c>
      <c r="U23" s="10">
        <v>1</v>
      </c>
      <c r="V23" s="12">
        <v>1</v>
      </c>
      <c r="W23" s="12">
        <f t="shared" si="7"/>
        <v>841.80727596661836</v>
      </c>
    </row>
    <row r="24" spans="1:23" x14ac:dyDescent="0.25">
      <c r="A24" s="4">
        <v>17</v>
      </c>
      <c r="B24" s="4">
        <f t="shared" si="0"/>
        <v>314</v>
      </c>
      <c r="C24" s="4">
        <v>154</v>
      </c>
      <c r="D24" s="4">
        <v>160</v>
      </c>
      <c r="E24" s="4">
        <f t="shared" si="1"/>
        <v>1252</v>
      </c>
      <c r="F24" s="4">
        <v>631</v>
      </c>
      <c r="G24" s="4">
        <v>621</v>
      </c>
      <c r="I24" s="4">
        <v>17</v>
      </c>
      <c r="J24" s="4">
        <f t="shared" si="2"/>
        <v>631</v>
      </c>
      <c r="K24" s="4">
        <f t="shared" si="2"/>
        <v>621</v>
      </c>
      <c r="L24" s="4">
        <f t="shared" si="3"/>
        <v>154</v>
      </c>
      <c r="M24" s="4">
        <f t="shared" si="3"/>
        <v>160</v>
      </c>
      <c r="N24" s="11">
        <f t="shared" si="4"/>
        <v>0.24405705229793978</v>
      </c>
      <c r="O24" s="11">
        <f t="shared" si="4"/>
        <v>0.25764895330112719</v>
      </c>
      <c r="P24" s="11">
        <v>1.0091442389909973</v>
      </c>
      <c r="Q24" s="11">
        <v>0.80869856940665596</v>
      </c>
      <c r="R24" s="11">
        <f t="shared" si="5"/>
        <v>636.77001480331921</v>
      </c>
      <c r="S24" s="11">
        <f t="shared" si="5"/>
        <v>502.20181160153334</v>
      </c>
      <c r="T24" s="11">
        <f t="shared" si="6"/>
        <v>1138.9718264048524</v>
      </c>
      <c r="U24" s="10">
        <v>1</v>
      </c>
      <c r="V24" s="12">
        <v>1</v>
      </c>
      <c r="W24" s="12">
        <f t="shared" si="7"/>
        <v>1138.9718264048524</v>
      </c>
    </row>
    <row r="25" spans="1:23" x14ac:dyDescent="0.25">
      <c r="A25" s="4">
        <v>18</v>
      </c>
      <c r="B25" s="4">
        <f t="shared" si="0"/>
        <v>299</v>
      </c>
      <c r="C25" s="4">
        <v>123</v>
      </c>
      <c r="D25" s="4">
        <v>176</v>
      </c>
      <c r="E25" s="4">
        <f t="shared" si="1"/>
        <v>1347</v>
      </c>
      <c r="F25" s="4">
        <v>634</v>
      </c>
      <c r="G25" s="4">
        <v>713</v>
      </c>
      <c r="I25" s="4">
        <v>18</v>
      </c>
      <c r="J25" s="4">
        <f t="shared" si="2"/>
        <v>634</v>
      </c>
      <c r="K25" s="4">
        <f t="shared" si="2"/>
        <v>713</v>
      </c>
      <c r="L25" s="4">
        <f t="shared" si="3"/>
        <v>123</v>
      </c>
      <c r="M25" s="4">
        <f t="shared" si="3"/>
        <v>176</v>
      </c>
      <c r="N25" s="11">
        <f t="shared" si="4"/>
        <v>0.19400630914826497</v>
      </c>
      <c r="O25" s="11">
        <f t="shared" si="4"/>
        <v>0.24684431977559607</v>
      </c>
      <c r="P25" s="11">
        <v>1.018955829525831</v>
      </c>
      <c r="Q25" s="11">
        <v>0.79695779154279189</v>
      </c>
      <c r="R25" s="11">
        <f t="shared" si="5"/>
        <v>646.01799591937686</v>
      </c>
      <c r="S25" s="11">
        <f t="shared" si="5"/>
        <v>568.23090537001065</v>
      </c>
      <c r="T25" s="11">
        <f t="shared" si="6"/>
        <v>1214.2489012893875</v>
      </c>
      <c r="U25" s="10">
        <v>1</v>
      </c>
      <c r="V25" s="12">
        <v>1</v>
      </c>
      <c r="W25" s="12">
        <f t="shared" si="7"/>
        <v>1214.2489012893875</v>
      </c>
    </row>
    <row r="26" spans="1:23" x14ac:dyDescent="0.25">
      <c r="A26" s="4">
        <v>19</v>
      </c>
      <c r="B26" s="4">
        <f t="shared" si="0"/>
        <v>340</v>
      </c>
      <c r="C26" s="4">
        <v>79</v>
      </c>
      <c r="D26" s="4">
        <v>261</v>
      </c>
      <c r="E26" s="4">
        <f t="shared" si="1"/>
        <v>1384</v>
      </c>
      <c r="F26" s="4">
        <v>700</v>
      </c>
      <c r="G26" s="4">
        <v>684</v>
      </c>
      <c r="I26" s="4">
        <v>19</v>
      </c>
      <c r="J26" s="4">
        <f t="shared" si="2"/>
        <v>700</v>
      </c>
      <c r="K26" s="4">
        <f t="shared" si="2"/>
        <v>684</v>
      </c>
      <c r="L26" s="4">
        <f t="shared" si="3"/>
        <v>79</v>
      </c>
      <c r="M26" s="4">
        <f t="shared" si="3"/>
        <v>261</v>
      </c>
      <c r="N26" s="11">
        <f t="shared" si="4"/>
        <v>0.11285714285714285</v>
      </c>
      <c r="O26" s="11">
        <f t="shared" si="4"/>
        <v>0.38157894736842107</v>
      </c>
      <c r="P26" s="11">
        <v>0.62852975267773137</v>
      </c>
      <c r="Q26" s="11">
        <v>0.83678059372715008</v>
      </c>
      <c r="R26" s="11">
        <f t="shared" si="5"/>
        <v>439.97082687441196</v>
      </c>
      <c r="S26" s="11">
        <f t="shared" si="5"/>
        <v>572.35792610937062</v>
      </c>
      <c r="T26" s="11">
        <f t="shared" si="6"/>
        <v>1012.3287529837826</v>
      </c>
      <c r="U26" s="10">
        <v>1</v>
      </c>
      <c r="V26" s="12">
        <v>1</v>
      </c>
      <c r="W26" s="12">
        <f t="shared" si="7"/>
        <v>1012.3287529837826</v>
      </c>
    </row>
    <row r="27" spans="1:23" x14ac:dyDescent="0.25">
      <c r="A27" s="4">
        <v>20</v>
      </c>
      <c r="B27" s="4">
        <f t="shared" si="0"/>
        <v>338</v>
      </c>
      <c r="C27" s="4">
        <v>95</v>
      </c>
      <c r="D27" s="4">
        <v>243</v>
      </c>
      <c r="E27" s="4">
        <f t="shared" si="1"/>
        <v>1344</v>
      </c>
      <c r="F27" s="4">
        <v>646</v>
      </c>
      <c r="G27" s="4">
        <v>698</v>
      </c>
      <c r="I27" s="4">
        <v>20</v>
      </c>
      <c r="J27" s="4">
        <f t="shared" si="2"/>
        <v>646</v>
      </c>
      <c r="K27" s="4">
        <f t="shared" si="2"/>
        <v>698</v>
      </c>
      <c r="L27" s="4">
        <f t="shared" si="3"/>
        <v>95</v>
      </c>
      <c r="M27" s="4">
        <f t="shared" si="3"/>
        <v>243</v>
      </c>
      <c r="N27" s="11">
        <f t="shared" si="4"/>
        <v>0.14705882352941177</v>
      </c>
      <c r="O27" s="11">
        <f t="shared" si="4"/>
        <v>0.34813753581661894</v>
      </c>
      <c r="P27" s="11">
        <v>0.56719046501466741</v>
      </c>
      <c r="Q27" s="11">
        <v>0.86531066601929851</v>
      </c>
      <c r="R27" s="11">
        <f t="shared" si="5"/>
        <v>366.40504039947513</v>
      </c>
      <c r="S27" s="11">
        <f t="shared" si="5"/>
        <v>603.98684488147035</v>
      </c>
      <c r="T27" s="11">
        <f t="shared" si="6"/>
        <v>970.39188528094542</v>
      </c>
      <c r="U27" s="10">
        <v>1</v>
      </c>
      <c r="V27" s="12">
        <v>1</v>
      </c>
      <c r="W27" s="12">
        <f t="shared" si="7"/>
        <v>970.39188528094542</v>
      </c>
    </row>
    <row r="28" spans="1:23" x14ac:dyDescent="0.25">
      <c r="A28" s="4">
        <v>21</v>
      </c>
      <c r="B28" s="4">
        <f t="shared" si="0"/>
        <v>286</v>
      </c>
      <c r="C28" s="4">
        <v>66</v>
      </c>
      <c r="D28" s="4">
        <v>220</v>
      </c>
      <c r="E28" s="4">
        <f t="shared" si="1"/>
        <v>1120</v>
      </c>
      <c r="F28" s="4">
        <v>514</v>
      </c>
      <c r="G28" s="4">
        <v>606</v>
      </c>
      <c r="I28" s="4">
        <v>21</v>
      </c>
      <c r="J28" s="4">
        <f t="shared" si="2"/>
        <v>514</v>
      </c>
      <c r="K28" s="4">
        <f t="shared" si="2"/>
        <v>606</v>
      </c>
      <c r="L28" s="4">
        <f t="shared" si="3"/>
        <v>66</v>
      </c>
      <c r="M28" s="4">
        <f>D28</f>
        <v>220</v>
      </c>
      <c r="N28" s="11">
        <f t="shared" si="4"/>
        <v>0.12840466926070038</v>
      </c>
      <c r="O28" s="11">
        <f t="shared" si="4"/>
        <v>0.36303630363036304</v>
      </c>
      <c r="P28" s="11">
        <v>0.52464205539856512</v>
      </c>
      <c r="Q28" s="11">
        <v>0.92242851778304358</v>
      </c>
      <c r="R28" s="11">
        <f t="shared" si="5"/>
        <v>269.66601647486249</v>
      </c>
      <c r="S28" s="11">
        <f t="shared" si="5"/>
        <v>558.99168177652439</v>
      </c>
      <c r="T28" s="11">
        <f t="shared" si="6"/>
        <v>828.65769825138682</v>
      </c>
      <c r="U28" s="10">
        <v>1</v>
      </c>
      <c r="V28" s="12">
        <v>1</v>
      </c>
      <c r="W28" s="12">
        <f t="shared" si="7"/>
        <v>828.65769825138682</v>
      </c>
    </row>
    <row r="29" spans="1:23" x14ac:dyDescent="0.25">
      <c r="A29" s="4">
        <v>22</v>
      </c>
      <c r="B29" s="4">
        <f t="shared" si="0"/>
        <v>325</v>
      </c>
      <c r="C29" s="4">
        <v>69</v>
      </c>
      <c r="D29" s="4">
        <v>256</v>
      </c>
      <c r="E29" s="4">
        <f t="shared" si="1"/>
        <v>1246</v>
      </c>
      <c r="F29" s="4">
        <v>580</v>
      </c>
      <c r="G29" s="4">
        <v>666</v>
      </c>
      <c r="I29" s="4">
        <v>22</v>
      </c>
      <c r="J29" s="4">
        <f t="shared" si="2"/>
        <v>580</v>
      </c>
      <c r="K29" s="4">
        <f t="shared" si="2"/>
        <v>666</v>
      </c>
      <c r="L29" s="4">
        <f t="shared" si="3"/>
        <v>69</v>
      </c>
      <c r="M29" s="4">
        <f t="shared" si="3"/>
        <v>256</v>
      </c>
      <c r="N29" s="11">
        <f t="shared" si="4"/>
        <v>0.11896551724137931</v>
      </c>
      <c r="O29" s="11">
        <f t="shared" si="4"/>
        <v>0.38438438438438438</v>
      </c>
      <c r="P29" s="11">
        <v>0.5405827892700672</v>
      </c>
      <c r="Q29" s="11">
        <v>0.97822522951551583</v>
      </c>
      <c r="R29" s="11">
        <f t="shared" si="5"/>
        <v>313.53801777663898</v>
      </c>
      <c r="S29" s="11">
        <f t="shared" si="5"/>
        <v>651.49800285733352</v>
      </c>
      <c r="T29" s="11">
        <f t="shared" si="6"/>
        <v>965.0360206339725</v>
      </c>
      <c r="U29" s="10">
        <v>1</v>
      </c>
      <c r="V29" s="12">
        <v>1</v>
      </c>
      <c r="W29" s="12">
        <f t="shared" si="7"/>
        <v>965.0360206339725</v>
      </c>
    </row>
    <row r="30" spans="1:23" x14ac:dyDescent="0.25">
      <c r="A30" s="4">
        <v>23</v>
      </c>
      <c r="B30" s="4">
        <f t="shared" si="0"/>
        <v>390</v>
      </c>
      <c r="C30" s="4">
        <v>67</v>
      </c>
      <c r="D30" s="4">
        <v>323</v>
      </c>
      <c r="E30" s="4">
        <f t="shared" si="1"/>
        <v>1292</v>
      </c>
      <c r="F30" s="4">
        <v>565</v>
      </c>
      <c r="G30" s="4">
        <v>727</v>
      </c>
      <c r="I30" s="4">
        <v>23</v>
      </c>
      <c r="J30" s="4">
        <f t="shared" si="2"/>
        <v>565</v>
      </c>
      <c r="K30" s="4">
        <f t="shared" si="2"/>
        <v>727</v>
      </c>
      <c r="L30" s="4">
        <f t="shared" si="3"/>
        <v>67</v>
      </c>
      <c r="M30" s="4">
        <f t="shared" si="3"/>
        <v>323</v>
      </c>
      <c r="N30" s="11">
        <f t="shared" si="4"/>
        <v>0.11858407079646018</v>
      </c>
      <c r="O30" s="11">
        <f t="shared" si="4"/>
        <v>0.44429160935350759</v>
      </c>
      <c r="P30" s="11">
        <v>0.52816771700088849</v>
      </c>
      <c r="Q30" s="11">
        <v>0.99177549684906241</v>
      </c>
      <c r="R30" s="11">
        <f t="shared" si="5"/>
        <v>298.41476010550201</v>
      </c>
      <c r="S30" s="11">
        <f t="shared" si="5"/>
        <v>721.02078620926841</v>
      </c>
      <c r="T30" s="11">
        <f t="shared" si="6"/>
        <v>1019.4355463147704</v>
      </c>
      <c r="U30" s="10">
        <v>1</v>
      </c>
      <c r="V30" s="12">
        <v>1</v>
      </c>
      <c r="W30" s="12">
        <f t="shared" si="7"/>
        <v>1019.4355463147704</v>
      </c>
    </row>
    <row r="31" spans="1:23" x14ac:dyDescent="0.25">
      <c r="A31" s="4">
        <v>24</v>
      </c>
      <c r="B31" s="4">
        <f t="shared" si="0"/>
        <v>372</v>
      </c>
      <c r="C31" s="4">
        <v>69</v>
      </c>
      <c r="D31" s="4">
        <v>303</v>
      </c>
      <c r="E31" s="4">
        <f t="shared" si="1"/>
        <v>1322</v>
      </c>
      <c r="F31" s="4">
        <v>582</v>
      </c>
      <c r="G31" s="4">
        <v>740</v>
      </c>
      <c r="I31" s="4">
        <v>24</v>
      </c>
      <c r="J31" s="4">
        <f t="shared" si="2"/>
        <v>582</v>
      </c>
      <c r="K31" s="4">
        <f t="shared" si="2"/>
        <v>740</v>
      </c>
      <c r="L31" s="4">
        <f t="shared" si="3"/>
        <v>69</v>
      </c>
      <c r="M31" s="4">
        <f t="shared" si="3"/>
        <v>303</v>
      </c>
      <c r="N31" s="11">
        <f t="shared" si="4"/>
        <v>0.11855670103092783</v>
      </c>
      <c r="O31" s="11">
        <f t="shared" si="4"/>
        <v>0.40945945945945944</v>
      </c>
      <c r="P31" s="11">
        <v>0.54854732023040464</v>
      </c>
      <c r="Q31" s="11">
        <v>0.99932185300383425</v>
      </c>
      <c r="R31" s="11">
        <f t="shared" si="5"/>
        <v>319.25454037409548</v>
      </c>
      <c r="S31" s="11">
        <f t="shared" si="5"/>
        <v>739.4981712228373</v>
      </c>
      <c r="T31" s="11">
        <f t="shared" si="6"/>
        <v>1058.7527115969328</v>
      </c>
      <c r="U31" s="10">
        <v>1</v>
      </c>
      <c r="V31" s="12">
        <v>1</v>
      </c>
      <c r="W31" s="12">
        <f t="shared" si="7"/>
        <v>1058.7527115969328</v>
      </c>
    </row>
    <row r="32" spans="1:23" x14ac:dyDescent="0.25">
      <c r="A32" s="4">
        <v>25</v>
      </c>
      <c r="B32" s="4">
        <f t="shared" si="0"/>
        <v>341</v>
      </c>
      <c r="C32" s="4">
        <v>66</v>
      </c>
      <c r="D32" s="4">
        <v>275</v>
      </c>
      <c r="E32" s="4">
        <f t="shared" si="1"/>
        <v>1230</v>
      </c>
      <c r="F32" s="4">
        <v>512</v>
      </c>
      <c r="G32" s="4">
        <v>718</v>
      </c>
      <c r="I32" s="4">
        <v>25</v>
      </c>
      <c r="J32" s="4">
        <f t="shared" si="2"/>
        <v>512</v>
      </c>
      <c r="K32" s="4">
        <f t="shared" si="2"/>
        <v>718</v>
      </c>
      <c r="L32" s="4">
        <f t="shared" si="3"/>
        <v>66</v>
      </c>
      <c r="M32" s="4">
        <f t="shared" si="3"/>
        <v>275</v>
      </c>
      <c r="N32" s="11">
        <f t="shared" si="4"/>
        <v>0.12890625</v>
      </c>
      <c r="O32" s="11">
        <f t="shared" si="4"/>
        <v>0.38300835654596099</v>
      </c>
      <c r="P32" s="11">
        <v>0.58908696535600669</v>
      </c>
      <c r="Q32" s="11">
        <v>1.084123079113771</v>
      </c>
      <c r="R32" s="11">
        <f t="shared" si="5"/>
        <v>301.61252626227542</v>
      </c>
      <c r="S32" s="11">
        <f t="shared" si="5"/>
        <v>778.40037080368757</v>
      </c>
      <c r="T32" s="11">
        <f t="shared" si="6"/>
        <v>1080.012897065963</v>
      </c>
      <c r="U32" s="10">
        <v>1</v>
      </c>
      <c r="V32" s="12">
        <v>1</v>
      </c>
      <c r="W32" s="12">
        <f t="shared" si="7"/>
        <v>1080.012897065963</v>
      </c>
    </row>
    <row r="33" spans="1:23" x14ac:dyDescent="0.25">
      <c r="A33" s="4">
        <v>26</v>
      </c>
      <c r="B33" s="4">
        <f t="shared" si="0"/>
        <v>392</v>
      </c>
      <c r="C33" s="4">
        <v>73</v>
      </c>
      <c r="D33" s="4">
        <v>319</v>
      </c>
      <c r="E33" s="4">
        <f t="shared" si="1"/>
        <v>1328</v>
      </c>
      <c r="F33" s="4">
        <v>613</v>
      </c>
      <c r="G33" s="4">
        <v>715</v>
      </c>
      <c r="I33" s="4">
        <v>26</v>
      </c>
      <c r="J33" s="4">
        <f t="shared" si="2"/>
        <v>613</v>
      </c>
      <c r="K33" s="4">
        <f t="shared" si="2"/>
        <v>715</v>
      </c>
      <c r="L33" s="4">
        <f t="shared" si="3"/>
        <v>73</v>
      </c>
      <c r="M33" s="4">
        <f t="shared" si="3"/>
        <v>319</v>
      </c>
      <c r="N33" s="11">
        <f t="shared" si="4"/>
        <v>0.11908646003262642</v>
      </c>
      <c r="O33" s="11">
        <f t="shared" si="4"/>
        <v>0.44615384615384618</v>
      </c>
      <c r="P33" s="11">
        <v>0.59093466609863377</v>
      </c>
      <c r="Q33" s="11">
        <v>1.0715821873551956</v>
      </c>
      <c r="R33" s="11">
        <f t="shared" si="5"/>
        <v>362.24295031846248</v>
      </c>
      <c r="S33" s="11">
        <f t="shared" si="5"/>
        <v>766.18126395896491</v>
      </c>
      <c r="T33" s="11">
        <f t="shared" si="6"/>
        <v>1128.4242142774274</v>
      </c>
      <c r="U33" s="10">
        <v>1</v>
      </c>
      <c r="V33" s="12">
        <v>1</v>
      </c>
      <c r="W33" s="12">
        <f t="shared" si="7"/>
        <v>1128.4242142774274</v>
      </c>
    </row>
    <row r="34" spans="1:23" x14ac:dyDescent="0.25">
      <c r="A34" s="4">
        <v>27</v>
      </c>
      <c r="B34" s="4">
        <f t="shared" si="0"/>
        <v>331</v>
      </c>
      <c r="C34" s="4">
        <v>60</v>
      </c>
      <c r="D34" s="4">
        <v>271</v>
      </c>
      <c r="E34" s="4">
        <f t="shared" si="1"/>
        <v>1401</v>
      </c>
      <c r="F34" s="4">
        <v>620</v>
      </c>
      <c r="G34" s="4">
        <v>781</v>
      </c>
      <c r="I34" s="4">
        <v>27</v>
      </c>
      <c r="J34" s="4">
        <f t="shared" si="2"/>
        <v>620</v>
      </c>
      <c r="K34" s="4">
        <f t="shared" si="2"/>
        <v>781</v>
      </c>
      <c r="L34" s="4">
        <f t="shared" si="3"/>
        <v>60</v>
      </c>
      <c r="M34" s="4">
        <f t="shared" si="3"/>
        <v>271</v>
      </c>
      <c r="N34" s="11">
        <f t="shared" si="4"/>
        <v>9.6774193548387094E-2</v>
      </c>
      <c r="O34" s="11">
        <f t="shared" si="4"/>
        <v>0.34699103713188223</v>
      </c>
      <c r="P34" s="11">
        <v>0.58748128597612848</v>
      </c>
      <c r="Q34" s="11">
        <v>1.0678788469735412</v>
      </c>
      <c r="R34" s="11">
        <f t="shared" si="5"/>
        <v>364.23839730519967</v>
      </c>
      <c r="S34" s="11">
        <f t="shared" si="5"/>
        <v>834.01337948633568</v>
      </c>
      <c r="T34" s="11">
        <f t="shared" si="6"/>
        <v>1198.2517767915353</v>
      </c>
      <c r="U34" s="10">
        <v>1</v>
      </c>
      <c r="V34" s="12">
        <v>1</v>
      </c>
      <c r="W34" s="12">
        <f t="shared" si="7"/>
        <v>1198.2517767915353</v>
      </c>
    </row>
    <row r="35" spans="1:23" x14ac:dyDescent="0.25">
      <c r="A35" s="4">
        <v>28</v>
      </c>
      <c r="B35" s="4">
        <f t="shared" si="0"/>
        <v>401</v>
      </c>
      <c r="C35" s="4">
        <v>77</v>
      </c>
      <c r="D35" s="4">
        <v>324</v>
      </c>
      <c r="E35" s="4">
        <f t="shared" si="1"/>
        <v>1379</v>
      </c>
      <c r="F35" s="4">
        <v>605</v>
      </c>
      <c r="G35" s="4">
        <v>774</v>
      </c>
      <c r="I35" s="4">
        <v>28</v>
      </c>
      <c r="J35" s="4">
        <f t="shared" si="2"/>
        <v>605</v>
      </c>
      <c r="K35" s="4">
        <f t="shared" si="2"/>
        <v>774</v>
      </c>
      <c r="L35" s="4">
        <f t="shared" si="3"/>
        <v>77</v>
      </c>
      <c r="M35" s="4">
        <f t="shared" si="3"/>
        <v>324</v>
      </c>
      <c r="N35" s="11">
        <f t="shared" si="4"/>
        <v>0.12727272727272726</v>
      </c>
      <c r="O35" s="11">
        <f t="shared" si="4"/>
        <v>0.41860465116279072</v>
      </c>
      <c r="P35" s="11">
        <v>0.59231119602091498</v>
      </c>
      <c r="Q35" s="11">
        <v>1.0555219569342595</v>
      </c>
      <c r="R35" s="11">
        <f t="shared" si="5"/>
        <v>358.34827359265358</v>
      </c>
      <c r="S35" s="11">
        <f t="shared" si="5"/>
        <v>816.97399466711693</v>
      </c>
      <c r="T35" s="11">
        <f t="shared" si="6"/>
        <v>1175.3222682597705</v>
      </c>
      <c r="U35" s="10">
        <v>1</v>
      </c>
      <c r="V35" s="12">
        <v>1</v>
      </c>
      <c r="W35" s="12">
        <f t="shared" si="7"/>
        <v>1175.3222682597705</v>
      </c>
    </row>
    <row r="36" spans="1:23" x14ac:dyDescent="0.25">
      <c r="A36" s="4">
        <v>29</v>
      </c>
      <c r="B36" s="4">
        <f t="shared" si="0"/>
        <v>389</v>
      </c>
      <c r="C36" s="4">
        <v>95</v>
      </c>
      <c r="D36" s="4">
        <v>294</v>
      </c>
      <c r="E36" s="4">
        <f t="shared" si="1"/>
        <v>1376</v>
      </c>
      <c r="F36" s="4">
        <v>594</v>
      </c>
      <c r="G36" s="4">
        <v>782</v>
      </c>
      <c r="I36" s="4">
        <v>29</v>
      </c>
      <c r="J36" s="4">
        <f t="shared" si="2"/>
        <v>594</v>
      </c>
      <c r="K36" s="4">
        <f t="shared" si="2"/>
        <v>782</v>
      </c>
      <c r="L36" s="4">
        <f t="shared" si="3"/>
        <v>95</v>
      </c>
      <c r="M36" s="4">
        <f t="shared" si="3"/>
        <v>294</v>
      </c>
      <c r="N36" s="11">
        <f t="shared" si="4"/>
        <v>0.15993265993265993</v>
      </c>
      <c r="O36" s="11">
        <f t="shared" si="4"/>
        <v>0.37595907928388744</v>
      </c>
      <c r="P36" s="11">
        <v>0.60224673401575823</v>
      </c>
      <c r="Q36" s="11">
        <v>1.0870766448277194</v>
      </c>
      <c r="R36" s="11">
        <f t="shared" si="5"/>
        <v>357.73456000536038</v>
      </c>
      <c r="S36" s="11">
        <f t="shared" si="5"/>
        <v>850.0939362552765</v>
      </c>
      <c r="T36" s="11">
        <f t="shared" si="6"/>
        <v>1207.8284962606369</v>
      </c>
      <c r="U36" s="10">
        <v>1</v>
      </c>
      <c r="V36" s="12">
        <v>1</v>
      </c>
      <c r="W36" s="12">
        <f t="shared" si="7"/>
        <v>1207.8284962606369</v>
      </c>
    </row>
    <row r="37" spans="1:23" x14ac:dyDescent="0.25">
      <c r="A37" s="4">
        <v>30</v>
      </c>
      <c r="B37" s="4">
        <f t="shared" si="0"/>
        <v>351</v>
      </c>
      <c r="C37" s="4">
        <v>71</v>
      </c>
      <c r="D37" s="4">
        <v>280</v>
      </c>
      <c r="E37" s="4">
        <f t="shared" si="1"/>
        <v>1407</v>
      </c>
      <c r="F37" s="4">
        <v>643</v>
      </c>
      <c r="G37" s="4">
        <v>764</v>
      </c>
      <c r="I37" s="4">
        <v>30</v>
      </c>
      <c r="J37" s="4">
        <f t="shared" si="2"/>
        <v>643</v>
      </c>
      <c r="K37" s="4">
        <f t="shared" si="2"/>
        <v>764</v>
      </c>
      <c r="L37" s="4">
        <f t="shared" si="3"/>
        <v>71</v>
      </c>
      <c r="M37" s="4">
        <f t="shared" si="3"/>
        <v>280</v>
      </c>
      <c r="N37" s="11">
        <f t="shared" si="4"/>
        <v>0.1104199066874028</v>
      </c>
      <c r="O37" s="11">
        <f t="shared" si="4"/>
        <v>0.36649214659685864</v>
      </c>
      <c r="P37" s="11">
        <v>0.58973353938903017</v>
      </c>
      <c r="Q37" s="11">
        <v>1.0539822754904051</v>
      </c>
      <c r="R37" s="11">
        <f t="shared" si="5"/>
        <v>379.19866582714639</v>
      </c>
      <c r="S37" s="11">
        <f t="shared" si="5"/>
        <v>805.24245847466955</v>
      </c>
      <c r="T37" s="11">
        <f t="shared" si="6"/>
        <v>1184.441124301816</v>
      </c>
      <c r="U37" s="10">
        <v>1</v>
      </c>
      <c r="V37" s="12">
        <v>1</v>
      </c>
      <c r="W37" s="12">
        <f t="shared" si="7"/>
        <v>1184.441124301816</v>
      </c>
    </row>
    <row r="38" spans="1:23" x14ac:dyDescent="0.25">
      <c r="A38" s="4">
        <v>31</v>
      </c>
      <c r="B38" s="4">
        <f t="shared" si="0"/>
        <v>323</v>
      </c>
      <c r="C38" s="4">
        <v>64</v>
      </c>
      <c r="D38" s="4">
        <v>259</v>
      </c>
      <c r="E38" s="4">
        <f t="shared" si="1"/>
        <v>1370</v>
      </c>
      <c r="F38" s="4">
        <v>612</v>
      </c>
      <c r="G38" s="4">
        <v>758</v>
      </c>
      <c r="I38" s="4">
        <v>31</v>
      </c>
      <c r="J38" s="4">
        <f t="shared" si="2"/>
        <v>612</v>
      </c>
      <c r="K38" s="4">
        <f t="shared" si="2"/>
        <v>758</v>
      </c>
      <c r="L38" s="4">
        <f t="shared" si="3"/>
        <v>64</v>
      </c>
      <c r="M38" s="4">
        <f t="shared" si="3"/>
        <v>259</v>
      </c>
      <c r="N38" s="11">
        <f t="shared" si="4"/>
        <v>0.10457516339869281</v>
      </c>
      <c r="O38" s="11">
        <f t="shared" si="4"/>
        <v>0.34168865435356199</v>
      </c>
      <c r="P38" s="11">
        <v>0.59155934665696264</v>
      </c>
      <c r="Q38" s="11">
        <v>1.0516489954476982</v>
      </c>
      <c r="R38" s="11">
        <f t="shared" si="5"/>
        <v>362.03432015406111</v>
      </c>
      <c r="S38" s="11">
        <f t="shared" si="5"/>
        <v>797.14993854935517</v>
      </c>
      <c r="T38" s="11">
        <f t="shared" si="6"/>
        <v>1159.1842587034162</v>
      </c>
      <c r="U38" s="10">
        <v>1</v>
      </c>
      <c r="V38" s="12">
        <v>1</v>
      </c>
      <c r="W38" s="12">
        <f t="shared" si="7"/>
        <v>1159.1842587034162</v>
      </c>
    </row>
    <row r="39" spans="1:23" x14ac:dyDescent="0.25">
      <c r="A39" s="4">
        <v>32</v>
      </c>
      <c r="B39" s="4">
        <f t="shared" si="0"/>
        <v>447</v>
      </c>
      <c r="C39" s="4">
        <v>112</v>
      </c>
      <c r="D39" s="4">
        <v>335</v>
      </c>
      <c r="E39" s="4">
        <f t="shared" si="1"/>
        <v>1370</v>
      </c>
      <c r="F39" s="4">
        <v>604</v>
      </c>
      <c r="G39" s="4">
        <v>766</v>
      </c>
      <c r="I39" s="4">
        <v>32</v>
      </c>
      <c r="J39" s="4">
        <f t="shared" si="2"/>
        <v>604</v>
      </c>
      <c r="K39" s="4">
        <f t="shared" si="2"/>
        <v>766</v>
      </c>
      <c r="L39" s="4">
        <f t="shared" si="3"/>
        <v>112</v>
      </c>
      <c r="M39" s="4">
        <f t="shared" si="3"/>
        <v>335</v>
      </c>
      <c r="N39" s="11">
        <f t="shared" si="4"/>
        <v>0.18543046357615894</v>
      </c>
      <c r="O39" s="11">
        <f t="shared" si="4"/>
        <v>0.43733681462140994</v>
      </c>
      <c r="P39" s="11">
        <v>0.59426742121259934</v>
      </c>
      <c r="Q39" s="11">
        <v>1.0435406001265743</v>
      </c>
      <c r="R39" s="11">
        <f t="shared" si="5"/>
        <v>358.93752241240998</v>
      </c>
      <c r="S39" s="11">
        <f t="shared" si="5"/>
        <v>799.35209969695597</v>
      </c>
      <c r="T39" s="11">
        <f t="shared" si="6"/>
        <v>1158.2896221093661</v>
      </c>
      <c r="U39" s="10">
        <v>1</v>
      </c>
      <c r="V39" s="12">
        <v>1</v>
      </c>
      <c r="W39" s="12">
        <f t="shared" si="7"/>
        <v>1158.2896221093661</v>
      </c>
    </row>
    <row r="40" spans="1:23" x14ac:dyDescent="0.25">
      <c r="A40" s="4">
        <v>33</v>
      </c>
      <c r="B40" s="4">
        <f t="shared" si="0"/>
        <v>325</v>
      </c>
      <c r="C40" s="4">
        <v>80</v>
      </c>
      <c r="D40" s="4">
        <v>245</v>
      </c>
      <c r="E40" s="4">
        <f t="shared" si="1"/>
        <v>1280</v>
      </c>
      <c r="F40" s="4">
        <v>572</v>
      </c>
      <c r="G40" s="4">
        <v>708</v>
      </c>
      <c r="I40" s="4">
        <v>33</v>
      </c>
      <c r="J40" s="4">
        <f t="shared" si="2"/>
        <v>572</v>
      </c>
      <c r="K40" s="4">
        <f t="shared" si="2"/>
        <v>708</v>
      </c>
      <c r="L40" s="4">
        <f t="shared" si="3"/>
        <v>80</v>
      </c>
      <c r="M40" s="4">
        <f t="shared" si="3"/>
        <v>245</v>
      </c>
      <c r="N40" s="11">
        <f t="shared" si="4"/>
        <v>0.13986013986013987</v>
      </c>
      <c r="O40" s="11">
        <f t="shared" si="4"/>
        <v>0.346045197740113</v>
      </c>
      <c r="P40" s="11">
        <v>0.6017882154708406</v>
      </c>
      <c r="Q40" s="11">
        <v>1.0643326766808088</v>
      </c>
      <c r="R40" s="11">
        <f t="shared" si="5"/>
        <v>344.22285924932083</v>
      </c>
      <c r="S40" s="11">
        <f t="shared" si="5"/>
        <v>753.54753509001262</v>
      </c>
      <c r="T40" s="11">
        <f t="shared" si="6"/>
        <v>1097.7703943393335</v>
      </c>
      <c r="U40" s="10">
        <v>1</v>
      </c>
      <c r="V40" s="12">
        <v>1</v>
      </c>
      <c r="W40" s="12">
        <f t="shared" si="7"/>
        <v>1097.7703943393335</v>
      </c>
    </row>
    <row r="41" spans="1:23" x14ac:dyDescent="0.25">
      <c r="A41" s="4">
        <v>34</v>
      </c>
      <c r="B41" s="4">
        <f t="shared" si="0"/>
        <v>360</v>
      </c>
      <c r="C41" s="4">
        <v>94</v>
      </c>
      <c r="D41" s="4">
        <v>266</v>
      </c>
      <c r="E41" s="4">
        <f t="shared" si="1"/>
        <v>1254</v>
      </c>
      <c r="F41" s="4">
        <v>554</v>
      </c>
      <c r="G41" s="4">
        <v>700</v>
      </c>
      <c r="I41" s="4">
        <v>34</v>
      </c>
      <c r="J41" s="4">
        <f t="shared" si="2"/>
        <v>554</v>
      </c>
      <c r="K41" s="4">
        <f t="shared" si="2"/>
        <v>700</v>
      </c>
      <c r="L41" s="4">
        <f t="shared" si="3"/>
        <v>94</v>
      </c>
      <c r="M41" s="4">
        <f t="shared" si="3"/>
        <v>266</v>
      </c>
      <c r="N41" s="11">
        <f t="shared" si="4"/>
        <v>0.16967509025270758</v>
      </c>
      <c r="O41" s="11">
        <f t="shared" si="4"/>
        <v>0.38</v>
      </c>
      <c r="P41" s="11">
        <v>0.63617005593257436</v>
      </c>
      <c r="Q41" s="11">
        <v>1.0705688367753552</v>
      </c>
      <c r="R41" s="11">
        <f t="shared" si="5"/>
        <v>352.4382109866462</v>
      </c>
      <c r="S41" s="11">
        <f t="shared" si="5"/>
        <v>749.39818574274864</v>
      </c>
      <c r="T41" s="11">
        <f t="shared" si="6"/>
        <v>1101.8363967293949</v>
      </c>
      <c r="U41" s="10">
        <v>1</v>
      </c>
      <c r="V41" s="12">
        <v>1</v>
      </c>
      <c r="W41" s="12">
        <f t="shared" si="7"/>
        <v>1101.8363967293949</v>
      </c>
    </row>
    <row r="42" spans="1:23" x14ac:dyDescent="0.25">
      <c r="A42" s="4">
        <v>35</v>
      </c>
      <c r="B42" s="4">
        <f t="shared" si="0"/>
        <v>381</v>
      </c>
      <c r="C42" s="4">
        <v>115</v>
      </c>
      <c r="D42" s="4">
        <v>266</v>
      </c>
      <c r="E42" s="4">
        <f t="shared" si="1"/>
        <v>1325</v>
      </c>
      <c r="F42" s="4">
        <v>560</v>
      </c>
      <c r="G42" s="4">
        <v>765</v>
      </c>
      <c r="I42" s="4">
        <v>35</v>
      </c>
      <c r="J42" s="4">
        <f t="shared" si="2"/>
        <v>560</v>
      </c>
      <c r="K42" s="4">
        <f t="shared" si="2"/>
        <v>765</v>
      </c>
      <c r="L42" s="4">
        <f t="shared" si="3"/>
        <v>115</v>
      </c>
      <c r="M42" s="4">
        <f t="shared" si="3"/>
        <v>266</v>
      </c>
      <c r="N42" s="11">
        <f t="shared" si="4"/>
        <v>0.20535714285714285</v>
      </c>
      <c r="O42" s="11">
        <f t="shared" si="4"/>
        <v>0.34771241830065358</v>
      </c>
      <c r="P42" s="11">
        <v>0.6068072826883133</v>
      </c>
      <c r="Q42" s="11">
        <v>1.0323614572640074</v>
      </c>
      <c r="R42" s="11">
        <f t="shared" si="5"/>
        <v>339.81207830545543</v>
      </c>
      <c r="S42" s="11">
        <f t="shared" si="5"/>
        <v>789.7565148069657</v>
      </c>
      <c r="T42" s="11">
        <f t="shared" si="6"/>
        <v>1129.5685931124212</v>
      </c>
      <c r="U42" s="10">
        <v>1</v>
      </c>
      <c r="V42" s="12">
        <v>1</v>
      </c>
      <c r="W42" s="12">
        <f t="shared" si="7"/>
        <v>1129.5685931124212</v>
      </c>
    </row>
    <row r="43" spans="1:23" x14ac:dyDescent="0.25">
      <c r="A43" s="4">
        <v>36</v>
      </c>
      <c r="B43" s="4">
        <f t="shared" si="0"/>
        <v>289</v>
      </c>
      <c r="C43" s="4">
        <v>62</v>
      </c>
      <c r="D43" s="4">
        <v>227</v>
      </c>
      <c r="E43" s="4">
        <f t="shared" si="1"/>
        <v>1246</v>
      </c>
      <c r="F43" s="4">
        <v>530</v>
      </c>
      <c r="G43" s="4">
        <v>716</v>
      </c>
      <c r="I43" s="4">
        <v>36</v>
      </c>
      <c r="J43" s="4">
        <f t="shared" si="2"/>
        <v>530</v>
      </c>
      <c r="K43" s="4">
        <f t="shared" si="2"/>
        <v>716</v>
      </c>
      <c r="L43" s="4">
        <f t="shared" si="3"/>
        <v>62</v>
      </c>
      <c r="M43" s="4">
        <f t="shared" si="3"/>
        <v>227</v>
      </c>
      <c r="N43" s="11">
        <f t="shared" si="4"/>
        <v>0.1169811320754717</v>
      </c>
      <c r="O43" s="11">
        <f t="shared" si="4"/>
        <v>0.31703910614525138</v>
      </c>
      <c r="P43" s="11">
        <v>0.60655592038352579</v>
      </c>
      <c r="Q43" s="11">
        <v>1.0105511182123841</v>
      </c>
      <c r="R43" s="11">
        <f t="shared" si="5"/>
        <v>321.47463780326865</v>
      </c>
      <c r="S43" s="11">
        <f t="shared" si="5"/>
        <v>723.55460064006695</v>
      </c>
      <c r="T43" s="11">
        <f t="shared" si="6"/>
        <v>1045.0292384433355</v>
      </c>
      <c r="U43" s="10">
        <v>1</v>
      </c>
      <c r="V43" s="12">
        <v>1</v>
      </c>
      <c r="W43" s="12">
        <f t="shared" si="7"/>
        <v>1045.0292384433355</v>
      </c>
    </row>
    <row r="44" spans="1:23" x14ac:dyDescent="0.25">
      <c r="A44" s="4">
        <v>37</v>
      </c>
      <c r="B44" s="4">
        <f t="shared" si="0"/>
        <v>249</v>
      </c>
      <c r="C44" s="4">
        <v>72</v>
      </c>
      <c r="D44" s="4">
        <v>177</v>
      </c>
      <c r="E44" s="4">
        <f t="shared" si="1"/>
        <v>1223</v>
      </c>
      <c r="F44" s="4">
        <v>518</v>
      </c>
      <c r="G44" s="4">
        <v>705</v>
      </c>
      <c r="I44" s="4">
        <v>37</v>
      </c>
      <c r="J44" s="4">
        <f t="shared" si="2"/>
        <v>518</v>
      </c>
      <c r="K44" s="4">
        <f t="shared" si="2"/>
        <v>705</v>
      </c>
      <c r="L44" s="4">
        <f t="shared" si="3"/>
        <v>72</v>
      </c>
      <c r="M44" s="4">
        <f t="shared" si="3"/>
        <v>177</v>
      </c>
      <c r="N44" s="11">
        <f t="shared" si="4"/>
        <v>0.138996138996139</v>
      </c>
      <c r="O44" s="11">
        <f t="shared" si="4"/>
        <v>0.25106382978723402</v>
      </c>
      <c r="P44" s="11">
        <v>0.59978615147079384</v>
      </c>
      <c r="Q44" s="11">
        <v>0.95662031297205785</v>
      </c>
      <c r="R44" s="11">
        <f t="shared" si="5"/>
        <v>310.68922646187121</v>
      </c>
      <c r="S44" s="11">
        <f t="shared" si="5"/>
        <v>674.41732064530083</v>
      </c>
      <c r="T44" s="11">
        <f t="shared" si="6"/>
        <v>985.10654710717199</v>
      </c>
      <c r="U44" s="10">
        <v>1</v>
      </c>
      <c r="V44" s="12">
        <v>1</v>
      </c>
      <c r="W44" s="12">
        <f t="shared" si="7"/>
        <v>985.10654710717199</v>
      </c>
    </row>
    <row r="45" spans="1:23" x14ac:dyDescent="0.25">
      <c r="A45" s="4">
        <v>38</v>
      </c>
      <c r="B45" s="4">
        <f t="shared" si="0"/>
        <v>248</v>
      </c>
      <c r="C45" s="4">
        <v>76</v>
      </c>
      <c r="D45" s="4">
        <v>172</v>
      </c>
      <c r="E45" s="4">
        <f t="shared" si="1"/>
        <v>1191</v>
      </c>
      <c r="F45" s="4">
        <v>535</v>
      </c>
      <c r="G45" s="4">
        <v>656</v>
      </c>
      <c r="I45" s="4">
        <v>38</v>
      </c>
      <c r="J45" s="4">
        <f t="shared" si="2"/>
        <v>535</v>
      </c>
      <c r="K45" s="4">
        <f t="shared" si="2"/>
        <v>656</v>
      </c>
      <c r="L45" s="4">
        <f t="shared" si="3"/>
        <v>76</v>
      </c>
      <c r="M45" s="4">
        <f t="shared" si="3"/>
        <v>172</v>
      </c>
      <c r="N45" s="11">
        <f t="shared" si="4"/>
        <v>0.14205607476635515</v>
      </c>
      <c r="O45" s="11">
        <f t="shared" si="4"/>
        <v>0.26219512195121952</v>
      </c>
      <c r="P45" s="11">
        <v>0.60597011531232248</v>
      </c>
      <c r="Q45" s="11">
        <v>0.92592650373408036</v>
      </c>
      <c r="R45" s="11">
        <f t="shared" si="5"/>
        <v>324.19401169209254</v>
      </c>
      <c r="S45" s="11">
        <f t="shared" si="5"/>
        <v>607.40778644955674</v>
      </c>
      <c r="T45" s="11">
        <f t="shared" si="6"/>
        <v>931.60179814164928</v>
      </c>
      <c r="U45" s="10">
        <v>1</v>
      </c>
      <c r="V45" s="12">
        <v>1</v>
      </c>
      <c r="W45" s="12">
        <f t="shared" si="7"/>
        <v>931.60179814164928</v>
      </c>
    </row>
    <row r="46" spans="1:23" x14ac:dyDescent="0.25">
      <c r="A46" s="4">
        <v>39</v>
      </c>
      <c r="B46" s="4">
        <f t="shared" si="0"/>
        <v>177</v>
      </c>
      <c r="C46" s="4">
        <v>61</v>
      </c>
      <c r="D46" s="4">
        <v>116</v>
      </c>
      <c r="E46" s="4">
        <f t="shared" si="1"/>
        <v>1088</v>
      </c>
      <c r="F46" s="4">
        <v>481</v>
      </c>
      <c r="G46" s="4">
        <v>607</v>
      </c>
      <c r="I46" s="4">
        <v>39</v>
      </c>
      <c r="J46" s="4">
        <f t="shared" si="2"/>
        <v>481</v>
      </c>
      <c r="K46" s="4">
        <f t="shared" si="2"/>
        <v>607</v>
      </c>
      <c r="L46" s="4">
        <f t="shared" si="3"/>
        <v>61</v>
      </c>
      <c r="M46" s="4">
        <f t="shared" si="3"/>
        <v>116</v>
      </c>
      <c r="N46" s="11">
        <f t="shared" si="4"/>
        <v>0.12681912681912683</v>
      </c>
      <c r="O46" s="11">
        <f t="shared" si="4"/>
        <v>0.19110378912685339</v>
      </c>
      <c r="P46" s="11">
        <v>0.61642065468063612</v>
      </c>
      <c r="Q46" s="11">
        <v>0.91131415125979687</v>
      </c>
      <c r="R46" s="11">
        <f t="shared" si="5"/>
        <v>296.49833490138599</v>
      </c>
      <c r="S46" s="11">
        <f t="shared" si="5"/>
        <v>553.1676898146967</v>
      </c>
      <c r="T46" s="11">
        <f t="shared" si="6"/>
        <v>849.66602471608269</v>
      </c>
      <c r="U46" s="10">
        <v>1</v>
      </c>
      <c r="V46" s="12">
        <v>1</v>
      </c>
      <c r="W46" s="12">
        <f t="shared" si="7"/>
        <v>849.66602471608269</v>
      </c>
    </row>
    <row r="47" spans="1:23" x14ac:dyDescent="0.25">
      <c r="A47" s="4">
        <v>40</v>
      </c>
      <c r="B47" s="4">
        <f t="shared" si="0"/>
        <v>206</v>
      </c>
      <c r="C47" s="4">
        <v>57</v>
      </c>
      <c r="D47" s="4">
        <v>149</v>
      </c>
      <c r="E47" s="4">
        <f t="shared" si="1"/>
        <v>1046</v>
      </c>
      <c r="F47" s="4">
        <v>484</v>
      </c>
      <c r="G47" s="4">
        <v>562</v>
      </c>
      <c r="I47" s="4">
        <v>40</v>
      </c>
      <c r="J47" s="4">
        <f t="shared" si="2"/>
        <v>484</v>
      </c>
      <c r="K47" s="4">
        <f t="shared" si="2"/>
        <v>562</v>
      </c>
      <c r="L47" s="4">
        <f t="shared" si="3"/>
        <v>57</v>
      </c>
      <c r="M47" s="4">
        <f t="shared" si="3"/>
        <v>149</v>
      </c>
      <c r="N47" s="11">
        <f t="shared" si="4"/>
        <v>0.11776859504132231</v>
      </c>
      <c r="O47" s="11">
        <f t="shared" si="4"/>
        <v>0.26512455516014233</v>
      </c>
      <c r="P47" s="11">
        <v>0.61330615782276487</v>
      </c>
      <c r="Q47" s="11">
        <v>0.88701493863821812</v>
      </c>
      <c r="R47" s="11">
        <f t="shared" si="5"/>
        <v>296.84018038621821</v>
      </c>
      <c r="S47" s="11">
        <f t="shared" si="5"/>
        <v>498.5023955146786</v>
      </c>
      <c r="T47" s="11">
        <f t="shared" si="6"/>
        <v>795.3425759008968</v>
      </c>
      <c r="U47" s="10">
        <v>1</v>
      </c>
      <c r="V47" s="12">
        <v>1</v>
      </c>
      <c r="W47" s="12">
        <f t="shared" si="7"/>
        <v>795.3425759008968</v>
      </c>
    </row>
    <row r="48" spans="1:23" x14ac:dyDescent="0.25">
      <c r="A48" s="4">
        <v>41</v>
      </c>
      <c r="B48" s="4">
        <f t="shared" si="0"/>
        <v>200</v>
      </c>
      <c r="C48" s="4">
        <v>75</v>
      </c>
      <c r="D48" s="4">
        <v>125</v>
      </c>
      <c r="E48" s="4">
        <f t="shared" si="1"/>
        <v>949</v>
      </c>
      <c r="F48" s="4">
        <v>424</v>
      </c>
      <c r="G48" s="4">
        <v>525</v>
      </c>
      <c r="I48" s="4">
        <v>41</v>
      </c>
      <c r="J48" s="4">
        <f t="shared" si="2"/>
        <v>424</v>
      </c>
      <c r="K48" s="4">
        <f t="shared" si="2"/>
        <v>525</v>
      </c>
      <c r="L48" s="4">
        <f t="shared" si="3"/>
        <v>75</v>
      </c>
      <c r="M48" s="4">
        <f t="shared" si="3"/>
        <v>125</v>
      </c>
      <c r="N48" s="11">
        <f t="shared" si="4"/>
        <v>0.17688679245283018</v>
      </c>
      <c r="O48" s="11">
        <f t="shared" si="4"/>
        <v>0.23809523809523808</v>
      </c>
      <c r="P48" s="11">
        <v>0.61228469738094793</v>
      </c>
      <c r="Q48" s="11">
        <v>0.83974875521100145</v>
      </c>
      <c r="R48" s="11">
        <f t="shared" si="5"/>
        <v>259.6087116895219</v>
      </c>
      <c r="S48" s="11">
        <f t="shared" si="5"/>
        <v>440.86809648577577</v>
      </c>
      <c r="T48" s="11">
        <f t="shared" si="6"/>
        <v>700.47680817529772</v>
      </c>
      <c r="U48" s="10">
        <v>1</v>
      </c>
      <c r="V48" s="12">
        <v>1</v>
      </c>
      <c r="W48" s="12">
        <f t="shared" si="7"/>
        <v>700.47680817529772</v>
      </c>
    </row>
    <row r="49" spans="1:23" x14ac:dyDescent="0.25">
      <c r="A49" s="4">
        <v>42</v>
      </c>
      <c r="B49" s="4">
        <f t="shared" si="0"/>
        <v>204</v>
      </c>
      <c r="C49" s="4">
        <v>53</v>
      </c>
      <c r="D49" s="4">
        <v>151</v>
      </c>
      <c r="E49" s="4">
        <f t="shared" si="1"/>
        <v>944</v>
      </c>
      <c r="F49" s="4">
        <v>412</v>
      </c>
      <c r="G49" s="4">
        <v>532</v>
      </c>
      <c r="I49" s="4">
        <v>42</v>
      </c>
      <c r="J49" s="4">
        <f t="shared" si="2"/>
        <v>412</v>
      </c>
      <c r="K49" s="4">
        <f t="shared" si="2"/>
        <v>532</v>
      </c>
      <c r="L49" s="4">
        <f t="shared" si="3"/>
        <v>53</v>
      </c>
      <c r="M49" s="4">
        <f t="shared" si="3"/>
        <v>151</v>
      </c>
      <c r="N49" s="11">
        <f t="shared" si="4"/>
        <v>0.12864077669902912</v>
      </c>
      <c r="O49" s="11">
        <f t="shared" si="4"/>
        <v>0.28383458646616544</v>
      </c>
      <c r="P49" s="11">
        <v>0.6260205947511801</v>
      </c>
      <c r="Q49" s="11">
        <v>0.86800450568268084</v>
      </c>
      <c r="R49" s="11">
        <f t="shared" si="5"/>
        <v>257.92048503748623</v>
      </c>
      <c r="S49" s="11">
        <f t="shared" si="5"/>
        <v>461.77839702318619</v>
      </c>
      <c r="T49" s="11">
        <f t="shared" si="6"/>
        <v>719.69888206067242</v>
      </c>
      <c r="U49" s="10">
        <v>1</v>
      </c>
      <c r="V49" s="12">
        <v>1</v>
      </c>
      <c r="W49" s="12">
        <f t="shared" si="7"/>
        <v>719.69888206067242</v>
      </c>
    </row>
    <row r="50" spans="1:23" x14ac:dyDescent="0.25">
      <c r="A50" s="4">
        <v>43</v>
      </c>
      <c r="B50" s="4">
        <f t="shared" si="0"/>
        <v>194</v>
      </c>
      <c r="C50" s="4">
        <v>71</v>
      </c>
      <c r="D50" s="4">
        <v>123</v>
      </c>
      <c r="E50" s="4">
        <f t="shared" si="1"/>
        <v>925</v>
      </c>
      <c r="F50" s="4">
        <v>409</v>
      </c>
      <c r="G50" s="4">
        <v>516</v>
      </c>
      <c r="I50" s="4">
        <v>43</v>
      </c>
      <c r="J50" s="4">
        <f t="shared" si="2"/>
        <v>409</v>
      </c>
      <c r="K50" s="4">
        <f t="shared" si="2"/>
        <v>516</v>
      </c>
      <c r="L50" s="4">
        <f t="shared" si="3"/>
        <v>71</v>
      </c>
      <c r="M50" s="4">
        <f t="shared" si="3"/>
        <v>123</v>
      </c>
      <c r="N50" s="11">
        <f t="shared" si="4"/>
        <v>0.17359413202933985</v>
      </c>
      <c r="O50" s="11">
        <f t="shared" si="4"/>
        <v>0.23837209302325582</v>
      </c>
      <c r="P50" s="11">
        <v>0.64076101133899688</v>
      </c>
      <c r="Q50" s="11">
        <v>0.85112427433619797</v>
      </c>
      <c r="R50" s="11">
        <f t="shared" si="5"/>
        <v>262.0712536376497</v>
      </c>
      <c r="S50" s="11">
        <f t="shared" si="5"/>
        <v>439.18012555747816</v>
      </c>
      <c r="T50" s="11">
        <f t="shared" si="6"/>
        <v>701.25137919512781</v>
      </c>
      <c r="U50" s="10">
        <v>1</v>
      </c>
      <c r="V50" s="12">
        <v>1</v>
      </c>
      <c r="W50" s="12">
        <f t="shared" si="7"/>
        <v>701.25137919512781</v>
      </c>
    </row>
    <row r="51" spans="1:23" x14ac:dyDescent="0.25">
      <c r="A51" s="4">
        <v>44</v>
      </c>
      <c r="B51" s="4">
        <f t="shared" si="0"/>
        <v>185</v>
      </c>
      <c r="C51" s="4">
        <v>70</v>
      </c>
      <c r="D51" s="4">
        <v>115</v>
      </c>
      <c r="E51" s="4">
        <f t="shared" si="1"/>
        <v>882</v>
      </c>
      <c r="F51" s="4">
        <v>399</v>
      </c>
      <c r="G51" s="4">
        <v>483</v>
      </c>
      <c r="I51" s="4">
        <v>44</v>
      </c>
      <c r="J51" s="4">
        <f t="shared" si="2"/>
        <v>399</v>
      </c>
      <c r="K51" s="4">
        <f t="shared" si="2"/>
        <v>483</v>
      </c>
      <c r="L51" s="4">
        <f t="shared" si="3"/>
        <v>70</v>
      </c>
      <c r="M51" s="4">
        <f t="shared" si="3"/>
        <v>115</v>
      </c>
      <c r="N51" s="11">
        <f t="shared" si="4"/>
        <v>0.17543859649122806</v>
      </c>
      <c r="O51" s="11">
        <f t="shared" si="4"/>
        <v>0.23809523809523808</v>
      </c>
      <c r="P51" s="11">
        <v>0.66042510583069947</v>
      </c>
      <c r="Q51" s="11">
        <v>0.87970695186774062</v>
      </c>
      <c r="R51" s="11">
        <f t="shared" si="5"/>
        <v>263.50961722644911</v>
      </c>
      <c r="S51" s="11">
        <f t="shared" si="5"/>
        <v>424.8984577521187</v>
      </c>
      <c r="T51" s="11">
        <f t="shared" si="6"/>
        <v>688.40807497856781</v>
      </c>
      <c r="U51" s="10">
        <v>1</v>
      </c>
      <c r="V51" s="12">
        <v>1</v>
      </c>
      <c r="W51" s="12">
        <f t="shared" si="7"/>
        <v>688.40807497856781</v>
      </c>
    </row>
    <row r="52" spans="1:23" x14ac:dyDescent="0.25">
      <c r="A52" s="4">
        <v>45</v>
      </c>
      <c r="B52" s="4">
        <f t="shared" si="0"/>
        <v>208</v>
      </c>
      <c r="C52" s="4">
        <v>82</v>
      </c>
      <c r="D52" s="4">
        <v>126</v>
      </c>
      <c r="E52" s="4">
        <f t="shared" si="1"/>
        <v>886</v>
      </c>
      <c r="F52" s="4">
        <v>387</v>
      </c>
      <c r="G52" s="4">
        <v>499</v>
      </c>
      <c r="I52" s="4">
        <v>45</v>
      </c>
      <c r="J52" s="4">
        <f t="shared" si="2"/>
        <v>387</v>
      </c>
      <c r="K52" s="4">
        <f t="shared" si="2"/>
        <v>499</v>
      </c>
      <c r="L52" s="4">
        <f t="shared" si="3"/>
        <v>82</v>
      </c>
      <c r="M52" s="4">
        <f t="shared" si="3"/>
        <v>126</v>
      </c>
      <c r="N52" s="11">
        <f t="shared" si="4"/>
        <v>0.21188630490956073</v>
      </c>
      <c r="O52" s="11">
        <f t="shared" si="4"/>
        <v>0.25250501002004005</v>
      </c>
      <c r="P52" s="11">
        <v>0.69998427445588951</v>
      </c>
      <c r="Q52" s="11">
        <v>0.92371911602581858</v>
      </c>
      <c r="R52" s="11">
        <f t="shared" si="5"/>
        <v>270.89391421442923</v>
      </c>
      <c r="S52" s="11">
        <f t="shared" si="5"/>
        <v>460.93583889688347</v>
      </c>
      <c r="T52" s="11">
        <f t="shared" si="6"/>
        <v>731.8297531113127</v>
      </c>
      <c r="U52" s="10">
        <v>1</v>
      </c>
      <c r="V52" s="12">
        <v>1</v>
      </c>
      <c r="W52" s="12">
        <f t="shared" si="7"/>
        <v>731.8297531113127</v>
      </c>
    </row>
    <row r="53" spans="1:23" x14ac:dyDescent="0.25">
      <c r="A53" s="4">
        <v>46</v>
      </c>
      <c r="B53" s="4">
        <f t="shared" si="0"/>
        <v>198</v>
      </c>
      <c r="C53" s="4">
        <v>79</v>
      </c>
      <c r="D53" s="4">
        <v>119</v>
      </c>
      <c r="E53" s="4">
        <f t="shared" si="1"/>
        <v>786</v>
      </c>
      <c r="F53" s="4">
        <v>367</v>
      </c>
      <c r="G53" s="4">
        <v>419</v>
      </c>
      <c r="I53" s="4">
        <v>46</v>
      </c>
      <c r="J53" s="4">
        <f t="shared" si="2"/>
        <v>367</v>
      </c>
      <c r="K53" s="4">
        <f t="shared" si="2"/>
        <v>419</v>
      </c>
      <c r="L53" s="4">
        <f t="shared" si="3"/>
        <v>79</v>
      </c>
      <c r="M53" s="4">
        <f t="shared" si="3"/>
        <v>119</v>
      </c>
      <c r="N53" s="11">
        <f t="shared" si="4"/>
        <v>0.21525885558583105</v>
      </c>
      <c r="O53" s="11">
        <f t="shared" si="4"/>
        <v>0.28400954653937949</v>
      </c>
      <c r="P53" s="11">
        <v>0.71374457905217825</v>
      </c>
      <c r="Q53" s="11">
        <v>0.93715367811014727</v>
      </c>
      <c r="R53" s="11">
        <f t="shared" si="5"/>
        <v>261.94426051214941</v>
      </c>
      <c r="S53" s="11">
        <f t="shared" si="5"/>
        <v>392.66739112815168</v>
      </c>
      <c r="T53" s="11">
        <f t="shared" si="6"/>
        <v>654.61165164030103</v>
      </c>
      <c r="U53" s="10">
        <v>1</v>
      </c>
      <c r="V53" s="12">
        <v>1</v>
      </c>
      <c r="W53" s="12">
        <f t="shared" si="7"/>
        <v>654.61165164030103</v>
      </c>
    </row>
    <row r="54" spans="1:23" x14ac:dyDescent="0.25">
      <c r="A54" s="4">
        <v>47</v>
      </c>
      <c r="B54" s="4">
        <f t="shared" si="0"/>
        <v>188</v>
      </c>
      <c r="C54" s="4">
        <v>61</v>
      </c>
      <c r="D54" s="4">
        <v>127</v>
      </c>
      <c r="E54" s="4">
        <f t="shared" si="1"/>
        <v>819</v>
      </c>
      <c r="F54" s="4">
        <v>350</v>
      </c>
      <c r="G54" s="4">
        <v>469</v>
      </c>
      <c r="I54" s="4">
        <v>47</v>
      </c>
      <c r="J54" s="4">
        <f t="shared" si="2"/>
        <v>350</v>
      </c>
      <c r="K54" s="4">
        <f t="shared" si="2"/>
        <v>469</v>
      </c>
      <c r="L54" s="4">
        <f t="shared" si="3"/>
        <v>61</v>
      </c>
      <c r="M54" s="4">
        <f t="shared" si="3"/>
        <v>127</v>
      </c>
      <c r="N54" s="11">
        <f t="shared" si="4"/>
        <v>0.17428571428571429</v>
      </c>
      <c r="O54" s="11">
        <f t="shared" si="4"/>
        <v>0.27078891257995735</v>
      </c>
      <c r="P54" s="11">
        <v>0.70957120579089916</v>
      </c>
      <c r="Q54" s="11">
        <v>0.96095456815730074</v>
      </c>
      <c r="R54" s="11">
        <f t="shared" si="5"/>
        <v>248.34992202681471</v>
      </c>
      <c r="S54" s="11">
        <f t="shared" si="5"/>
        <v>450.68769246577403</v>
      </c>
      <c r="T54" s="11">
        <f t="shared" si="6"/>
        <v>699.03761449258877</v>
      </c>
      <c r="U54" s="10">
        <v>1</v>
      </c>
      <c r="V54" s="12">
        <v>1</v>
      </c>
      <c r="W54" s="12">
        <f t="shared" si="7"/>
        <v>699.03761449258877</v>
      </c>
    </row>
    <row r="55" spans="1:23" x14ac:dyDescent="0.25">
      <c r="A55" s="4">
        <v>48</v>
      </c>
      <c r="B55" s="4">
        <f t="shared" si="0"/>
        <v>218</v>
      </c>
      <c r="C55" s="4">
        <v>83</v>
      </c>
      <c r="D55" s="4">
        <v>135</v>
      </c>
      <c r="E55" s="4">
        <f t="shared" si="1"/>
        <v>779</v>
      </c>
      <c r="F55" s="4">
        <v>348</v>
      </c>
      <c r="G55" s="4">
        <v>431</v>
      </c>
      <c r="I55" s="4">
        <v>48</v>
      </c>
      <c r="J55" s="4">
        <f t="shared" si="2"/>
        <v>348</v>
      </c>
      <c r="K55" s="4">
        <f t="shared" si="2"/>
        <v>431</v>
      </c>
      <c r="L55" s="4">
        <f t="shared" si="3"/>
        <v>83</v>
      </c>
      <c r="M55" s="4">
        <f t="shared" si="3"/>
        <v>135</v>
      </c>
      <c r="N55" s="11">
        <f t="shared" si="4"/>
        <v>0.23850574712643677</v>
      </c>
      <c r="O55" s="11">
        <f t="shared" si="4"/>
        <v>0.31322505800464034</v>
      </c>
      <c r="P55" s="11">
        <v>0.7440311369659548</v>
      </c>
      <c r="Q55" s="11">
        <v>1.0230691364465334</v>
      </c>
      <c r="R55" s="11">
        <f t="shared" si="5"/>
        <v>258.92283566415227</v>
      </c>
      <c r="S55" s="11">
        <f t="shared" si="5"/>
        <v>440.94279780845591</v>
      </c>
      <c r="T55" s="11">
        <f t="shared" si="6"/>
        <v>699.86563347260812</v>
      </c>
      <c r="U55" s="10">
        <v>1</v>
      </c>
      <c r="V55" s="12">
        <v>1</v>
      </c>
      <c r="W55" s="12">
        <f t="shared" si="7"/>
        <v>699.86563347260812</v>
      </c>
    </row>
    <row r="56" spans="1:23" x14ac:dyDescent="0.25">
      <c r="A56" s="4">
        <v>49</v>
      </c>
      <c r="B56" s="4">
        <f t="shared" si="0"/>
        <v>243</v>
      </c>
      <c r="C56" s="4">
        <v>70</v>
      </c>
      <c r="D56" s="4">
        <v>173</v>
      </c>
      <c r="E56" s="4">
        <f t="shared" si="1"/>
        <v>785</v>
      </c>
      <c r="F56" s="4">
        <v>330</v>
      </c>
      <c r="G56" s="4">
        <v>455</v>
      </c>
      <c r="I56" s="4">
        <v>49</v>
      </c>
      <c r="J56" s="4">
        <f t="shared" si="2"/>
        <v>330</v>
      </c>
      <c r="K56" s="4">
        <f t="shared" si="2"/>
        <v>455</v>
      </c>
      <c r="L56" s="4">
        <f t="shared" si="3"/>
        <v>70</v>
      </c>
      <c r="M56" s="4">
        <f t="shared" si="3"/>
        <v>173</v>
      </c>
      <c r="N56" s="11">
        <f t="shared" si="4"/>
        <v>0.21212121212121213</v>
      </c>
      <c r="O56" s="11">
        <f t="shared" si="4"/>
        <v>0.3802197802197802</v>
      </c>
      <c r="P56" s="11">
        <v>0.74849597939908963</v>
      </c>
      <c r="Q56" s="11">
        <v>1.0565418784010974</v>
      </c>
      <c r="R56" s="11">
        <f t="shared" si="5"/>
        <v>247.00367320169957</v>
      </c>
      <c r="S56" s="11">
        <f t="shared" si="5"/>
        <v>480.72655467249928</v>
      </c>
      <c r="T56" s="11">
        <f t="shared" si="6"/>
        <v>727.73022787419882</v>
      </c>
      <c r="U56" s="10">
        <v>1</v>
      </c>
      <c r="V56" s="12">
        <v>1</v>
      </c>
      <c r="W56" s="12">
        <f t="shared" si="7"/>
        <v>727.73022787419882</v>
      </c>
    </row>
    <row r="57" spans="1:23" x14ac:dyDescent="0.25">
      <c r="A57" s="4">
        <v>50</v>
      </c>
      <c r="B57" s="4">
        <f t="shared" si="0"/>
        <v>261</v>
      </c>
      <c r="C57" s="4">
        <v>85</v>
      </c>
      <c r="D57" s="4">
        <v>176</v>
      </c>
      <c r="E57" s="4">
        <f t="shared" si="1"/>
        <v>809</v>
      </c>
      <c r="F57" s="4">
        <v>337</v>
      </c>
      <c r="G57" s="4">
        <v>472</v>
      </c>
      <c r="I57" s="4">
        <v>50</v>
      </c>
      <c r="J57" s="4">
        <f t="shared" si="2"/>
        <v>337</v>
      </c>
      <c r="K57" s="4">
        <f t="shared" si="2"/>
        <v>472</v>
      </c>
      <c r="L57" s="4">
        <f t="shared" si="3"/>
        <v>85</v>
      </c>
      <c r="M57" s="4">
        <f t="shared" si="3"/>
        <v>176</v>
      </c>
      <c r="N57" s="11">
        <f t="shared" si="4"/>
        <v>0.25222551928783382</v>
      </c>
      <c r="O57" s="11">
        <f t="shared" si="4"/>
        <v>0.3728813559322034</v>
      </c>
      <c r="P57" s="11">
        <v>0.81022386193750051</v>
      </c>
      <c r="Q57" s="11">
        <v>1.1393999018403396</v>
      </c>
      <c r="R57" s="11">
        <f t="shared" si="5"/>
        <v>273.04544147293768</v>
      </c>
      <c r="S57" s="11">
        <f t="shared" si="5"/>
        <v>537.79675366864024</v>
      </c>
      <c r="T57" s="11">
        <f t="shared" si="6"/>
        <v>810.84219514157792</v>
      </c>
      <c r="U57" s="10">
        <v>1</v>
      </c>
      <c r="V57" s="12">
        <v>1</v>
      </c>
      <c r="W57" s="12">
        <f t="shared" si="7"/>
        <v>810.84219514157792</v>
      </c>
    </row>
    <row r="58" spans="1:23" x14ac:dyDescent="0.25">
      <c r="A58" s="4">
        <v>51</v>
      </c>
      <c r="B58" s="4">
        <f t="shared" si="0"/>
        <v>239</v>
      </c>
      <c r="C58" s="4">
        <v>65</v>
      </c>
      <c r="D58" s="4">
        <v>174</v>
      </c>
      <c r="E58" s="4">
        <f t="shared" si="1"/>
        <v>806</v>
      </c>
      <c r="F58" s="4">
        <v>362</v>
      </c>
      <c r="G58" s="4">
        <v>444</v>
      </c>
      <c r="I58" s="4">
        <v>51</v>
      </c>
      <c r="J58" s="4">
        <f t="shared" si="2"/>
        <v>362</v>
      </c>
      <c r="K58" s="4">
        <f t="shared" si="2"/>
        <v>444</v>
      </c>
      <c r="L58" s="4">
        <f t="shared" si="3"/>
        <v>65</v>
      </c>
      <c r="M58" s="4">
        <f t="shared" si="3"/>
        <v>174</v>
      </c>
      <c r="N58" s="11">
        <f t="shared" si="4"/>
        <v>0.17955801104972377</v>
      </c>
      <c r="O58" s="11">
        <f t="shared" si="4"/>
        <v>0.39189189189189189</v>
      </c>
      <c r="P58" s="11">
        <v>0.81367301307363182</v>
      </c>
      <c r="Q58" s="11">
        <v>1.1530135177653216</v>
      </c>
      <c r="R58" s="11">
        <f t="shared" si="5"/>
        <v>294.54963073265475</v>
      </c>
      <c r="S58" s="11">
        <f t="shared" si="5"/>
        <v>511.93800188780278</v>
      </c>
      <c r="T58" s="11">
        <f t="shared" si="6"/>
        <v>806.48763262045759</v>
      </c>
      <c r="U58" s="10">
        <v>1</v>
      </c>
      <c r="V58" s="12">
        <v>1</v>
      </c>
      <c r="W58" s="12">
        <f t="shared" si="7"/>
        <v>806.48763262045759</v>
      </c>
    </row>
    <row r="59" spans="1:23" x14ac:dyDescent="0.25">
      <c r="A59" s="4">
        <v>52</v>
      </c>
      <c r="B59" s="4">
        <f t="shared" si="0"/>
        <v>247</v>
      </c>
      <c r="C59" s="4">
        <v>99</v>
      </c>
      <c r="D59" s="4">
        <v>148</v>
      </c>
      <c r="E59" s="4">
        <f t="shared" si="1"/>
        <v>731</v>
      </c>
      <c r="F59" s="4">
        <v>322</v>
      </c>
      <c r="G59" s="4">
        <v>409</v>
      </c>
      <c r="I59" s="4">
        <v>52</v>
      </c>
      <c r="J59" s="4">
        <f t="shared" si="2"/>
        <v>322</v>
      </c>
      <c r="K59" s="4">
        <f t="shared" si="2"/>
        <v>409</v>
      </c>
      <c r="L59" s="4">
        <f t="shared" si="3"/>
        <v>99</v>
      </c>
      <c r="M59" s="4">
        <f t="shared" si="3"/>
        <v>148</v>
      </c>
      <c r="N59" s="11">
        <f t="shared" si="4"/>
        <v>0.30745341614906835</v>
      </c>
      <c r="O59" s="11">
        <f t="shared" si="4"/>
        <v>0.36185819070904646</v>
      </c>
      <c r="P59" s="11">
        <v>0.85165234173000193</v>
      </c>
      <c r="Q59" s="11">
        <v>1.2100723070650909</v>
      </c>
      <c r="R59" s="11">
        <f t="shared" si="5"/>
        <v>274.23205403706061</v>
      </c>
      <c r="S59" s="11">
        <f t="shared" si="5"/>
        <v>494.91957358962219</v>
      </c>
      <c r="T59" s="11">
        <f t="shared" si="6"/>
        <v>769.15162762668274</v>
      </c>
      <c r="U59" s="10">
        <v>1</v>
      </c>
      <c r="V59" s="12">
        <v>1</v>
      </c>
      <c r="W59" s="12">
        <f t="shared" si="7"/>
        <v>769.15162762668274</v>
      </c>
    </row>
    <row r="60" spans="1:23" x14ac:dyDescent="0.25">
      <c r="A60" s="4">
        <v>53</v>
      </c>
      <c r="B60" s="4">
        <f t="shared" si="0"/>
        <v>234</v>
      </c>
      <c r="C60" s="4">
        <v>78</v>
      </c>
      <c r="D60" s="4">
        <v>156</v>
      </c>
      <c r="E60" s="4">
        <f t="shared" si="1"/>
        <v>751</v>
      </c>
      <c r="F60" s="4">
        <v>320</v>
      </c>
      <c r="G60" s="4">
        <v>431</v>
      </c>
      <c r="I60" s="4">
        <v>53</v>
      </c>
      <c r="J60" s="4">
        <f t="shared" si="2"/>
        <v>320</v>
      </c>
      <c r="K60" s="4">
        <f t="shared" si="2"/>
        <v>431</v>
      </c>
      <c r="L60" s="4">
        <f t="shared" si="3"/>
        <v>78</v>
      </c>
      <c r="M60" s="4">
        <f t="shared" si="3"/>
        <v>156</v>
      </c>
      <c r="N60" s="11">
        <f t="shared" si="4"/>
        <v>0.24374999999999999</v>
      </c>
      <c r="O60" s="11">
        <f t="shared" si="4"/>
        <v>0.3619489559164733</v>
      </c>
      <c r="P60" s="11">
        <v>0.93174001358171077</v>
      </c>
      <c r="Q60" s="11">
        <v>1.2611603494686756</v>
      </c>
      <c r="R60" s="11">
        <f t="shared" si="5"/>
        <v>298.15680434614745</v>
      </c>
      <c r="S60" s="11">
        <f t="shared" si="5"/>
        <v>543.56011062099924</v>
      </c>
      <c r="T60" s="11">
        <f t="shared" si="6"/>
        <v>841.71691496714675</v>
      </c>
      <c r="U60" s="10">
        <v>1</v>
      </c>
      <c r="V60" s="12">
        <v>1</v>
      </c>
      <c r="W60" s="12">
        <f t="shared" si="7"/>
        <v>841.71691496714675</v>
      </c>
    </row>
    <row r="61" spans="1:23" x14ac:dyDescent="0.25">
      <c r="A61" s="4">
        <v>54</v>
      </c>
      <c r="B61" s="4">
        <f t="shared" si="0"/>
        <v>295</v>
      </c>
      <c r="C61" s="4">
        <v>105</v>
      </c>
      <c r="D61" s="4">
        <v>190</v>
      </c>
      <c r="E61" s="4">
        <f t="shared" si="1"/>
        <v>708</v>
      </c>
      <c r="F61" s="4">
        <v>310</v>
      </c>
      <c r="G61" s="4">
        <v>398</v>
      </c>
      <c r="I61" s="4">
        <v>54</v>
      </c>
      <c r="J61" s="4">
        <f t="shared" si="2"/>
        <v>310</v>
      </c>
      <c r="K61" s="4">
        <f t="shared" si="2"/>
        <v>398</v>
      </c>
      <c r="L61" s="4">
        <f t="shared" si="3"/>
        <v>105</v>
      </c>
      <c r="M61" s="4">
        <f t="shared" si="3"/>
        <v>190</v>
      </c>
      <c r="N61" s="11">
        <f t="shared" si="4"/>
        <v>0.33870967741935482</v>
      </c>
      <c r="O61" s="11">
        <f t="shared" si="4"/>
        <v>0.47738693467336685</v>
      </c>
      <c r="P61" s="11">
        <v>0.92092266559408331</v>
      </c>
      <c r="Q61" s="11">
        <v>1.3182937488060882</v>
      </c>
      <c r="R61" s="11">
        <f t="shared" si="5"/>
        <v>285.48602633416584</v>
      </c>
      <c r="S61" s="11">
        <f t="shared" si="5"/>
        <v>524.6809120248231</v>
      </c>
      <c r="T61" s="11">
        <f t="shared" si="6"/>
        <v>810.166938358989</v>
      </c>
      <c r="U61" s="10">
        <v>1</v>
      </c>
      <c r="V61" s="12">
        <v>1</v>
      </c>
      <c r="W61" s="12">
        <f t="shared" si="7"/>
        <v>810.166938358989</v>
      </c>
    </row>
    <row r="62" spans="1:23" x14ac:dyDescent="0.25">
      <c r="A62" s="4">
        <v>55</v>
      </c>
      <c r="B62" s="4">
        <f t="shared" si="0"/>
        <v>368</v>
      </c>
      <c r="C62" s="4">
        <v>130</v>
      </c>
      <c r="D62" s="4">
        <v>238</v>
      </c>
      <c r="E62" s="4">
        <f t="shared" si="1"/>
        <v>708</v>
      </c>
      <c r="F62" s="4">
        <v>302</v>
      </c>
      <c r="G62" s="4">
        <v>406</v>
      </c>
      <c r="I62" s="4">
        <v>55</v>
      </c>
      <c r="J62" s="4">
        <f t="shared" si="2"/>
        <v>302</v>
      </c>
      <c r="K62" s="4">
        <f t="shared" si="2"/>
        <v>406</v>
      </c>
      <c r="L62" s="4">
        <f t="shared" si="3"/>
        <v>130</v>
      </c>
      <c r="M62" s="4">
        <f t="shared" si="3"/>
        <v>238</v>
      </c>
      <c r="N62" s="11">
        <f t="shared" si="4"/>
        <v>0.43046357615894038</v>
      </c>
      <c r="O62" s="11">
        <f t="shared" si="4"/>
        <v>0.58620689655172409</v>
      </c>
      <c r="P62" s="11">
        <v>1.0412334675330952</v>
      </c>
      <c r="Q62" s="11">
        <v>1.3950602651486743</v>
      </c>
      <c r="R62" s="11">
        <f t="shared" si="5"/>
        <v>314.45250719499472</v>
      </c>
      <c r="S62" s="11">
        <f t="shared" si="5"/>
        <v>566.39446765036178</v>
      </c>
      <c r="T62" s="11">
        <f t="shared" si="6"/>
        <v>880.8469748453565</v>
      </c>
      <c r="U62" s="10">
        <v>1</v>
      </c>
      <c r="V62" s="12">
        <v>1</v>
      </c>
      <c r="W62" s="12">
        <f t="shared" si="7"/>
        <v>880.8469748453565</v>
      </c>
    </row>
    <row r="63" spans="1:23" x14ac:dyDescent="0.25">
      <c r="A63" s="4">
        <v>56</v>
      </c>
      <c r="B63" s="4">
        <f t="shared" si="0"/>
        <v>257</v>
      </c>
      <c r="C63" s="4">
        <v>93</v>
      </c>
      <c r="D63" s="4">
        <v>164</v>
      </c>
      <c r="E63" s="4">
        <f t="shared" si="1"/>
        <v>714</v>
      </c>
      <c r="F63" s="4">
        <v>317</v>
      </c>
      <c r="G63" s="4">
        <v>397</v>
      </c>
      <c r="I63" s="4">
        <v>56</v>
      </c>
      <c r="J63" s="4">
        <f t="shared" si="2"/>
        <v>317</v>
      </c>
      <c r="K63" s="4">
        <f t="shared" si="2"/>
        <v>397</v>
      </c>
      <c r="L63" s="4">
        <f t="shared" si="3"/>
        <v>93</v>
      </c>
      <c r="M63" s="4">
        <f t="shared" si="3"/>
        <v>164</v>
      </c>
      <c r="N63" s="11">
        <f t="shared" si="4"/>
        <v>0.29337539432176657</v>
      </c>
      <c r="O63" s="11">
        <f t="shared" si="4"/>
        <v>0.41309823677581864</v>
      </c>
      <c r="P63" s="11">
        <v>1.0499641130052011</v>
      </c>
      <c r="Q63" s="11">
        <v>1.4152178792825441</v>
      </c>
      <c r="R63" s="11">
        <f t="shared" si="5"/>
        <v>332.83862382264874</v>
      </c>
      <c r="S63" s="11">
        <f t="shared" si="5"/>
        <v>561.84149807516997</v>
      </c>
      <c r="T63" s="11">
        <f t="shared" si="6"/>
        <v>894.68012189781871</v>
      </c>
      <c r="U63" s="10">
        <v>1</v>
      </c>
      <c r="V63" s="12">
        <v>1</v>
      </c>
      <c r="W63" s="12">
        <f t="shared" si="7"/>
        <v>894.68012189781871</v>
      </c>
    </row>
    <row r="64" spans="1:23" x14ac:dyDescent="0.25">
      <c r="A64" s="4">
        <v>57</v>
      </c>
      <c r="B64" s="4">
        <f t="shared" si="0"/>
        <v>283</v>
      </c>
      <c r="C64" s="4">
        <v>121</v>
      </c>
      <c r="D64" s="4">
        <v>162</v>
      </c>
      <c r="E64" s="4">
        <f t="shared" si="1"/>
        <v>652</v>
      </c>
      <c r="F64" s="4">
        <v>286</v>
      </c>
      <c r="G64" s="4">
        <v>366</v>
      </c>
      <c r="I64" s="4">
        <v>57</v>
      </c>
      <c r="J64" s="4">
        <f t="shared" si="2"/>
        <v>286</v>
      </c>
      <c r="K64" s="4">
        <f t="shared" si="2"/>
        <v>366</v>
      </c>
      <c r="L64" s="4">
        <f t="shared" si="3"/>
        <v>121</v>
      </c>
      <c r="M64" s="4">
        <f t="shared" si="3"/>
        <v>162</v>
      </c>
      <c r="N64" s="11">
        <f t="shared" si="4"/>
        <v>0.42307692307692307</v>
      </c>
      <c r="O64" s="11">
        <f t="shared" si="4"/>
        <v>0.44262295081967212</v>
      </c>
      <c r="P64" s="11">
        <v>1.0507369184297901</v>
      </c>
      <c r="Q64" s="11">
        <v>1.3747706366442454</v>
      </c>
      <c r="R64" s="11">
        <f t="shared" si="5"/>
        <v>300.51075867091998</v>
      </c>
      <c r="S64" s="11">
        <f t="shared" si="5"/>
        <v>503.16605301179379</v>
      </c>
      <c r="T64" s="11">
        <f t="shared" si="6"/>
        <v>803.67681168271383</v>
      </c>
      <c r="U64" s="10">
        <v>1</v>
      </c>
      <c r="V64" s="12">
        <v>1</v>
      </c>
      <c r="W64" s="12">
        <f t="shared" si="7"/>
        <v>803.67681168271383</v>
      </c>
    </row>
    <row r="65" spans="1:23" x14ac:dyDescent="0.25">
      <c r="A65" s="4">
        <v>58</v>
      </c>
      <c r="B65" s="4">
        <f t="shared" si="0"/>
        <v>275</v>
      </c>
      <c r="C65" s="4">
        <v>112</v>
      </c>
      <c r="D65" s="4">
        <v>163</v>
      </c>
      <c r="E65" s="4">
        <f t="shared" si="1"/>
        <v>741</v>
      </c>
      <c r="F65" s="4">
        <v>326</v>
      </c>
      <c r="G65" s="4">
        <v>415</v>
      </c>
      <c r="I65" s="4">
        <v>58</v>
      </c>
      <c r="J65" s="4">
        <f t="shared" si="2"/>
        <v>326</v>
      </c>
      <c r="K65" s="4">
        <f t="shared" si="2"/>
        <v>415</v>
      </c>
      <c r="L65" s="4">
        <f t="shared" si="3"/>
        <v>112</v>
      </c>
      <c r="M65" s="4">
        <f t="shared" si="3"/>
        <v>163</v>
      </c>
      <c r="N65" s="11">
        <f t="shared" si="4"/>
        <v>0.34355828220858897</v>
      </c>
      <c r="O65" s="11">
        <f t="shared" si="4"/>
        <v>0.39277108433734942</v>
      </c>
      <c r="P65" s="11">
        <v>1.1184211227629284</v>
      </c>
      <c r="Q65" s="11">
        <v>1.4083919864026977</v>
      </c>
      <c r="R65" s="11">
        <f t="shared" si="5"/>
        <v>364.60528602071463</v>
      </c>
      <c r="S65" s="11">
        <f t="shared" si="5"/>
        <v>584.48267435711955</v>
      </c>
      <c r="T65" s="11">
        <f t="shared" si="6"/>
        <v>949.08796037783418</v>
      </c>
      <c r="U65" s="10">
        <v>1</v>
      </c>
      <c r="V65" s="12">
        <v>1</v>
      </c>
      <c r="W65" s="12">
        <f t="shared" si="7"/>
        <v>949.08796037783418</v>
      </c>
    </row>
    <row r="66" spans="1:23" x14ac:dyDescent="0.25">
      <c r="A66" s="4">
        <v>59</v>
      </c>
      <c r="B66" s="4">
        <f t="shared" si="0"/>
        <v>322</v>
      </c>
      <c r="C66" s="4">
        <v>97</v>
      </c>
      <c r="D66" s="4">
        <v>225</v>
      </c>
      <c r="E66" s="4">
        <f t="shared" si="1"/>
        <v>655</v>
      </c>
      <c r="F66" s="4">
        <v>271</v>
      </c>
      <c r="G66" s="4">
        <v>384</v>
      </c>
      <c r="I66" s="4">
        <v>59</v>
      </c>
      <c r="J66" s="4">
        <f t="shared" si="2"/>
        <v>271</v>
      </c>
      <c r="K66" s="4">
        <f t="shared" si="2"/>
        <v>384</v>
      </c>
      <c r="L66" s="4">
        <f t="shared" si="3"/>
        <v>97</v>
      </c>
      <c r="M66" s="4">
        <f t="shared" si="3"/>
        <v>225</v>
      </c>
      <c r="N66" s="11">
        <f t="shared" si="4"/>
        <v>0.35793357933579334</v>
      </c>
      <c r="O66" s="11">
        <f t="shared" si="4"/>
        <v>0.5859375</v>
      </c>
      <c r="P66" s="11">
        <v>1.1430485410770077</v>
      </c>
      <c r="Q66" s="11">
        <v>1.426226359882137</v>
      </c>
      <c r="R66" s="11">
        <f t="shared" si="5"/>
        <v>309.76615463186909</v>
      </c>
      <c r="S66" s="11">
        <f t="shared" si="5"/>
        <v>547.67092219474057</v>
      </c>
      <c r="T66" s="11">
        <f t="shared" si="6"/>
        <v>857.43707682660965</v>
      </c>
      <c r="U66" s="10">
        <v>1</v>
      </c>
      <c r="V66" s="12">
        <v>1</v>
      </c>
      <c r="W66" s="12">
        <f t="shared" si="7"/>
        <v>857.43707682660965</v>
      </c>
    </row>
    <row r="67" spans="1:23" x14ac:dyDescent="0.25">
      <c r="A67" s="4">
        <v>60</v>
      </c>
      <c r="B67" s="4">
        <f t="shared" si="0"/>
        <v>355</v>
      </c>
      <c r="C67" s="4">
        <v>110</v>
      </c>
      <c r="D67" s="4">
        <v>245</v>
      </c>
      <c r="E67" s="4">
        <f t="shared" si="1"/>
        <v>703</v>
      </c>
      <c r="F67" s="4">
        <v>265</v>
      </c>
      <c r="G67" s="4">
        <v>438</v>
      </c>
      <c r="I67" s="4">
        <v>60</v>
      </c>
      <c r="J67" s="4">
        <f t="shared" si="2"/>
        <v>265</v>
      </c>
      <c r="K67" s="4">
        <f t="shared" si="2"/>
        <v>438</v>
      </c>
      <c r="L67" s="4">
        <f t="shared" si="3"/>
        <v>110</v>
      </c>
      <c r="M67" s="4">
        <f t="shared" si="3"/>
        <v>245</v>
      </c>
      <c r="N67" s="11">
        <f t="shared" si="4"/>
        <v>0.41509433962264153</v>
      </c>
      <c r="O67" s="11">
        <f t="shared" si="4"/>
        <v>0.55936073059360736</v>
      </c>
      <c r="P67" s="11">
        <v>1.1825745280936248</v>
      </c>
      <c r="Q67" s="11">
        <v>1.4753573081631239</v>
      </c>
      <c r="R67" s="11">
        <f t="shared" si="5"/>
        <v>313.38224994481061</v>
      </c>
      <c r="S67" s="11">
        <f t="shared" si="5"/>
        <v>646.20650097544831</v>
      </c>
      <c r="T67" s="11">
        <f t="shared" si="6"/>
        <v>959.58875092025892</v>
      </c>
      <c r="U67" s="10">
        <v>1</v>
      </c>
      <c r="V67" s="12">
        <v>1</v>
      </c>
      <c r="W67" s="12">
        <f t="shared" si="7"/>
        <v>959.58875092025892</v>
      </c>
    </row>
    <row r="68" spans="1:23" x14ac:dyDescent="0.25">
      <c r="A68" s="4">
        <v>61</v>
      </c>
      <c r="B68" s="4">
        <f t="shared" si="0"/>
        <v>317</v>
      </c>
      <c r="C68" s="4">
        <v>76</v>
      </c>
      <c r="D68" s="4">
        <v>241</v>
      </c>
      <c r="E68" s="4">
        <f t="shared" si="1"/>
        <v>669</v>
      </c>
      <c r="F68" s="4">
        <v>278</v>
      </c>
      <c r="G68" s="4">
        <v>391</v>
      </c>
      <c r="I68" s="4">
        <v>61</v>
      </c>
      <c r="J68" s="4">
        <f t="shared" si="2"/>
        <v>278</v>
      </c>
      <c r="K68" s="4">
        <f t="shared" si="2"/>
        <v>391</v>
      </c>
      <c r="L68" s="4">
        <f t="shared" si="3"/>
        <v>76</v>
      </c>
      <c r="M68" s="4">
        <f t="shared" si="3"/>
        <v>241</v>
      </c>
      <c r="N68" s="11">
        <f t="shared" si="4"/>
        <v>0.2733812949640288</v>
      </c>
      <c r="O68" s="11">
        <f t="shared" si="4"/>
        <v>0.61636828644501274</v>
      </c>
      <c r="P68" s="11">
        <v>1.1841142086777496</v>
      </c>
      <c r="Q68" s="11">
        <v>1.4842715059338174</v>
      </c>
      <c r="R68" s="11">
        <f t="shared" si="5"/>
        <v>329.18375001241441</v>
      </c>
      <c r="S68" s="11">
        <f t="shared" si="5"/>
        <v>580.3501588201226</v>
      </c>
      <c r="T68" s="11">
        <f t="shared" si="6"/>
        <v>909.53390883253701</v>
      </c>
      <c r="U68" s="10">
        <v>1</v>
      </c>
      <c r="V68" s="12">
        <v>1</v>
      </c>
      <c r="W68" s="12">
        <f t="shared" si="7"/>
        <v>909.53390883253701</v>
      </c>
    </row>
    <row r="69" spans="1:23" x14ac:dyDescent="0.25">
      <c r="A69" s="4">
        <v>62</v>
      </c>
      <c r="B69" s="4">
        <f t="shared" si="0"/>
        <v>359</v>
      </c>
      <c r="C69" s="4">
        <v>117</v>
      </c>
      <c r="D69" s="4">
        <v>242</v>
      </c>
      <c r="E69" s="4">
        <f t="shared" si="1"/>
        <v>678</v>
      </c>
      <c r="F69" s="4">
        <v>263</v>
      </c>
      <c r="G69" s="4">
        <v>415</v>
      </c>
      <c r="I69" s="4">
        <v>62</v>
      </c>
      <c r="J69" s="4">
        <f t="shared" si="2"/>
        <v>263</v>
      </c>
      <c r="K69" s="4">
        <f t="shared" si="2"/>
        <v>415</v>
      </c>
      <c r="L69" s="4">
        <f t="shared" si="3"/>
        <v>117</v>
      </c>
      <c r="M69" s="4">
        <f t="shared" si="3"/>
        <v>242</v>
      </c>
      <c r="N69" s="11">
        <f t="shared" si="4"/>
        <v>0.44486692015209123</v>
      </c>
      <c r="O69" s="11">
        <f t="shared" si="4"/>
        <v>0.58313253012048194</v>
      </c>
      <c r="P69" s="11">
        <v>1.1392912823311809</v>
      </c>
      <c r="Q69" s="11">
        <v>1.4498464913947244</v>
      </c>
      <c r="R69" s="11">
        <f t="shared" si="5"/>
        <v>299.63360725310059</v>
      </c>
      <c r="S69" s="11">
        <f t="shared" si="5"/>
        <v>601.68629392881064</v>
      </c>
      <c r="T69" s="11">
        <f t="shared" si="6"/>
        <v>901.31990118191129</v>
      </c>
      <c r="U69" s="10">
        <v>1</v>
      </c>
      <c r="V69" s="12">
        <v>1</v>
      </c>
      <c r="W69" s="12">
        <f t="shared" si="7"/>
        <v>901.31990118191129</v>
      </c>
    </row>
    <row r="70" spans="1:23" x14ac:dyDescent="0.25">
      <c r="A70" s="4">
        <v>63</v>
      </c>
      <c r="B70" s="4">
        <f t="shared" si="0"/>
        <v>312</v>
      </c>
      <c r="C70" s="4">
        <v>99</v>
      </c>
      <c r="D70" s="4">
        <v>213</v>
      </c>
      <c r="E70" s="4">
        <f t="shared" si="1"/>
        <v>597</v>
      </c>
      <c r="F70" s="4">
        <v>272</v>
      </c>
      <c r="G70" s="4">
        <v>325</v>
      </c>
      <c r="I70" s="4">
        <v>63</v>
      </c>
      <c r="J70" s="4">
        <f t="shared" si="2"/>
        <v>272</v>
      </c>
      <c r="K70" s="4">
        <f t="shared" si="2"/>
        <v>325</v>
      </c>
      <c r="L70" s="4">
        <f t="shared" si="3"/>
        <v>99</v>
      </c>
      <c r="M70" s="4">
        <f t="shared" si="3"/>
        <v>213</v>
      </c>
      <c r="N70" s="11">
        <f t="shared" si="4"/>
        <v>0.3639705882352941</v>
      </c>
      <c r="O70" s="11">
        <f t="shared" si="4"/>
        <v>0.65538461538461534</v>
      </c>
      <c r="P70" s="11">
        <v>1.1757656677118211</v>
      </c>
      <c r="Q70" s="11">
        <v>1.5747516223457818</v>
      </c>
      <c r="R70" s="11">
        <f t="shared" si="5"/>
        <v>319.80826161761536</v>
      </c>
      <c r="S70" s="11">
        <f t="shared" si="5"/>
        <v>511.79427726237907</v>
      </c>
      <c r="T70" s="11">
        <f t="shared" si="6"/>
        <v>831.60253887999443</v>
      </c>
      <c r="U70" s="10">
        <v>1</v>
      </c>
      <c r="V70" s="12">
        <v>1</v>
      </c>
      <c r="W70" s="12">
        <f t="shared" si="7"/>
        <v>831.60253887999443</v>
      </c>
    </row>
    <row r="71" spans="1:23" x14ac:dyDescent="0.25">
      <c r="A71" s="4">
        <v>64</v>
      </c>
      <c r="B71" s="4">
        <f t="shared" si="0"/>
        <v>259</v>
      </c>
      <c r="C71" s="4">
        <v>83</v>
      </c>
      <c r="D71" s="4">
        <v>176</v>
      </c>
      <c r="E71" s="4">
        <f t="shared" si="1"/>
        <v>536</v>
      </c>
      <c r="F71" s="4">
        <v>223</v>
      </c>
      <c r="G71" s="4">
        <v>313</v>
      </c>
      <c r="I71" s="4">
        <v>64</v>
      </c>
      <c r="J71" s="4">
        <f t="shared" si="2"/>
        <v>223</v>
      </c>
      <c r="K71" s="4">
        <f t="shared" si="2"/>
        <v>313</v>
      </c>
      <c r="L71" s="4">
        <f t="shared" si="3"/>
        <v>83</v>
      </c>
      <c r="M71" s="4">
        <f t="shared" si="3"/>
        <v>176</v>
      </c>
      <c r="N71" s="11">
        <f t="shared" si="4"/>
        <v>0.37219730941704038</v>
      </c>
      <c r="O71" s="11">
        <f t="shared" si="4"/>
        <v>0.56230031948881787</v>
      </c>
      <c r="P71" s="11">
        <v>1.091953722728787</v>
      </c>
      <c r="Q71" s="11">
        <v>1.482105702636932</v>
      </c>
      <c r="R71" s="11">
        <f t="shared" si="5"/>
        <v>243.50568016851949</v>
      </c>
      <c r="S71" s="11">
        <f t="shared" si="5"/>
        <v>463.89908492535972</v>
      </c>
      <c r="T71" s="11">
        <f t="shared" si="6"/>
        <v>707.40476509387918</v>
      </c>
      <c r="U71" s="10">
        <v>1</v>
      </c>
      <c r="V71" s="12">
        <v>1</v>
      </c>
      <c r="W71" s="12">
        <f t="shared" si="7"/>
        <v>707.40476509387918</v>
      </c>
    </row>
    <row r="72" spans="1:23" x14ac:dyDescent="0.25">
      <c r="A72" s="4">
        <v>65</v>
      </c>
      <c r="B72" s="4">
        <f t="shared" ref="B72:B106" si="8">C72+D72</f>
        <v>281</v>
      </c>
      <c r="C72" s="4">
        <v>86</v>
      </c>
      <c r="D72" s="4">
        <v>195</v>
      </c>
      <c r="E72" s="4">
        <f t="shared" ref="E72:E106" si="9">F72+G72</f>
        <v>464</v>
      </c>
      <c r="F72" s="4">
        <v>194</v>
      </c>
      <c r="G72" s="4">
        <v>270</v>
      </c>
      <c r="I72" s="4">
        <v>65</v>
      </c>
      <c r="J72" s="4">
        <f t="shared" ref="J72:K106" si="10">F72</f>
        <v>194</v>
      </c>
      <c r="K72" s="4">
        <f t="shared" si="10"/>
        <v>270</v>
      </c>
      <c r="L72" s="4">
        <f t="shared" ref="L72:M106" si="11">C72</f>
        <v>86</v>
      </c>
      <c r="M72" s="4">
        <f t="shared" si="11"/>
        <v>195</v>
      </c>
      <c r="N72" s="11">
        <f t="shared" ref="N72:O106" si="12">L72/J72</f>
        <v>0.44329896907216493</v>
      </c>
      <c r="O72" s="11">
        <f t="shared" si="12"/>
        <v>0.72222222222222221</v>
      </c>
      <c r="P72" s="11">
        <v>1.1210167176082917</v>
      </c>
      <c r="Q72" s="11">
        <v>1.5709636597012633</v>
      </c>
      <c r="R72" s="11">
        <f t="shared" ref="R72:S106" si="13">J72*P72</f>
        <v>217.47724321600859</v>
      </c>
      <c r="S72" s="11">
        <f t="shared" si="13"/>
        <v>424.16018811934111</v>
      </c>
      <c r="T72" s="11">
        <f t="shared" ref="T72:T106" si="14">R72+S72</f>
        <v>641.63743133534967</v>
      </c>
      <c r="U72" s="10">
        <v>1</v>
      </c>
      <c r="V72" s="12">
        <v>1</v>
      </c>
      <c r="W72" s="12">
        <f t="shared" ref="W72:W106" si="15">T72*U72*V72</f>
        <v>641.63743133534967</v>
      </c>
    </row>
    <row r="73" spans="1:23" x14ac:dyDescent="0.25">
      <c r="A73" s="4">
        <v>66</v>
      </c>
      <c r="B73" s="4">
        <f t="shared" si="8"/>
        <v>303</v>
      </c>
      <c r="C73" s="4">
        <v>105</v>
      </c>
      <c r="D73" s="4">
        <v>198</v>
      </c>
      <c r="E73" s="4">
        <f t="shared" si="9"/>
        <v>479</v>
      </c>
      <c r="F73" s="4">
        <v>196</v>
      </c>
      <c r="G73" s="4">
        <v>283</v>
      </c>
      <c r="I73" s="4">
        <v>66</v>
      </c>
      <c r="J73" s="4">
        <f t="shared" si="10"/>
        <v>196</v>
      </c>
      <c r="K73" s="4">
        <f t="shared" si="10"/>
        <v>283</v>
      </c>
      <c r="L73" s="4">
        <f t="shared" si="11"/>
        <v>105</v>
      </c>
      <c r="M73" s="4">
        <f t="shared" si="11"/>
        <v>198</v>
      </c>
      <c r="N73" s="11">
        <f t="shared" si="12"/>
        <v>0.5357142857142857</v>
      </c>
      <c r="O73" s="11">
        <f t="shared" si="12"/>
        <v>0.69964664310954061</v>
      </c>
      <c r="P73" s="11">
        <v>1.158793886711841</v>
      </c>
      <c r="Q73" s="11">
        <v>1.5136682044855096</v>
      </c>
      <c r="R73" s="11">
        <f t="shared" si="13"/>
        <v>227.12360179552084</v>
      </c>
      <c r="S73" s="11">
        <f t="shared" si="13"/>
        <v>428.36810186939925</v>
      </c>
      <c r="T73" s="11">
        <f t="shared" si="14"/>
        <v>655.49170366492012</v>
      </c>
      <c r="U73" s="10">
        <v>1</v>
      </c>
      <c r="V73" s="12">
        <v>1</v>
      </c>
      <c r="W73" s="12">
        <f t="shared" si="15"/>
        <v>655.49170366492012</v>
      </c>
    </row>
    <row r="74" spans="1:23" x14ac:dyDescent="0.25">
      <c r="A74" s="4">
        <v>67</v>
      </c>
      <c r="B74" s="4">
        <f t="shared" si="8"/>
        <v>183</v>
      </c>
      <c r="C74" s="4">
        <v>45</v>
      </c>
      <c r="D74" s="4">
        <v>138</v>
      </c>
      <c r="E74" s="4">
        <f t="shared" si="9"/>
        <v>412</v>
      </c>
      <c r="F74" s="4">
        <v>144</v>
      </c>
      <c r="G74" s="4">
        <v>268</v>
      </c>
      <c r="I74" s="4">
        <v>67</v>
      </c>
      <c r="J74" s="4">
        <f t="shared" si="10"/>
        <v>144</v>
      </c>
      <c r="K74" s="4">
        <f t="shared" si="10"/>
        <v>268</v>
      </c>
      <c r="L74" s="4">
        <f t="shared" si="11"/>
        <v>45</v>
      </c>
      <c r="M74" s="4">
        <f t="shared" si="11"/>
        <v>138</v>
      </c>
      <c r="N74" s="11">
        <f t="shared" si="12"/>
        <v>0.3125</v>
      </c>
      <c r="O74" s="11">
        <f t="shared" si="12"/>
        <v>0.5149253731343284</v>
      </c>
      <c r="P74" s="11">
        <v>1.1318994544649215</v>
      </c>
      <c r="Q74" s="11">
        <v>1.5924197744647843</v>
      </c>
      <c r="R74" s="11">
        <f t="shared" si="13"/>
        <v>162.99352144294869</v>
      </c>
      <c r="S74" s="11">
        <f t="shared" si="13"/>
        <v>426.76849955656218</v>
      </c>
      <c r="T74" s="11">
        <f t="shared" si="14"/>
        <v>589.76202099951092</v>
      </c>
      <c r="U74" s="10">
        <v>1</v>
      </c>
      <c r="V74" s="12">
        <v>1</v>
      </c>
      <c r="W74" s="12">
        <f t="shared" si="15"/>
        <v>589.76202099951092</v>
      </c>
    </row>
    <row r="75" spans="1:23" x14ac:dyDescent="0.25">
      <c r="A75" s="4">
        <v>68</v>
      </c>
      <c r="B75" s="4">
        <f t="shared" si="8"/>
        <v>230</v>
      </c>
      <c r="C75" s="4">
        <v>65</v>
      </c>
      <c r="D75" s="4">
        <v>165</v>
      </c>
      <c r="E75" s="4">
        <f t="shared" si="9"/>
        <v>385</v>
      </c>
      <c r="F75" s="4">
        <v>144</v>
      </c>
      <c r="G75" s="4">
        <v>241</v>
      </c>
      <c r="I75" s="4">
        <v>68</v>
      </c>
      <c r="J75" s="4">
        <f t="shared" si="10"/>
        <v>144</v>
      </c>
      <c r="K75" s="4">
        <f t="shared" si="10"/>
        <v>241</v>
      </c>
      <c r="L75" s="4">
        <f t="shared" si="11"/>
        <v>65</v>
      </c>
      <c r="M75" s="4">
        <f t="shared" si="11"/>
        <v>165</v>
      </c>
      <c r="N75" s="11">
        <f t="shared" si="12"/>
        <v>0.4513888888888889</v>
      </c>
      <c r="O75" s="11">
        <f t="shared" si="12"/>
        <v>0.68464730290456433</v>
      </c>
      <c r="P75" s="11">
        <v>1.1587564374054806</v>
      </c>
      <c r="Q75" s="11">
        <v>1.5580214651020399</v>
      </c>
      <c r="R75" s="11">
        <f t="shared" si="13"/>
        <v>166.86092698638922</v>
      </c>
      <c r="S75" s="11">
        <f t="shared" si="13"/>
        <v>375.48317308959162</v>
      </c>
      <c r="T75" s="11">
        <f t="shared" si="14"/>
        <v>542.3441000759808</v>
      </c>
      <c r="U75" s="10">
        <v>1</v>
      </c>
      <c r="V75" s="12">
        <v>1</v>
      </c>
      <c r="W75" s="12">
        <f t="shared" si="15"/>
        <v>542.3441000759808</v>
      </c>
    </row>
    <row r="76" spans="1:23" x14ac:dyDescent="0.25">
      <c r="A76" s="4">
        <v>69</v>
      </c>
      <c r="B76" s="4">
        <f t="shared" si="8"/>
        <v>171</v>
      </c>
      <c r="C76" s="4">
        <v>58</v>
      </c>
      <c r="D76" s="4">
        <v>113</v>
      </c>
      <c r="E76" s="4">
        <f t="shared" si="9"/>
        <v>344</v>
      </c>
      <c r="F76" s="4">
        <v>138</v>
      </c>
      <c r="G76" s="4">
        <v>206</v>
      </c>
      <c r="I76" s="4">
        <v>69</v>
      </c>
      <c r="J76" s="4">
        <f t="shared" si="10"/>
        <v>138</v>
      </c>
      <c r="K76" s="4">
        <f t="shared" si="10"/>
        <v>206</v>
      </c>
      <c r="L76" s="4">
        <f t="shared" si="11"/>
        <v>58</v>
      </c>
      <c r="M76" s="4">
        <f t="shared" si="11"/>
        <v>113</v>
      </c>
      <c r="N76" s="11">
        <f t="shared" si="12"/>
        <v>0.42028985507246375</v>
      </c>
      <c r="O76" s="11">
        <f t="shared" si="12"/>
        <v>0.54854368932038833</v>
      </c>
      <c r="P76" s="11">
        <v>1.1413992714218271</v>
      </c>
      <c r="Q76" s="11">
        <v>1.5940607954196429</v>
      </c>
      <c r="R76" s="11">
        <f t="shared" si="13"/>
        <v>157.51309945621213</v>
      </c>
      <c r="S76" s="11">
        <f t="shared" si="13"/>
        <v>328.37652385644645</v>
      </c>
      <c r="T76" s="11">
        <f t="shared" si="14"/>
        <v>485.88962331265861</v>
      </c>
      <c r="U76" s="10">
        <v>1</v>
      </c>
      <c r="V76" s="12">
        <v>1</v>
      </c>
      <c r="W76" s="12">
        <f t="shared" si="15"/>
        <v>485.88962331265861</v>
      </c>
    </row>
    <row r="77" spans="1:23" x14ac:dyDescent="0.25">
      <c r="A77" s="4">
        <v>70</v>
      </c>
      <c r="B77" s="4">
        <f t="shared" si="8"/>
        <v>156</v>
      </c>
      <c r="C77" s="4">
        <v>51</v>
      </c>
      <c r="D77" s="4">
        <v>105</v>
      </c>
      <c r="E77" s="4">
        <f t="shared" si="9"/>
        <v>340</v>
      </c>
      <c r="F77" s="4">
        <v>117</v>
      </c>
      <c r="G77" s="4">
        <v>223</v>
      </c>
      <c r="I77" s="4">
        <v>70</v>
      </c>
      <c r="J77" s="4">
        <f t="shared" si="10"/>
        <v>117</v>
      </c>
      <c r="K77" s="4">
        <f t="shared" si="10"/>
        <v>223</v>
      </c>
      <c r="L77" s="4">
        <f t="shared" si="11"/>
        <v>51</v>
      </c>
      <c r="M77" s="4">
        <f t="shared" si="11"/>
        <v>105</v>
      </c>
      <c r="N77" s="11">
        <f t="shared" si="12"/>
        <v>0.4358974358974359</v>
      </c>
      <c r="O77" s="11">
        <f t="shared" si="12"/>
        <v>0.47085201793721976</v>
      </c>
      <c r="P77" s="11">
        <v>1.2001189324535197</v>
      </c>
      <c r="Q77" s="11">
        <v>1.6082249138730098</v>
      </c>
      <c r="R77" s="11">
        <f t="shared" si="13"/>
        <v>140.41391509706182</v>
      </c>
      <c r="S77" s="11">
        <f t="shared" si="13"/>
        <v>358.6341557936812</v>
      </c>
      <c r="T77" s="11">
        <f t="shared" si="14"/>
        <v>499.04807089074302</v>
      </c>
      <c r="U77" s="10">
        <v>1</v>
      </c>
      <c r="V77" s="12">
        <v>1</v>
      </c>
      <c r="W77" s="12">
        <f t="shared" si="15"/>
        <v>499.04807089074302</v>
      </c>
    </row>
    <row r="78" spans="1:23" x14ac:dyDescent="0.25">
      <c r="A78" s="4">
        <v>71</v>
      </c>
      <c r="B78" s="4">
        <f t="shared" si="8"/>
        <v>135</v>
      </c>
      <c r="C78" s="4">
        <v>44</v>
      </c>
      <c r="D78" s="4">
        <v>91</v>
      </c>
      <c r="E78" s="4">
        <f t="shared" si="9"/>
        <v>298</v>
      </c>
      <c r="F78" s="4">
        <v>122</v>
      </c>
      <c r="G78" s="4">
        <v>176</v>
      </c>
      <c r="I78" s="4">
        <v>71</v>
      </c>
      <c r="J78" s="4">
        <f t="shared" si="10"/>
        <v>122</v>
      </c>
      <c r="K78" s="4">
        <f t="shared" si="10"/>
        <v>176</v>
      </c>
      <c r="L78" s="4">
        <f t="shared" si="11"/>
        <v>44</v>
      </c>
      <c r="M78" s="4">
        <f t="shared" si="11"/>
        <v>91</v>
      </c>
      <c r="N78" s="11">
        <f t="shared" si="12"/>
        <v>0.36065573770491804</v>
      </c>
      <c r="O78" s="11">
        <f t="shared" si="12"/>
        <v>0.51704545454545459</v>
      </c>
      <c r="P78" s="11">
        <v>1.2712810006613371</v>
      </c>
      <c r="Q78" s="11">
        <v>1.6975198611628772</v>
      </c>
      <c r="R78" s="11">
        <f t="shared" si="13"/>
        <v>155.09628208068312</v>
      </c>
      <c r="S78" s="11">
        <f t="shared" si="13"/>
        <v>298.76349556466641</v>
      </c>
      <c r="T78" s="11">
        <f t="shared" si="14"/>
        <v>453.85977764534954</v>
      </c>
      <c r="U78" s="10">
        <v>1</v>
      </c>
      <c r="V78" s="12">
        <v>1</v>
      </c>
      <c r="W78" s="12">
        <f t="shared" si="15"/>
        <v>453.85977764534954</v>
      </c>
    </row>
    <row r="79" spans="1:23" x14ac:dyDescent="0.25">
      <c r="A79" s="4">
        <v>72</v>
      </c>
      <c r="B79" s="4">
        <f t="shared" si="8"/>
        <v>176</v>
      </c>
      <c r="C79" s="4">
        <v>32</v>
      </c>
      <c r="D79" s="4">
        <v>144</v>
      </c>
      <c r="E79" s="4">
        <f t="shared" si="9"/>
        <v>290</v>
      </c>
      <c r="F79" s="4">
        <v>119</v>
      </c>
      <c r="G79" s="4">
        <v>171</v>
      </c>
      <c r="I79" s="4">
        <v>72</v>
      </c>
      <c r="J79" s="4">
        <f t="shared" si="10"/>
        <v>119</v>
      </c>
      <c r="K79" s="4">
        <f t="shared" si="10"/>
        <v>171</v>
      </c>
      <c r="L79" s="4">
        <f t="shared" si="11"/>
        <v>32</v>
      </c>
      <c r="M79" s="4">
        <f t="shared" si="11"/>
        <v>144</v>
      </c>
      <c r="N79" s="11">
        <f t="shared" si="12"/>
        <v>0.26890756302521007</v>
      </c>
      <c r="O79" s="11">
        <f t="shared" si="12"/>
        <v>0.84210526315789469</v>
      </c>
      <c r="P79" s="11">
        <v>1.2037283427123036</v>
      </c>
      <c r="Q79" s="11">
        <v>1.5545465488116144</v>
      </c>
      <c r="R79" s="11">
        <f t="shared" si="13"/>
        <v>143.24367278276412</v>
      </c>
      <c r="S79" s="11">
        <f t="shared" si="13"/>
        <v>265.82745984678604</v>
      </c>
      <c r="T79" s="11">
        <f t="shared" si="14"/>
        <v>409.07113262955016</v>
      </c>
      <c r="U79" s="10">
        <v>1</v>
      </c>
      <c r="V79" s="12">
        <v>1</v>
      </c>
      <c r="W79" s="12">
        <f t="shared" si="15"/>
        <v>409.07113262955016</v>
      </c>
    </row>
    <row r="80" spans="1:23" x14ac:dyDescent="0.25">
      <c r="A80" s="4">
        <v>73</v>
      </c>
      <c r="B80" s="4">
        <f t="shared" si="8"/>
        <v>119</v>
      </c>
      <c r="C80" s="4">
        <v>40</v>
      </c>
      <c r="D80" s="4">
        <v>79</v>
      </c>
      <c r="E80" s="4">
        <f t="shared" si="9"/>
        <v>260</v>
      </c>
      <c r="F80" s="4">
        <v>85</v>
      </c>
      <c r="G80" s="4">
        <v>175</v>
      </c>
      <c r="I80" s="4">
        <v>73</v>
      </c>
      <c r="J80" s="4">
        <f t="shared" si="10"/>
        <v>85</v>
      </c>
      <c r="K80" s="4">
        <f t="shared" si="10"/>
        <v>175</v>
      </c>
      <c r="L80" s="4">
        <f t="shared" si="11"/>
        <v>40</v>
      </c>
      <c r="M80" s="4">
        <f t="shared" si="11"/>
        <v>79</v>
      </c>
      <c r="N80" s="11">
        <f t="shared" si="12"/>
        <v>0.47058823529411764</v>
      </c>
      <c r="O80" s="11">
        <f t="shared" si="12"/>
        <v>0.4514285714285714</v>
      </c>
      <c r="P80" s="11">
        <v>1.0989224600493674</v>
      </c>
      <c r="Q80" s="11">
        <v>1.5088109523577338</v>
      </c>
      <c r="R80" s="11">
        <f t="shared" si="13"/>
        <v>93.408409104196238</v>
      </c>
      <c r="S80" s="11">
        <f t="shared" si="13"/>
        <v>264.0419166626034</v>
      </c>
      <c r="T80" s="11">
        <f t="shared" si="14"/>
        <v>357.45032576679966</v>
      </c>
      <c r="U80" s="10">
        <v>1</v>
      </c>
      <c r="V80" s="12">
        <v>1</v>
      </c>
      <c r="W80" s="12">
        <f t="shared" si="15"/>
        <v>357.45032576679966</v>
      </c>
    </row>
    <row r="81" spans="1:23" x14ac:dyDescent="0.25">
      <c r="A81" s="4">
        <v>74</v>
      </c>
      <c r="B81" s="4">
        <f t="shared" si="8"/>
        <v>100</v>
      </c>
      <c r="C81" s="4">
        <v>39</v>
      </c>
      <c r="D81" s="4">
        <v>61</v>
      </c>
      <c r="E81" s="4">
        <f t="shared" si="9"/>
        <v>226</v>
      </c>
      <c r="F81" s="4">
        <v>69</v>
      </c>
      <c r="G81" s="4">
        <v>157</v>
      </c>
      <c r="I81" s="4">
        <v>74</v>
      </c>
      <c r="J81" s="4">
        <f t="shared" si="10"/>
        <v>69</v>
      </c>
      <c r="K81" s="4">
        <f t="shared" si="10"/>
        <v>157</v>
      </c>
      <c r="L81" s="4">
        <f t="shared" si="11"/>
        <v>39</v>
      </c>
      <c r="M81" s="4">
        <f t="shared" si="11"/>
        <v>61</v>
      </c>
      <c r="N81" s="11">
        <f t="shared" si="12"/>
        <v>0.56521739130434778</v>
      </c>
      <c r="O81" s="11">
        <f t="shared" si="12"/>
        <v>0.38853503184713378</v>
      </c>
      <c r="P81" s="11">
        <v>1.1996096473498148</v>
      </c>
      <c r="Q81" s="11">
        <v>1.5364118049579252</v>
      </c>
      <c r="R81" s="11">
        <f t="shared" si="13"/>
        <v>82.773065667137217</v>
      </c>
      <c r="S81" s="11">
        <f t="shared" si="13"/>
        <v>241.21665337839426</v>
      </c>
      <c r="T81" s="11">
        <f t="shared" si="14"/>
        <v>323.9897190455315</v>
      </c>
      <c r="U81" s="10">
        <v>1</v>
      </c>
      <c r="V81" s="12">
        <v>1</v>
      </c>
      <c r="W81" s="12">
        <f t="shared" si="15"/>
        <v>323.9897190455315</v>
      </c>
    </row>
    <row r="82" spans="1:23" x14ac:dyDescent="0.25">
      <c r="A82" s="4">
        <v>75</v>
      </c>
      <c r="B82" s="4">
        <f t="shared" si="8"/>
        <v>107</v>
      </c>
      <c r="C82" s="4">
        <v>23</v>
      </c>
      <c r="D82" s="4">
        <v>84</v>
      </c>
      <c r="E82" s="4">
        <f t="shared" si="9"/>
        <v>215</v>
      </c>
      <c r="F82" s="4">
        <v>76</v>
      </c>
      <c r="G82" s="4">
        <v>139</v>
      </c>
      <c r="I82" s="4">
        <v>75</v>
      </c>
      <c r="J82" s="4">
        <f t="shared" si="10"/>
        <v>76</v>
      </c>
      <c r="K82" s="4">
        <f t="shared" si="10"/>
        <v>139</v>
      </c>
      <c r="L82" s="4">
        <f t="shared" si="11"/>
        <v>23</v>
      </c>
      <c r="M82" s="4">
        <f t="shared" si="11"/>
        <v>84</v>
      </c>
      <c r="N82" s="11">
        <f t="shared" si="12"/>
        <v>0.30263157894736842</v>
      </c>
      <c r="O82" s="11">
        <f t="shared" si="12"/>
        <v>0.60431654676258995</v>
      </c>
      <c r="P82" s="11">
        <v>1.0552273892777833</v>
      </c>
      <c r="Q82" s="11">
        <v>1.5150969237124527</v>
      </c>
      <c r="R82" s="11">
        <f t="shared" si="13"/>
        <v>80.197281585111526</v>
      </c>
      <c r="S82" s="11">
        <f t="shared" si="13"/>
        <v>210.59847239603093</v>
      </c>
      <c r="T82" s="11">
        <f t="shared" si="14"/>
        <v>290.79575398114247</v>
      </c>
      <c r="U82" s="10">
        <v>1</v>
      </c>
      <c r="V82" s="12">
        <v>1</v>
      </c>
      <c r="W82" s="12">
        <f t="shared" si="15"/>
        <v>290.79575398114247</v>
      </c>
    </row>
    <row r="83" spans="1:23" x14ac:dyDescent="0.25">
      <c r="A83" s="4">
        <v>76</v>
      </c>
      <c r="B83" s="4">
        <f t="shared" si="8"/>
        <v>61</v>
      </c>
      <c r="C83" s="4">
        <v>10</v>
      </c>
      <c r="D83" s="4">
        <v>51</v>
      </c>
      <c r="E83" s="4">
        <f t="shared" si="9"/>
        <v>165</v>
      </c>
      <c r="F83" s="4">
        <v>61</v>
      </c>
      <c r="G83" s="4">
        <v>104</v>
      </c>
      <c r="I83" s="4">
        <v>76</v>
      </c>
      <c r="J83" s="4">
        <f t="shared" si="10"/>
        <v>61</v>
      </c>
      <c r="K83" s="4">
        <f t="shared" si="10"/>
        <v>104</v>
      </c>
      <c r="L83" s="4">
        <f t="shared" si="11"/>
        <v>10</v>
      </c>
      <c r="M83" s="4">
        <f t="shared" si="11"/>
        <v>51</v>
      </c>
      <c r="N83" s="11">
        <f t="shared" si="12"/>
        <v>0.16393442622950818</v>
      </c>
      <c r="O83" s="11">
        <f t="shared" si="12"/>
        <v>0.49038461538461536</v>
      </c>
      <c r="P83" s="11">
        <v>0.87105133724920314</v>
      </c>
      <c r="Q83" s="11">
        <v>1.163462701676707</v>
      </c>
      <c r="R83" s="11">
        <f t="shared" si="13"/>
        <v>53.13413157220139</v>
      </c>
      <c r="S83" s="11">
        <f t="shared" si="13"/>
        <v>121.00012097437752</v>
      </c>
      <c r="T83" s="11">
        <f t="shared" si="14"/>
        <v>174.13425254657892</v>
      </c>
      <c r="U83" s="10">
        <v>1</v>
      </c>
      <c r="V83" s="12">
        <v>1</v>
      </c>
      <c r="W83" s="12">
        <f t="shared" si="15"/>
        <v>174.13425254657892</v>
      </c>
    </row>
    <row r="84" spans="1:23" x14ac:dyDescent="0.25">
      <c r="A84" s="4">
        <v>77</v>
      </c>
      <c r="B84" s="4">
        <f t="shared" si="8"/>
        <v>20</v>
      </c>
      <c r="C84" s="4">
        <v>2</v>
      </c>
      <c r="D84" s="4">
        <v>18</v>
      </c>
      <c r="E84" s="4">
        <f t="shared" si="9"/>
        <v>95</v>
      </c>
      <c r="F84" s="4">
        <v>31</v>
      </c>
      <c r="G84" s="4">
        <v>64</v>
      </c>
      <c r="I84" s="4">
        <v>77</v>
      </c>
      <c r="J84" s="4">
        <f t="shared" si="10"/>
        <v>31</v>
      </c>
      <c r="K84" s="4">
        <f t="shared" si="10"/>
        <v>64</v>
      </c>
      <c r="L84" s="4">
        <f t="shared" si="11"/>
        <v>2</v>
      </c>
      <c r="M84" s="4">
        <f t="shared" si="11"/>
        <v>18</v>
      </c>
      <c r="N84" s="11">
        <f t="shared" si="12"/>
        <v>6.4516129032258063E-2</v>
      </c>
      <c r="O84" s="11">
        <f t="shared" si="12"/>
        <v>0.28125</v>
      </c>
      <c r="P84" s="11">
        <v>1.0980308563172401</v>
      </c>
      <c r="Q84" s="11">
        <v>1.2533296593497394</v>
      </c>
      <c r="R84" s="11">
        <f t="shared" si="13"/>
        <v>34.038956545834445</v>
      </c>
      <c r="S84" s="11">
        <f t="shared" si="13"/>
        <v>80.213098198383321</v>
      </c>
      <c r="T84" s="11">
        <f t="shared" si="14"/>
        <v>114.25205474421776</v>
      </c>
      <c r="U84" s="10">
        <v>1</v>
      </c>
      <c r="V84" s="12">
        <v>1</v>
      </c>
      <c r="W84" s="12">
        <f t="shared" si="15"/>
        <v>114.25205474421776</v>
      </c>
    </row>
    <row r="85" spans="1:23" x14ac:dyDescent="0.25">
      <c r="A85" s="4">
        <v>78</v>
      </c>
      <c r="B85" s="4">
        <f t="shared" si="8"/>
        <v>26</v>
      </c>
      <c r="C85" s="4">
        <v>4</v>
      </c>
      <c r="D85" s="4">
        <v>22</v>
      </c>
      <c r="E85" s="4">
        <f t="shared" si="9"/>
        <v>78</v>
      </c>
      <c r="F85" s="4">
        <v>20</v>
      </c>
      <c r="G85" s="4">
        <v>58</v>
      </c>
      <c r="I85" s="4">
        <v>78</v>
      </c>
      <c r="J85" s="4">
        <f t="shared" si="10"/>
        <v>20</v>
      </c>
      <c r="K85" s="4">
        <f t="shared" si="10"/>
        <v>58</v>
      </c>
      <c r="L85" s="4">
        <f t="shared" si="11"/>
        <v>4</v>
      </c>
      <c r="M85" s="4">
        <f t="shared" si="11"/>
        <v>22</v>
      </c>
      <c r="N85" s="11">
        <f t="shared" si="12"/>
        <v>0.2</v>
      </c>
      <c r="O85" s="11">
        <f t="shared" si="12"/>
        <v>0.37931034482758619</v>
      </c>
      <c r="P85" s="11">
        <v>1.2463082851082308</v>
      </c>
      <c r="Q85" s="11">
        <v>1.3285489276730484</v>
      </c>
      <c r="R85" s="11">
        <f t="shared" si="13"/>
        <v>24.926165702164617</v>
      </c>
      <c r="S85" s="11">
        <f t="shared" si="13"/>
        <v>77.055837805036816</v>
      </c>
      <c r="T85" s="11">
        <f t="shared" si="14"/>
        <v>101.98200350720143</v>
      </c>
      <c r="U85" s="10">
        <v>1</v>
      </c>
      <c r="V85" s="12">
        <v>1</v>
      </c>
      <c r="W85" s="12">
        <f t="shared" si="15"/>
        <v>101.98200350720143</v>
      </c>
    </row>
    <row r="86" spans="1:23" x14ac:dyDescent="0.25">
      <c r="A86" s="4">
        <v>79</v>
      </c>
      <c r="B86" s="4">
        <f t="shared" si="8"/>
        <v>33</v>
      </c>
      <c r="C86" s="4">
        <v>14</v>
      </c>
      <c r="D86" s="4">
        <v>19</v>
      </c>
      <c r="E86" s="4">
        <f t="shared" si="9"/>
        <v>78</v>
      </c>
      <c r="F86" s="4">
        <v>27</v>
      </c>
      <c r="G86" s="4">
        <v>51</v>
      </c>
      <c r="I86" s="4">
        <v>79</v>
      </c>
      <c r="J86" s="4">
        <f t="shared" si="10"/>
        <v>27</v>
      </c>
      <c r="K86" s="4">
        <f t="shared" si="10"/>
        <v>51</v>
      </c>
      <c r="L86" s="4">
        <f t="shared" si="11"/>
        <v>14</v>
      </c>
      <c r="M86" s="4">
        <f t="shared" si="11"/>
        <v>19</v>
      </c>
      <c r="N86" s="11">
        <f t="shared" si="12"/>
        <v>0.51851851851851849</v>
      </c>
      <c r="O86" s="11">
        <f t="shared" si="12"/>
        <v>0.37254901960784315</v>
      </c>
      <c r="P86" s="11">
        <v>1.2587200943383465</v>
      </c>
      <c r="Q86" s="11">
        <v>1.556891493509448</v>
      </c>
      <c r="R86" s="11">
        <f t="shared" si="13"/>
        <v>33.985442547135357</v>
      </c>
      <c r="S86" s="11">
        <f t="shared" si="13"/>
        <v>79.401466168981841</v>
      </c>
      <c r="T86" s="11">
        <f t="shared" si="14"/>
        <v>113.3869087161172</v>
      </c>
      <c r="U86" s="10">
        <v>1</v>
      </c>
      <c r="V86" s="12">
        <v>1</v>
      </c>
      <c r="W86" s="12">
        <f t="shared" si="15"/>
        <v>113.3869087161172</v>
      </c>
    </row>
    <row r="87" spans="1:23" x14ac:dyDescent="0.25">
      <c r="A87" s="4">
        <v>80</v>
      </c>
      <c r="B87" s="4">
        <f t="shared" si="8"/>
        <v>55</v>
      </c>
      <c r="C87" s="4">
        <v>17</v>
      </c>
      <c r="D87" s="4">
        <v>38</v>
      </c>
      <c r="E87" s="4">
        <f t="shared" si="9"/>
        <v>129</v>
      </c>
      <c r="F87" s="4">
        <v>43</v>
      </c>
      <c r="G87" s="4">
        <v>86</v>
      </c>
      <c r="I87" s="4">
        <v>80</v>
      </c>
      <c r="J87" s="4">
        <f t="shared" si="10"/>
        <v>43</v>
      </c>
      <c r="K87" s="4">
        <f t="shared" si="10"/>
        <v>86</v>
      </c>
      <c r="L87" s="4">
        <f t="shared" si="11"/>
        <v>17</v>
      </c>
      <c r="M87" s="4">
        <f t="shared" si="11"/>
        <v>38</v>
      </c>
      <c r="N87" s="11">
        <f t="shared" si="12"/>
        <v>0.39534883720930231</v>
      </c>
      <c r="O87" s="11">
        <f t="shared" si="12"/>
        <v>0.44186046511627908</v>
      </c>
      <c r="P87" s="11">
        <v>0.99793733229424786</v>
      </c>
      <c r="Q87" s="11">
        <v>1.2686136794893021</v>
      </c>
      <c r="R87" s="11">
        <f t="shared" si="13"/>
        <v>42.911305288652656</v>
      </c>
      <c r="S87" s="11">
        <f t="shared" si="13"/>
        <v>109.10077643607998</v>
      </c>
      <c r="T87" s="11">
        <f t="shared" si="14"/>
        <v>152.01208172473264</v>
      </c>
      <c r="U87" s="10">
        <v>1</v>
      </c>
      <c r="V87" s="12">
        <v>1</v>
      </c>
      <c r="W87" s="12">
        <f t="shared" si="15"/>
        <v>152.01208172473264</v>
      </c>
    </row>
    <row r="88" spans="1:23" x14ac:dyDescent="0.25">
      <c r="A88" s="4">
        <v>81</v>
      </c>
      <c r="B88" s="4">
        <f t="shared" si="8"/>
        <v>23</v>
      </c>
      <c r="C88" s="4">
        <v>1</v>
      </c>
      <c r="D88" s="4">
        <v>22</v>
      </c>
      <c r="E88" s="4">
        <f t="shared" si="9"/>
        <v>127</v>
      </c>
      <c r="F88" s="4">
        <v>40</v>
      </c>
      <c r="G88" s="4">
        <v>87</v>
      </c>
      <c r="I88" s="4">
        <v>81</v>
      </c>
      <c r="J88" s="4">
        <f t="shared" si="10"/>
        <v>40</v>
      </c>
      <c r="K88" s="4">
        <f t="shared" si="10"/>
        <v>87</v>
      </c>
      <c r="L88" s="4">
        <f t="shared" si="11"/>
        <v>1</v>
      </c>
      <c r="M88" s="4">
        <f t="shared" si="11"/>
        <v>22</v>
      </c>
      <c r="N88" s="11">
        <f t="shared" si="12"/>
        <v>2.5000000000000001E-2</v>
      </c>
      <c r="O88" s="11">
        <f t="shared" si="12"/>
        <v>0.25287356321839083</v>
      </c>
      <c r="P88" s="11">
        <v>1.0566307227620151</v>
      </c>
      <c r="Q88" s="11">
        <v>1.2708540869872402</v>
      </c>
      <c r="R88" s="11">
        <f t="shared" si="13"/>
        <v>42.265228910480602</v>
      </c>
      <c r="S88" s="11">
        <f t="shared" si="13"/>
        <v>110.5643055678899</v>
      </c>
      <c r="T88" s="11">
        <f t="shared" si="14"/>
        <v>152.8295344783705</v>
      </c>
      <c r="U88" s="10">
        <v>1</v>
      </c>
      <c r="V88" s="12">
        <v>1</v>
      </c>
      <c r="W88" s="12">
        <f t="shared" si="15"/>
        <v>152.8295344783705</v>
      </c>
    </row>
    <row r="89" spans="1:23" x14ac:dyDescent="0.25">
      <c r="A89" s="4">
        <v>82</v>
      </c>
      <c r="B89" s="4">
        <f t="shared" si="8"/>
        <v>51</v>
      </c>
      <c r="C89" s="4">
        <v>11</v>
      </c>
      <c r="D89" s="4">
        <v>40</v>
      </c>
      <c r="E89" s="4">
        <f t="shared" si="9"/>
        <v>137</v>
      </c>
      <c r="F89" s="4">
        <v>39</v>
      </c>
      <c r="G89" s="4">
        <v>98</v>
      </c>
      <c r="I89" s="4">
        <v>82</v>
      </c>
      <c r="J89" s="4">
        <f t="shared" si="10"/>
        <v>39</v>
      </c>
      <c r="K89" s="4">
        <f t="shared" si="10"/>
        <v>98</v>
      </c>
      <c r="L89" s="4">
        <f t="shared" si="11"/>
        <v>11</v>
      </c>
      <c r="M89" s="4">
        <f t="shared" si="11"/>
        <v>40</v>
      </c>
      <c r="N89" s="11">
        <f t="shared" si="12"/>
        <v>0.28205128205128205</v>
      </c>
      <c r="O89" s="11">
        <f t="shared" si="12"/>
        <v>0.40816326530612246</v>
      </c>
      <c r="P89" s="11">
        <v>0.83082836143162497</v>
      </c>
      <c r="Q89" s="11">
        <v>1.0329877075932696</v>
      </c>
      <c r="R89" s="11">
        <f t="shared" si="13"/>
        <v>32.402306095833374</v>
      </c>
      <c r="S89" s="11">
        <f t="shared" si="13"/>
        <v>101.23279534414043</v>
      </c>
      <c r="T89" s="11">
        <f t="shared" si="14"/>
        <v>133.63510143997379</v>
      </c>
      <c r="U89" s="10">
        <v>1</v>
      </c>
      <c r="V89" s="12">
        <v>1</v>
      </c>
      <c r="W89" s="12">
        <f t="shared" si="15"/>
        <v>133.63510143997379</v>
      </c>
    </row>
    <row r="90" spans="1:23" x14ac:dyDescent="0.25">
      <c r="A90" s="4">
        <v>83</v>
      </c>
      <c r="B90" s="4">
        <f t="shared" si="8"/>
        <v>23</v>
      </c>
      <c r="C90" s="4">
        <v>10</v>
      </c>
      <c r="D90" s="4">
        <v>13</v>
      </c>
      <c r="E90" s="4">
        <f t="shared" si="9"/>
        <v>128</v>
      </c>
      <c r="F90" s="4">
        <v>44</v>
      </c>
      <c r="G90" s="4">
        <v>84</v>
      </c>
      <c r="I90" s="4">
        <v>83</v>
      </c>
      <c r="J90" s="4">
        <f t="shared" si="10"/>
        <v>44</v>
      </c>
      <c r="K90" s="4">
        <f t="shared" si="10"/>
        <v>84</v>
      </c>
      <c r="L90" s="4">
        <f t="shared" si="11"/>
        <v>10</v>
      </c>
      <c r="M90" s="4">
        <f t="shared" si="11"/>
        <v>13</v>
      </c>
      <c r="N90" s="11">
        <f t="shared" si="12"/>
        <v>0.22727272727272727</v>
      </c>
      <c r="O90" s="11">
        <f t="shared" si="12"/>
        <v>0.15476190476190477</v>
      </c>
      <c r="P90" s="11">
        <v>0.79545130371297212</v>
      </c>
      <c r="Q90" s="11">
        <v>0.97719802345730455</v>
      </c>
      <c r="R90" s="11">
        <f t="shared" si="13"/>
        <v>34.999857363370772</v>
      </c>
      <c r="S90" s="11">
        <f t="shared" si="13"/>
        <v>82.084633970413577</v>
      </c>
      <c r="T90" s="11">
        <f t="shared" si="14"/>
        <v>117.08449133378434</v>
      </c>
      <c r="U90" s="10">
        <v>1</v>
      </c>
      <c r="V90" s="12">
        <v>1</v>
      </c>
      <c r="W90" s="12">
        <f t="shared" si="15"/>
        <v>117.08449133378434</v>
      </c>
    </row>
    <row r="91" spans="1:23" x14ac:dyDescent="0.25">
      <c r="A91" s="4">
        <v>84</v>
      </c>
      <c r="B91" s="4">
        <f t="shared" si="8"/>
        <v>21</v>
      </c>
      <c r="C91" s="4">
        <v>11</v>
      </c>
      <c r="D91" s="4">
        <v>10</v>
      </c>
      <c r="E91" s="4">
        <f t="shared" si="9"/>
        <v>126</v>
      </c>
      <c r="F91" s="4">
        <v>46</v>
      </c>
      <c r="G91" s="4">
        <v>80</v>
      </c>
      <c r="I91" s="4">
        <v>84</v>
      </c>
      <c r="J91" s="4">
        <f t="shared" si="10"/>
        <v>46</v>
      </c>
      <c r="K91" s="4">
        <f t="shared" si="10"/>
        <v>80</v>
      </c>
      <c r="L91" s="4">
        <f t="shared" si="11"/>
        <v>11</v>
      </c>
      <c r="M91" s="4">
        <f t="shared" si="11"/>
        <v>10</v>
      </c>
      <c r="N91" s="11">
        <f t="shared" si="12"/>
        <v>0.2391304347826087</v>
      </c>
      <c r="O91" s="11">
        <f t="shared" si="12"/>
        <v>0.125</v>
      </c>
      <c r="P91" s="11">
        <v>0.76933012984981708</v>
      </c>
      <c r="Q91" s="11">
        <v>0.89278504471699538</v>
      </c>
      <c r="R91" s="11">
        <f t="shared" si="13"/>
        <v>35.389185973091585</v>
      </c>
      <c r="S91" s="11">
        <f t="shared" si="13"/>
        <v>71.42280357735963</v>
      </c>
      <c r="T91" s="11">
        <f t="shared" si="14"/>
        <v>106.81198955045122</v>
      </c>
      <c r="U91" s="10">
        <v>1</v>
      </c>
      <c r="V91" s="12">
        <v>1</v>
      </c>
      <c r="W91" s="12">
        <f t="shared" si="15"/>
        <v>106.81198955045122</v>
      </c>
    </row>
    <row r="92" spans="1:23" x14ac:dyDescent="0.25">
      <c r="A92" s="4">
        <v>85</v>
      </c>
      <c r="B92" s="4">
        <f t="shared" si="8"/>
        <v>31</v>
      </c>
      <c r="C92" s="4">
        <v>13</v>
      </c>
      <c r="D92" s="4">
        <v>18</v>
      </c>
      <c r="E92" s="4">
        <f t="shared" si="9"/>
        <v>129</v>
      </c>
      <c r="F92" s="4">
        <v>48</v>
      </c>
      <c r="G92" s="4">
        <v>81</v>
      </c>
      <c r="I92" s="4">
        <v>85</v>
      </c>
      <c r="J92" s="4">
        <f t="shared" si="10"/>
        <v>48</v>
      </c>
      <c r="K92" s="4">
        <f t="shared" si="10"/>
        <v>81</v>
      </c>
      <c r="L92" s="4">
        <f t="shared" si="11"/>
        <v>13</v>
      </c>
      <c r="M92" s="4">
        <f t="shared" si="11"/>
        <v>18</v>
      </c>
      <c r="N92" s="11">
        <f t="shared" si="12"/>
        <v>0.27083333333333331</v>
      </c>
      <c r="O92" s="11">
        <f t="shared" si="12"/>
        <v>0.22222222222222221</v>
      </c>
      <c r="P92" s="11">
        <v>0.63487618720746197</v>
      </c>
      <c r="Q92" s="11">
        <v>0.81685787088963369</v>
      </c>
      <c r="R92" s="11">
        <f t="shared" si="13"/>
        <v>30.474056985958175</v>
      </c>
      <c r="S92" s="11">
        <f t="shared" si="13"/>
        <v>66.165487542060333</v>
      </c>
      <c r="T92" s="11">
        <f t="shared" si="14"/>
        <v>96.639544528018504</v>
      </c>
      <c r="U92" s="10">
        <v>1</v>
      </c>
      <c r="V92" s="12">
        <v>1</v>
      </c>
      <c r="W92" s="12">
        <f t="shared" si="15"/>
        <v>96.639544528018504</v>
      </c>
    </row>
    <row r="93" spans="1:23" x14ac:dyDescent="0.25">
      <c r="A93" s="4">
        <v>86</v>
      </c>
      <c r="B93" s="4">
        <f t="shared" si="8"/>
        <v>24</v>
      </c>
      <c r="C93" s="4">
        <v>2</v>
      </c>
      <c r="D93" s="4">
        <v>22</v>
      </c>
      <c r="E93" s="4">
        <f t="shared" si="9"/>
        <v>92</v>
      </c>
      <c r="F93" s="4">
        <v>31</v>
      </c>
      <c r="G93" s="4">
        <v>61</v>
      </c>
      <c r="I93" s="4">
        <v>86</v>
      </c>
      <c r="J93" s="4">
        <f t="shared" si="10"/>
        <v>31</v>
      </c>
      <c r="K93" s="4">
        <f t="shared" si="10"/>
        <v>61</v>
      </c>
      <c r="L93" s="4">
        <f t="shared" si="11"/>
        <v>2</v>
      </c>
      <c r="M93" s="4">
        <f t="shared" si="11"/>
        <v>22</v>
      </c>
      <c r="N93" s="11">
        <f t="shared" si="12"/>
        <v>6.4516129032258063E-2</v>
      </c>
      <c r="O93" s="11">
        <f t="shared" si="12"/>
        <v>0.36065573770491804</v>
      </c>
      <c r="P93" s="11">
        <v>0.59251896722634823</v>
      </c>
      <c r="Q93" s="11">
        <v>0.66503407279138271</v>
      </c>
      <c r="R93" s="11">
        <f t="shared" si="13"/>
        <v>18.368087984016796</v>
      </c>
      <c r="S93" s="11">
        <f t="shared" si="13"/>
        <v>40.567078440274344</v>
      </c>
      <c r="T93" s="11">
        <f t="shared" si="14"/>
        <v>58.93516642429114</v>
      </c>
      <c r="U93" s="10">
        <v>1</v>
      </c>
      <c r="V93" s="12">
        <v>1</v>
      </c>
      <c r="W93" s="12">
        <f t="shared" si="15"/>
        <v>58.93516642429114</v>
      </c>
    </row>
    <row r="94" spans="1:23" x14ac:dyDescent="0.25">
      <c r="A94" s="4">
        <v>87</v>
      </c>
      <c r="B94" s="4">
        <f t="shared" si="8"/>
        <v>15</v>
      </c>
      <c r="C94" s="4">
        <v>5</v>
      </c>
      <c r="D94" s="4">
        <v>10</v>
      </c>
      <c r="E94" s="4">
        <f t="shared" si="9"/>
        <v>88</v>
      </c>
      <c r="F94" s="4">
        <v>27</v>
      </c>
      <c r="G94" s="4">
        <v>61</v>
      </c>
      <c r="I94" s="4">
        <v>87</v>
      </c>
      <c r="J94" s="4">
        <f t="shared" si="10"/>
        <v>27</v>
      </c>
      <c r="K94" s="4">
        <f t="shared" si="10"/>
        <v>61</v>
      </c>
      <c r="L94" s="4">
        <f t="shared" si="11"/>
        <v>5</v>
      </c>
      <c r="M94" s="4">
        <f t="shared" si="11"/>
        <v>10</v>
      </c>
      <c r="N94" s="11">
        <f t="shared" si="12"/>
        <v>0.18518518518518517</v>
      </c>
      <c r="O94" s="11">
        <f t="shared" si="12"/>
        <v>0.16393442622950818</v>
      </c>
      <c r="P94" s="11">
        <v>0.53960965661133853</v>
      </c>
      <c r="Q94" s="11">
        <v>0.58243520094866652</v>
      </c>
      <c r="R94" s="11">
        <f t="shared" si="13"/>
        <v>14.56946072850614</v>
      </c>
      <c r="S94" s="11">
        <f t="shared" si="13"/>
        <v>35.528547257868659</v>
      </c>
      <c r="T94" s="11">
        <f t="shared" si="14"/>
        <v>50.098007986374796</v>
      </c>
      <c r="U94" s="10">
        <v>1</v>
      </c>
      <c r="V94" s="12">
        <v>1</v>
      </c>
      <c r="W94" s="12">
        <f t="shared" si="15"/>
        <v>50.098007986374796</v>
      </c>
    </row>
    <row r="95" spans="1:23" x14ac:dyDescent="0.25">
      <c r="A95" s="4">
        <v>88</v>
      </c>
      <c r="B95" s="4">
        <f t="shared" si="8"/>
        <v>8</v>
      </c>
      <c r="C95" s="4">
        <v>0</v>
      </c>
      <c r="D95" s="4">
        <v>8</v>
      </c>
      <c r="E95" s="4">
        <f t="shared" si="9"/>
        <v>67</v>
      </c>
      <c r="F95" s="4">
        <v>19</v>
      </c>
      <c r="G95" s="4">
        <v>48</v>
      </c>
      <c r="I95" s="4">
        <v>88</v>
      </c>
      <c r="J95" s="4">
        <f t="shared" si="10"/>
        <v>19</v>
      </c>
      <c r="K95" s="4">
        <f t="shared" si="10"/>
        <v>48</v>
      </c>
      <c r="L95" s="4">
        <f t="shared" si="11"/>
        <v>0</v>
      </c>
      <c r="M95" s="4">
        <f t="shared" si="11"/>
        <v>8</v>
      </c>
      <c r="N95" s="11">
        <f t="shared" si="12"/>
        <v>0</v>
      </c>
      <c r="O95" s="11">
        <f t="shared" si="12"/>
        <v>0.16666666666666666</v>
      </c>
      <c r="P95" s="11">
        <v>0.42492841509967139</v>
      </c>
      <c r="Q95" s="11">
        <v>0.538924794292031</v>
      </c>
      <c r="R95" s="11">
        <f t="shared" si="13"/>
        <v>8.0736398868937567</v>
      </c>
      <c r="S95" s="11">
        <f t="shared" si="13"/>
        <v>25.868390126017488</v>
      </c>
      <c r="T95" s="11">
        <f t="shared" si="14"/>
        <v>33.942030012911246</v>
      </c>
      <c r="U95" s="10">
        <v>1</v>
      </c>
      <c r="V95" s="12">
        <v>1</v>
      </c>
      <c r="W95" s="12">
        <f t="shared" si="15"/>
        <v>33.942030012911246</v>
      </c>
    </row>
    <row r="96" spans="1:23" x14ac:dyDescent="0.25">
      <c r="A96" s="4">
        <v>89</v>
      </c>
      <c r="B96" s="4">
        <f t="shared" si="8"/>
        <v>9</v>
      </c>
      <c r="C96" s="4">
        <v>0</v>
      </c>
      <c r="D96" s="4">
        <v>9</v>
      </c>
      <c r="E96" s="4">
        <f t="shared" si="9"/>
        <v>54</v>
      </c>
      <c r="F96" s="4">
        <v>14</v>
      </c>
      <c r="G96" s="4">
        <v>40</v>
      </c>
      <c r="I96" s="4">
        <v>89</v>
      </c>
      <c r="J96" s="4">
        <f t="shared" si="10"/>
        <v>14</v>
      </c>
      <c r="K96" s="4">
        <f t="shared" si="10"/>
        <v>40</v>
      </c>
      <c r="L96" s="4">
        <f t="shared" si="11"/>
        <v>0</v>
      </c>
      <c r="M96" s="4">
        <f t="shared" si="11"/>
        <v>9</v>
      </c>
      <c r="N96" s="11">
        <f t="shared" si="12"/>
        <v>0</v>
      </c>
      <c r="O96" s="11">
        <f t="shared" si="12"/>
        <v>0.22500000000000001</v>
      </c>
      <c r="P96" s="11">
        <v>0.43954351880761694</v>
      </c>
      <c r="Q96" s="11">
        <v>0.58486383815021825</v>
      </c>
      <c r="R96" s="11">
        <f t="shared" si="13"/>
        <v>6.1536092633066373</v>
      </c>
      <c r="S96" s="11">
        <f t="shared" si="13"/>
        <v>23.394553526008728</v>
      </c>
      <c r="T96" s="11">
        <f t="shared" si="14"/>
        <v>29.548162789315366</v>
      </c>
      <c r="U96" s="10">
        <v>1</v>
      </c>
      <c r="V96" s="12">
        <v>1</v>
      </c>
      <c r="W96" s="12">
        <f t="shared" si="15"/>
        <v>29.548162789315366</v>
      </c>
    </row>
    <row r="97" spans="1:26" x14ac:dyDescent="0.25">
      <c r="A97" s="4">
        <v>90</v>
      </c>
      <c r="B97" s="4">
        <f t="shared" si="8"/>
        <v>3</v>
      </c>
      <c r="C97" s="4">
        <v>0</v>
      </c>
      <c r="D97" s="4">
        <v>3</v>
      </c>
      <c r="E97" s="4">
        <f t="shared" si="9"/>
        <v>39</v>
      </c>
      <c r="F97" s="4">
        <v>8</v>
      </c>
      <c r="G97" s="4">
        <v>31</v>
      </c>
      <c r="I97" s="4">
        <v>90</v>
      </c>
      <c r="J97" s="4">
        <f t="shared" si="10"/>
        <v>8</v>
      </c>
      <c r="K97" s="4">
        <f t="shared" si="10"/>
        <v>31</v>
      </c>
      <c r="L97" s="4">
        <f t="shared" si="11"/>
        <v>0</v>
      </c>
      <c r="M97" s="4">
        <f t="shared" si="11"/>
        <v>3</v>
      </c>
      <c r="N97" s="11">
        <f t="shared" si="12"/>
        <v>0</v>
      </c>
      <c r="O97" s="11">
        <f t="shared" si="12"/>
        <v>9.6774193548387094E-2</v>
      </c>
      <c r="P97" s="11">
        <v>0.29334177999847655</v>
      </c>
      <c r="Q97" s="11">
        <v>0.41530601552252439</v>
      </c>
      <c r="R97" s="11">
        <f t="shared" si="13"/>
        <v>2.3467342399878124</v>
      </c>
      <c r="S97" s="11">
        <f t="shared" si="13"/>
        <v>12.874486481198256</v>
      </c>
      <c r="T97" s="11">
        <f t="shared" si="14"/>
        <v>15.221220721186068</v>
      </c>
      <c r="U97" s="10">
        <v>1</v>
      </c>
      <c r="V97" s="12">
        <v>1</v>
      </c>
      <c r="W97" s="12">
        <f t="shared" si="15"/>
        <v>15.221220721186068</v>
      </c>
    </row>
    <row r="98" spans="1:26" x14ac:dyDescent="0.25">
      <c r="A98" s="4">
        <v>91</v>
      </c>
      <c r="B98" s="4">
        <f t="shared" si="8"/>
        <v>4</v>
      </c>
      <c r="C98" s="4">
        <v>3</v>
      </c>
      <c r="D98" s="4">
        <v>1</v>
      </c>
      <c r="E98" s="4">
        <f t="shared" si="9"/>
        <v>22</v>
      </c>
      <c r="F98" s="4">
        <v>4</v>
      </c>
      <c r="G98" s="4">
        <v>18</v>
      </c>
      <c r="I98" s="4">
        <v>91</v>
      </c>
      <c r="J98" s="4">
        <f t="shared" si="10"/>
        <v>4</v>
      </c>
      <c r="K98" s="4">
        <f t="shared" si="10"/>
        <v>18</v>
      </c>
      <c r="L98" s="4">
        <f t="shared" si="11"/>
        <v>3</v>
      </c>
      <c r="M98" s="4">
        <f t="shared" si="11"/>
        <v>1</v>
      </c>
      <c r="N98" s="11">
        <f t="shared" si="12"/>
        <v>0.75</v>
      </c>
      <c r="O98" s="11">
        <f t="shared" si="12"/>
        <v>5.5555555555555552E-2</v>
      </c>
      <c r="P98" s="11">
        <v>0.51531830673735146</v>
      </c>
      <c r="Q98" s="11">
        <v>0.55174465708741827</v>
      </c>
      <c r="R98" s="11">
        <f t="shared" si="13"/>
        <v>2.0612732269494058</v>
      </c>
      <c r="S98" s="11">
        <f t="shared" si="13"/>
        <v>9.9314038275735292</v>
      </c>
      <c r="T98" s="11">
        <f t="shared" si="14"/>
        <v>11.992677054522936</v>
      </c>
      <c r="U98" s="10">
        <v>1</v>
      </c>
      <c r="V98" s="12">
        <v>1</v>
      </c>
      <c r="W98" s="12">
        <f t="shared" si="15"/>
        <v>11.992677054522936</v>
      </c>
    </row>
    <row r="99" spans="1:26" x14ac:dyDescent="0.25">
      <c r="A99" s="4">
        <v>92</v>
      </c>
      <c r="B99" s="4">
        <f t="shared" si="8"/>
        <v>9</v>
      </c>
      <c r="C99" s="4">
        <v>3</v>
      </c>
      <c r="D99" s="4">
        <v>6</v>
      </c>
      <c r="E99" s="4">
        <f t="shared" si="9"/>
        <v>35</v>
      </c>
      <c r="F99" s="4">
        <v>7</v>
      </c>
      <c r="G99" s="4">
        <v>28</v>
      </c>
      <c r="I99" s="4">
        <v>92</v>
      </c>
      <c r="J99" s="4">
        <f t="shared" si="10"/>
        <v>7</v>
      </c>
      <c r="K99" s="4">
        <f t="shared" si="10"/>
        <v>28</v>
      </c>
      <c r="L99" s="4">
        <f t="shared" si="11"/>
        <v>3</v>
      </c>
      <c r="M99" s="4">
        <f t="shared" si="11"/>
        <v>6</v>
      </c>
      <c r="N99" s="11">
        <f t="shared" si="12"/>
        <v>0.42857142857142855</v>
      </c>
      <c r="O99" s="11">
        <f t="shared" si="12"/>
        <v>0.21428571428571427</v>
      </c>
      <c r="P99" s="11">
        <v>0.25087086693659977</v>
      </c>
      <c r="Q99" s="11">
        <v>0.33026188234471449</v>
      </c>
      <c r="R99" s="11">
        <f t="shared" si="13"/>
        <v>1.7560960685561984</v>
      </c>
      <c r="S99" s="11">
        <f t="shared" si="13"/>
        <v>9.2473327056520063</v>
      </c>
      <c r="T99" s="11">
        <f t="shared" si="14"/>
        <v>11.003428774208205</v>
      </c>
      <c r="U99" s="10">
        <v>1</v>
      </c>
      <c r="V99" s="12">
        <v>1</v>
      </c>
      <c r="W99" s="12">
        <f t="shared" si="15"/>
        <v>11.003428774208205</v>
      </c>
    </row>
    <row r="100" spans="1:26" x14ac:dyDescent="0.25">
      <c r="A100" s="4">
        <v>93</v>
      </c>
      <c r="B100" s="4">
        <f t="shared" si="8"/>
        <v>4</v>
      </c>
      <c r="C100" s="4">
        <v>0</v>
      </c>
      <c r="D100" s="4">
        <v>4</v>
      </c>
      <c r="E100" s="4">
        <f t="shared" si="9"/>
        <v>32</v>
      </c>
      <c r="F100" s="4">
        <v>9</v>
      </c>
      <c r="G100" s="4">
        <v>23</v>
      </c>
      <c r="I100" s="4">
        <v>93</v>
      </c>
      <c r="J100" s="4">
        <f t="shared" si="10"/>
        <v>9</v>
      </c>
      <c r="K100" s="4">
        <f t="shared" si="10"/>
        <v>23</v>
      </c>
      <c r="L100" s="4">
        <f t="shared" si="11"/>
        <v>0</v>
      </c>
      <c r="M100" s="4">
        <f t="shared" si="11"/>
        <v>4</v>
      </c>
      <c r="N100" s="11">
        <f t="shared" si="12"/>
        <v>0</v>
      </c>
      <c r="O100" s="11">
        <f t="shared" si="12"/>
        <v>0.17391304347826086</v>
      </c>
      <c r="P100" s="11">
        <v>0.24940000693272754</v>
      </c>
      <c r="Q100" s="11">
        <v>0.31135538153383752</v>
      </c>
      <c r="R100" s="11">
        <f t="shared" si="13"/>
        <v>2.2446000623945479</v>
      </c>
      <c r="S100" s="11">
        <f t="shared" si="13"/>
        <v>7.1611737752782627</v>
      </c>
      <c r="T100" s="11">
        <f t="shared" si="14"/>
        <v>9.4057738376728111</v>
      </c>
      <c r="U100" s="10">
        <v>1</v>
      </c>
      <c r="V100" s="12">
        <v>1</v>
      </c>
      <c r="W100" s="12">
        <f t="shared" si="15"/>
        <v>9.4057738376728111</v>
      </c>
    </row>
    <row r="101" spans="1:26" x14ac:dyDescent="0.25">
      <c r="A101" s="4">
        <v>94</v>
      </c>
      <c r="B101" s="4">
        <f t="shared" si="8"/>
        <v>1</v>
      </c>
      <c r="C101" s="4">
        <v>0</v>
      </c>
      <c r="D101" s="4">
        <v>1</v>
      </c>
      <c r="E101" s="4">
        <f t="shared" si="9"/>
        <v>21</v>
      </c>
      <c r="F101" s="4">
        <v>5</v>
      </c>
      <c r="G101" s="4">
        <v>16</v>
      </c>
      <c r="I101" s="4">
        <v>94</v>
      </c>
      <c r="J101" s="4">
        <f t="shared" si="10"/>
        <v>5</v>
      </c>
      <c r="K101" s="4">
        <f t="shared" si="10"/>
        <v>16</v>
      </c>
      <c r="L101" s="4">
        <f t="shared" si="11"/>
        <v>0</v>
      </c>
      <c r="M101" s="4">
        <f t="shared" si="11"/>
        <v>1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</v>
      </c>
      <c r="V101" s="12">
        <v>1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16</v>
      </c>
      <c r="F102" s="4">
        <v>3</v>
      </c>
      <c r="G102" s="4">
        <v>13</v>
      </c>
      <c r="I102" s="4">
        <v>95</v>
      </c>
      <c r="J102" s="4">
        <f t="shared" si="10"/>
        <v>3</v>
      </c>
      <c r="K102" s="4">
        <f t="shared" si="10"/>
        <v>13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0.55821225845966038</v>
      </c>
      <c r="S102" s="11">
        <f t="shared" si="13"/>
        <v>3.1563321324590299</v>
      </c>
      <c r="T102" s="11">
        <f t="shared" si="14"/>
        <v>3.7145443909186904</v>
      </c>
      <c r="U102" s="10">
        <v>1</v>
      </c>
      <c r="V102" s="12">
        <v>1</v>
      </c>
      <c r="W102" s="12">
        <f t="shared" si="15"/>
        <v>3.7145443909186904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15</v>
      </c>
      <c r="F103" s="4">
        <v>1</v>
      </c>
      <c r="G103" s="4">
        <v>14</v>
      </c>
      <c r="I103" s="4">
        <v>96</v>
      </c>
      <c r="J103" s="4">
        <f t="shared" si="10"/>
        <v>1</v>
      </c>
      <c r="K103" s="4">
        <f t="shared" si="10"/>
        <v>14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2.9918372520667704</v>
      </c>
      <c r="T103" s="11">
        <f t="shared" si="14"/>
        <v>2.9918372520667704</v>
      </c>
      <c r="U103" s="10">
        <v>1</v>
      </c>
      <c r="V103" s="12">
        <v>1</v>
      </c>
      <c r="W103" s="12">
        <f t="shared" si="15"/>
        <v>2.9918372520667704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14</v>
      </c>
      <c r="F104" s="4">
        <v>2</v>
      </c>
      <c r="G104" s="4">
        <v>12</v>
      </c>
      <c r="I104" s="4">
        <v>97</v>
      </c>
      <c r="J104" s="4">
        <f t="shared" si="10"/>
        <v>2</v>
      </c>
      <c r="K104" s="4">
        <f t="shared" si="10"/>
        <v>12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2.9649922539153013</v>
      </c>
      <c r="T104" s="11">
        <f t="shared" si="14"/>
        <v>2.9649922539153013</v>
      </c>
      <c r="U104" s="10">
        <v>1</v>
      </c>
      <c r="V104" s="12">
        <v>1</v>
      </c>
      <c r="W104" s="12">
        <f t="shared" si="15"/>
        <v>2.9649922539153013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7</v>
      </c>
      <c r="F105" s="4">
        <v>1</v>
      </c>
      <c r="G105" s="4">
        <v>6</v>
      </c>
      <c r="I105" s="4">
        <v>98</v>
      </c>
      <c r="J105" s="4">
        <f t="shared" si="10"/>
        <v>1</v>
      </c>
      <c r="K105" s="4">
        <f t="shared" si="10"/>
        <v>6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</v>
      </c>
      <c r="V105" s="12">
        <v>1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1</v>
      </c>
      <c r="C106" s="4">
        <v>0</v>
      </c>
      <c r="D106" s="4">
        <v>1</v>
      </c>
      <c r="E106" s="4">
        <f t="shared" si="9"/>
        <v>15</v>
      </c>
      <c r="F106" s="4">
        <v>2</v>
      </c>
      <c r="G106" s="4">
        <v>13</v>
      </c>
      <c r="I106" s="4">
        <v>99</v>
      </c>
      <c r="J106" s="4">
        <f t="shared" si="10"/>
        <v>2</v>
      </c>
      <c r="K106" s="4">
        <f t="shared" si="10"/>
        <v>13</v>
      </c>
      <c r="L106" s="4">
        <f t="shared" si="11"/>
        <v>0</v>
      </c>
      <c r="M106" s="4">
        <f t="shared" si="11"/>
        <v>1</v>
      </c>
      <c r="N106" s="11">
        <f t="shared" si="12"/>
        <v>0</v>
      </c>
      <c r="O106" s="11">
        <f t="shared" si="12"/>
        <v>7.6923076923076927E-2</v>
      </c>
      <c r="P106" s="11">
        <v>0.13723302458032616</v>
      </c>
      <c r="Q106" s="11">
        <v>9.1741050215756501E-2</v>
      </c>
      <c r="R106" s="11">
        <f t="shared" si="13"/>
        <v>0.27446604916065231</v>
      </c>
      <c r="S106" s="11">
        <f t="shared" si="13"/>
        <v>1.1926336528048345</v>
      </c>
      <c r="T106" s="11">
        <f t="shared" si="14"/>
        <v>1.4670997019654868</v>
      </c>
      <c r="U106" s="10">
        <v>1</v>
      </c>
      <c r="V106" s="12">
        <v>1</v>
      </c>
      <c r="W106" s="12">
        <f t="shared" si="15"/>
        <v>1.4670997019654868</v>
      </c>
    </row>
    <row r="107" spans="1:26" x14ac:dyDescent="0.25">
      <c r="A107" s="14"/>
      <c r="B107" s="14">
        <f>SUM(B7:B106)</f>
        <v>27976</v>
      </c>
      <c r="C107" s="14"/>
      <c r="D107" s="14"/>
      <c r="E107" s="14">
        <f>SUM(E7:E106)</f>
        <v>80586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80877.615078786825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74085818.615551189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1"/>
    </row>
    <row r="113" spans="18:23" ht="15.75" x14ac:dyDescent="0.25">
      <c r="R113" s="31"/>
      <c r="S113" s="31"/>
      <c r="T113" s="31"/>
      <c r="U113" s="31"/>
      <c r="V113" s="22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AA21" sqref="AA21:AA22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140625" style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32" t="s">
        <v>32</v>
      </c>
      <c r="B2" s="32"/>
      <c r="C2" s="32"/>
      <c r="D2" s="32"/>
      <c r="E2" s="32"/>
      <c r="F2" s="32"/>
      <c r="G2" s="32"/>
    </row>
    <row r="4" spans="1:23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163</v>
      </c>
      <c r="C7" s="4">
        <v>89</v>
      </c>
      <c r="D7" s="4">
        <v>74</v>
      </c>
      <c r="E7" s="4">
        <f>F7+G7</f>
        <v>59</v>
      </c>
      <c r="F7" s="4">
        <v>33</v>
      </c>
      <c r="G7" s="4">
        <v>26</v>
      </c>
      <c r="I7" s="4">
        <v>0</v>
      </c>
      <c r="J7" s="4">
        <f>F7</f>
        <v>33</v>
      </c>
      <c r="K7" s="4">
        <f>G7</f>
        <v>26</v>
      </c>
      <c r="L7" s="4">
        <f>C7</f>
        <v>89</v>
      </c>
      <c r="M7" s="4">
        <f>D7</f>
        <v>74</v>
      </c>
      <c r="N7" s="11">
        <f>L7/J7</f>
        <v>2.6969696969696968</v>
      </c>
      <c r="O7" s="11">
        <f>M7/K7</f>
        <v>2.8461538461538463</v>
      </c>
      <c r="P7" s="11">
        <v>6.4342266201196239</v>
      </c>
      <c r="Q7" s="11">
        <v>6.2204431589803386</v>
      </c>
      <c r="R7" s="11">
        <f>J7*P7</f>
        <v>212.32947846394759</v>
      </c>
      <c r="S7" s="11">
        <f>K7*Q7</f>
        <v>161.7315221334888</v>
      </c>
      <c r="T7" s="11">
        <f>R7+S7</f>
        <v>374.06100059743642</v>
      </c>
      <c r="U7" s="10">
        <v>1</v>
      </c>
      <c r="V7" s="12"/>
      <c r="W7" s="12">
        <f>T7*U7</f>
        <v>374.06100059743642</v>
      </c>
    </row>
    <row r="8" spans="1:23" x14ac:dyDescent="0.25">
      <c r="A8" s="4">
        <v>1</v>
      </c>
      <c r="B8" s="4">
        <f t="shared" ref="B8:B71" si="0">C8+D8</f>
        <v>78</v>
      </c>
      <c r="C8" s="4">
        <v>49</v>
      </c>
      <c r="D8" s="4">
        <v>29</v>
      </c>
      <c r="E8" s="4">
        <f t="shared" ref="E8:E71" si="1">F8+G8</f>
        <v>83</v>
      </c>
      <c r="F8" s="4">
        <v>50</v>
      </c>
      <c r="G8" s="4">
        <v>33</v>
      </c>
      <c r="I8" s="4">
        <v>1</v>
      </c>
      <c r="J8" s="4">
        <f t="shared" ref="J8:K71" si="2">F8</f>
        <v>50</v>
      </c>
      <c r="K8" s="4">
        <f t="shared" si="2"/>
        <v>33</v>
      </c>
      <c r="L8" s="4">
        <f t="shared" ref="L8:M71" si="3">C8</f>
        <v>49</v>
      </c>
      <c r="M8" s="4">
        <f t="shared" si="3"/>
        <v>29</v>
      </c>
      <c r="N8" s="11">
        <f t="shared" ref="N8:O71" si="4">L8/J8</f>
        <v>0.98</v>
      </c>
      <c r="O8" s="11">
        <f t="shared" si="4"/>
        <v>0.87878787878787878</v>
      </c>
      <c r="P8" s="11">
        <v>2.2045044880748232</v>
      </c>
      <c r="Q8" s="11">
        <v>2.0897980049027405</v>
      </c>
      <c r="R8" s="11">
        <f t="shared" ref="R8:S71" si="5">J8*P8</f>
        <v>110.22522440374117</v>
      </c>
      <c r="S8" s="11">
        <f t="shared" si="5"/>
        <v>68.963334161790442</v>
      </c>
      <c r="T8" s="11">
        <f t="shared" ref="T8:T71" si="6">R8+S8</f>
        <v>179.18855856553159</v>
      </c>
      <c r="U8" s="10">
        <v>1</v>
      </c>
      <c r="V8" s="12"/>
      <c r="W8" s="12">
        <f t="shared" ref="W8:W71" si="7">T8*U8</f>
        <v>179.18855856553159</v>
      </c>
    </row>
    <row r="9" spans="1:23" x14ac:dyDescent="0.25">
      <c r="A9" s="4">
        <v>2</v>
      </c>
      <c r="B9" s="4">
        <f t="shared" si="0"/>
        <v>41</v>
      </c>
      <c r="C9" s="4">
        <v>21</v>
      </c>
      <c r="D9" s="4">
        <v>20</v>
      </c>
      <c r="E9" s="4">
        <f t="shared" si="1"/>
        <v>93</v>
      </c>
      <c r="F9" s="4">
        <v>46</v>
      </c>
      <c r="G9" s="4">
        <v>47</v>
      </c>
      <c r="I9" s="4">
        <v>2</v>
      </c>
      <c r="J9" s="4">
        <f t="shared" si="2"/>
        <v>46</v>
      </c>
      <c r="K9" s="4">
        <f t="shared" si="2"/>
        <v>47</v>
      </c>
      <c r="L9" s="4">
        <f t="shared" si="3"/>
        <v>21</v>
      </c>
      <c r="M9" s="4">
        <f t="shared" si="3"/>
        <v>20</v>
      </c>
      <c r="N9" s="11">
        <f t="shared" si="4"/>
        <v>0.45652173913043476</v>
      </c>
      <c r="O9" s="11">
        <f t="shared" si="4"/>
        <v>0.42553191489361702</v>
      </c>
      <c r="P9" s="11">
        <v>1.5848783900446688</v>
      </c>
      <c r="Q9" s="11">
        <v>1.5250082023294536</v>
      </c>
      <c r="R9" s="11">
        <f t="shared" si="5"/>
        <v>72.904405942054765</v>
      </c>
      <c r="S9" s="11">
        <f t="shared" si="5"/>
        <v>71.675385509484315</v>
      </c>
      <c r="T9" s="11">
        <f t="shared" si="6"/>
        <v>144.57979145153908</v>
      </c>
      <c r="U9" s="10">
        <v>1</v>
      </c>
      <c r="V9" s="12"/>
      <c r="W9" s="12">
        <f t="shared" si="7"/>
        <v>144.57979145153908</v>
      </c>
    </row>
    <row r="10" spans="1:23" x14ac:dyDescent="0.25">
      <c r="A10" s="4">
        <v>3</v>
      </c>
      <c r="B10" s="4">
        <f t="shared" si="0"/>
        <v>49</v>
      </c>
      <c r="C10" s="4">
        <v>22</v>
      </c>
      <c r="D10" s="4">
        <v>27</v>
      </c>
      <c r="E10" s="4">
        <f t="shared" si="1"/>
        <v>88</v>
      </c>
      <c r="F10" s="4">
        <v>39</v>
      </c>
      <c r="G10" s="4">
        <v>49</v>
      </c>
      <c r="I10" s="4">
        <v>3</v>
      </c>
      <c r="J10" s="4">
        <f t="shared" si="2"/>
        <v>39</v>
      </c>
      <c r="K10" s="4">
        <f t="shared" si="2"/>
        <v>49</v>
      </c>
      <c r="L10" s="4">
        <f t="shared" si="3"/>
        <v>22</v>
      </c>
      <c r="M10" s="4">
        <f t="shared" si="3"/>
        <v>27</v>
      </c>
      <c r="N10" s="11">
        <f t="shared" si="4"/>
        <v>0.5641025641025641</v>
      </c>
      <c r="O10" s="11">
        <f t="shared" si="4"/>
        <v>0.55102040816326525</v>
      </c>
      <c r="P10" s="11">
        <v>1.2217287755888222</v>
      </c>
      <c r="Q10" s="11">
        <v>1.1719670412263623</v>
      </c>
      <c r="R10" s="11">
        <f t="shared" si="5"/>
        <v>47.647422247964066</v>
      </c>
      <c r="S10" s="11">
        <f t="shared" si="5"/>
        <v>57.42638502009175</v>
      </c>
      <c r="T10" s="11">
        <f t="shared" si="6"/>
        <v>105.07380726805582</v>
      </c>
      <c r="U10" s="10">
        <v>1</v>
      </c>
      <c r="V10" s="12"/>
      <c r="W10" s="12">
        <f t="shared" si="7"/>
        <v>105.07380726805582</v>
      </c>
    </row>
    <row r="11" spans="1:23" x14ac:dyDescent="0.25">
      <c r="A11" s="4">
        <v>4</v>
      </c>
      <c r="B11" s="4">
        <f t="shared" si="0"/>
        <v>62</v>
      </c>
      <c r="C11" s="4">
        <v>35</v>
      </c>
      <c r="D11" s="4">
        <v>27</v>
      </c>
      <c r="E11" s="4">
        <f t="shared" si="1"/>
        <v>107</v>
      </c>
      <c r="F11" s="4">
        <v>56</v>
      </c>
      <c r="G11" s="4">
        <v>51</v>
      </c>
      <c r="I11" s="4">
        <v>4</v>
      </c>
      <c r="J11" s="4">
        <f t="shared" si="2"/>
        <v>56</v>
      </c>
      <c r="K11" s="4">
        <f t="shared" si="2"/>
        <v>51</v>
      </c>
      <c r="L11" s="4">
        <f t="shared" si="3"/>
        <v>35</v>
      </c>
      <c r="M11" s="4">
        <f t="shared" si="3"/>
        <v>27</v>
      </c>
      <c r="N11" s="11">
        <f t="shared" si="4"/>
        <v>0.625</v>
      </c>
      <c r="O11" s="11">
        <f t="shared" si="4"/>
        <v>0.52941176470588236</v>
      </c>
      <c r="P11" s="11">
        <v>0.9539794963662086</v>
      </c>
      <c r="Q11" s="11">
        <v>0.92065207673907978</v>
      </c>
      <c r="R11" s="11">
        <f t="shared" si="5"/>
        <v>53.422851796507679</v>
      </c>
      <c r="S11" s="11">
        <f t="shared" si="5"/>
        <v>46.95325591369307</v>
      </c>
      <c r="T11" s="11">
        <f t="shared" si="6"/>
        <v>100.37610771020076</v>
      </c>
      <c r="U11" s="10">
        <v>1</v>
      </c>
      <c r="V11" s="12"/>
      <c r="W11" s="12">
        <f t="shared" si="7"/>
        <v>100.37610771020076</v>
      </c>
    </row>
    <row r="12" spans="1:23" x14ac:dyDescent="0.25">
      <c r="A12" s="4">
        <v>5</v>
      </c>
      <c r="B12" s="4">
        <f t="shared" si="0"/>
        <v>100</v>
      </c>
      <c r="C12" s="4">
        <v>55</v>
      </c>
      <c r="D12" s="4">
        <v>45</v>
      </c>
      <c r="E12" s="4">
        <f t="shared" si="1"/>
        <v>114</v>
      </c>
      <c r="F12" s="4">
        <v>57</v>
      </c>
      <c r="G12" s="4">
        <v>57</v>
      </c>
      <c r="I12" s="4">
        <v>5</v>
      </c>
      <c r="J12" s="4">
        <f t="shared" si="2"/>
        <v>57</v>
      </c>
      <c r="K12" s="4">
        <f t="shared" si="2"/>
        <v>57</v>
      </c>
      <c r="L12" s="4">
        <f t="shared" si="3"/>
        <v>55</v>
      </c>
      <c r="M12" s="4">
        <f t="shared" si="3"/>
        <v>45</v>
      </c>
      <c r="N12" s="11">
        <f t="shared" si="4"/>
        <v>0.96491228070175439</v>
      </c>
      <c r="O12" s="11">
        <f t="shared" si="4"/>
        <v>0.78947368421052633</v>
      </c>
      <c r="P12" s="11">
        <v>0.96115940689151225</v>
      </c>
      <c r="Q12" s="11">
        <v>0.93941600815011361</v>
      </c>
      <c r="R12" s="11">
        <f t="shared" si="5"/>
        <v>54.7860861928162</v>
      </c>
      <c r="S12" s="11">
        <f t="shared" si="5"/>
        <v>53.546712464556478</v>
      </c>
      <c r="T12" s="11">
        <f t="shared" si="6"/>
        <v>108.33279865737268</v>
      </c>
      <c r="U12" s="10">
        <v>1</v>
      </c>
      <c r="V12" s="12"/>
      <c r="W12" s="12">
        <f t="shared" si="7"/>
        <v>108.33279865737268</v>
      </c>
    </row>
    <row r="13" spans="1:23" x14ac:dyDescent="0.25">
      <c r="A13" s="4">
        <v>6</v>
      </c>
      <c r="B13" s="4">
        <f t="shared" si="0"/>
        <v>133</v>
      </c>
      <c r="C13" s="4">
        <v>64</v>
      </c>
      <c r="D13" s="4">
        <v>69</v>
      </c>
      <c r="E13" s="4">
        <f t="shared" si="1"/>
        <v>151</v>
      </c>
      <c r="F13" s="4">
        <v>73</v>
      </c>
      <c r="G13" s="4">
        <v>78</v>
      </c>
      <c r="I13" s="4">
        <v>6</v>
      </c>
      <c r="J13" s="4">
        <f t="shared" si="2"/>
        <v>73</v>
      </c>
      <c r="K13" s="4">
        <f t="shared" si="2"/>
        <v>78</v>
      </c>
      <c r="L13" s="4">
        <f t="shared" si="3"/>
        <v>64</v>
      </c>
      <c r="M13" s="4">
        <f t="shared" si="3"/>
        <v>69</v>
      </c>
      <c r="N13" s="11">
        <f t="shared" si="4"/>
        <v>0.87671232876712324</v>
      </c>
      <c r="O13" s="11">
        <f t="shared" si="4"/>
        <v>0.88461538461538458</v>
      </c>
      <c r="P13" s="11">
        <v>1.0662120287211905</v>
      </c>
      <c r="Q13" s="11">
        <v>1.0328894343208626</v>
      </c>
      <c r="R13" s="11">
        <f t="shared" si="5"/>
        <v>77.8334780966469</v>
      </c>
      <c r="S13" s="11">
        <f t="shared" si="5"/>
        <v>80.565375877027279</v>
      </c>
      <c r="T13" s="11">
        <f t="shared" si="6"/>
        <v>158.39885397367419</v>
      </c>
      <c r="U13" s="10">
        <v>1</v>
      </c>
      <c r="V13" s="12"/>
      <c r="W13" s="12">
        <f t="shared" si="7"/>
        <v>158.39885397367419</v>
      </c>
    </row>
    <row r="14" spans="1:23" x14ac:dyDescent="0.25">
      <c r="A14" s="4">
        <v>7</v>
      </c>
      <c r="B14" s="4">
        <f t="shared" si="0"/>
        <v>107</v>
      </c>
      <c r="C14" s="4">
        <v>56</v>
      </c>
      <c r="D14" s="4">
        <v>51</v>
      </c>
      <c r="E14" s="4">
        <f t="shared" si="1"/>
        <v>128</v>
      </c>
      <c r="F14" s="4">
        <v>69</v>
      </c>
      <c r="G14" s="4">
        <v>59</v>
      </c>
      <c r="I14" s="4">
        <v>7</v>
      </c>
      <c r="J14" s="4">
        <f t="shared" si="2"/>
        <v>69</v>
      </c>
      <c r="K14" s="4">
        <f t="shared" si="2"/>
        <v>59</v>
      </c>
      <c r="L14" s="4">
        <f t="shared" si="3"/>
        <v>56</v>
      </c>
      <c r="M14" s="4">
        <f t="shared" si="3"/>
        <v>51</v>
      </c>
      <c r="N14" s="11">
        <f t="shared" si="4"/>
        <v>0.81159420289855078</v>
      </c>
      <c r="O14" s="11">
        <f t="shared" si="4"/>
        <v>0.86440677966101698</v>
      </c>
      <c r="P14" s="11">
        <v>0.68142269970975999</v>
      </c>
      <c r="Q14" s="11">
        <v>0.647863864896564</v>
      </c>
      <c r="R14" s="11">
        <f t="shared" si="5"/>
        <v>47.018166279973443</v>
      </c>
      <c r="S14" s="11">
        <f t="shared" si="5"/>
        <v>38.223968028897275</v>
      </c>
      <c r="T14" s="11">
        <f t="shared" si="6"/>
        <v>85.242134308870718</v>
      </c>
      <c r="U14" s="10">
        <v>1</v>
      </c>
      <c r="V14" s="12"/>
      <c r="W14" s="12">
        <f t="shared" si="7"/>
        <v>85.242134308870718</v>
      </c>
    </row>
    <row r="15" spans="1:23" x14ac:dyDescent="0.25">
      <c r="A15" s="4">
        <v>8</v>
      </c>
      <c r="B15" s="4">
        <f t="shared" si="0"/>
        <v>90</v>
      </c>
      <c r="C15" s="4">
        <v>58</v>
      </c>
      <c r="D15" s="4">
        <v>32</v>
      </c>
      <c r="E15" s="4">
        <f t="shared" si="1"/>
        <v>152</v>
      </c>
      <c r="F15" s="4">
        <v>71</v>
      </c>
      <c r="G15" s="4">
        <v>81</v>
      </c>
      <c r="I15" s="4">
        <v>8</v>
      </c>
      <c r="J15" s="4">
        <f t="shared" si="2"/>
        <v>71</v>
      </c>
      <c r="K15" s="4">
        <f t="shared" si="2"/>
        <v>81</v>
      </c>
      <c r="L15" s="4">
        <f t="shared" si="3"/>
        <v>58</v>
      </c>
      <c r="M15" s="4">
        <f t="shared" si="3"/>
        <v>32</v>
      </c>
      <c r="N15" s="11">
        <f t="shared" si="4"/>
        <v>0.81690140845070425</v>
      </c>
      <c r="O15" s="11">
        <f t="shared" si="4"/>
        <v>0.39506172839506171</v>
      </c>
      <c r="P15" s="11">
        <v>0.52848041934891243</v>
      </c>
      <c r="Q15" s="11">
        <v>0.50913787930395893</v>
      </c>
      <c r="R15" s="11">
        <f t="shared" si="5"/>
        <v>37.522109773772783</v>
      </c>
      <c r="S15" s="11">
        <f t="shared" si="5"/>
        <v>41.240168223620671</v>
      </c>
      <c r="T15" s="11">
        <f t="shared" si="6"/>
        <v>78.762277997393454</v>
      </c>
      <c r="U15" s="10">
        <v>1</v>
      </c>
      <c r="V15" s="12"/>
      <c r="W15" s="12">
        <f t="shared" si="7"/>
        <v>78.762277997393454</v>
      </c>
    </row>
    <row r="16" spans="1:23" x14ac:dyDescent="0.25">
      <c r="A16" s="4">
        <v>9</v>
      </c>
      <c r="B16" s="4">
        <f t="shared" si="0"/>
        <v>60</v>
      </c>
      <c r="C16" s="4">
        <v>35</v>
      </c>
      <c r="D16" s="4">
        <v>25</v>
      </c>
      <c r="E16" s="4">
        <f t="shared" si="1"/>
        <v>130</v>
      </c>
      <c r="F16" s="4">
        <v>69</v>
      </c>
      <c r="G16" s="4">
        <v>61</v>
      </c>
      <c r="I16" s="4">
        <v>9</v>
      </c>
      <c r="J16" s="4">
        <f t="shared" si="2"/>
        <v>69</v>
      </c>
      <c r="K16" s="4">
        <f t="shared" si="2"/>
        <v>61</v>
      </c>
      <c r="L16" s="4">
        <f t="shared" si="3"/>
        <v>35</v>
      </c>
      <c r="M16" s="4">
        <f t="shared" si="3"/>
        <v>25</v>
      </c>
      <c r="N16" s="11">
        <f t="shared" si="4"/>
        <v>0.50724637681159424</v>
      </c>
      <c r="O16" s="11">
        <f t="shared" si="4"/>
        <v>0.4098360655737705</v>
      </c>
      <c r="P16" s="11">
        <v>0.50737743045289152</v>
      </c>
      <c r="Q16" s="11">
        <v>0.48681377336958181</v>
      </c>
      <c r="R16" s="11">
        <f t="shared" si="5"/>
        <v>35.009042701249513</v>
      </c>
      <c r="S16" s="11">
        <f t="shared" si="5"/>
        <v>29.69564017554449</v>
      </c>
      <c r="T16" s="11">
        <f t="shared" si="6"/>
        <v>64.70468287679401</v>
      </c>
      <c r="U16" s="10">
        <v>1</v>
      </c>
      <c r="V16" s="12"/>
      <c r="W16" s="12">
        <f t="shared" si="7"/>
        <v>64.70468287679401</v>
      </c>
    </row>
    <row r="17" spans="1:23" x14ac:dyDescent="0.25">
      <c r="A17" s="4">
        <v>10</v>
      </c>
      <c r="B17" s="4">
        <f t="shared" si="0"/>
        <v>53</v>
      </c>
      <c r="C17" s="4">
        <v>27</v>
      </c>
      <c r="D17" s="4">
        <v>26</v>
      </c>
      <c r="E17" s="4">
        <f t="shared" si="1"/>
        <v>133</v>
      </c>
      <c r="F17" s="4">
        <v>67</v>
      </c>
      <c r="G17" s="4">
        <v>66</v>
      </c>
      <c r="I17" s="4">
        <v>10</v>
      </c>
      <c r="J17" s="4">
        <f t="shared" si="2"/>
        <v>67</v>
      </c>
      <c r="K17" s="4">
        <f t="shared" si="2"/>
        <v>66</v>
      </c>
      <c r="L17" s="4">
        <f t="shared" si="3"/>
        <v>27</v>
      </c>
      <c r="M17" s="4">
        <f t="shared" si="3"/>
        <v>26</v>
      </c>
      <c r="N17" s="11">
        <f t="shared" si="4"/>
        <v>0.40298507462686567</v>
      </c>
      <c r="O17" s="11">
        <f t="shared" si="4"/>
        <v>0.39393939393939392</v>
      </c>
      <c r="P17" s="11">
        <v>0.56271721386903317</v>
      </c>
      <c r="Q17" s="11">
        <v>0.55151022657259297</v>
      </c>
      <c r="R17" s="11">
        <f t="shared" si="5"/>
        <v>37.702053329225222</v>
      </c>
      <c r="S17" s="11">
        <f t="shared" si="5"/>
        <v>36.399674953791134</v>
      </c>
      <c r="T17" s="11">
        <f t="shared" si="6"/>
        <v>74.101728283016357</v>
      </c>
      <c r="U17" s="10">
        <v>1</v>
      </c>
      <c r="V17" s="12"/>
      <c r="W17" s="12">
        <f t="shared" si="7"/>
        <v>74.101728283016357</v>
      </c>
    </row>
    <row r="18" spans="1:23" x14ac:dyDescent="0.25">
      <c r="A18" s="4">
        <v>11</v>
      </c>
      <c r="B18" s="4">
        <f t="shared" si="0"/>
        <v>83</v>
      </c>
      <c r="C18" s="4">
        <v>36</v>
      </c>
      <c r="D18" s="4">
        <v>47</v>
      </c>
      <c r="E18" s="4">
        <f t="shared" si="1"/>
        <v>132</v>
      </c>
      <c r="F18" s="4">
        <v>61</v>
      </c>
      <c r="G18" s="4">
        <v>71</v>
      </c>
      <c r="I18" s="4">
        <v>11</v>
      </c>
      <c r="J18" s="4">
        <f t="shared" si="2"/>
        <v>61</v>
      </c>
      <c r="K18" s="4">
        <f t="shared" si="2"/>
        <v>71</v>
      </c>
      <c r="L18" s="4">
        <f t="shared" si="3"/>
        <v>36</v>
      </c>
      <c r="M18" s="4">
        <f t="shared" si="3"/>
        <v>47</v>
      </c>
      <c r="N18" s="11">
        <f t="shared" si="4"/>
        <v>0.5901639344262295</v>
      </c>
      <c r="O18" s="11">
        <f t="shared" si="4"/>
        <v>0.6619718309859155</v>
      </c>
      <c r="P18" s="11">
        <v>0.56800722340963639</v>
      </c>
      <c r="Q18" s="11">
        <v>0.63163068376358689</v>
      </c>
      <c r="R18" s="11">
        <f t="shared" si="5"/>
        <v>34.648440627987817</v>
      </c>
      <c r="S18" s="11">
        <f t="shared" si="5"/>
        <v>44.845778547214671</v>
      </c>
      <c r="T18" s="11">
        <f t="shared" si="6"/>
        <v>79.494219175202488</v>
      </c>
      <c r="U18" s="10">
        <v>1</v>
      </c>
      <c r="V18" s="12"/>
      <c r="W18" s="12">
        <f t="shared" si="7"/>
        <v>79.494219175202488</v>
      </c>
    </row>
    <row r="19" spans="1:23" x14ac:dyDescent="0.25">
      <c r="A19" s="4">
        <v>12</v>
      </c>
      <c r="B19" s="4">
        <f t="shared" si="0"/>
        <v>53</v>
      </c>
      <c r="C19" s="4">
        <v>21</v>
      </c>
      <c r="D19" s="4">
        <v>32</v>
      </c>
      <c r="E19" s="4">
        <f t="shared" si="1"/>
        <v>163</v>
      </c>
      <c r="F19" s="4">
        <v>84</v>
      </c>
      <c r="G19" s="4">
        <v>79</v>
      </c>
      <c r="I19" s="4">
        <v>12</v>
      </c>
      <c r="J19" s="4">
        <f t="shared" si="2"/>
        <v>84</v>
      </c>
      <c r="K19" s="4">
        <f t="shared" si="2"/>
        <v>79</v>
      </c>
      <c r="L19" s="4">
        <f t="shared" si="3"/>
        <v>21</v>
      </c>
      <c r="M19" s="4">
        <f t="shared" si="3"/>
        <v>32</v>
      </c>
      <c r="N19" s="11">
        <f t="shared" si="4"/>
        <v>0.25</v>
      </c>
      <c r="O19" s="11">
        <f t="shared" si="4"/>
        <v>0.4050632911392405</v>
      </c>
      <c r="P19" s="11">
        <v>0.52156480470010524</v>
      </c>
      <c r="Q19" s="11">
        <v>0.57526440867496864</v>
      </c>
      <c r="R19" s="11">
        <f t="shared" si="5"/>
        <v>43.811443594808843</v>
      </c>
      <c r="S19" s="11">
        <f t="shared" si="5"/>
        <v>45.445888285322525</v>
      </c>
      <c r="T19" s="11">
        <f t="shared" si="6"/>
        <v>89.257331880131375</v>
      </c>
      <c r="U19" s="10">
        <v>1</v>
      </c>
      <c r="V19" s="12"/>
      <c r="W19" s="12">
        <f t="shared" si="7"/>
        <v>89.257331880131375</v>
      </c>
    </row>
    <row r="20" spans="1:23" x14ac:dyDescent="0.25">
      <c r="A20" s="4">
        <v>13</v>
      </c>
      <c r="B20" s="4">
        <f t="shared" si="0"/>
        <v>45</v>
      </c>
      <c r="C20" s="4">
        <v>23</v>
      </c>
      <c r="D20" s="4">
        <v>22</v>
      </c>
      <c r="E20" s="4">
        <f t="shared" si="1"/>
        <v>153</v>
      </c>
      <c r="F20" s="4">
        <v>85</v>
      </c>
      <c r="G20" s="4">
        <v>68</v>
      </c>
      <c r="I20" s="4">
        <v>13</v>
      </c>
      <c r="J20" s="4">
        <f t="shared" si="2"/>
        <v>85</v>
      </c>
      <c r="K20" s="4">
        <f t="shared" si="2"/>
        <v>68</v>
      </c>
      <c r="L20" s="4">
        <f t="shared" si="3"/>
        <v>23</v>
      </c>
      <c r="M20" s="4">
        <f t="shared" si="3"/>
        <v>22</v>
      </c>
      <c r="N20" s="11">
        <f t="shared" si="4"/>
        <v>0.27058823529411763</v>
      </c>
      <c r="O20" s="11">
        <f t="shared" si="4"/>
        <v>0.3235294117647059</v>
      </c>
      <c r="P20" s="11">
        <v>0.5160635947954475</v>
      </c>
      <c r="Q20" s="11">
        <v>0.5934374665989699</v>
      </c>
      <c r="R20" s="11">
        <f t="shared" si="5"/>
        <v>43.865405557613038</v>
      </c>
      <c r="S20" s="11">
        <f t="shared" si="5"/>
        <v>40.353747728729957</v>
      </c>
      <c r="T20" s="11">
        <f t="shared" si="6"/>
        <v>84.219153286342987</v>
      </c>
      <c r="U20" s="10">
        <v>1</v>
      </c>
      <c r="V20" s="12"/>
      <c r="W20" s="12">
        <f t="shared" si="7"/>
        <v>84.219153286342987</v>
      </c>
    </row>
    <row r="21" spans="1:23" x14ac:dyDescent="0.25">
      <c r="A21" s="4">
        <v>14</v>
      </c>
      <c r="B21" s="4">
        <f t="shared" si="0"/>
        <v>51</v>
      </c>
      <c r="C21" s="4">
        <v>21</v>
      </c>
      <c r="D21" s="4">
        <v>30</v>
      </c>
      <c r="E21" s="4">
        <f t="shared" si="1"/>
        <v>168</v>
      </c>
      <c r="F21" s="4">
        <v>87</v>
      </c>
      <c r="G21" s="4">
        <v>81</v>
      </c>
      <c r="I21" s="4">
        <v>14</v>
      </c>
      <c r="J21" s="4">
        <f t="shared" si="2"/>
        <v>87</v>
      </c>
      <c r="K21" s="4">
        <f t="shared" si="2"/>
        <v>81</v>
      </c>
      <c r="L21" s="4">
        <f t="shared" si="3"/>
        <v>21</v>
      </c>
      <c r="M21" s="4">
        <f t="shared" si="3"/>
        <v>30</v>
      </c>
      <c r="N21" s="11">
        <f t="shared" si="4"/>
        <v>0.2413793103448276</v>
      </c>
      <c r="O21" s="11">
        <f t="shared" si="4"/>
        <v>0.37037037037037035</v>
      </c>
      <c r="P21" s="11">
        <v>0.63843652973737453</v>
      </c>
      <c r="Q21" s="11">
        <v>0.70099892444554568</v>
      </c>
      <c r="R21" s="11">
        <f t="shared" si="5"/>
        <v>55.543978087151586</v>
      </c>
      <c r="S21" s="11">
        <f t="shared" si="5"/>
        <v>56.780912880089197</v>
      </c>
      <c r="T21" s="11">
        <f t="shared" si="6"/>
        <v>112.32489096724078</v>
      </c>
      <c r="U21" s="10">
        <v>1</v>
      </c>
      <c r="V21" s="12"/>
      <c r="W21" s="12">
        <f t="shared" si="7"/>
        <v>112.32489096724078</v>
      </c>
    </row>
    <row r="22" spans="1:23" x14ac:dyDescent="0.25">
      <c r="A22" s="4">
        <v>15</v>
      </c>
      <c r="B22" s="4">
        <f t="shared" si="0"/>
        <v>76</v>
      </c>
      <c r="C22" s="4">
        <v>56</v>
      </c>
      <c r="D22" s="4">
        <v>20</v>
      </c>
      <c r="E22" s="4">
        <f t="shared" si="1"/>
        <v>138</v>
      </c>
      <c r="F22" s="4">
        <v>64</v>
      </c>
      <c r="G22" s="4">
        <v>74</v>
      </c>
      <c r="I22" s="4">
        <v>15</v>
      </c>
      <c r="J22" s="4">
        <f t="shared" si="2"/>
        <v>64</v>
      </c>
      <c r="K22" s="4">
        <f t="shared" si="2"/>
        <v>74</v>
      </c>
      <c r="L22" s="4">
        <f t="shared" si="3"/>
        <v>56</v>
      </c>
      <c r="M22" s="4">
        <f t="shared" si="3"/>
        <v>20</v>
      </c>
      <c r="N22" s="11">
        <f t="shared" si="4"/>
        <v>0.875</v>
      </c>
      <c r="O22" s="11">
        <f t="shared" si="4"/>
        <v>0.27027027027027029</v>
      </c>
      <c r="P22" s="11">
        <v>1.0435933178602841</v>
      </c>
      <c r="Q22" s="11">
        <v>0.73299310689807828</v>
      </c>
      <c r="R22" s="11">
        <f t="shared" si="5"/>
        <v>66.789972343058182</v>
      </c>
      <c r="S22" s="11">
        <f t="shared" si="5"/>
        <v>54.241489910457794</v>
      </c>
      <c r="T22" s="11">
        <f t="shared" si="6"/>
        <v>121.03146225351597</v>
      </c>
      <c r="U22" s="10">
        <v>1</v>
      </c>
      <c r="V22" s="12"/>
      <c r="W22" s="12">
        <f t="shared" si="7"/>
        <v>121.03146225351597</v>
      </c>
    </row>
    <row r="23" spans="1:23" x14ac:dyDescent="0.25">
      <c r="A23" s="4">
        <v>16</v>
      </c>
      <c r="B23" s="4">
        <f t="shared" si="0"/>
        <v>30</v>
      </c>
      <c r="C23" s="4">
        <v>21</v>
      </c>
      <c r="D23" s="4">
        <v>9</v>
      </c>
      <c r="E23" s="4">
        <f t="shared" si="1"/>
        <v>140</v>
      </c>
      <c r="F23" s="4">
        <v>85</v>
      </c>
      <c r="G23" s="4">
        <v>55</v>
      </c>
      <c r="I23" s="4">
        <v>16</v>
      </c>
      <c r="J23" s="4">
        <f t="shared" si="2"/>
        <v>85</v>
      </c>
      <c r="K23" s="4">
        <f t="shared" si="2"/>
        <v>55</v>
      </c>
      <c r="L23" s="4">
        <f t="shared" si="3"/>
        <v>21</v>
      </c>
      <c r="M23" s="4">
        <f t="shared" si="3"/>
        <v>9</v>
      </c>
      <c r="N23" s="11">
        <f t="shared" si="4"/>
        <v>0.24705882352941178</v>
      </c>
      <c r="O23" s="11">
        <f t="shared" si="4"/>
        <v>0.16363636363636364</v>
      </c>
      <c r="P23" s="11">
        <v>0.69695700899342317</v>
      </c>
      <c r="Q23" s="11">
        <v>0.67078715145001055</v>
      </c>
      <c r="R23" s="11">
        <f t="shared" si="5"/>
        <v>59.241345764440972</v>
      </c>
      <c r="S23" s="11">
        <f t="shared" si="5"/>
        <v>36.893293329750577</v>
      </c>
      <c r="T23" s="11">
        <f t="shared" si="6"/>
        <v>96.134639094191556</v>
      </c>
      <c r="U23" s="10">
        <v>1</v>
      </c>
      <c r="V23" s="12"/>
      <c r="W23" s="12">
        <f t="shared" si="7"/>
        <v>96.134639094191556</v>
      </c>
    </row>
    <row r="24" spans="1:23" x14ac:dyDescent="0.25">
      <c r="A24" s="4">
        <v>17</v>
      </c>
      <c r="B24" s="4">
        <f t="shared" si="0"/>
        <v>52</v>
      </c>
      <c r="C24" s="4">
        <v>28</v>
      </c>
      <c r="D24" s="4">
        <v>24</v>
      </c>
      <c r="E24" s="4">
        <f t="shared" si="1"/>
        <v>129</v>
      </c>
      <c r="F24" s="4">
        <v>69</v>
      </c>
      <c r="G24" s="4">
        <v>60</v>
      </c>
      <c r="I24" s="4">
        <v>17</v>
      </c>
      <c r="J24" s="4">
        <f t="shared" si="2"/>
        <v>69</v>
      </c>
      <c r="K24" s="4">
        <f t="shared" si="2"/>
        <v>60</v>
      </c>
      <c r="L24" s="4">
        <f t="shared" si="3"/>
        <v>28</v>
      </c>
      <c r="M24" s="4">
        <f t="shared" si="3"/>
        <v>24</v>
      </c>
      <c r="N24" s="11">
        <f t="shared" si="4"/>
        <v>0.40579710144927539</v>
      </c>
      <c r="O24" s="11">
        <f t="shared" si="4"/>
        <v>0.4</v>
      </c>
      <c r="P24" s="11">
        <v>1.0091442389909973</v>
      </c>
      <c r="Q24" s="11">
        <v>0.80869856940665596</v>
      </c>
      <c r="R24" s="11">
        <f t="shared" si="5"/>
        <v>69.630952490378817</v>
      </c>
      <c r="S24" s="11">
        <f t="shared" si="5"/>
        <v>48.521914164399355</v>
      </c>
      <c r="T24" s="11">
        <f t="shared" si="6"/>
        <v>118.15286665477817</v>
      </c>
      <c r="U24" s="10">
        <v>1</v>
      </c>
      <c r="V24" s="12"/>
      <c r="W24" s="12">
        <f t="shared" si="7"/>
        <v>118.15286665477817</v>
      </c>
    </row>
    <row r="25" spans="1:23" x14ac:dyDescent="0.25">
      <c r="A25" s="4">
        <v>18</v>
      </c>
      <c r="B25" s="4">
        <f t="shared" si="0"/>
        <v>20</v>
      </c>
      <c r="C25" s="4">
        <v>6</v>
      </c>
      <c r="D25" s="4">
        <v>14</v>
      </c>
      <c r="E25" s="4">
        <f t="shared" si="1"/>
        <v>146</v>
      </c>
      <c r="F25" s="4">
        <v>84</v>
      </c>
      <c r="G25" s="4">
        <v>62</v>
      </c>
      <c r="I25" s="4">
        <v>18</v>
      </c>
      <c r="J25" s="4">
        <f t="shared" si="2"/>
        <v>84</v>
      </c>
      <c r="K25" s="4">
        <f t="shared" si="2"/>
        <v>62</v>
      </c>
      <c r="L25" s="4">
        <f t="shared" si="3"/>
        <v>6</v>
      </c>
      <c r="M25" s="4">
        <f t="shared" si="3"/>
        <v>14</v>
      </c>
      <c r="N25" s="11">
        <f t="shared" si="4"/>
        <v>7.1428571428571425E-2</v>
      </c>
      <c r="O25" s="11">
        <f t="shared" si="4"/>
        <v>0.22580645161290322</v>
      </c>
      <c r="P25" s="11">
        <v>1.018955829525831</v>
      </c>
      <c r="Q25" s="11">
        <v>0.79695779154279189</v>
      </c>
      <c r="R25" s="11">
        <f t="shared" si="5"/>
        <v>85.592289680169799</v>
      </c>
      <c r="S25" s="11">
        <f t="shared" si="5"/>
        <v>49.411383075653099</v>
      </c>
      <c r="T25" s="11">
        <f t="shared" si="6"/>
        <v>135.00367275582289</v>
      </c>
      <c r="U25" s="10">
        <v>1</v>
      </c>
      <c r="V25" s="12"/>
      <c r="W25" s="12">
        <f t="shared" si="7"/>
        <v>135.00367275582289</v>
      </c>
    </row>
    <row r="26" spans="1:23" x14ac:dyDescent="0.25">
      <c r="A26" s="4">
        <v>19</v>
      </c>
      <c r="B26" s="4">
        <f t="shared" si="0"/>
        <v>22</v>
      </c>
      <c r="C26" s="4">
        <v>8</v>
      </c>
      <c r="D26" s="4">
        <v>14</v>
      </c>
      <c r="E26" s="4">
        <f t="shared" si="1"/>
        <v>125</v>
      </c>
      <c r="F26" s="4">
        <v>62</v>
      </c>
      <c r="G26" s="4">
        <v>63</v>
      </c>
      <c r="I26" s="4">
        <v>19</v>
      </c>
      <c r="J26" s="4">
        <f t="shared" si="2"/>
        <v>62</v>
      </c>
      <c r="K26" s="4">
        <f t="shared" si="2"/>
        <v>63</v>
      </c>
      <c r="L26" s="4">
        <f t="shared" si="3"/>
        <v>8</v>
      </c>
      <c r="M26" s="4">
        <f t="shared" si="3"/>
        <v>14</v>
      </c>
      <c r="N26" s="11">
        <f t="shared" si="4"/>
        <v>0.12903225806451613</v>
      </c>
      <c r="O26" s="11">
        <f t="shared" si="4"/>
        <v>0.22222222222222221</v>
      </c>
      <c r="P26" s="11">
        <v>0.62852975267773137</v>
      </c>
      <c r="Q26" s="11">
        <v>0.83678059372715008</v>
      </c>
      <c r="R26" s="11">
        <f t="shared" si="5"/>
        <v>38.968844666019343</v>
      </c>
      <c r="S26" s="11">
        <f t="shared" si="5"/>
        <v>52.717177404810457</v>
      </c>
      <c r="T26" s="11">
        <f t="shared" si="6"/>
        <v>91.686022070829807</v>
      </c>
      <c r="U26" s="10">
        <v>1</v>
      </c>
      <c r="V26" s="12"/>
      <c r="W26" s="12">
        <f t="shared" si="7"/>
        <v>91.686022070829807</v>
      </c>
    </row>
    <row r="27" spans="1:23" x14ac:dyDescent="0.25">
      <c r="A27" s="4">
        <v>20</v>
      </c>
      <c r="B27" s="4">
        <f t="shared" si="0"/>
        <v>19</v>
      </c>
      <c r="C27" s="4">
        <v>8</v>
      </c>
      <c r="D27" s="4">
        <v>11</v>
      </c>
      <c r="E27" s="4">
        <f t="shared" si="1"/>
        <v>119</v>
      </c>
      <c r="F27" s="4">
        <v>64</v>
      </c>
      <c r="G27" s="4">
        <v>55</v>
      </c>
      <c r="I27" s="4">
        <v>20</v>
      </c>
      <c r="J27" s="4">
        <f t="shared" si="2"/>
        <v>64</v>
      </c>
      <c r="K27" s="4">
        <f t="shared" si="2"/>
        <v>55</v>
      </c>
      <c r="L27" s="4">
        <f t="shared" si="3"/>
        <v>8</v>
      </c>
      <c r="M27" s="4">
        <f t="shared" si="3"/>
        <v>11</v>
      </c>
      <c r="N27" s="11">
        <f t="shared" si="4"/>
        <v>0.125</v>
      </c>
      <c r="O27" s="11">
        <f t="shared" si="4"/>
        <v>0.2</v>
      </c>
      <c r="P27" s="11">
        <v>0.56719046501466741</v>
      </c>
      <c r="Q27" s="11">
        <v>0.86531066601929851</v>
      </c>
      <c r="R27" s="11">
        <f t="shared" si="5"/>
        <v>36.300189760938714</v>
      </c>
      <c r="S27" s="11">
        <f t="shared" si="5"/>
        <v>47.59208663106142</v>
      </c>
      <c r="T27" s="11">
        <f t="shared" si="6"/>
        <v>83.892276392000127</v>
      </c>
      <c r="U27" s="10">
        <v>1</v>
      </c>
      <c r="V27" s="12"/>
      <c r="W27" s="12">
        <f t="shared" si="7"/>
        <v>83.892276392000127</v>
      </c>
    </row>
    <row r="28" spans="1:23" x14ac:dyDescent="0.25">
      <c r="A28" s="4">
        <v>21</v>
      </c>
      <c r="B28" s="4">
        <f t="shared" si="0"/>
        <v>28</v>
      </c>
      <c r="C28" s="4">
        <v>5</v>
      </c>
      <c r="D28" s="4">
        <v>23</v>
      </c>
      <c r="E28" s="4">
        <f t="shared" si="1"/>
        <v>132</v>
      </c>
      <c r="F28" s="4">
        <v>68</v>
      </c>
      <c r="G28" s="4">
        <v>64</v>
      </c>
      <c r="I28" s="4">
        <v>21</v>
      </c>
      <c r="J28" s="4">
        <f t="shared" si="2"/>
        <v>68</v>
      </c>
      <c r="K28" s="4">
        <f t="shared" si="2"/>
        <v>64</v>
      </c>
      <c r="L28" s="4">
        <f t="shared" si="3"/>
        <v>5</v>
      </c>
      <c r="M28" s="4">
        <f>D28</f>
        <v>23</v>
      </c>
      <c r="N28" s="11">
        <f t="shared" si="4"/>
        <v>7.3529411764705885E-2</v>
      </c>
      <c r="O28" s="11">
        <f t="shared" si="4"/>
        <v>0.359375</v>
      </c>
      <c r="P28" s="11">
        <v>0.52464205539856512</v>
      </c>
      <c r="Q28" s="11">
        <v>0.92242851778304358</v>
      </c>
      <c r="R28" s="11">
        <f t="shared" si="5"/>
        <v>35.675659767102431</v>
      </c>
      <c r="S28" s="11">
        <f t="shared" si="5"/>
        <v>59.035425138114789</v>
      </c>
      <c r="T28" s="11">
        <f t="shared" si="6"/>
        <v>94.71108490521722</v>
      </c>
      <c r="U28" s="10">
        <v>1</v>
      </c>
      <c r="V28" s="12"/>
      <c r="W28" s="12">
        <f t="shared" si="7"/>
        <v>94.71108490521722</v>
      </c>
    </row>
    <row r="29" spans="1:23" x14ac:dyDescent="0.25">
      <c r="A29" s="4">
        <v>22</v>
      </c>
      <c r="B29" s="4">
        <f t="shared" si="0"/>
        <v>22</v>
      </c>
      <c r="C29" s="4">
        <v>5</v>
      </c>
      <c r="D29" s="4">
        <v>17</v>
      </c>
      <c r="E29" s="4">
        <f t="shared" si="1"/>
        <v>122</v>
      </c>
      <c r="F29" s="4">
        <v>63</v>
      </c>
      <c r="G29" s="4">
        <v>59</v>
      </c>
      <c r="I29" s="4">
        <v>22</v>
      </c>
      <c r="J29" s="4">
        <f t="shared" si="2"/>
        <v>63</v>
      </c>
      <c r="K29" s="4">
        <f t="shared" si="2"/>
        <v>59</v>
      </c>
      <c r="L29" s="4">
        <f t="shared" si="3"/>
        <v>5</v>
      </c>
      <c r="M29" s="4">
        <f t="shared" si="3"/>
        <v>17</v>
      </c>
      <c r="N29" s="11">
        <f t="shared" si="4"/>
        <v>7.9365079365079361E-2</v>
      </c>
      <c r="O29" s="11">
        <f t="shared" si="4"/>
        <v>0.28813559322033899</v>
      </c>
      <c r="P29" s="11">
        <v>0.5405827892700672</v>
      </c>
      <c r="Q29" s="11">
        <v>0.97822522951551583</v>
      </c>
      <c r="R29" s="11">
        <f t="shared" si="5"/>
        <v>34.056715724014232</v>
      </c>
      <c r="S29" s="11">
        <f t="shared" si="5"/>
        <v>57.715288541415433</v>
      </c>
      <c r="T29" s="11">
        <f t="shared" si="6"/>
        <v>91.772004265429672</v>
      </c>
      <c r="U29" s="10">
        <v>1</v>
      </c>
      <c r="V29" s="12"/>
      <c r="W29" s="12">
        <f t="shared" si="7"/>
        <v>91.772004265429672</v>
      </c>
    </row>
    <row r="30" spans="1:23" x14ac:dyDescent="0.25">
      <c r="A30" s="4">
        <v>23</v>
      </c>
      <c r="B30" s="4">
        <f t="shared" si="0"/>
        <v>27</v>
      </c>
      <c r="C30" s="4">
        <v>7</v>
      </c>
      <c r="D30" s="4">
        <v>20</v>
      </c>
      <c r="E30" s="4">
        <f t="shared" si="1"/>
        <v>102</v>
      </c>
      <c r="F30" s="4">
        <v>39</v>
      </c>
      <c r="G30" s="4">
        <v>63</v>
      </c>
      <c r="I30" s="4">
        <v>23</v>
      </c>
      <c r="J30" s="4">
        <f t="shared" si="2"/>
        <v>39</v>
      </c>
      <c r="K30" s="4">
        <f t="shared" si="2"/>
        <v>63</v>
      </c>
      <c r="L30" s="4">
        <f t="shared" si="3"/>
        <v>7</v>
      </c>
      <c r="M30" s="4">
        <f t="shared" si="3"/>
        <v>20</v>
      </c>
      <c r="N30" s="11">
        <f t="shared" si="4"/>
        <v>0.17948717948717949</v>
      </c>
      <c r="O30" s="11">
        <f t="shared" si="4"/>
        <v>0.31746031746031744</v>
      </c>
      <c r="P30" s="11">
        <v>0.52816771700088849</v>
      </c>
      <c r="Q30" s="11">
        <v>0.99177549684906241</v>
      </c>
      <c r="R30" s="11">
        <f t="shared" si="5"/>
        <v>20.598540963034651</v>
      </c>
      <c r="S30" s="11">
        <f t="shared" si="5"/>
        <v>62.481856301490929</v>
      </c>
      <c r="T30" s="11">
        <f t="shared" si="6"/>
        <v>83.080397264525573</v>
      </c>
      <c r="U30" s="10">
        <v>1</v>
      </c>
      <c r="V30" s="12"/>
      <c r="W30" s="12">
        <f t="shared" si="7"/>
        <v>83.080397264525573</v>
      </c>
    </row>
    <row r="31" spans="1:23" x14ac:dyDescent="0.25">
      <c r="A31" s="4">
        <v>24</v>
      </c>
      <c r="B31" s="4">
        <f t="shared" si="0"/>
        <v>20</v>
      </c>
      <c r="C31" s="4">
        <v>7</v>
      </c>
      <c r="D31" s="4">
        <v>13</v>
      </c>
      <c r="E31" s="4">
        <f t="shared" si="1"/>
        <v>132</v>
      </c>
      <c r="F31" s="4">
        <v>69</v>
      </c>
      <c r="G31" s="4">
        <v>63</v>
      </c>
      <c r="I31" s="4">
        <v>24</v>
      </c>
      <c r="J31" s="4">
        <f t="shared" si="2"/>
        <v>69</v>
      </c>
      <c r="K31" s="4">
        <f t="shared" si="2"/>
        <v>63</v>
      </c>
      <c r="L31" s="4">
        <f t="shared" si="3"/>
        <v>7</v>
      </c>
      <c r="M31" s="4">
        <f t="shared" si="3"/>
        <v>13</v>
      </c>
      <c r="N31" s="11">
        <f t="shared" si="4"/>
        <v>0.10144927536231885</v>
      </c>
      <c r="O31" s="11">
        <f t="shared" si="4"/>
        <v>0.20634920634920634</v>
      </c>
      <c r="P31" s="11">
        <v>0.54854732023040464</v>
      </c>
      <c r="Q31" s="11">
        <v>0.99932185300383425</v>
      </c>
      <c r="R31" s="11">
        <f t="shared" si="5"/>
        <v>37.849765095897922</v>
      </c>
      <c r="S31" s="11">
        <f t="shared" si="5"/>
        <v>62.957276739241557</v>
      </c>
      <c r="T31" s="11">
        <f t="shared" si="6"/>
        <v>100.80704183513947</v>
      </c>
      <c r="U31" s="10">
        <v>1</v>
      </c>
      <c r="V31" s="12"/>
      <c r="W31" s="12">
        <f t="shared" si="7"/>
        <v>100.80704183513947</v>
      </c>
    </row>
    <row r="32" spans="1:23" x14ac:dyDescent="0.25">
      <c r="A32" s="4">
        <v>25</v>
      </c>
      <c r="B32" s="4">
        <f t="shared" si="0"/>
        <v>23</v>
      </c>
      <c r="C32" s="4">
        <v>1</v>
      </c>
      <c r="D32" s="4">
        <v>22</v>
      </c>
      <c r="E32" s="4">
        <f t="shared" si="1"/>
        <v>92</v>
      </c>
      <c r="F32" s="4">
        <v>37</v>
      </c>
      <c r="G32" s="4">
        <v>55</v>
      </c>
      <c r="I32" s="4">
        <v>25</v>
      </c>
      <c r="J32" s="4">
        <f t="shared" si="2"/>
        <v>37</v>
      </c>
      <c r="K32" s="4">
        <f t="shared" si="2"/>
        <v>55</v>
      </c>
      <c r="L32" s="4">
        <f t="shared" si="3"/>
        <v>1</v>
      </c>
      <c r="M32" s="4">
        <f t="shared" si="3"/>
        <v>22</v>
      </c>
      <c r="N32" s="11">
        <f t="shared" si="4"/>
        <v>2.7027027027027029E-2</v>
      </c>
      <c r="O32" s="11">
        <f t="shared" si="4"/>
        <v>0.4</v>
      </c>
      <c r="P32" s="11">
        <v>0.58908696535600669</v>
      </c>
      <c r="Q32" s="11">
        <v>1.084123079113771</v>
      </c>
      <c r="R32" s="11">
        <f t="shared" si="5"/>
        <v>21.796217718172247</v>
      </c>
      <c r="S32" s="11">
        <f t="shared" si="5"/>
        <v>59.626769351257408</v>
      </c>
      <c r="T32" s="11">
        <f t="shared" si="6"/>
        <v>81.422987069429652</v>
      </c>
      <c r="U32" s="10">
        <v>1</v>
      </c>
      <c r="V32" s="12"/>
      <c r="W32" s="12">
        <f t="shared" si="7"/>
        <v>81.422987069429652</v>
      </c>
    </row>
    <row r="33" spans="1:23" x14ac:dyDescent="0.25">
      <c r="A33" s="4">
        <v>26</v>
      </c>
      <c r="B33" s="4">
        <f t="shared" si="0"/>
        <v>16</v>
      </c>
      <c r="C33" s="4">
        <v>3</v>
      </c>
      <c r="D33" s="4">
        <v>13</v>
      </c>
      <c r="E33" s="4">
        <f t="shared" si="1"/>
        <v>102</v>
      </c>
      <c r="F33" s="4">
        <v>49</v>
      </c>
      <c r="G33" s="4">
        <v>53</v>
      </c>
      <c r="I33" s="4">
        <v>26</v>
      </c>
      <c r="J33" s="4">
        <f t="shared" si="2"/>
        <v>49</v>
      </c>
      <c r="K33" s="4">
        <f t="shared" si="2"/>
        <v>53</v>
      </c>
      <c r="L33" s="4">
        <f t="shared" si="3"/>
        <v>3</v>
      </c>
      <c r="M33" s="4">
        <f t="shared" si="3"/>
        <v>13</v>
      </c>
      <c r="N33" s="11">
        <f t="shared" si="4"/>
        <v>6.1224489795918366E-2</v>
      </c>
      <c r="O33" s="11">
        <f t="shared" si="4"/>
        <v>0.24528301886792453</v>
      </c>
      <c r="P33" s="11">
        <v>0.59093466609863377</v>
      </c>
      <c r="Q33" s="11">
        <v>1.0715821873551956</v>
      </c>
      <c r="R33" s="11">
        <f t="shared" si="5"/>
        <v>28.955798638833055</v>
      </c>
      <c r="S33" s="11">
        <f t="shared" si="5"/>
        <v>56.793855929825369</v>
      </c>
      <c r="T33" s="11">
        <f t="shared" si="6"/>
        <v>85.749654568658428</v>
      </c>
      <c r="U33" s="10">
        <v>1</v>
      </c>
      <c r="V33" s="12"/>
      <c r="W33" s="12">
        <f t="shared" si="7"/>
        <v>85.749654568658428</v>
      </c>
    </row>
    <row r="34" spans="1:23" x14ac:dyDescent="0.25">
      <c r="A34" s="4">
        <v>27</v>
      </c>
      <c r="B34" s="4">
        <f t="shared" si="0"/>
        <v>15</v>
      </c>
      <c r="C34" s="4">
        <v>6</v>
      </c>
      <c r="D34" s="4">
        <v>9</v>
      </c>
      <c r="E34" s="4">
        <f t="shared" si="1"/>
        <v>105</v>
      </c>
      <c r="F34" s="4">
        <v>62</v>
      </c>
      <c r="G34" s="4">
        <v>43</v>
      </c>
      <c r="I34" s="4">
        <v>27</v>
      </c>
      <c r="J34" s="4">
        <f t="shared" si="2"/>
        <v>62</v>
      </c>
      <c r="K34" s="4">
        <f t="shared" si="2"/>
        <v>43</v>
      </c>
      <c r="L34" s="4">
        <f t="shared" si="3"/>
        <v>6</v>
      </c>
      <c r="M34" s="4">
        <f t="shared" si="3"/>
        <v>9</v>
      </c>
      <c r="N34" s="11">
        <f t="shared" si="4"/>
        <v>9.6774193548387094E-2</v>
      </c>
      <c r="O34" s="11">
        <f t="shared" si="4"/>
        <v>0.20930232558139536</v>
      </c>
      <c r="P34" s="11">
        <v>0.58748128597612848</v>
      </c>
      <c r="Q34" s="11">
        <v>1.0678788469735412</v>
      </c>
      <c r="R34" s="11">
        <f t="shared" si="5"/>
        <v>36.423839730519965</v>
      </c>
      <c r="S34" s="11">
        <f t="shared" si="5"/>
        <v>45.918790419862269</v>
      </c>
      <c r="T34" s="11">
        <f t="shared" si="6"/>
        <v>82.342630150382234</v>
      </c>
      <c r="U34" s="10">
        <v>1</v>
      </c>
      <c r="V34" s="12"/>
      <c r="W34" s="12">
        <f t="shared" si="7"/>
        <v>82.342630150382234</v>
      </c>
    </row>
    <row r="35" spans="1:23" x14ac:dyDescent="0.25">
      <c r="A35" s="4">
        <v>28</v>
      </c>
      <c r="B35" s="4">
        <f t="shared" si="0"/>
        <v>16</v>
      </c>
      <c r="C35" s="4">
        <v>5</v>
      </c>
      <c r="D35" s="4">
        <v>11</v>
      </c>
      <c r="E35" s="4">
        <f t="shared" si="1"/>
        <v>81</v>
      </c>
      <c r="F35" s="4">
        <v>43</v>
      </c>
      <c r="G35" s="4">
        <v>38</v>
      </c>
      <c r="I35" s="4">
        <v>28</v>
      </c>
      <c r="J35" s="4">
        <f t="shared" si="2"/>
        <v>43</v>
      </c>
      <c r="K35" s="4">
        <f t="shared" si="2"/>
        <v>38</v>
      </c>
      <c r="L35" s="4">
        <f t="shared" si="3"/>
        <v>5</v>
      </c>
      <c r="M35" s="4">
        <f t="shared" si="3"/>
        <v>11</v>
      </c>
      <c r="N35" s="11">
        <f t="shared" si="4"/>
        <v>0.11627906976744186</v>
      </c>
      <c r="O35" s="11">
        <f t="shared" si="4"/>
        <v>0.28947368421052633</v>
      </c>
      <c r="P35" s="11">
        <v>0.59231119602091498</v>
      </c>
      <c r="Q35" s="11">
        <v>1.0555219569342595</v>
      </c>
      <c r="R35" s="11">
        <f t="shared" si="5"/>
        <v>25.469381428899343</v>
      </c>
      <c r="S35" s="11">
        <f t="shared" si="5"/>
        <v>40.109834363501861</v>
      </c>
      <c r="T35" s="11">
        <f t="shared" si="6"/>
        <v>65.5792157924012</v>
      </c>
      <c r="U35" s="10">
        <v>1</v>
      </c>
      <c r="V35" s="12"/>
      <c r="W35" s="12">
        <f t="shared" si="7"/>
        <v>65.5792157924012</v>
      </c>
    </row>
    <row r="36" spans="1:23" x14ac:dyDescent="0.25">
      <c r="A36" s="4">
        <v>29</v>
      </c>
      <c r="B36" s="4">
        <f t="shared" si="0"/>
        <v>18</v>
      </c>
      <c r="C36" s="4">
        <v>5</v>
      </c>
      <c r="D36" s="4">
        <v>13</v>
      </c>
      <c r="E36" s="4">
        <f t="shared" si="1"/>
        <v>115</v>
      </c>
      <c r="F36" s="4">
        <v>70</v>
      </c>
      <c r="G36" s="4">
        <v>45</v>
      </c>
      <c r="I36" s="4">
        <v>29</v>
      </c>
      <c r="J36" s="4">
        <f t="shared" si="2"/>
        <v>70</v>
      </c>
      <c r="K36" s="4">
        <f t="shared" si="2"/>
        <v>45</v>
      </c>
      <c r="L36" s="4">
        <f t="shared" si="3"/>
        <v>5</v>
      </c>
      <c r="M36" s="4">
        <f t="shared" si="3"/>
        <v>13</v>
      </c>
      <c r="N36" s="11">
        <f t="shared" si="4"/>
        <v>7.1428571428571425E-2</v>
      </c>
      <c r="O36" s="11">
        <f t="shared" si="4"/>
        <v>0.28888888888888886</v>
      </c>
      <c r="P36" s="11">
        <v>0.60224673401575823</v>
      </c>
      <c r="Q36" s="11">
        <v>1.0870766448277194</v>
      </c>
      <c r="R36" s="11">
        <f t="shared" si="5"/>
        <v>42.157271381103079</v>
      </c>
      <c r="S36" s="11">
        <f t="shared" si="5"/>
        <v>48.918449017247369</v>
      </c>
      <c r="T36" s="11">
        <f t="shared" si="6"/>
        <v>91.075720398350455</v>
      </c>
      <c r="U36" s="10">
        <v>1</v>
      </c>
      <c r="V36" s="12"/>
      <c r="W36" s="12">
        <f t="shared" si="7"/>
        <v>91.075720398350455</v>
      </c>
    </row>
    <row r="37" spans="1:23" x14ac:dyDescent="0.25">
      <c r="A37" s="4">
        <v>30</v>
      </c>
      <c r="B37" s="4">
        <f t="shared" si="0"/>
        <v>23</v>
      </c>
      <c r="C37" s="4">
        <v>8</v>
      </c>
      <c r="D37" s="4">
        <v>15</v>
      </c>
      <c r="E37" s="4">
        <f t="shared" si="1"/>
        <v>131</v>
      </c>
      <c r="F37" s="4">
        <v>70</v>
      </c>
      <c r="G37" s="4">
        <v>61</v>
      </c>
      <c r="I37" s="4">
        <v>30</v>
      </c>
      <c r="J37" s="4">
        <f t="shared" si="2"/>
        <v>70</v>
      </c>
      <c r="K37" s="4">
        <f t="shared" si="2"/>
        <v>61</v>
      </c>
      <c r="L37" s="4">
        <f t="shared" si="3"/>
        <v>8</v>
      </c>
      <c r="M37" s="4">
        <f t="shared" si="3"/>
        <v>15</v>
      </c>
      <c r="N37" s="11">
        <f t="shared" si="4"/>
        <v>0.11428571428571428</v>
      </c>
      <c r="O37" s="11">
        <f t="shared" si="4"/>
        <v>0.24590163934426229</v>
      </c>
      <c r="P37" s="11">
        <v>0.58973353938903017</v>
      </c>
      <c r="Q37" s="11">
        <v>1.0539822754904051</v>
      </c>
      <c r="R37" s="11">
        <f t="shared" si="5"/>
        <v>41.281347757232112</v>
      </c>
      <c r="S37" s="11">
        <f t="shared" si="5"/>
        <v>64.292918804914706</v>
      </c>
      <c r="T37" s="11">
        <f t="shared" si="6"/>
        <v>105.57426656214682</v>
      </c>
      <c r="U37" s="10">
        <v>1</v>
      </c>
      <c r="V37" s="12"/>
      <c r="W37" s="12">
        <f t="shared" si="7"/>
        <v>105.57426656214682</v>
      </c>
    </row>
    <row r="38" spans="1:23" x14ac:dyDescent="0.25">
      <c r="A38" s="4">
        <v>31</v>
      </c>
      <c r="B38" s="4">
        <f t="shared" si="0"/>
        <v>31</v>
      </c>
      <c r="C38" s="4">
        <v>15</v>
      </c>
      <c r="D38" s="4">
        <v>16</v>
      </c>
      <c r="E38" s="4">
        <f t="shared" si="1"/>
        <v>99</v>
      </c>
      <c r="F38" s="4">
        <v>52</v>
      </c>
      <c r="G38" s="4">
        <v>47</v>
      </c>
      <c r="I38" s="4">
        <v>31</v>
      </c>
      <c r="J38" s="4">
        <f t="shared" si="2"/>
        <v>52</v>
      </c>
      <c r="K38" s="4">
        <f t="shared" si="2"/>
        <v>47</v>
      </c>
      <c r="L38" s="4">
        <f t="shared" si="3"/>
        <v>15</v>
      </c>
      <c r="M38" s="4">
        <f t="shared" si="3"/>
        <v>16</v>
      </c>
      <c r="N38" s="11">
        <f t="shared" si="4"/>
        <v>0.28846153846153844</v>
      </c>
      <c r="O38" s="11">
        <f t="shared" si="4"/>
        <v>0.34042553191489361</v>
      </c>
      <c r="P38" s="11">
        <v>0.59155934665696264</v>
      </c>
      <c r="Q38" s="11">
        <v>1.0516489954476982</v>
      </c>
      <c r="R38" s="11">
        <f t="shared" si="5"/>
        <v>30.761086026162058</v>
      </c>
      <c r="S38" s="11">
        <f t="shared" si="5"/>
        <v>49.427502786041813</v>
      </c>
      <c r="T38" s="11">
        <f t="shared" si="6"/>
        <v>80.188588812203875</v>
      </c>
      <c r="U38" s="10">
        <v>1</v>
      </c>
      <c r="V38" s="12"/>
      <c r="W38" s="12">
        <f t="shared" si="7"/>
        <v>80.188588812203875</v>
      </c>
    </row>
    <row r="39" spans="1:23" x14ac:dyDescent="0.25">
      <c r="A39" s="4">
        <v>32</v>
      </c>
      <c r="B39" s="4">
        <f t="shared" si="0"/>
        <v>32</v>
      </c>
      <c r="C39" s="4">
        <v>11</v>
      </c>
      <c r="D39" s="4">
        <v>21</v>
      </c>
      <c r="E39" s="4">
        <f t="shared" si="1"/>
        <v>109</v>
      </c>
      <c r="F39" s="4">
        <v>63</v>
      </c>
      <c r="G39" s="4">
        <v>46</v>
      </c>
      <c r="I39" s="4">
        <v>32</v>
      </c>
      <c r="J39" s="4">
        <f t="shared" si="2"/>
        <v>63</v>
      </c>
      <c r="K39" s="4">
        <f t="shared" si="2"/>
        <v>46</v>
      </c>
      <c r="L39" s="4">
        <f t="shared" si="3"/>
        <v>11</v>
      </c>
      <c r="M39" s="4">
        <f t="shared" si="3"/>
        <v>21</v>
      </c>
      <c r="N39" s="11">
        <f t="shared" si="4"/>
        <v>0.17460317460317459</v>
      </c>
      <c r="O39" s="11">
        <f t="shared" si="4"/>
        <v>0.45652173913043476</v>
      </c>
      <c r="P39" s="11">
        <v>0.59426742121259934</v>
      </c>
      <c r="Q39" s="11">
        <v>1.0435406001265743</v>
      </c>
      <c r="R39" s="11">
        <f t="shared" si="5"/>
        <v>37.438847536393759</v>
      </c>
      <c r="S39" s="11">
        <f t="shared" si="5"/>
        <v>48.002867605822416</v>
      </c>
      <c r="T39" s="11">
        <f t="shared" si="6"/>
        <v>85.441715142216168</v>
      </c>
      <c r="U39" s="10">
        <v>1</v>
      </c>
      <c r="V39" s="12"/>
      <c r="W39" s="12">
        <f t="shared" si="7"/>
        <v>85.441715142216168</v>
      </c>
    </row>
    <row r="40" spans="1:23" x14ac:dyDescent="0.25">
      <c r="A40" s="4">
        <v>33</v>
      </c>
      <c r="B40" s="4">
        <f t="shared" si="0"/>
        <v>39</v>
      </c>
      <c r="C40" s="4">
        <v>5</v>
      </c>
      <c r="D40" s="4">
        <v>34</v>
      </c>
      <c r="E40" s="4">
        <f t="shared" si="1"/>
        <v>100</v>
      </c>
      <c r="F40" s="4">
        <v>54</v>
      </c>
      <c r="G40" s="4">
        <v>46</v>
      </c>
      <c r="I40" s="4">
        <v>33</v>
      </c>
      <c r="J40" s="4">
        <f t="shared" si="2"/>
        <v>54</v>
      </c>
      <c r="K40" s="4">
        <f t="shared" si="2"/>
        <v>46</v>
      </c>
      <c r="L40" s="4">
        <f t="shared" si="3"/>
        <v>5</v>
      </c>
      <c r="M40" s="4">
        <f t="shared" si="3"/>
        <v>34</v>
      </c>
      <c r="N40" s="11">
        <f t="shared" si="4"/>
        <v>9.2592592592592587E-2</v>
      </c>
      <c r="O40" s="11">
        <f t="shared" si="4"/>
        <v>0.73913043478260865</v>
      </c>
      <c r="P40" s="11">
        <v>0.6017882154708406</v>
      </c>
      <c r="Q40" s="11">
        <v>1.0643326766808088</v>
      </c>
      <c r="R40" s="11">
        <f t="shared" si="5"/>
        <v>32.496563635425396</v>
      </c>
      <c r="S40" s="11">
        <f t="shared" si="5"/>
        <v>48.959303127317206</v>
      </c>
      <c r="T40" s="11">
        <f t="shared" si="6"/>
        <v>81.455866762742602</v>
      </c>
      <c r="U40" s="10">
        <v>1</v>
      </c>
      <c r="V40" s="12"/>
      <c r="W40" s="12">
        <f t="shared" si="7"/>
        <v>81.455866762742602</v>
      </c>
    </row>
    <row r="41" spans="1:23" x14ac:dyDescent="0.25">
      <c r="A41" s="4">
        <v>34</v>
      </c>
      <c r="B41" s="4">
        <f t="shared" si="0"/>
        <v>34</v>
      </c>
      <c r="C41" s="4">
        <v>5</v>
      </c>
      <c r="D41" s="4">
        <v>29</v>
      </c>
      <c r="E41" s="4">
        <f t="shared" si="1"/>
        <v>92</v>
      </c>
      <c r="F41" s="4">
        <v>41</v>
      </c>
      <c r="G41" s="4">
        <v>51</v>
      </c>
      <c r="I41" s="4">
        <v>34</v>
      </c>
      <c r="J41" s="4">
        <f t="shared" si="2"/>
        <v>41</v>
      </c>
      <c r="K41" s="4">
        <f t="shared" si="2"/>
        <v>51</v>
      </c>
      <c r="L41" s="4">
        <f t="shared" si="3"/>
        <v>5</v>
      </c>
      <c r="M41" s="4">
        <f t="shared" si="3"/>
        <v>29</v>
      </c>
      <c r="N41" s="11">
        <f t="shared" si="4"/>
        <v>0.12195121951219512</v>
      </c>
      <c r="O41" s="11">
        <f t="shared" si="4"/>
        <v>0.56862745098039214</v>
      </c>
      <c r="P41" s="11">
        <v>0.63617005593257436</v>
      </c>
      <c r="Q41" s="11">
        <v>1.0705688367753552</v>
      </c>
      <c r="R41" s="11">
        <f t="shared" si="5"/>
        <v>26.082972293235549</v>
      </c>
      <c r="S41" s="11">
        <f t="shared" si="5"/>
        <v>54.599010675543113</v>
      </c>
      <c r="T41" s="11">
        <f t="shared" si="6"/>
        <v>80.681982968778669</v>
      </c>
      <c r="U41" s="10">
        <v>1</v>
      </c>
      <c r="V41" s="12"/>
      <c r="W41" s="12">
        <f t="shared" si="7"/>
        <v>80.681982968778669</v>
      </c>
    </row>
    <row r="42" spans="1:23" x14ac:dyDescent="0.25">
      <c r="A42" s="4">
        <v>35</v>
      </c>
      <c r="B42" s="4">
        <f t="shared" si="0"/>
        <v>23</v>
      </c>
      <c r="C42" s="4">
        <v>9</v>
      </c>
      <c r="D42" s="4">
        <v>14</v>
      </c>
      <c r="E42" s="4">
        <f t="shared" si="1"/>
        <v>83</v>
      </c>
      <c r="F42" s="4">
        <v>41</v>
      </c>
      <c r="G42" s="4">
        <v>42</v>
      </c>
      <c r="I42" s="4">
        <v>35</v>
      </c>
      <c r="J42" s="4">
        <f t="shared" si="2"/>
        <v>41</v>
      </c>
      <c r="K42" s="4">
        <f t="shared" si="2"/>
        <v>42</v>
      </c>
      <c r="L42" s="4">
        <f t="shared" si="3"/>
        <v>9</v>
      </c>
      <c r="M42" s="4">
        <f t="shared" si="3"/>
        <v>14</v>
      </c>
      <c r="N42" s="11">
        <f t="shared" si="4"/>
        <v>0.21951219512195122</v>
      </c>
      <c r="O42" s="11">
        <f t="shared" si="4"/>
        <v>0.33333333333333331</v>
      </c>
      <c r="P42" s="11">
        <v>0.6068072826883133</v>
      </c>
      <c r="Q42" s="11">
        <v>1.0323614572640074</v>
      </c>
      <c r="R42" s="11">
        <f t="shared" si="5"/>
        <v>24.879098590220845</v>
      </c>
      <c r="S42" s="11">
        <f t="shared" si="5"/>
        <v>43.359181205088312</v>
      </c>
      <c r="T42" s="11">
        <f t="shared" si="6"/>
        <v>68.238279795309154</v>
      </c>
      <c r="U42" s="10">
        <v>1</v>
      </c>
      <c r="V42" s="12"/>
      <c r="W42" s="12">
        <f t="shared" si="7"/>
        <v>68.238279795309154</v>
      </c>
    </row>
    <row r="43" spans="1:23" x14ac:dyDescent="0.25">
      <c r="A43" s="4">
        <v>36</v>
      </c>
      <c r="B43" s="4">
        <f t="shared" si="0"/>
        <v>25</v>
      </c>
      <c r="C43" s="4">
        <v>3</v>
      </c>
      <c r="D43" s="4">
        <v>22</v>
      </c>
      <c r="E43" s="4">
        <f t="shared" si="1"/>
        <v>84</v>
      </c>
      <c r="F43" s="4">
        <v>43</v>
      </c>
      <c r="G43" s="4">
        <v>41</v>
      </c>
      <c r="I43" s="4">
        <v>36</v>
      </c>
      <c r="J43" s="4">
        <f t="shared" si="2"/>
        <v>43</v>
      </c>
      <c r="K43" s="4">
        <f t="shared" si="2"/>
        <v>41</v>
      </c>
      <c r="L43" s="4">
        <f t="shared" si="3"/>
        <v>3</v>
      </c>
      <c r="M43" s="4">
        <f t="shared" si="3"/>
        <v>22</v>
      </c>
      <c r="N43" s="11">
        <f t="shared" si="4"/>
        <v>6.9767441860465115E-2</v>
      </c>
      <c r="O43" s="11">
        <f t="shared" si="4"/>
        <v>0.53658536585365857</v>
      </c>
      <c r="P43" s="11">
        <v>0.60655592038352579</v>
      </c>
      <c r="Q43" s="11">
        <v>1.0105511182123841</v>
      </c>
      <c r="R43" s="11">
        <f t="shared" si="5"/>
        <v>26.08190457649161</v>
      </c>
      <c r="S43" s="11">
        <f t="shared" si="5"/>
        <v>41.432595846707748</v>
      </c>
      <c r="T43" s="11">
        <f t="shared" si="6"/>
        <v>67.514500423199365</v>
      </c>
      <c r="U43" s="10">
        <v>1</v>
      </c>
      <c r="V43" s="12"/>
      <c r="W43" s="12">
        <f t="shared" si="7"/>
        <v>67.514500423199365</v>
      </c>
    </row>
    <row r="44" spans="1:23" x14ac:dyDescent="0.25">
      <c r="A44" s="4">
        <v>37</v>
      </c>
      <c r="B44" s="4">
        <f t="shared" si="0"/>
        <v>23</v>
      </c>
      <c r="C44" s="4">
        <v>4</v>
      </c>
      <c r="D44" s="4">
        <v>19</v>
      </c>
      <c r="E44" s="4">
        <f t="shared" si="1"/>
        <v>70</v>
      </c>
      <c r="F44" s="4">
        <v>36</v>
      </c>
      <c r="G44" s="4">
        <v>34</v>
      </c>
      <c r="I44" s="4">
        <v>37</v>
      </c>
      <c r="J44" s="4">
        <f t="shared" si="2"/>
        <v>36</v>
      </c>
      <c r="K44" s="4">
        <f t="shared" si="2"/>
        <v>34</v>
      </c>
      <c r="L44" s="4">
        <f t="shared" si="3"/>
        <v>4</v>
      </c>
      <c r="M44" s="4">
        <f t="shared" si="3"/>
        <v>19</v>
      </c>
      <c r="N44" s="11">
        <f t="shared" si="4"/>
        <v>0.1111111111111111</v>
      </c>
      <c r="O44" s="11">
        <f t="shared" si="4"/>
        <v>0.55882352941176472</v>
      </c>
      <c r="P44" s="11">
        <v>0.59978615147079384</v>
      </c>
      <c r="Q44" s="11">
        <v>0.95662031297205785</v>
      </c>
      <c r="R44" s="11">
        <f t="shared" si="5"/>
        <v>21.592301452948579</v>
      </c>
      <c r="S44" s="11">
        <f t="shared" si="5"/>
        <v>32.525090641049964</v>
      </c>
      <c r="T44" s="11">
        <f t="shared" si="6"/>
        <v>54.117392093998546</v>
      </c>
      <c r="U44" s="10">
        <v>1</v>
      </c>
      <c r="V44" s="12"/>
      <c r="W44" s="12">
        <f t="shared" si="7"/>
        <v>54.117392093998546</v>
      </c>
    </row>
    <row r="45" spans="1:23" x14ac:dyDescent="0.25">
      <c r="A45" s="4">
        <v>38</v>
      </c>
      <c r="B45" s="4">
        <f t="shared" si="0"/>
        <v>15</v>
      </c>
      <c r="C45" s="4">
        <v>6</v>
      </c>
      <c r="D45" s="4">
        <v>9</v>
      </c>
      <c r="E45" s="4">
        <f t="shared" si="1"/>
        <v>67</v>
      </c>
      <c r="F45" s="4">
        <v>31</v>
      </c>
      <c r="G45" s="4">
        <v>36</v>
      </c>
      <c r="I45" s="4">
        <v>38</v>
      </c>
      <c r="J45" s="4">
        <f t="shared" si="2"/>
        <v>31</v>
      </c>
      <c r="K45" s="4">
        <f t="shared" si="2"/>
        <v>36</v>
      </c>
      <c r="L45" s="4">
        <f t="shared" si="3"/>
        <v>6</v>
      </c>
      <c r="M45" s="4">
        <f t="shared" si="3"/>
        <v>9</v>
      </c>
      <c r="N45" s="11">
        <f t="shared" si="4"/>
        <v>0.19354838709677419</v>
      </c>
      <c r="O45" s="11">
        <f t="shared" si="4"/>
        <v>0.25</v>
      </c>
      <c r="P45" s="11">
        <v>0.60597011531232248</v>
      </c>
      <c r="Q45" s="11">
        <v>0.92592650373408036</v>
      </c>
      <c r="R45" s="11">
        <f t="shared" si="5"/>
        <v>18.785073574681995</v>
      </c>
      <c r="S45" s="11">
        <f t="shared" si="5"/>
        <v>33.333354134426891</v>
      </c>
      <c r="T45" s="11">
        <f t="shared" si="6"/>
        <v>52.118427709108886</v>
      </c>
      <c r="U45" s="10">
        <v>1</v>
      </c>
      <c r="V45" s="12"/>
      <c r="W45" s="12">
        <f t="shared" si="7"/>
        <v>52.118427709108886</v>
      </c>
    </row>
    <row r="46" spans="1:23" x14ac:dyDescent="0.25">
      <c r="A46" s="4">
        <v>39</v>
      </c>
      <c r="B46" s="4">
        <f t="shared" si="0"/>
        <v>28</v>
      </c>
      <c r="C46" s="4">
        <v>9</v>
      </c>
      <c r="D46" s="4">
        <v>19</v>
      </c>
      <c r="E46" s="4">
        <f t="shared" si="1"/>
        <v>86</v>
      </c>
      <c r="F46" s="4">
        <v>40</v>
      </c>
      <c r="G46" s="4">
        <v>46</v>
      </c>
      <c r="I46" s="4">
        <v>39</v>
      </c>
      <c r="J46" s="4">
        <f t="shared" si="2"/>
        <v>40</v>
      </c>
      <c r="K46" s="4">
        <f t="shared" si="2"/>
        <v>46</v>
      </c>
      <c r="L46" s="4">
        <f t="shared" si="3"/>
        <v>9</v>
      </c>
      <c r="M46" s="4">
        <f t="shared" si="3"/>
        <v>19</v>
      </c>
      <c r="N46" s="11">
        <f t="shared" si="4"/>
        <v>0.22500000000000001</v>
      </c>
      <c r="O46" s="11">
        <f t="shared" si="4"/>
        <v>0.41304347826086957</v>
      </c>
      <c r="P46" s="11">
        <v>0.61642065468063612</v>
      </c>
      <c r="Q46" s="11">
        <v>0.91131415125979687</v>
      </c>
      <c r="R46" s="11">
        <f t="shared" si="5"/>
        <v>24.656826187225445</v>
      </c>
      <c r="S46" s="11">
        <f t="shared" si="5"/>
        <v>41.920450957950656</v>
      </c>
      <c r="T46" s="11">
        <f t="shared" si="6"/>
        <v>66.577277145176097</v>
      </c>
      <c r="U46" s="10">
        <v>1</v>
      </c>
      <c r="V46" s="12"/>
      <c r="W46" s="12">
        <f t="shared" si="7"/>
        <v>66.577277145176097</v>
      </c>
    </row>
    <row r="47" spans="1:23" x14ac:dyDescent="0.25">
      <c r="A47" s="4">
        <v>40</v>
      </c>
      <c r="B47" s="4">
        <f t="shared" si="0"/>
        <v>24</v>
      </c>
      <c r="C47" s="4">
        <v>10</v>
      </c>
      <c r="D47" s="4">
        <v>14</v>
      </c>
      <c r="E47" s="4">
        <f t="shared" si="1"/>
        <v>80</v>
      </c>
      <c r="F47" s="4">
        <v>48</v>
      </c>
      <c r="G47" s="4">
        <v>32</v>
      </c>
      <c r="I47" s="4">
        <v>40</v>
      </c>
      <c r="J47" s="4">
        <f t="shared" si="2"/>
        <v>48</v>
      </c>
      <c r="K47" s="4">
        <f t="shared" si="2"/>
        <v>32</v>
      </c>
      <c r="L47" s="4">
        <f t="shared" si="3"/>
        <v>10</v>
      </c>
      <c r="M47" s="4">
        <f t="shared" si="3"/>
        <v>14</v>
      </c>
      <c r="N47" s="11">
        <f t="shared" si="4"/>
        <v>0.20833333333333334</v>
      </c>
      <c r="O47" s="11">
        <f t="shared" si="4"/>
        <v>0.4375</v>
      </c>
      <c r="P47" s="11">
        <v>0.61330615782276487</v>
      </c>
      <c r="Q47" s="11">
        <v>0.88701493863821812</v>
      </c>
      <c r="R47" s="11">
        <f t="shared" si="5"/>
        <v>29.438695575492716</v>
      </c>
      <c r="S47" s="11">
        <f t="shared" si="5"/>
        <v>28.38447803642298</v>
      </c>
      <c r="T47" s="11">
        <f t="shared" si="6"/>
        <v>57.823173611915692</v>
      </c>
      <c r="U47" s="10">
        <v>1</v>
      </c>
      <c r="V47" s="12"/>
      <c r="W47" s="12">
        <f t="shared" si="7"/>
        <v>57.823173611915692</v>
      </c>
    </row>
    <row r="48" spans="1:23" x14ac:dyDescent="0.25">
      <c r="A48" s="4">
        <v>41</v>
      </c>
      <c r="B48" s="4">
        <f t="shared" si="0"/>
        <v>14</v>
      </c>
      <c r="C48" s="4">
        <v>6</v>
      </c>
      <c r="D48" s="4">
        <v>8</v>
      </c>
      <c r="E48" s="4">
        <f t="shared" si="1"/>
        <v>80</v>
      </c>
      <c r="F48" s="4">
        <v>47</v>
      </c>
      <c r="G48" s="4">
        <v>33</v>
      </c>
      <c r="I48" s="4">
        <v>41</v>
      </c>
      <c r="J48" s="4">
        <f t="shared" si="2"/>
        <v>47</v>
      </c>
      <c r="K48" s="4">
        <f t="shared" si="2"/>
        <v>33</v>
      </c>
      <c r="L48" s="4">
        <f t="shared" si="3"/>
        <v>6</v>
      </c>
      <c r="M48" s="4">
        <f t="shared" si="3"/>
        <v>8</v>
      </c>
      <c r="N48" s="11">
        <f t="shared" si="4"/>
        <v>0.1276595744680851</v>
      </c>
      <c r="O48" s="11">
        <f t="shared" si="4"/>
        <v>0.24242424242424243</v>
      </c>
      <c r="P48" s="11">
        <v>0.61228469738094793</v>
      </c>
      <c r="Q48" s="11">
        <v>0.83974875521100145</v>
      </c>
      <c r="R48" s="11">
        <f t="shared" si="5"/>
        <v>28.777380776904554</v>
      </c>
      <c r="S48" s="11">
        <f t="shared" si="5"/>
        <v>27.711708921963048</v>
      </c>
      <c r="T48" s="11">
        <f t="shared" si="6"/>
        <v>56.489089698867602</v>
      </c>
      <c r="U48" s="10">
        <v>1</v>
      </c>
      <c r="V48" s="12"/>
      <c r="W48" s="12">
        <f t="shared" si="7"/>
        <v>56.489089698867602</v>
      </c>
    </row>
    <row r="49" spans="1:23" x14ac:dyDescent="0.25">
      <c r="A49" s="4">
        <v>42</v>
      </c>
      <c r="B49" s="4">
        <f t="shared" si="0"/>
        <v>24</v>
      </c>
      <c r="C49" s="4">
        <v>7</v>
      </c>
      <c r="D49" s="4">
        <v>17</v>
      </c>
      <c r="E49" s="4">
        <f t="shared" si="1"/>
        <v>62</v>
      </c>
      <c r="F49" s="4">
        <v>37</v>
      </c>
      <c r="G49" s="4">
        <v>25</v>
      </c>
      <c r="I49" s="4">
        <v>42</v>
      </c>
      <c r="J49" s="4">
        <f t="shared" si="2"/>
        <v>37</v>
      </c>
      <c r="K49" s="4">
        <f t="shared" si="2"/>
        <v>25</v>
      </c>
      <c r="L49" s="4">
        <f t="shared" si="3"/>
        <v>7</v>
      </c>
      <c r="M49" s="4">
        <f t="shared" si="3"/>
        <v>17</v>
      </c>
      <c r="N49" s="11">
        <f t="shared" si="4"/>
        <v>0.1891891891891892</v>
      </c>
      <c r="O49" s="11">
        <f t="shared" si="4"/>
        <v>0.68</v>
      </c>
      <c r="P49" s="11">
        <v>0.6260205947511801</v>
      </c>
      <c r="Q49" s="11">
        <v>0.86800450568268084</v>
      </c>
      <c r="R49" s="11">
        <f t="shared" si="5"/>
        <v>23.162762005793663</v>
      </c>
      <c r="S49" s="11">
        <f t="shared" si="5"/>
        <v>21.700112642067023</v>
      </c>
      <c r="T49" s="11">
        <f t="shared" si="6"/>
        <v>44.862874647860686</v>
      </c>
      <c r="U49" s="10">
        <v>1</v>
      </c>
      <c r="V49" s="12"/>
      <c r="W49" s="12">
        <f t="shared" si="7"/>
        <v>44.862874647860686</v>
      </c>
    </row>
    <row r="50" spans="1:23" x14ac:dyDescent="0.25">
      <c r="A50" s="4">
        <v>43</v>
      </c>
      <c r="B50" s="4">
        <f t="shared" si="0"/>
        <v>14</v>
      </c>
      <c r="C50" s="4">
        <v>8</v>
      </c>
      <c r="D50" s="4">
        <v>6</v>
      </c>
      <c r="E50" s="4">
        <f t="shared" si="1"/>
        <v>94</v>
      </c>
      <c r="F50" s="4">
        <v>52</v>
      </c>
      <c r="G50" s="4">
        <v>42</v>
      </c>
      <c r="I50" s="4">
        <v>43</v>
      </c>
      <c r="J50" s="4">
        <f t="shared" si="2"/>
        <v>52</v>
      </c>
      <c r="K50" s="4">
        <f t="shared" si="2"/>
        <v>42</v>
      </c>
      <c r="L50" s="4">
        <f t="shared" si="3"/>
        <v>8</v>
      </c>
      <c r="M50" s="4">
        <f t="shared" si="3"/>
        <v>6</v>
      </c>
      <c r="N50" s="11">
        <f t="shared" si="4"/>
        <v>0.15384615384615385</v>
      </c>
      <c r="O50" s="11">
        <f t="shared" si="4"/>
        <v>0.14285714285714285</v>
      </c>
      <c r="P50" s="11">
        <v>0.64076101133899688</v>
      </c>
      <c r="Q50" s="11">
        <v>0.85112427433619797</v>
      </c>
      <c r="R50" s="11">
        <f t="shared" si="5"/>
        <v>33.319572589627839</v>
      </c>
      <c r="S50" s="11">
        <f t="shared" si="5"/>
        <v>35.747219522120318</v>
      </c>
      <c r="T50" s="11">
        <f t="shared" si="6"/>
        <v>69.066792111748157</v>
      </c>
      <c r="U50" s="10">
        <v>1</v>
      </c>
      <c r="V50" s="12"/>
      <c r="W50" s="12">
        <f t="shared" si="7"/>
        <v>69.066792111748157</v>
      </c>
    </row>
    <row r="51" spans="1:23" x14ac:dyDescent="0.25">
      <c r="A51" s="4">
        <v>44</v>
      </c>
      <c r="B51" s="4">
        <f t="shared" si="0"/>
        <v>15</v>
      </c>
      <c r="C51" s="4">
        <v>6</v>
      </c>
      <c r="D51" s="4">
        <v>9</v>
      </c>
      <c r="E51" s="4">
        <f t="shared" si="1"/>
        <v>66</v>
      </c>
      <c r="F51" s="4">
        <v>39</v>
      </c>
      <c r="G51" s="4">
        <v>27</v>
      </c>
      <c r="I51" s="4">
        <v>44</v>
      </c>
      <c r="J51" s="4">
        <f t="shared" si="2"/>
        <v>39</v>
      </c>
      <c r="K51" s="4">
        <f t="shared" si="2"/>
        <v>27</v>
      </c>
      <c r="L51" s="4">
        <f t="shared" si="3"/>
        <v>6</v>
      </c>
      <c r="M51" s="4">
        <f t="shared" si="3"/>
        <v>9</v>
      </c>
      <c r="N51" s="11">
        <f t="shared" si="4"/>
        <v>0.15384615384615385</v>
      </c>
      <c r="O51" s="11">
        <f t="shared" si="4"/>
        <v>0.33333333333333331</v>
      </c>
      <c r="P51" s="11">
        <v>0.66042510583069947</v>
      </c>
      <c r="Q51" s="11">
        <v>0.87970695186774062</v>
      </c>
      <c r="R51" s="11">
        <f t="shared" si="5"/>
        <v>25.756579127397281</v>
      </c>
      <c r="S51" s="11">
        <f t="shared" si="5"/>
        <v>23.752087700428998</v>
      </c>
      <c r="T51" s="11">
        <f t="shared" si="6"/>
        <v>49.508666827826275</v>
      </c>
      <c r="U51" s="10">
        <v>1</v>
      </c>
      <c r="V51" s="12"/>
      <c r="W51" s="12">
        <f t="shared" si="7"/>
        <v>49.508666827826275</v>
      </c>
    </row>
    <row r="52" spans="1:23" x14ac:dyDescent="0.25">
      <c r="A52" s="4">
        <v>45</v>
      </c>
      <c r="B52" s="4">
        <f t="shared" si="0"/>
        <v>19</v>
      </c>
      <c r="C52" s="4">
        <v>10</v>
      </c>
      <c r="D52" s="4">
        <v>9</v>
      </c>
      <c r="E52" s="4">
        <f t="shared" si="1"/>
        <v>79</v>
      </c>
      <c r="F52" s="4">
        <v>38</v>
      </c>
      <c r="G52" s="4">
        <v>41</v>
      </c>
      <c r="I52" s="4">
        <v>45</v>
      </c>
      <c r="J52" s="4">
        <f t="shared" si="2"/>
        <v>38</v>
      </c>
      <c r="K52" s="4">
        <f t="shared" si="2"/>
        <v>41</v>
      </c>
      <c r="L52" s="4">
        <f t="shared" si="3"/>
        <v>10</v>
      </c>
      <c r="M52" s="4">
        <f t="shared" si="3"/>
        <v>9</v>
      </c>
      <c r="N52" s="11">
        <f t="shared" si="4"/>
        <v>0.26315789473684209</v>
      </c>
      <c r="O52" s="11">
        <f t="shared" si="4"/>
        <v>0.21951219512195122</v>
      </c>
      <c r="P52" s="11">
        <v>0.69998427445588951</v>
      </c>
      <c r="Q52" s="11">
        <v>0.92371911602581858</v>
      </c>
      <c r="R52" s="11">
        <f t="shared" si="5"/>
        <v>26.599402429323803</v>
      </c>
      <c r="S52" s="11">
        <f t="shared" si="5"/>
        <v>37.872483757058561</v>
      </c>
      <c r="T52" s="11">
        <f t="shared" si="6"/>
        <v>64.471886186382363</v>
      </c>
      <c r="U52" s="10">
        <v>1</v>
      </c>
      <c r="V52" s="12"/>
      <c r="W52" s="12">
        <f t="shared" si="7"/>
        <v>64.471886186382363</v>
      </c>
    </row>
    <row r="53" spans="1:23" x14ac:dyDescent="0.25">
      <c r="A53" s="4">
        <v>46</v>
      </c>
      <c r="B53" s="4">
        <f t="shared" si="0"/>
        <v>14</v>
      </c>
      <c r="C53" s="4">
        <v>6</v>
      </c>
      <c r="D53" s="4">
        <v>8</v>
      </c>
      <c r="E53" s="4">
        <f t="shared" si="1"/>
        <v>81</v>
      </c>
      <c r="F53" s="4">
        <v>36</v>
      </c>
      <c r="G53" s="4">
        <v>45</v>
      </c>
      <c r="I53" s="4">
        <v>46</v>
      </c>
      <c r="J53" s="4">
        <f t="shared" si="2"/>
        <v>36</v>
      </c>
      <c r="K53" s="4">
        <f t="shared" si="2"/>
        <v>45</v>
      </c>
      <c r="L53" s="4">
        <f t="shared" si="3"/>
        <v>6</v>
      </c>
      <c r="M53" s="4">
        <f t="shared" si="3"/>
        <v>8</v>
      </c>
      <c r="N53" s="11">
        <f t="shared" si="4"/>
        <v>0.16666666666666666</v>
      </c>
      <c r="O53" s="11">
        <f t="shared" si="4"/>
        <v>0.17777777777777778</v>
      </c>
      <c r="P53" s="11">
        <v>0.71374457905217825</v>
      </c>
      <c r="Q53" s="11">
        <v>0.93715367811014727</v>
      </c>
      <c r="R53" s="11">
        <f t="shared" si="5"/>
        <v>25.694804845878416</v>
      </c>
      <c r="S53" s="11">
        <f t="shared" si="5"/>
        <v>42.17191551495663</v>
      </c>
      <c r="T53" s="11">
        <f t="shared" si="6"/>
        <v>67.866720360835046</v>
      </c>
      <c r="U53" s="10">
        <v>1</v>
      </c>
      <c r="V53" s="12"/>
      <c r="W53" s="12">
        <f t="shared" si="7"/>
        <v>67.866720360835046</v>
      </c>
    </row>
    <row r="54" spans="1:23" x14ac:dyDescent="0.25">
      <c r="A54" s="4">
        <v>47</v>
      </c>
      <c r="B54" s="4">
        <f t="shared" si="0"/>
        <v>10</v>
      </c>
      <c r="C54" s="4">
        <v>4</v>
      </c>
      <c r="D54" s="4">
        <v>6</v>
      </c>
      <c r="E54" s="4">
        <f t="shared" si="1"/>
        <v>67</v>
      </c>
      <c r="F54" s="4">
        <v>40</v>
      </c>
      <c r="G54" s="4">
        <v>27</v>
      </c>
      <c r="I54" s="4">
        <v>47</v>
      </c>
      <c r="J54" s="4">
        <f t="shared" si="2"/>
        <v>40</v>
      </c>
      <c r="K54" s="4">
        <f t="shared" si="2"/>
        <v>27</v>
      </c>
      <c r="L54" s="4">
        <f t="shared" si="3"/>
        <v>4</v>
      </c>
      <c r="M54" s="4">
        <f t="shared" si="3"/>
        <v>6</v>
      </c>
      <c r="N54" s="11">
        <f t="shared" si="4"/>
        <v>0.1</v>
      </c>
      <c r="O54" s="11">
        <f t="shared" si="4"/>
        <v>0.22222222222222221</v>
      </c>
      <c r="P54" s="11">
        <v>0.70957120579089916</v>
      </c>
      <c r="Q54" s="11">
        <v>0.96095456815730074</v>
      </c>
      <c r="R54" s="11">
        <f t="shared" si="5"/>
        <v>28.382848231635968</v>
      </c>
      <c r="S54" s="11">
        <f t="shared" si="5"/>
        <v>25.945773340247118</v>
      </c>
      <c r="T54" s="11">
        <f t="shared" si="6"/>
        <v>54.32862157188309</v>
      </c>
      <c r="U54" s="10">
        <v>1</v>
      </c>
      <c r="V54" s="12"/>
      <c r="W54" s="12">
        <f t="shared" si="7"/>
        <v>54.32862157188309</v>
      </c>
    </row>
    <row r="55" spans="1:23" x14ac:dyDescent="0.25">
      <c r="A55" s="4">
        <v>48</v>
      </c>
      <c r="B55" s="4">
        <f t="shared" si="0"/>
        <v>19</v>
      </c>
      <c r="C55" s="4">
        <v>8</v>
      </c>
      <c r="D55" s="4">
        <v>11</v>
      </c>
      <c r="E55" s="4">
        <f t="shared" si="1"/>
        <v>57</v>
      </c>
      <c r="F55" s="4">
        <v>34</v>
      </c>
      <c r="G55" s="4">
        <v>23</v>
      </c>
      <c r="I55" s="4">
        <v>48</v>
      </c>
      <c r="J55" s="4">
        <f t="shared" si="2"/>
        <v>34</v>
      </c>
      <c r="K55" s="4">
        <f t="shared" si="2"/>
        <v>23</v>
      </c>
      <c r="L55" s="4">
        <f t="shared" si="3"/>
        <v>8</v>
      </c>
      <c r="M55" s="4">
        <f t="shared" si="3"/>
        <v>11</v>
      </c>
      <c r="N55" s="11">
        <f t="shared" si="4"/>
        <v>0.23529411764705882</v>
      </c>
      <c r="O55" s="11">
        <f t="shared" si="4"/>
        <v>0.47826086956521741</v>
      </c>
      <c r="P55" s="11">
        <v>0.7440311369659548</v>
      </c>
      <c r="Q55" s="11">
        <v>1.0230691364465334</v>
      </c>
      <c r="R55" s="11">
        <f t="shared" si="5"/>
        <v>25.297058656842463</v>
      </c>
      <c r="S55" s="11">
        <f t="shared" si="5"/>
        <v>23.53059013827027</v>
      </c>
      <c r="T55" s="11">
        <f t="shared" si="6"/>
        <v>48.827648795112736</v>
      </c>
      <c r="U55" s="10">
        <v>1</v>
      </c>
      <c r="V55" s="12"/>
      <c r="W55" s="12">
        <f t="shared" si="7"/>
        <v>48.827648795112736</v>
      </c>
    </row>
    <row r="56" spans="1:23" x14ac:dyDescent="0.25">
      <c r="A56" s="4">
        <v>49</v>
      </c>
      <c r="B56" s="4">
        <f t="shared" si="0"/>
        <v>22</v>
      </c>
      <c r="C56" s="4">
        <v>12</v>
      </c>
      <c r="D56" s="4">
        <v>10</v>
      </c>
      <c r="E56" s="4">
        <f t="shared" si="1"/>
        <v>70</v>
      </c>
      <c r="F56" s="4">
        <v>38</v>
      </c>
      <c r="G56" s="4">
        <v>32</v>
      </c>
      <c r="I56" s="4">
        <v>49</v>
      </c>
      <c r="J56" s="4">
        <f t="shared" si="2"/>
        <v>38</v>
      </c>
      <c r="K56" s="4">
        <f t="shared" si="2"/>
        <v>32</v>
      </c>
      <c r="L56" s="4">
        <f t="shared" si="3"/>
        <v>12</v>
      </c>
      <c r="M56" s="4">
        <f t="shared" si="3"/>
        <v>10</v>
      </c>
      <c r="N56" s="11">
        <f t="shared" si="4"/>
        <v>0.31578947368421051</v>
      </c>
      <c r="O56" s="11">
        <f t="shared" si="4"/>
        <v>0.3125</v>
      </c>
      <c r="P56" s="11">
        <v>0.74849597939908963</v>
      </c>
      <c r="Q56" s="11">
        <v>1.0565418784010974</v>
      </c>
      <c r="R56" s="11">
        <f t="shared" si="5"/>
        <v>28.442847217165404</v>
      </c>
      <c r="S56" s="11">
        <f t="shared" si="5"/>
        <v>33.809340108835116</v>
      </c>
      <c r="T56" s="11">
        <f t="shared" si="6"/>
        <v>62.252187326000524</v>
      </c>
      <c r="U56" s="10">
        <v>1</v>
      </c>
      <c r="V56" s="12"/>
      <c r="W56" s="12">
        <f t="shared" si="7"/>
        <v>62.252187326000524</v>
      </c>
    </row>
    <row r="57" spans="1:23" x14ac:dyDescent="0.25">
      <c r="A57" s="4">
        <v>50</v>
      </c>
      <c r="B57" s="4">
        <f t="shared" si="0"/>
        <v>19</v>
      </c>
      <c r="C57" s="4">
        <v>5</v>
      </c>
      <c r="D57" s="4">
        <v>14</v>
      </c>
      <c r="E57" s="4">
        <f t="shared" si="1"/>
        <v>76</v>
      </c>
      <c r="F57" s="4">
        <v>42</v>
      </c>
      <c r="G57" s="4">
        <v>34</v>
      </c>
      <c r="I57" s="4">
        <v>50</v>
      </c>
      <c r="J57" s="4">
        <f t="shared" si="2"/>
        <v>42</v>
      </c>
      <c r="K57" s="4">
        <f t="shared" si="2"/>
        <v>34</v>
      </c>
      <c r="L57" s="4">
        <f t="shared" si="3"/>
        <v>5</v>
      </c>
      <c r="M57" s="4">
        <f t="shared" si="3"/>
        <v>14</v>
      </c>
      <c r="N57" s="11">
        <f t="shared" si="4"/>
        <v>0.11904761904761904</v>
      </c>
      <c r="O57" s="11">
        <f t="shared" si="4"/>
        <v>0.41176470588235292</v>
      </c>
      <c r="P57" s="11">
        <v>0.81022386193750051</v>
      </c>
      <c r="Q57" s="11">
        <v>1.1393999018403396</v>
      </c>
      <c r="R57" s="11">
        <f t="shared" si="5"/>
        <v>34.029402201375021</v>
      </c>
      <c r="S57" s="11">
        <f t="shared" si="5"/>
        <v>38.739596662571543</v>
      </c>
      <c r="T57" s="11">
        <f t="shared" si="6"/>
        <v>72.768998863946564</v>
      </c>
      <c r="U57" s="10">
        <v>1</v>
      </c>
      <c r="V57" s="12"/>
      <c r="W57" s="12">
        <f t="shared" si="7"/>
        <v>72.768998863946564</v>
      </c>
    </row>
    <row r="58" spans="1:23" x14ac:dyDescent="0.25">
      <c r="A58" s="4">
        <v>51</v>
      </c>
      <c r="B58" s="4">
        <f t="shared" si="0"/>
        <v>23</v>
      </c>
      <c r="C58" s="4">
        <v>13</v>
      </c>
      <c r="D58" s="4">
        <v>10</v>
      </c>
      <c r="E58" s="4">
        <f t="shared" si="1"/>
        <v>93</v>
      </c>
      <c r="F58" s="4">
        <v>45</v>
      </c>
      <c r="G58" s="4">
        <v>48</v>
      </c>
      <c r="I58" s="4">
        <v>51</v>
      </c>
      <c r="J58" s="4">
        <f t="shared" si="2"/>
        <v>45</v>
      </c>
      <c r="K58" s="4">
        <f t="shared" si="2"/>
        <v>48</v>
      </c>
      <c r="L58" s="4">
        <f t="shared" si="3"/>
        <v>13</v>
      </c>
      <c r="M58" s="4">
        <f t="shared" si="3"/>
        <v>10</v>
      </c>
      <c r="N58" s="11">
        <f t="shared" si="4"/>
        <v>0.28888888888888886</v>
      </c>
      <c r="O58" s="11">
        <f t="shared" si="4"/>
        <v>0.20833333333333334</v>
      </c>
      <c r="P58" s="11">
        <v>0.81367301307363182</v>
      </c>
      <c r="Q58" s="11">
        <v>1.1530135177653216</v>
      </c>
      <c r="R58" s="11">
        <f t="shared" si="5"/>
        <v>36.615285588313434</v>
      </c>
      <c r="S58" s="11">
        <f t="shared" si="5"/>
        <v>55.344648852735432</v>
      </c>
      <c r="T58" s="11">
        <f t="shared" si="6"/>
        <v>91.959934441048858</v>
      </c>
      <c r="U58" s="10">
        <v>1</v>
      </c>
      <c r="V58" s="12"/>
      <c r="W58" s="12">
        <f t="shared" si="7"/>
        <v>91.959934441048858</v>
      </c>
    </row>
    <row r="59" spans="1:23" x14ac:dyDescent="0.25">
      <c r="A59" s="4">
        <v>52</v>
      </c>
      <c r="B59" s="4">
        <f t="shared" si="0"/>
        <v>16</v>
      </c>
      <c r="C59" s="4">
        <v>5</v>
      </c>
      <c r="D59" s="4">
        <v>11</v>
      </c>
      <c r="E59" s="4">
        <f t="shared" si="1"/>
        <v>58</v>
      </c>
      <c r="F59" s="4">
        <v>37</v>
      </c>
      <c r="G59" s="4">
        <v>21</v>
      </c>
      <c r="I59" s="4">
        <v>52</v>
      </c>
      <c r="J59" s="4">
        <f t="shared" si="2"/>
        <v>37</v>
      </c>
      <c r="K59" s="4">
        <f t="shared" si="2"/>
        <v>21</v>
      </c>
      <c r="L59" s="4">
        <f t="shared" si="3"/>
        <v>5</v>
      </c>
      <c r="M59" s="4">
        <f t="shared" si="3"/>
        <v>11</v>
      </c>
      <c r="N59" s="11">
        <f t="shared" si="4"/>
        <v>0.13513513513513514</v>
      </c>
      <c r="O59" s="11">
        <f t="shared" si="4"/>
        <v>0.52380952380952384</v>
      </c>
      <c r="P59" s="11">
        <v>0.85165234173000193</v>
      </c>
      <c r="Q59" s="11">
        <v>1.2100723070650909</v>
      </c>
      <c r="R59" s="11">
        <f t="shared" si="5"/>
        <v>31.511136644010072</v>
      </c>
      <c r="S59" s="11">
        <f t="shared" si="5"/>
        <v>25.411518448366909</v>
      </c>
      <c r="T59" s="11">
        <f t="shared" si="6"/>
        <v>56.922655092376985</v>
      </c>
      <c r="U59" s="10">
        <v>1</v>
      </c>
      <c r="V59" s="12"/>
      <c r="W59" s="12">
        <f t="shared" si="7"/>
        <v>56.922655092376985</v>
      </c>
    </row>
    <row r="60" spans="1:23" x14ac:dyDescent="0.25">
      <c r="A60" s="4">
        <v>53</v>
      </c>
      <c r="B60" s="4">
        <f t="shared" si="0"/>
        <v>26</v>
      </c>
      <c r="C60" s="4">
        <v>13</v>
      </c>
      <c r="D60" s="4">
        <v>13</v>
      </c>
      <c r="E60" s="4">
        <f t="shared" si="1"/>
        <v>63</v>
      </c>
      <c r="F60" s="4">
        <v>37</v>
      </c>
      <c r="G60" s="4">
        <v>26</v>
      </c>
      <c r="I60" s="4">
        <v>53</v>
      </c>
      <c r="J60" s="4">
        <f t="shared" si="2"/>
        <v>37</v>
      </c>
      <c r="K60" s="4">
        <f t="shared" si="2"/>
        <v>26</v>
      </c>
      <c r="L60" s="4">
        <f t="shared" si="3"/>
        <v>13</v>
      </c>
      <c r="M60" s="4">
        <f t="shared" si="3"/>
        <v>13</v>
      </c>
      <c r="N60" s="11">
        <f t="shared" si="4"/>
        <v>0.35135135135135137</v>
      </c>
      <c r="O60" s="11">
        <f t="shared" si="4"/>
        <v>0.5</v>
      </c>
      <c r="P60" s="11">
        <v>0.93174001358171077</v>
      </c>
      <c r="Q60" s="11">
        <v>1.2611603494686756</v>
      </c>
      <c r="R60" s="11">
        <f t="shared" si="5"/>
        <v>34.474380502523296</v>
      </c>
      <c r="S60" s="11">
        <f t="shared" si="5"/>
        <v>32.790169086185564</v>
      </c>
      <c r="T60" s="11">
        <f t="shared" si="6"/>
        <v>67.26454958870886</v>
      </c>
      <c r="U60" s="10">
        <v>1</v>
      </c>
      <c r="V60" s="12"/>
      <c r="W60" s="12">
        <f t="shared" si="7"/>
        <v>67.26454958870886</v>
      </c>
    </row>
    <row r="61" spans="1:23" x14ac:dyDescent="0.25">
      <c r="A61" s="4">
        <v>54</v>
      </c>
      <c r="B61" s="4">
        <f t="shared" si="0"/>
        <v>14</v>
      </c>
      <c r="C61" s="4">
        <v>3</v>
      </c>
      <c r="D61" s="4">
        <v>11</v>
      </c>
      <c r="E61" s="4">
        <f t="shared" si="1"/>
        <v>66</v>
      </c>
      <c r="F61" s="4">
        <v>40</v>
      </c>
      <c r="G61" s="4">
        <v>26</v>
      </c>
      <c r="I61" s="4">
        <v>54</v>
      </c>
      <c r="J61" s="4">
        <f t="shared" si="2"/>
        <v>40</v>
      </c>
      <c r="K61" s="4">
        <f t="shared" si="2"/>
        <v>26</v>
      </c>
      <c r="L61" s="4">
        <f t="shared" si="3"/>
        <v>3</v>
      </c>
      <c r="M61" s="4">
        <f t="shared" si="3"/>
        <v>11</v>
      </c>
      <c r="N61" s="11">
        <f t="shared" si="4"/>
        <v>7.4999999999999997E-2</v>
      </c>
      <c r="O61" s="11">
        <f t="shared" si="4"/>
        <v>0.42307692307692307</v>
      </c>
      <c r="P61" s="11">
        <v>0.92092266559408331</v>
      </c>
      <c r="Q61" s="11">
        <v>1.3182937488060882</v>
      </c>
      <c r="R61" s="11">
        <f t="shared" si="5"/>
        <v>36.836906623763333</v>
      </c>
      <c r="S61" s="11">
        <f t="shared" si="5"/>
        <v>34.275637468958294</v>
      </c>
      <c r="T61" s="11">
        <f t="shared" si="6"/>
        <v>71.112544092721635</v>
      </c>
      <c r="U61" s="10">
        <v>1</v>
      </c>
      <c r="V61" s="12"/>
      <c r="W61" s="12">
        <f t="shared" si="7"/>
        <v>71.112544092721635</v>
      </c>
    </row>
    <row r="62" spans="1:23" x14ac:dyDescent="0.25">
      <c r="A62" s="4">
        <v>55</v>
      </c>
      <c r="B62" s="4">
        <f t="shared" si="0"/>
        <v>26</v>
      </c>
      <c r="C62" s="4">
        <v>9</v>
      </c>
      <c r="D62" s="4">
        <v>17</v>
      </c>
      <c r="E62" s="4">
        <f t="shared" si="1"/>
        <v>62</v>
      </c>
      <c r="F62" s="4">
        <v>31</v>
      </c>
      <c r="G62" s="4">
        <v>31</v>
      </c>
      <c r="I62" s="4">
        <v>55</v>
      </c>
      <c r="J62" s="4">
        <f t="shared" si="2"/>
        <v>31</v>
      </c>
      <c r="K62" s="4">
        <f t="shared" si="2"/>
        <v>31</v>
      </c>
      <c r="L62" s="4">
        <f t="shared" si="3"/>
        <v>9</v>
      </c>
      <c r="M62" s="4">
        <f t="shared" si="3"/>
        <v>17</v>
      </c>
      <c r="N62" s="11">
        <f t="shared" si="4"/>
        <v>0.29032258064516131</v>
      </c>
      <c r="O62" s="11">
        <f t="shared" si="4"/>
        <v>0.54838709677419351</v>
      </c>
      <c r="P62" s="11">
        <v>1.0412334675330952</v>
      </c>
      <c r="Q62" s="11">
        <v>1.3950602651486743</v>
      </c>
      <c r="R62" s="11">
        <f t="shared" si="5"/>
        <v>32.27823749352595</v>
      </c>
      <c r="S62" s="11">
        <f t="shared" si="5"/>
        <v>43.246868219608906</v>
      </c>
      <c r="T62" s="11">
        <f t="shared" si="6"/>
        <v>75.525105713134849</v>
      </c>
      <c r="U62" s="10">
        <v>1</v>
      </c>
      <c r="V62" s="12"/>
      <c r="W62" s="12">
        <f t="shared" si="7"/>
        <v>75.525105713134849</v>
      </c>
    </row>
    <row r="63" spans="1:23" x14ac:dyDescent="0.25">
      <c r="A63" s="4">
        <v>56</v>
      </c>
      <c r="B63" s="4">
        <f t="shared" si="0"/>
        <v>25</v>
      </c>
      <c r="C63" s="4">
        <v>13</v>
      </c>
      <c r="D63" s="4">
        <v>12</v>
      </c>
      <c r="E63" s="4">
        <f t="shared" si="1"/>
        <v>65</v>
      </c>
      <c r="F63" s="4">
        <v>34</v>
      </c>
      <c r="G63" s="4">
        <v>31</v>
      </c>
      <c r="I63" s="4">
        <v>56</v>
      </c>
      <c r="J63" s="4">
        <f t="shared" si="2"/>
        <v>34</v>
      </c>
      <c r="K63" s="4">
        <f t="shared" si="2"/>
        <v>31</v>
      </c>
      <c r="L63" s="4">
        <f t="shared" si="3"/>
        <v>13</v>
      </c>
      <c r="M63" s="4">
        <f t="shared" si="3"/>
        <v>12</v>
      </c>
      <c r="N63" s="11">
        <f t="shared" si="4"/>
        <v>0.38235294117647056</v>
      </c>
      <c r="O63" s="11">
        <f t="shared" si="4"/>
        <v>0.38709677419354838</v>
      </c>
      <c r="P63" s="11">
        <v>1.0499641130052011</v>
      </c>
      <c r="Q63" s="11">
        <v>1.4152178792825441</v>
      </c>
      <c r="R63" s="11">
        <f t="shared" si="5"/>
        <v>35.69877984217684</v>
      </c>
      <c r="S63" s="11">
        <f t="shared" si="5"/>
        <v>43.871754257758866</v>
      </c>
      <c r="T63" s="11">
        <f t="shared" si="6"/>
        <v>79.570534099935713</v>
      </c>
      <c r="U63" s="10">
        <v>1</v>
      </c>
      <c r="V63" s="12"/>
      <c r="W63" s="12">
        <f t="shared" si="7"/>
        <v>79.570534099935713</v>
      </c>
    </row>
    <row r="64" spans="1:23" x14ac:dyDescent="0.25">
      <c r="A64" s="4">
        <v>57</v>
      </c>
      <c r="B64" s="4">
        <f t="shared" si="0"/>
        <v>34</v>
      </c>
      <c r="C64" s="4">
        <v>9</v>
      </c>
      <c r="D64" s="4">
        <v>25</v>
      </c>
      <c r="E64" s="4">
        <f t="shared" si="1"/>
        <v>70</v>
      </c>
      <c r="F64" s="4">
        <v>38</v>
      </c>
      <c r="G64" s="4">
        <v>32</v>
      </c>
      <c r="I64" s="4">
        <v>57</v>
      </c>
      <c r="J64" s="4">
        <f t="shared" si="2"/>
        <v>38</v>
      </c>
      <c r="K64" s="4">
        <f t="shared" si="2"/>
        <v>32</v>
      </c>
      <c r="L64" s="4">
        <f t="shared" si="3"/>
        <v>9</v>
      </c>
      <c r="M64" s="4">
        <f t="shared" si="3"/>
        <v>25</v>
      </c>
      <c r="N64" s="11">
        <f t="shared" si="4"/>
        <v>0.23684210526315788</v>
      </c>
      <c r="O64" s="11">
        <f t="shared" si="4"/>
        <v>0.78125</v>
      </c>
      <c r="P64" s="11">
        <v>1.0507369184297901</v>
      </c>
      <c r="Q64" s="11">
        <v>1.3747706366442454</v>
      </c>
      <c r="R64" s="11">
        <f t="shared" si="5"/>
        <v>39.928002900332025</v>
      </c>
      <c r="S64" s="11">
        <f t="shared" si="5"/>
        <v>43.992660372615852</v>
      </c>
      <c r="T64" s="11">
        <f t="shared" si="6"/>
        <v>83.920663272947877</v>
      </c>
      <c r="U64" s="10">
        <v>1</v>
      </c>
      <c r="V64" s="12"/>
      <c r="W64" s="12">
        <f t="shared" si="7"/>
        <v>83.920663272947877</v>
      </c>
    </row>
    <row r="65" spans="1:23" x14ac:dyDescent="0.25">
      <c r="A65" s="4">
        <v>58</v>
      </c>
      <c r="B65" s="4">
        <f t="shared" si="0"/>
        <v>26</v>
      </c>
      <c r="C65" s="4">
        <v>7</v>
      </c>
      <c r="D65" s="4">
        <v>19</v>
      </c>
      <c r="E65" s="4">
        <f t="shared" si="1"/>
        <v>55</v>
      </c>
      <c r="F65" s="4">
        <v>25</v>
      </c>
      <c r="G65" s="4">
        <v>30</v>
      </c>
      <c r="I65" s="4">
        <v>58</v>
      </c>
      <c r="J65" s="4">
        <f t="shared" si="2"/>
        <v>25</v>
      </c>
      <c r="K65" s="4">
        <f t="shared" si="2"/>
        <v>30</v>
      </c>
      <c r="L65" s="4">
        <f t="shared" si="3"/>
        <v>7</v>
      </c>
      <c r="M65" s="4">
        <f t="shared" si="3"/>
        <v>19</v>
      </c>
      <c r="N65" s="11">
        <f t="shared" si="4"/>
        <v>0.28000000000000003</v>
      </c>
      <c r="O65" s="11">
        <f t="shared" si="4"/>
        <v>0.6333333333333333</v>
      </c>
      <c r="P65" s="11">
        <v>1.1184211227629284</v>
      </c>
      <c r="Q65" s="11">
        <v>1.4083919864026977</v>
      </c>
      <c r="R65" s="11">
        <f t="shared" si="5"/>
        <v>27.960528069073209</v>
      </c>
      <c r="S65" s="11">
        <f t="shared" si="5"/>
        <v>42.25175959208093</v>
      </c>
      <c r="T65" s="11">
        <f t="shared" si="6"/>
        <v>70.212287661154136</v>
      </c>
      <c r="U65" s="10">
        <v>1</v>
      </c>
      <c r="V65" s="12"/>
      <c r="W65" s="12">
        <f t="shared" si="7"/>
        <v>70.212287661154136</v>
      </c>
    </row>
    <row r="66" spans="1:23" x14ac:dyDescent="0.25">
      <c r="A66" s="4">
        <v>59</v>
      </c>
      <c r="B66" s="4">
        <f t="shared" si="0"/>
        <v>26</v>
      </c>
      <c r="C66" s="4">
        <v>14</v>
      </c>
      <c r="D66" s="4">
        <v>12</v>
      </c>
      <c r="E66" s="4">
        <f t="shared" si="1"/>
        <v>63</v>
      </c>
      <c r="F66" s="4">
        <v>27</v>
      </c>
      <c r="G66" s="4">
        <v>36</v>
      </c>
      <c r="I66" s="4">
        <v>59</v>
      </c>
      <c r="J66" s="4">
        <f t="shared" si="2"/>
        <v>27</v>
      </c>
      <c r="K66" s="4">
        <f t="shared" si="2"/>
        <v>36</v>
      </c>
      <c r="L66" s="4">
        <f t="shared" si="3"/>
        <v>14</v>
      </c>
      <c r="M66" s="4">
        <f t="shared" si="3"/>
        <v>12</v>
      </c>
      <c r="N66" s="11">
        <f t="shared" si="4"/>
        <v>0.51851851851851849</v>
      </c>
      <c r="O66" s="11">
        <f t="shared" si="4"/>
        <v>0.33333333333333331</v>
      </c>
      <c r="P66" s="11">
        <v>1.1430485410770077</v>
      </c>
      <c r="Q66" s="11">
        <v>1.426226359882137</v>
      </c>
      <c r="R66" s="11">
        <f t="shared" si="5"/>
        <v>30.862310609079209</v>
      </c>
      <c r="S66" s="11">
        <f t="shared" si="5"/>
        <v>51.344148955756928</v>
      </c>
      <c r="T66" s="11">
        <f t="shared" si="6"/>
        <v>82.206459564836138</v>
      </c>
      <c r="U66" s="10">
        <v>1</v>
      </c>
      <c r="V66" s="12"/>
      <c r="W66" s="12">
        <f t="shared" si="7"/>
        <v>82.206459564836138</v>
      </c>
    </row>
    <row r="67" spans="1:23" x14ac:dyDescent="0.25">
      <c r="A67" s="4">
        <v>60</v>
      </c>
      <c r="B67" s="4">
        <f t="shared" si="0"/>
        <v>22</v>
      </c>
      <c r="C67" s="4">
        <v>14</v>
      </c>
      <c r="D67" s="4">
        <v>8</v>
      </c>
      <c r="E67" s="4">
        <f t="shared" si="1"/>
        <v>49</v>
      </c>
      <c r="F67" s="4">
        <v>28</v>
      </c>
      <c r="G67" s="4">
        <v>21</v>
      </c>
      <c r="I67" s="4">
        <v>60</v>
      </c>
      <c r="J67" s="4">
        <f t="shared" si="2"/>
        <v>28</v>
      </c>
      <c r="K67" s="4">
        <f t="shared" si="2"/>
        <v>21</v>
      </c>
      <c r="L67" s="4">
        <f t="shared" si="3"/>
        <v>14</v>
      </c>
      <c r="M67" s="4">
        <f t="shared" si="3"/>
        <v>8</v>
      </c>
      <c r="N67" s="11">
        <f t="shared" si="4"/>
        <v>0.5</v>
      </c>
      <c r="O67" s="11">
        <f t="shared" si="4"/>
        <v>0.38095238095238093</v>
      </c>
      <c r="P67" s="11">
        <v>1.1825745280936248</v>
      </c>
      <c r="Q67" s="11">
        <v>1.4753573081631239</v>
      </c>
      <c r="R67" s="11">
        <f t="shared" si="5"/>
        <v>33.112086786621497</v>
      </c>
      <c r="S67" s="11">
        <f t="shared" si="5"/>
        <v>30.982503471425602</v>
      </c>
      <c r="T67" s="11">
        <f t="shared" si="6"/>
        <v>64.094590258047106</v>
      </c>
      <c r="U67" s="10">
        <v>1</v>
      </c>
      <c r="V67" s="12"/>
      <c r="W67" s="12">
        <f t="shared" si="7"/>
        <v>64.094590258047106</v>
      </c>
    </row>
    <row r="68" spans="1:23" x14ac:dyDescent="0.25">
      <c r="A68" s="4">
        <v>61</v>
      </c>
      <c r="B68" s="4">
        <f t="shared" si="0"/>
        <v>29</v>
      </c>
      <c r="C68" s="4">
        <v>14</v>
      </c>
      <c r="D68" s="4">
        <v>15</v>
      </c>
      <c r="E68" s="4">
        <f t="shared" si="1"/>
        <v>56</v>
      </c>
      <c r="F68" s="4">
        <v>32</v>
      </c>
      <c r="G68" s="4">
        <v>24</v>
      </c>
      <c r="I68" s="4">
        <v>61</v>
      </c>
      <c r="J68" s="4">
        <f t="shared" si="2"/>
        <v>32</v>
      </c>
      <c r="K68" s="4">
        <f t="shared" si="2"/>
        <v>24</v>
      </c>
      <c r="L68" s="4">
        <f t="shared" si="3"/>
        <v>14</v>
      </c>
      <c r="M68" s="4">
        <f t="shared" si="3"/>
        <v>15</v>
      </c>
      <c r="N68" s="11">
        <f t="shared" si="4"/>
        <v>0.4375</v>
      </c>
      <c r="O68" s="11">
        <f t="shared" si="4"/>
        <v>0.625</v>
      </c>
      <c r="P68" s="11">
        <v>1.1841142086777496</v>
      </c>
      <c r="Q68" s="11">
        <v>1.4842715059338174</v>
      </c>
      <c r="R68" s="11">
        <f t="shared" si="5"/>
        <v>37.891654677687988</v>
      </c>
      <c r="S68" s="11">
        <f t="shared" si="5"/>
        <v>35.622516142411619</v>
      </c>
      <c r="T68" s="11">
        <f t="shared" si="6"/>
        <v>73.514170820099608</v>
      </c>
      <c r="U68" s="10">
        <v>1</v>
      </c>
      <c r="V68" s="12"/>
      <c r="W68" s="12">
        <f t="shared" si="7"/>
        <v>73.514170820099608</v>
      </c>
    </row>
    <row r="69" spans="1:23" x14ac:dyDescent="0.25">
      <c r="A69" s="4">
        <v>62</v>
      </c>
      <c r="B69" s="4">
        <f t="shared" si="0"/>
        <v>42</v>
      </c>
      <c r="C69" s="4">
        <v>25</v>
      </c>
      <c r="D69" s="4">
        <v>17</v>
      </c>
      <c r="E69" s="4">
        <f t="shared" si="1"/>
        <v>53</v>
      </c>
      <c r="F69" s="4">
        <v>26</v>
      </c>
      <c r="G69" s="4">
        <v>27</v>
      </c>
      <c r="I69" s="4">
        <v>62</v>
      </c>
      <c r="J69" s="4">
        <f t="shared" si="2"/>
        <v>26</v>
      </c>
      <c r="K69" s="4">
        <f t="shared" si="2"/>
        <v>27</v>
      </c>
      <c r="L69" s="4">
        <f t="shared" si="3"/>
        <v>25</v>
      </c>
      <c r="M69" s="4">
        <f t="shared" si="3"/>
        <v>17</v>
      </c>
      <c r="N69" s="11">
        <f t="shared" si="4"/>
        <v>0.96153846153846156</v>
      </c>
      <c r="O69" s="11">
        <f t="shared" si="4"/>
        <v>0.62962962962962965</v>
      </c>
      <c r="P69" s="11">
        <v>1.1392912823311809</v>
      </c>
      <c r="Q69" s="11">
        <v>1.4498464913947244</v>
      </c>
      <c r="R69" s="11">
        <f t="shared" si="5"/>
        <v>29.621573340610706</v>
      </c>
      <c r="S69" s="11">
        <f t="shared" si="5"/>
        <v>39.145855267657559</v>
      </c>
      <c r="T69" s="11">
        <f t="shared" si="6"/>
        <v>68.767428608268261</v>
      </c>
      <c r="U69" s="10">
        <v>1</v>
      </c>
      <c r="V69" s="12"/>
      <c r="W69" s="12">
        <f t="shared" si="7"/>
        <v>68.767428608268261</v>
      </c>
    </row>
    <row r="70" spans="1:23" x14ac:dyDescent="0.25">
      <c r="A70" s="4">
        <v>63</v>
      </c>
      <c r="B70" s="4">
        <f t="shared" si="0"/>
        <v>24</v>
      </c>
      <c r="C70" s="4">
        <v>7</v>
      </c>
      <c r="D70" s="4">
        <v>17</v>
      </c>
      <c r="E70" s="4">
        <f t="shared" si="1"/>
        <v>56</v>
      </c>
      <c r="F70" s="4">
        <v>30</v>
      </c>
      <c r="G70" s="4">
        <v>26</v>
      </c>
      <c r="I70" s="4">
        <v>63</v>
      </c>
      <c r="J70" s="4">
        <f t="shared" si="2"/>
        <v>30</v>
      </c>
      <c r="K70" s="4">
        <f t="shared" si="2"/>
        <v>26</v>
      </c>
      <c r="L70" s="4">
        <f t="shared" si="3"/>
        <v>7</v>
      </c>
      <c r="M70" s="4">
        <f t="shared" si="3"/>
        <v>17</v>
      </c>
      <c r="N70" s="11">
        <f t="shared" si="4"/>
        <v>0.23333333333333334</v>
      </c>
      <c r="O70" s="11">
        <f t="shared" si="4"/>
        <v>0.65384615384615385</v>
      </c>
      <c r="P70" s="11">
        <v>1.1757656677118211</v>
      </c>
      <c r="Q70" s="11">
        <v>1.5747516223457818</v>
      </c>
      <c r="R70" s="11">
        <f t="shared" si="5"/>
        <v>35.272970031354632</v>
      </c>
      <c r="S70" s="11">
        <f t="shared" si="5"/>
        <v>40.943542180990327</v>
      </c>
      <c r="T70" s="11">
        <f t="shared" si="6"/>
        <v>76.216512212344952</v>
      </c>
      <c r="U70" s="10">
        <v>1</v>
      </c>
      <c r="V70" s="12"/>
      <c r="W70" s="12">
        <f t="shared" si="7"/>
        <v>76.216512212344952</v>
      </c>
    </row>
    <row r="71" spans="1:23" x14ac:dyDescent="0.25">
      <c r="A71" s="4">
        <v>64</v>
      </c>
      <c r="B71" s="4">
        <f t="shared" si="0"/>
        <v>34</v>
      </c>
      <c r="C71" s="4">
        <v>10</v>
      </c>
      <c r="D71" s="4">
        <v>24</v>
      </c>
      <c r="E71" s="4">
        <f t="shared" si="1"/>
        <v>39</v>
      </c>
      <c r="F71" s="4">
        <v>18</v>
      </c>
      <c r="G71" s="4">
        <v>21</v>
      </c>
      <c r="I71" s="4">
        <v>64</v>
      </c>
      <c r="J71" s="4">
        <f t="shared" si="2"/>
        <v>18</v>
      </c>
      <c r="K71" s="4">
        <f t="shared" si="2"/>
        <v>21</v>
      </c>
      <c r="L71" s="4">
        <f t="shared" si="3"/>
        <v>10</v>
      </c>
      <c r="M71" s="4">
        <f t="shared" si="3"/>
        <v>24</v>
      </c>
      <c r="N71" s="11">
        <f t="shared" si="4"/>
        <v>0.55555555555555558</v>
      </c>
      <c r="O71" s="11">
        <f t="shared" si="4"/>
        <v>1.1428571428571428</v>
      </c>
      <c r="P71" s="11">
        <v>1.091953722728787</v>
      </c>
      <c r="Q71" s="11">
        <v>1.482105702636932</v>
      </c>
      <c r="R71" s="11">
        <f t="shared" si="5"/>
        <v>19.655167009118166</v>
      </c>
      <c r="S71" s="11">
        <f t="shared" si="5"/>
        <v>31.12421975537557</v>
      </c>
      <c r="T71" s="11">
        <f t="shared" si="6"/>
        <v>50.779386764493736</v>
      </c>
      <c r="U71" s="10">
        <v>1</v>
      </c>
      <c r="V71" s="12"/>
      <c r="W71" s="12">
        <f t="shared" si="7"/>
        <v>50.779386764493736</v>
      </c>
    </row>
    <row r="72" spans="1:23" x14ac:dyDescent="0.25">
      <c r="A72" s="4">
        <v>65</v>
      </c>
      <c r="B72" s="4">
        <f t="shared" ref="B72:B106" si="8">C72+D72</f>
        <v>28</v>
      </c>
      <c r="C72" s="4">
        <v>10</v>
      </c>
      <c r="D72" s="4">
        <v>18</v>
      </c>
      <c r="E72" s="4">
        <f t="shared" ref="E72:E106" si="9">F72+G72</f>
        <v>45</v>
      </c>
      <c r="F72" s="4">
        <v>21</v>
      </c>
      <c r="G72" s="4">
        <v>24</v>
      </c>
      <c r="I72" s="4">
        <v>65</v>
      </c>
      <c r="J72" s="4">
        <f t="shared" ref="J72:K106" si="10">F72</f>
        <v>21</v>
      </c>
      <c r="K72" s="4">
        <f t="shared" si="10"/>
        <v>24</v>
      </c>
      <c r="L72" s="4">
        <f t="shared" ref="L72:M106" si="11">C72</f>
        <v>10</v>
      </c>
      <c r="M72" s="4">
        <f t="shared" si="11"/>
        <v>18</v>
      </c>
      <c r="N72" s="11">
        <f t="shared" ref="N72:O106" si="12">L72/J72</f>
        <v>0.47619047619047616</v>
      </c>
      <c r="O72" s="11">
        <f t="shared" si="12"/>
        <v>0.75</v>
      </c>
      <c r="P72" s="11">
        <v>1.1210167176082917</v>
      </c>
      <c r="Q72" s="11">
        <v>1.5709636597012633</v>
      </c>
      <c r="R72" s="11">
        <f t="shared" ref="R72:S106" si="13">J72*P72</f>
        <v>23.541351069774127</v>
      </c>
      <c r="S72" s="11">
        <f t="shared" si="13"/>
        <v>37.703127832830319</v>
      </c>
      <c r="T72" s="11">
        <f t="shared" ref="T72:T106" si="14">R72+S72</f>
        <v>61.244478902604442</v>
      </c>
      <c r="U72" s="10">
        <v>1</v>
      </c>
      <c r="V72" s="12"/>
      <c r="W72" s="12">
        <f t="shared" ref="W72:W106" si="15">T72*U72</f>
        <v>61.244478902604442</v>
      </c>
    </row>
    <row r="73" spans="1:23" x14ac:dyDescent="0.25">
      <c r="A73" s="4">
        <v>66</v>
      </c>
      <c r="B73" s="4">
        <f t="shared" si="8"/>
        <v>14</v>
      </c>
      <c r="C73" s="4">
        <v>3</v>
      </c>
      <c r="D73" s="4">
        <v>11</v>
      </c>
      <c r="E73" s="4">
        <f t="shared" si="9"/>
        <v>48</v>
      </c>
      <c r="F73" s="4">
        <v>23</v>
      </c>
      <c r="G73" s="4">
        <v>25</v>
      </c>
      <c r="I73" s="4">
        <v>66</v>
      </c>
      <c r="J73" s="4">
        <f t="shared" si="10"/>
        <v>23</v>
      </c>
      <c r="K73" s="4">
        <f t="shared" si="10"/>
        <v>25</v>
      </c>
      <c r="L73" s="4">
        <f t="shared" si="11"/>
        <v>3</v>
      </c>
      <c r="M73" s="4">
        <f t="shared" si="11"/>
        <v>11</v>
      </c>
      <c r="N73" s="11">
        <f t="shared" si="12"/>
        <v>0.13043478260869565</v>
      </c>
      <c r="O73" s="11">
        <f t="shared" si="12"/>
        <v>0.44</v>
      </c>
      <c r="P73" s="11">
        <v>1.158793886711841</v>
      </c>
      <c r="Q73" s="11">
        <v>1.5136682044855096</v>
      </c>
      <c r="R73" s="11">
        <f t="shared" si="13"/>
        <v>26.652259394372344</v>
      </c>
      <c r="S73" s="11">
        <f t="shared" si="13"/>
        <v>37.841705112137738</v>
      </c>
      <c r="T73" s="11">
        <f t="shared" si="14"/>
        <v>64.493964506510082</v>
      </c>
      <c r="U73" s="10">
        <v>1</v>
      </c>
      <c r="V73" s="12"/>
      <c r="W73" s="12">
        <f t="shared" si="15"/>
        <v>64.493964506510082</v>
      </c>
    </row>
    <row r="74" spans="1:23" x14ac:dyDescent="0.25">
      <c r="A74" s="4">
        <v>67</v>
      </c>
      <c r="B74" s="4">
        <f t="shared" si="8"/>
        <v>19</v>
      </c>
      <c r="C74" s="4">
        <v>8</v>
      </c>
      <c r="D74" s="4">
        <v>11</v>
      </c>
      <c r="E74" s="4">
        <f t="shared" si="9"/>
        <v>39</v>
      </c>
      <c r="F74" s="4">
        <v>17</v>
      </c>
      <c r="G74" s="4">
        <v>22</v>
      </c>
      <c r="I74" s="4">
        <v>67</v>
      </c>
      <c r="J74" s="4">
        <f t="shared" si="10"/>
        <v>17</v>
      </c>
      <c r="K74" s="4">
        <f t="shared" si="10"/>
        <v>22</v>
      </c>
      <c r="L74" s="4">
        <f t="shared" si="11"/>
        <v>8</v>
      </c>
      <c r="M74" s="4">
        <f t="shared" si="11"/>
        <v>11</v>
      </c>
      <c r="N74" s="11">
        <f t="shared" si="12"/>
        <v>0.47058823529411764</v>
      </c>
      <c r="O74" s="11">
        <f t="shared" si="12"/>
        <v>0.5</v>
      </c>
      <c r="P74" s="11">
        <v>1.1318994544649215</v>
      </c>
      <c r="Q74" s="11">
        <v>1.5924197744647843</v>
      </c>
      <c r="R74" s="11">
        <f t="shared" si="13"/>
        <v>19.242290725903665</v>
      </c>
      <c r="S74" s="11">
        <f t="shared" si="13"/>
        <v>35.033235038225257</v>
      </c>
      <c r="T74" s="11">
        <f t="shared" si="14"/>
        <v>54.275525764128922</v>
      </c>
      <c r="U74" s="10">
        <v>1</v>
      </c>
      <c r="V74" s="12"/>
      <c r="W74" s="12">
        <f t="shared" si="15"/>
        <v>54.275525764128922</v>
      </c>
    </row>
    <row r="75" spans="1:23" x14ac:dyDescent="0.25">
      <c r="A75" s="4">
        <v>68</v>
      </c>
      <c r="B75" s="4">
        <f t="shared" si="8"/>
        <v>40</v>
      </c>
      <c r="C75" s="4">
        <v>10</v>
      </c>
      <c r="D75" s="4">
        <v>30</v>
      </c>
      <c r="E75" s="4">
        <f t="shared" si="9"/>
        <v>27</v>
      </c>
      <c r="F75" s="4">
        <v>10</v>
      </c>
      <c r="G75" s="4">
        <v>17</v>
      </c>
      <c r="I75" s="4">
        <v>68</v>
      </c>
      <c r="J75" s="4">
        <f t="shared" si="10"/>
        <v>10</v>
      </c>
      <c r="K75" s="4">
        <f t="shared" si="10"/>
        <v>17</v>
      </c>
      <c r="L75" s="4">
        <f t="shared" si="11"/>
        <v>10</v>
      </c>
      <c r="M75" s="4">
        <f t="shared" si="11"/>
        <v>30</v>
      </c>
      <c r="N75" s="11">
        <f t="shared" si="12"/>
        <v>1</v>
      </c>
      <c r="O75" s="11">
        <f t="shared" si="12"/>
        <v>1.7647058823529411</v>
      </c>
      <c r="P75" s="11">
        <v>1.1587564374054806</v>
      </c>
      <c r="Q75" s="11">
        <v>1.5580214651020399</v>
      </c>
      <c r="R75" s="11">
        <f t="shared" si="13"/>
        <v>11.587564374054807</v>
      </c>
      <c r="S75" s="11">
        <f t="shared" si="13"/>
        <v>26.486364906734678</v>
      </c>
      <c r="T75" s="11">
        <f t="shared" si="14"/>
        <v>38.073929280789486</v>
      </c>
      <c r="U75" s="10">
        <v>1</v>
      </c>
      <c r="V75" s="12"/>
      <c r="W75" s="12">
        <f t="shared" si="15"/>
        <v>38.073929280789486</v>
      </c>
    </row>
    <row r="76" spans="1:23" x14ac:dyDescent="0.25">
      <c r="A76" s="4">
        <v>69</v>
      </c>
      <c r="B76" s="4">
        <f t="shared" si="8"/>
        <v>36</v>
      </c>
      <c r="C76" s="4">
        <v>18</v>
      </c>
      <c r="D76" s="4">
        <v>18</v>
      </c>
      <c r="E76" s="4">
        <f t="shared" si="9"/>
        <v>25</v>
      </c>
      <c r="F76" s="4">
        <v>12</v>
      </c>
      <c r="G76" s="4">
        <v>13</v>
      </c>
      <c r="I76" s="4">
        <v>69</v>
      </c>
      <c r="J76" s="4">
        <f t="shared" si="10"/>
        <v>12</v>
      </c>
      <c r="K76" s="4">
        <f t="shared" si="10"/>
        <v>13</v>
      </c>
      <c r="L76" s="4">
        <f t="shared" si="11"/>
        <v>18</v>
      </c>
      <c r="M76" s="4">
        <f t="shared" si="11"/>
        <v>18</v>
      </c>
      <c r="N76" s="11">
        <f t="shared" si="12"/>
        <v>1.5</v>
      </c>
      <c r="O76" s="11">
        <f t="shared" si="12"/>
        <v>1.3846153846153846</v>
      </c>
      <c r="P76" s="11">
        <v>1.1413992714218271</v>
      </c>
      <c r="Q76" s="11">
        <v>1.5940607954196429</v>
      </c>
      <c r="R76" s="11">
        <f t="shared" si="13"/>
        <v>13.696791257061925</v>
      </c>
      <c r="S76" s="11">
        <f t="shared" si="13"/>
        <v>20.722790340455358</v>
      </c>
      <c r="T76" s="11">
        <f t="shared" si="14"/>
        <v>34.419581597517279</v>
      </c>
      <c r="U76" s="10">
        <v>1</v>
      </c>
      <c r="V76" s="12"/>
      <c r="W76" s="12">
        <f t="shared" si="15"/>
        <v>34.419581597517279</v>
      </c>
    </row>
    <row r="77" spans="1:23" x14ac:dyDescent="0.25">
      <c r="A77" s="4">
        <v>70</v>
      </c>
      <c r="B77" s="4">
        <f t="shared" si="8"/>
        <v>13</v>
      </c>
      <c r="C77" s="4">
        <v>2</v>
      </c>
      <c r="D77" s="4">
        <v>11</v>
      </c>
      <c r="E77" s="4">
        <f t="shared" si="9"/>
        <v>28</v>
      </c>
      <c r="F77" s="4">
        <v>11</v>
      </c>
      <c r="G77" s="4">
        <v>17</v>
      </c>
      <c r="I77" s="4">
        <v>70</v>
      </c>
      <c r="J77" s="4">
        <f t="shared" si="10"/>
        <v>11</v>
      </c>
      <c r="K77" s="4">
        <f t="shared" si="10"/>
        <v>17</v>
      </c>
      <c r="L77" s="4">
        <f t="shared" si="11"/>
        <v>2</v>
      </c>
      <c r="M77" s="4">
        <f t="shared" si="11"/>
        <v>11</v>
      </c>
      <c r="N77" s="11">
        <f t="shared" si="12"/>
        <v>0.18181818181818182</v>
      </c>
      <c r="O77" s="11">
        <f t="shared" si="12"/>
        <v>0.6470588235294118</v>
      </c>
      <c r="P77" s="11">
        <v>1.2001189324535197</v>
      </c>
      <c r="Q77" s="11">
        <v>1.6082249138730098</v>
      </c>
      <c r="R77" s="11">
        <f t="shared" si="13"/>
        <v>13.201308256988717</v>
      </c>
      <c r="S77" s="11">
        <f t="shared" si="13"/>
        <v>27.339823535841166</v>
      </c>
      <c r="T77" s="11">
        <f t="shared" si="14"/>
        <v>40.541131792829887</v>
      </c>
      <c r="U77" s="10">
        <v>1</v>
      </c>
      <c r="V77" s="12"/>
      <c r="W77" s="12">
        <f t="shared" si="15"/>
        <v>40.541131792829887</v>
      </c>
    </row>
    <row r="78" spans="1:23" x14ac:dyDescent="0.25">
      <c r="A78" s="4">
        <v>71</v>
      </c>
      <c r="B78" s="4">
        <f t="shared" si="8"/>
        <v>22</v>
      </c>
      <c r="C78" s="4">
        <v>17</v>
      </c>
      <c r="D78" s="4">
        <v>5</v>
      </c>
      <c r="E78" s="4">
        <f t="shared" si="9"/>
        <v>16</v>
      </c>
      <c r="F78" s="4">
        <v>8</v>
      </c>
      <c r="G78" s="4">
        <v>8</v>
      </c>
      <c r="I78" s="4">
        <v>71</v>
      </c>
      <c r="J78" s="4">
        <f t="shared" si="10"/>
        <v>8</v>
      </c>
      <c r="K78" s="4">
        <f t="shared" si="10"/>
        <v>8</v>
      </c>
      <c r="L78" s="4">
        <f t="shared" si="11"/>
        <v>17</v>
      </c>
      <c r="M78" s="4">
        <f t="shared" si="11"/>
        <v>5</v>
      </c>
      <c r="N78" s="11">
        <f t="shared" si="12"/>
        <v>2.125</v>
      </c>
      <c r="O78" s="11">
        <f t="shared" si="12"/>
        <v>0.625</v>
      </c>
      <c r="P78" s="11">
        <v>1.2712810006613371</v>
      </c>
      <c r="Q78" s="11">
        <v>1.6975198611628772</v>
      </c>
      <c r="R78" s="11">
        <f t="shared" si="13"/>
        <v>10.170248005290697</v>
      </c>
      <c r="S78" s="11">
        <f t="shared" si="13"/>
        <v>13.580158889303018</v>
      </c>
      <c r="T78" s="11">
        <f t="shared" si="14"/>
        <v>23.750406894593716</v>
      </c>
      <c r="U78" s="10">
        <v>1</v>
      </c>
      <c r="V78" s="12"/>
      <c r="W78" s="12">
        <f t="shared" si="15"/>
        <v>23.750406894593716</v>
      </c>
    </row>
    <row r="79" spans="1:23" x14ac:dyDescent="0.25">
      <c r="A79" s="4">
        <v>72</v>
      </c>
      <c r="B79" s="4">
        <f t="shared" si="8"/>
        <v>24</v>
      </c>
      <c r="C79" s="4">
        <v>6</v>
      </c>
      <c r="D79" s="4">
        <v>18</v>
      </c>
      <c r="E79" s="4">
        <f t="shared" si="9"/>
        <v>32</v>
      </c>
      <c r="F79" s="4">
        <v>17</v>
      </c>
      <c r="G79" s="4">
        <v>15</v>
      </c>
      <c r="I79" s="4">
        <v>72</v>
      </c>
      <c r="J79" s="4">
        <f t="shared" si="10"/>
        <v>17</v>
      </c>
      <c r="K79" s="4">
        <f t="shared" si="10"/>
        <v>15</v>
      </c>
      <c r="L79" s="4">
        <f t="shared" si="11"/>
        <v>6</v>
      </c>
      <c r="M79" s="4">
        <f t="shared" si="11"/>
        <v>18</v>
      </c>
      <c r="N79" s="11">
        <f t="shared" si="12"/>
        <v>0.35294117647058826</v>
      </c>
      <c r="O79" s="11">
        <f t="shared" si="12"/>
        <v>1.2</v>
      </c>
      <c r="P79" s="11">
        <v>1.2037283427123036</v>
      </c>
      <c r="Q79" s="11">
        <v>1.5545465488116144</v>
      </c>
      <c r="R79" s="11">
        <f t="shared" si="13"/>
        <v>20.46338182610916</v>
      </c>
      <c r="S79" s="11">
        <f t="shared" si="13"/>
        <v>23.318198232174215</v>
      </c>
      <c r="T79" s="11">
        <f t="shared" si="14"/>
        <v>43.781580058283375</v>
      </c>
      <c r="U79" s="10">
        <v>1</v>
      </c>
      <c r="V79" s="12"/>
      <c r="W79" s="12">
        <f t="shared" si="15"/>
        <v>43.781580058283375</v>
      </c>
    </row>
    <row r="80" spans="1:23" x14ac:dyDescent="0.25">
      <c r="A80" s="4">
        <v>73</v>
      </c>
      <c r="B80" s="4">
        <f t="shared" si="8"/>
        <v>18</v>
      </c>
      <c r="C80" s="4">
        <v>7</v>
      </c>
      <c r="D80" s="4">
        <v>11</v>
      </c>
      <c r="E80" s="4">
        <f t="shared" si="9"/>
        <v>30</v>
      </c>
      <c r="F80" s="4">
        <v>9</v>
      </c>
      <c r="G80" s="4">
        <v>21</v>
      </c>
      <c r="I80" s="4">
        <v>73</v>
      </c>
      <c r="J80" s="4">
        <f t="shared" si="10"/>
        <v>9</v>
      </c>
      <c r="K80" s="4">
        <f t="shared" si="10"/>
        <v>21</v>
      </c>
      <c r="L80" s="4">
        <f t="shared" si="11"/>
        <v>7</v>
      </c>
      <c r="M80" s="4">
        <f t="shared" si="11"/>
        <v>11</v>
      </c>
      <c r="N80" s="11">
        <f t="shared" si="12"/>
        <v>0.77777777777777779</v>
      </c>
      <c r="O80" s="11">
        <f t="shared" si="12"/>
        <v>0.52380952380952384</v>
      </c>
      <c r="P80" s="11">
        <v>1.0989224600493674</v>
      </c>
      <c r="Q80" s="11">
        <v>1.5088109523577338</v>
      </c>
      <c r="R80" s="11">
        <f t="shared" si="13"/>
        <v>9.890302140444307</v>
      </c>
      <c r="S80" s="11">
        <f t="shared" si="13"/>
        <v>31.685029999512409</v>
      </c>
      <c r="T80" s="11">
        <f t="shared" si="14"/>
        <v>41.575332139956714</v>
      </c>
      <c r="U80" s="10">
        <v>1</v>
      </c>
      <c r="V80" s="12"/>
      <c r="W80" s="12">
        <f t="shared" si="15"/>
        <v>41.575332139956714</v>
      </c>
    </row>
    <row r="81" spans="1:23" x14ac:dyDescent="0.25">
      <c r="A81" s="4">
        <v>74</v>
      </c>
      <c r="B81" s="4">
        <f t="shared" si="8"/>
        <v>9</v>
      </c>
      <c r="C81" s="4">
        <v>4</v>
      </c>
      <c r="D81" s="4">
        <v>5</v>
      </c>
      <c r="E81" s="4">
        <f t="shared" si="9"/>
        <v>17</v>
      </c>
      <c r="F81" s="4">
        <v>8</v>
      </c>
      <c r="G81" s="4">
        <v>9</v>
      </c>
      <c r="I81" s="4">
        <v>74</v>
      </c>
      <c r="J81" s="4">
        <f t="shared" si="10"/>
        <v>8</v>
      </c>
      <c r="K81" s="4">
        <f t="shared" si="10"/>
        <v>9</v>
      </c>
      <c r="L81" s="4">
        <f t="shared" si="11"/>
        <v>4</v>
      </c>
      <c r="M81" s="4">
        <f t="shared" si="11"/>
        <v>5</v>
      </c>
      <c r="N81" s="11">
        <f t="shared" si="12"/>
        <v>0.5</v>
      </c>
      <c r="O81" s="11">
        <f t="shared" si="12"/>
        <v>0.55555555555555558</v>
      </c>
      <c r="P81" s="11">
        <v>1.1996096473498148</v>
      </c>
      <c r="Q81" s="11">
        <v>1.5364118049579252</v>
      </c>
      <c r="R81" s="11">
        <f t="shared" si="13"/>
        <v>9.5968771787985183</v>
      </c>
      <c r="S81" s="11">
        <f t="shared" si="13"/>
        <v>13.827706244621327</v>
      </c>
      <c r="T81" s="11">
        <f t="shared" si="14"/>
        <v>23.424583423419847</v>
      </c>
      <c r="U81" s="10">
        <v>1</v>
      </c>
      <c r="V81" s="12"/>
      <c r="W81" s="12">
        <f t="shared" si="15"/>
        <v>23.424583423419847</v>
      </c>
    </row>
    <row r="82" spans="1:23" x14ac:dyDescent="0.25">
      <c r="A82" s="4">
        <v>75</v>
      </c>
      <c r="B82" s="4">
        <f t="shared" si="8"/>
        <v>12</v>
      </c>
      <c r="C82" s="4">
        <v>1</v>
      </c>
      <c r="D82" s="4">
        <v>11</v>
      </c>
      <c r="E82" s="4">
        <f t="shared" si="9"/>
        <v>23</v>
      </c>
      <c r="F82" s="4">
        <v>9</v>
      </c>
      <c r="G82" s="4">
        <v>14</v>
      </c>
      <c r="I82" s="4">
        <v>75</v>
      </c>
      <c r="J82" s="4">
        <f t="shared" si="10"/>
        <v>9</v>
      </c>
      <c r="K82" s="4">
        <f t="shared" si="10"/>
        <v>14</v>
      </c>
      <c r="L82" s="4">
        <f t="shared" si="11"/>
        <v>1</v>
      </c>
      <c r="M82" s="4">
        <f t="shared" si="11"/>
        <v>11</v>
      </c>
      <c r="N82" s="11">
        <f t="shared" si="12"/>
        <v>0.1111111111111111</v>
      </c>
      <c r="O82" s="11">
        <f t="shared" si="12"/>
        <v>0.7857142857142857</v>
      </c>
      <c r="P82" s="11">
        <v>1.0552273892777833</v>
      </c>
      <c r="Q82" s="11">
        <v>1.5150969237124527</v>
      </c>
      <c r="R82" s="11">
        <f t="shared" si="13"/>
        <v>9.4970465035000498</v>
      </c>
      <c r="S82" s="11">
        <f t="shared" si="13"/>
        <v>21.21135693197434</v>
      </c>
      <c r="T82" s="11">
        <f t="shared" si="14"/>
        <v>30.708403435474388</v>
      </c>
      <c r="U82" s="10">
        <v>1</v>
      </c>
      <c r="V82" s="12"/>
      <c r="W82" s="12">
        <f t="shared" si="15"/>
        <v>30.708403435474388</v>
      </c>
    </row>
    <row r="83" spans="1:23" x14ac:dyDescent="0.25">
      <c r="A83" s="4">
        <v>76</v>
      </c>
      <c r="B83" s="4">
        <f t="shared" si="8"/>
        <v>18</v>
      </c>
      <c r="C83" s="4">
        <v>2</v>
      </c>
      <c r="D83" s="4">
        <v>16</v>
      </c>
      <c r="E83" s="4">
        <f t="shared" si="9"/>
        <v>15</v>
      </c>
      <c r="F83" s="4">
        <v>5</v>
      </c>
      <c r="G83" s="4">
        <v>10</v>
      </c>
      <c r="I83" s="4">
        <v>76</v>
      </c>
      <c r="J83" s="4">
        <f t="shared" si="10"/>
        <v>5</v>
      </c>
      <c r="K83" s="4">
        <f t="shared" si="10"/>
        <v>10</v>
      </c>
      <c r="L83" s="4">
        <f t="shared" si="11"/>
        <v>2</v>
      </c>
      <c r="M83" s="4">
        <f t="shared" si="11"/>
        <v>16</v>
      </c>
      <c r="N83" s="11">
        <f t="shared" si="12"/>
        <v>0.4</v>
      </c>
      <c r="O83" s="11">
        <f t="shared" si="12"/>
        <v>1.6</v>
      </c>
      <c r="P83" s="11">
        <v>0.87105133724920314</v>
      </c>
      <c r="Q83" s="11">
        <v>1.163462701676707</v>
      </c>
      <c r="R83" s="11">
        <f t="shared" si="13"/>
        <v>4.3552566862460154</v>
      </c>
      <c r="S83" s="11">
        <f t="shared" si="13"/>
        <v>11.63462701676707</v>
      </c>
      <c r="T83" s="11">
        <f t="shared" si="14"/>
        <v>15.989883703013085</v>
      </c>
      <c r="U83" s="10">
        <v>1</v>
      </c>
      <c r="V83" s="12"/>
      <c r="W83" s="12">
        <f t="shared" si="15"/>
        <v>15.989883703013085</v>
      </c>
    </row>
    <row r="84" spans="1:23" x14ac:dyDescent="0.25">
      <c r="A84" s="4">
        <v>77</v>
      </c>
      <c r="B84" s="4">
        <f t="shared" si="8"/>
        <v>7</v>
      </c>
      <c r="C84" s="4">
        <v>5</v>
      </c>
      <c r="D84" s="4">
        <v>2</v>
      </c>
      <c r="E84" s="4">
        <f t="shared" si="9"/>
        <v>7</v>
      </c>
      <c r="F84" s="4">
        <v>1</v>
      </c>
      <c r="G84" s="4">
        <v>6</v>
      </c>
      <c r="I84" s="4">
        <v>77</v>
      </c>
      <c r="J84" s="4">
        <f t="shared" si="10"/>
        <v>1</v>
      </c>
      <c r="K84" s="4">
        <f t="shared" si="10"/>
        <v>6</v>
      </c>
      <c r="L84" s="4">
        <f t="shared" si="11"/>
        <v>5</v>
      </c>
      <c r="M84" s="4">
        <f t="shared" si="11"/>
        <v>2</v>
      </c>
      <c r="N84" s="11">
        <f t="shared" si="12"/>
        <v>5</v>
      </c>
      <c r="O84" s="11">
        <f t="shared" si="12"/>
        <v>0.33333333333333331</v>
      </c>
      <c r="P84" s="11">
        <v>1.0980308563172401</v>
      </c>
      <c r="Q84" s="11">
        <v>1.2533296593497394</v>
      </c>
      <c r="R84" s="11">
        <f t="shared" si="13"/>
        <v>1.0980308563172401</v>
      </c>
      <c r="S84" s="11">
        <f t="shared" si="13"/>
        <v>7.5199779560984368</v>
      </c>
      <c r="T84" s="11">
        <f t="shared" si="14"/>
        <v>8.6180088124156775</v>
      </c>
      <c r="U84" s="10">
        <v>1</v>
      </c>
      <c r="V84" s="12"/>
      <c r="W84" s="12">
        <f t="shared" si="15"/>
        <v>8.6180088124156775</v>
      </c>
    </row>
    <row r="85" spans="1:23" x14ac:dyDescent="0.25">
      <c r="A85" s="4">
        <v>78</v>
      </c>
      <c r="B85" s="4">
        <f t="shared" si="8"/>
        <v>12</v>
      </c>
      <c r="C85" s="4">
        <v>9</v>
      </c>
      <c r="D85" s="4">
        <v>3</v>
      </c>
      <c r="E85" s="4">
        <f t="shared" si="9"/>
        <v>3</v>
      </c>
      <c r="F85" s="4">
        <v>3</v>
      </c>
      <c r="G85" s="4">
        <v>0</v>
      </c>
      <c r="I85" s="4">
        <v>78</v>
      </c>
      <c r="J85" s="4">
        <f t="shared" si="10"/>
        <v>3</v>
      </c>
      <c r="K85" s="4">
        <f t="shared" si="10"/>
        <v>0</v>
      </c>
      <c r="L85" s="4">
        <f t="shared" si="11"/>
        <v>9</v>
      </c>
      <c r="M85" s="4">
        <f t="shared" si="11"/>
        <v>3</v>
      </c>
      <c r="N85" s="11">
        <f t="shared" si="12"/>
        <v>3</v>
      </c>
      <c r="O85" s="11" t="e">
        <f t="shared" si="12"/>
        <v>#DIV/0!</v>
      </c>
      <c r="P85" s="11">
        <v>1.2463082851082308</v>
      </c>
      <c r="Q85" s="11">
        <v>1.3285489276730484</v>
      </c>
      <c r="R85" s="11">
        <f t="shared" si="13"/>
        <v>3.7389248553246923</v>
      </c>
      <c r="S85" s="11">
        <f t="shared" si="13"/>
        <v>0</v>
      </c>
      <c r="T85" s="11">
        <f t="shared" si="14"/>
        <v>3.7389248553246923</v>
      </c>
      <c r="U85" s="10">
        <v>1</v>
      </c>
      <c r="V85" s="12"/>
      <c r="W85" s="12">
        <f t="shared" si="15"/>
        <v>3.7389248553246923</v>
      </c>
    </row>
    <row r="86" spans="1:23" x14ac:dyDescent="0.25">
      <c r="A86" s="4">
        <v>79</v>
      </c>
      <c r="B86" s="4">
        <f t="shared" si="8"/>
        <v>15</v>
      </c>
      <c r="C86" s="4">
        <v>10</v>
      </c>
      <c r="D86" s="4">
        <v>5</v>
      </c>
      <c r="E86" s="4">
        <f t="shared" si="9"/>
        <v>17</v>
      </c>
      <c r="F86" s="4">
        <v>8</v>
      </c>
      <c r="G86" s="4">
        <v>9</v>
      </c>
      <c r="I86" s="4">
        <v>79</v>
      </c>
      <c r="J86" s="4">
        <f t="shared" si="10"/>
        <v>8</v>
      </c>
      <c r="K86" s="4">
        <f t="shared" si="10"/>
        <v>9</v>
      </c>
      <c r="L86" s="4">
        <f t="shared" si="11"/>
        <v>10</v>
      </c>
      <c r="M86" s="4">
        <f t="shared" si="11"/>
        <v>5</v>
      </c>
      <c r="N86" s="11">
        <f t="shared" si="12"/>
        <v>1.25</v>
      </c>
      <c r="O86" s="11">
        <f t="shared" si="12"/>
        <v>0.55555555555555558</v>
      </c>
      <c r="P86" s="11">
        <v>1.2587200943383465</v>
      </c>
      <c r="Q86" s="11">
        <v>1.556891493509448</v>
      </c>
      <c r="R86" s="11">
        <f t="shared" si="13"/>
        <v>10.069760754706772</v>
      </c>
      <c r="S86" s="11">
        <f t="shared" si="13"/>
        <v>14.012023441585033</v>
      </c>
      <c r="T86" s="11">
        <f t="shared" si="14"/>
        <v>24.081784196291807</v>
      </c>
      <c r="U86" s="10">
        <v>1</v>
      </c>
      <c r="V86" s="12"/>
      <c r="W86" s="12">
        <f t="shared" si="15"/>
        <v>24.081784196291807</v>
      </c>
    </row>
    <row r="87" spans="1:23" x14ac:dyDescent="0.25">
      <c r="A87" s="4">
        <v>80</v>
      </c>
      <c r="B87" s="4">
        <f t="shared" si="8"/>
        <v>2</v>
      </c>
      <c r="C87" s="4">
        <v>2</v>
      </c>
      <c r="D87" s="4">
        <v>0</v>
      </c>
      <c r="E87" s="4">
        <f t="shared" si="9"/>
        <v>15</v>
      </c>
      <c r="F87" s="4">
        <v>5</v>
      </c>
      <c r="G87" s="4">
        <v>10</v>
      </c>
      <c r="I87" s="4">
        <v>80</v>
      </c>
      <c r="J87" s="4">
        <f t="shared" si="10"/>
        <v>5</v>
      </c>
      <c r="K87" s="4">
        <f t="shared" si="10"/>
        <v>10</v>
      </c>
      <c r="L87" s="4">
        <f t="shared" si="11"/>
        <v>2</v>
      </c>
      <c r="M87" s="4">
        <f t="shared" si="11"/>
        <v>0</v>
      </c>
      <c r="N87" s="11">
        <f t="shared" si="12"/>
        <v>0.4</v>
      </c>
      <c r="O87" s="11">
        <f t="shared" si="12"/>
        <v>0</v>
      </c>
      <c r="P87" s="11">
        <v>0.99793733229424786</v>
      </c>
      <c r="Q87" s="11">
        <v>1.2686136794893021</v>
      </c>
      <c r="R87" s="11">
        <f t="shared" si="13"/>
        <v>4.9896866614712394</v>
      </c>
      <c r="S87" s="11">
        <f t="shared" si="13"/>
        <v>12.686136794893022</v>
      </c>
      <c r="T87" s="11">
        <f t="shared" si="14"/>
        <v>17.675823456364263</v>
      </c>
      <c r="U87" s="10">
        <v>1</v>
      </c>
      <c r="V87" s="12"/>
      <c r="W87" s="12">
        <f t="shared" si="15"/>
        <v>17.675823456364263</v>
      </c>
    </row>
    <row r="88" spans="1:23" x14ac:dyDescent="0.25">
      <c r="A88" s="4">
        <v>81</v>
      </c>
      <c r="B88" s="4">
        <f t="shared" si="8"/>
        <v>7</v>
      </c>
      <c r="C88" s="4">
        <v>3</v>
      </c>
      <c r="D88" s="4">
        <v>4</v>
      </c>
      <c r="E88" s="4">
        <f t="shared" si="9"/>
        <v>14</v>
      </c>
      <c r="F88" s="4">
        <v>6</v>
      </c>
      <c r="G88" s="4">
        <v>8</v>
      </c>
      <c r="I88" s="4">
        <v>81</v>
      </c>
      <c r="J88" s="4">
        <f t="shared" si="10"/>
        <v>6</v>
      </c>
      <c r="K88" s="4">
        <f t="shared" si="10"/>
        <v>8</v>
      </c>
      <c r="L88" s="4">
        <f t="shared" si="11"/>
        <v>3</v>
      </c>
      <c r="M88" s="4">
        <f t="shared" si="11"/>
        <v>4</v>
      </c>
      <c r="N88" s="11">
        <f t="shared" si="12"/>
        <v>0.5</v>
      </c>
      <c r="O88" s="11">
        <f t="shared" si="12"/>
        <v>0.5</v>
      </c>
      <c r="P88" s="11">
        <v>1.0566307227620151</v>
      </c>
      <c r="Q88" s="11">
        <v>1.2708540869872402</v>
      </c>
      <c r="R88" s="11">
        <f t="shared" si="13"/>
        <v>6.339784336572091</v>
      </c>
      <c r="S88" s="11">
        <f t="shared" si="13"/>
        <v>10.166832695897922</v>
      </c>
      <c r="T88" s="11">
        <f t="shared" si="14"/>
        <v>16.506617032470011</v>
      </c>
      <c r="U88" s="10">
        <v>1</v>
      </c>
      <c r="V88" s="12"/>
      <c r="W88" s="12">
        <f t="shared" si="15"/>
        <v>16.506617032470011</v>
      </c>
    </row>
    <row r="89" spans="1:23" x14ac:dyDescent="0.25">
      <c r="A89" s="4">
        <v>82</v>
      </c>
      <c r="B89" s="4">
        <f t="shared" si="8"/>
        <v>7</v>
      </c>
      <c r="C89" s="4">
        <v>5</v>
      </c>
      <c r="D89" s="4">
        <v>2</v>
      </c>
      <c r="E89" s="4">
        <f t="shared" si="9"/>
        <v>29</v>
      </c>
      <c r="F89" s="4">
        <v>10</v>
      </c>
      <c r="G89" s="4">
        <v>19</v>
      </c>
      <c r="I89" s="4">
        <v>82</v>
      </c>
      <c r="J89" s="4">
        <f t="shared" si="10"/>
        <v>10</v>
      </c>
      <c r="K89" s="4">
        <f t="shared" si="10"/>
        <v>19</v>
      </c>
      <c r="L89" s="4">
        <f t="shared" si="11"/>
        <v>5</v>
      </c>
      <c r="M89" s="4">
        <f t="shared" si="11"/>
        <v>2</v>
      </c>
      <c r="N89" s="11">
        <f t="shared" si="12"/>
        <v>0.5</v>
      </c>
      <c r="O89" s="11">
        <f t="shared" si="12"/>
        <v>0.10526315789473684</v>
      </c>
      <c r="P89" s="11">
        <v>0.83082836143162497</v>
      </c>
      <c r="Q89" s="11">
        <v>1.0329877075932696</v>
      </c>
      <c r="R89" s="11">
        <f t="shared" si="13"/>
        <v>8.3082836143162488</v>
      </c>
      <c r="S89" s="11">
        <f t="shared" si="13"/>
        <v>19.626766444272121</v>
      </c>
      <c r="T89" s="11">
        <f t="shared" si="14"/>
        <v>27.93505005858837</v>
      </c>
      <c r="U89" s="10">
        <v>1</v>
      </c>
      <c r="V89" s="12"/>
      <c r="W89" s="12">
        <f t="shared" si="15"/>
        <v>27.93505005858837</v>
      </c>
    </row>
    <row r="90" spans="1:23" x14ac:dyDescent="0.25">
      <c r="A90" s="4">
        <v>83</v>
      </c>
      <c r="B90" s="4">
        <f t="shared" si="8"/>
        <v>5</v>
      </c>
      <c r="C90" s="4">
        <v>0</v>
      </c>
      <c r="D90" s="4">
        <v>5</v>
      </c>
      <c r="E90" s="4">
        <f t="shared" si="9"/>
        <v>14</v>
      </c>
      <c r="F90" s="4">
        <v>2</v>
      </c>
      <c r="G90" s="4">
        <v>12</v>
      </c>
      <c r="I90" s="4">
        <v>83</v>
      </c>
      <c r="J90" s="4">
        <f t="shared" si="10"/>
        <v>2</v>
      </c>
      <c r="K90" s="4">
        <f t="shared" si="10"/>
        <v>12</v>
      </c>
      <c r="L90" s="4">
        <f t="shared" si="11"/>
        <v>0</v>
      </c>
      <c r="M90" s="4">
        <f t="shared" si="11"/>
        <v>5</v>
      </c>
      <c r="N90" s="11">
        <f t="shared" si="12"/>
        <v>0</v>
      </c>
      <c r="O90" s="11">
        <f t="shared" si="12"/>
        <v>0.41666666666666669</v>
      </c>
      <c r="P90" s="11">
        <v>0.79545130371297212</v>
      </c>
      <c r="Q90" s="11">
        <v>0.97719802345730455</v>
      </c>
      <c r="R90" s="11">
        <f t="shared" si="13"/>
        <v>1.5909026074259442</v>
      </c>
      <c r="S90" s="11">
        <f t="shared" si="13"/>
        <v>11.726376281487655</v>
      </c>
      <c r="T90" s="11">
        <f t="shared" si="14"/>
        <v>13.317278888913599</v>
      </c>
      <c r="U90" s="10">
        <v>1</v>
      </c>
      <c r="V90" s="12"/>
      <c r="W90" s="12">
        <f t="shared" si="15"/>
        <v>13.317278888913599</v>
      </c>
    </row>
    <row r="91" spans="1:23" x14ac:dyDescent="0.25">
      <c r="A91" s="4">
        <v>84</v>
      </c>
      <c r="B91" s="4">
        <f t="shared" si="8"/>
        <v>4</v>
      </c>
      <c r="C91" s="4">
        <v>4</v>
      </c>
      <c r="D91" s="4">
        <v>0</v>
      </c>
      <c r="E91" s="4">
        <f t="shared" si="9"/>
        <v>17</v>
      </c>
      <c r="F91" s="4">
        <v>8</v>
      </c>
      <c r="G91" s="4">
        <v>9</v>
      </c>
      <c r="I91" s="4">
        <v>84</v>
      </c>
      <c r="J91" s="4">
        <f t="shared" si="10"/>
        <v>8</v>
      </c>
      <c r="K91" s="4">
        <f t="shared" si="10"/>
        <v>9</v>
      </c>
      <c r="L91" s="4">
        <f t="shared" si="11"/>
        <v>4</v>
      </c>
      <c r="M91" s="4">
        <f t="shared" si="11"/>
        <v>0</v>
      </c>
      <c r="N91" s="11">
        <f t="shared" si="12"/>
        <v>0.5</v>
      </c>
      <c r="O91" s="11">
        <f t="shared" si="12"/>
        <v>0</v>
      </c>
      <c r="P91" s="11">
        <v>0.76933012984981708</v>
      </c>
      <c r="Q91" s="11">
        <v>0.89278504471699538</v>
      </c>
      <c r="R91" s="11">
        <f t="shared" si="13"/>
        <v>6.1546410387985366</v>
      </c>
      <c r="S91" s="11">
        <f t="shared" si="13"/>
        <v>8.0350654024529575</v>
      </c>
      <c r="T91" s="11">
        <f t="shared" si="14"/>
        <v>14.189706441251495</v>
      </c>
      <c r="U91" s="10">
        <v>1</v>
      </c>
      <c r="V91" s="12"/>
      <c r="W91" s="12">
        <f t="shared" si="15"/>
        <v>14.189706441251495</v>
      </c>
    </row>
    <row r="92" spans="1:23" x14ac:dyDescent="0.25">
      <c r="A92" s="4">
        <v>85</v>
      </c>
      <c r="B92" s="4">
        <f t="shared" si="8"/>
        <v>5</v>
      </c>
      <c r="C92" s="4">
        <v>2</v>
      </c>
      <c r="D92" s="4">
        <v>3</v>
      </c>
      <c r="E92" s="4">
        <f t="shared" si="9"/>
        <v>9</v>
      </c>
      <c r="F92" s="4">
        <v>3</v>
      </c>
      <c r="G92" s="4">
        <v>6</v>
      </c>
      <c r="I92" s="4">
        <v>85</v>
      </c>
      <c r="J92" s="4">
        <f t="shared" si="10"/>
        <v>3</v>
      </c>
      <c r="K92" s="4">
        <f t="shared" si="10"/>
        <v>6</v>
      </c>
      <c r="L92" s="4">
        <f t="shared" si="11"/>
        <v>2</v>
      </c>
      <c r="M92" s="4">
        <f t="shared" si="11"/>
        <v>3</v>
      </c>
      <c r="N92" s="11">
        <f t="shared" si="12"/>
        <v>0.66666666666666663</v>
      </c>
      <c r="O92" s="11">
        <f t="shared" si="12"/>
        <v>0.5</v>
      </c>
      <c r="P92" s="11">
        <v>0.63487618720746197</v>
      </c>
      <c r="Q92" s="11">
        <v>0.81685787088963369</v>
      </c>
      <c r="R92" s="11">
        <f t="shared" si="13"/>
        <v>1.9046285616223859</v>
      </c>
      <c r="S92" s="11">
        <f t="shared" si="13"/>
        <v>4.9011472253378017</v>
      </c>
      <c r="T92" s="11">
        <f t="shared" si="14"/>
        <v>6.8057757869601874</v>
      </c>
      <c r="U92" s="10">
        <v>1</v>
      </c>
      <c r="V92" s="12"/>
      <c r="W92" s="12">
        <f t="shared" si="15"/>
        <v>6.8057757869601874</v>
      </c>
    </row>
    <row r="93" spans="1:23" x14ac:dyDescent="0.25">
      <c r="A93" s="4">
        <v>86</v>
      </c>
      <c r="B93" s="4">
        <f t="shared" si="8"/>
        <v>0</v>
      </c>
      <c r="C93" s="4">
        <v>0</v>
      </c>
      <c r="D93" s="4">
        <v>0</v>
      </c>
      <c r="E93" s="4">
        <f t="shared" si="9"/>
        <v>10</v>
      </c>
      <c r="F93" s="4">
        <v>2</v>
      </c>
      <c r="G93" s="4">
        <v>8</v>
      </c>
      <c r="I93" s="4">
        <v>86</v>
      </c>
      <c r="J93" s="4">
        <f t="shared" si="10"/>
        <v>2</v>
      </c>
      <c r="K93" s="4">
        <f t="shared" si="10"/>
        <v>8</v>
      </c>
      <c r="L93" s="4">
        <f t="shared" si="11"/>
        <v>0</v>
      </c>
      <c r="M93" s="4">
        <f t="shared" si="11"/>
        <v>0</v>
      </c>
      <c r="N93" s="11">
        <f t="shared" si="12"/>
        <v>0</v>
      </c>
      <c r="O93" s="11">
        <f t="shared" si="12"/>
        <v>0</v>
      </c>
      <c r="P93" s="11">
        <v>0.59251896722634823</v>
      </c>
      <c r="Q93" s="11">
        <v>0.66503407279138271</v>
      </c>
      <c r="R93" s="11">
        <f t="shared" si="13"/>
        <v>1.1850379344526965</v>
      </c>
      <c r="S93" s="11">
        <f t="shared" si="13"/>
        <v>5.3202725823310617</v>
      </c>
      <c r="T93" s="11">
        <f t="shared" si="14"/>
        <v>6.5053105167837586</v>
      </c>
      <c r="U93" s="10">
        <v>1</v>
      </c>
      <c r="V93" s="12"/>
      <c r="W93" s="12">
        <f t="shared" si="15"/>
        <v>6.5053105167837586</v>
      </c>
    </row>
    <row r="94" spans="1:23" x14ac:dyDescent="0.25">
      <c r="A94" s="4">
        <v>87</v>
      </c>
      <c r="B94" s="4">
        <f t="shared" si="8"/>
        <v>0</v>
      </c>
      <c r="C94" s="4">
        <v>0</v>
      </c>
      <c r="D94" s="4">
        <v>0</v>
      </c>
      <c r="E94" s="4">
        <f t="shared" si="9"/>
        <v>8</v>
      </c>
      <c r="F94" s="4">
        <v>2</v>
      </c>
      <c r="G94" s="4">
        <v>6</v>
      </c>
      <c r="I94" s="4">
        <v>87</v>
      </c>
      <c r="J94" s="4">
        <f t="shared" si="10"/>
        <v>2</v>
      </c>
      <c r="K94" s="4">
        <f t="shared" si="10"/>
        <v>6</v>
      </c>
      <c r="L94" s="4">
        <f t="shared" si="11"/>
        <v>0</v>
      </c>
      <c r="M94" s="4">
        <f t="shared" si="11"/>
        <v>0</v>
      </c>
      <c r="N94" s="11">
        <f t="shared" si="12"/>
        <v>0</v>
      </c>
      <c r="O94" s="11">
        <f t="shared" si="12"/>
        <v>0</v>
      </c>
      <c r="P94" s="11">
        <v>0.53960965661133853</v>
      </c>
      <c r="Q94" s="11">
        <v>0.58243520094866652</v>
      </c>
      <c r="R94" s="11">
        <f t="shared" si="13"/>
        <v>1.0792193132226771</v>
      </c>
      <c r="S94" s="11">
        <f t="shared" si="13"/>
        <v>3.4946112056919993</v>
      </c>
      <c r="T94" s="11">
        <f t="shared" si="14"/>
        <v>4.5738305189146766</v>
      </c>
      <c r="U94" s="10">
        <v>1</v>
      </c>
      <c r="V94" s="12"/>
      <c r="W94" s="12">
        <f t="shared" si="15"/>
        <v>4.5738305189146766</v>
      </c>
    </row>
    <row r="95" spans="1:23" x14ac:dyDescent="0.25">
      <c r="A95" s="4">
        <v>88</v>
      </c>
      <c r="B95" s="4">
        <f t="shared" si="8"/>
        <v>0</v>
      </c>
      <c r="C95" s="4">
        <v>0</v>
      </c>
      <c r="D95" s="4">
        <v>0</v>
      </c>
      <c r="E95" s="4">
        <f t="shared" si="9"/>
        <v>3</v>
      </c>
      <c r="F95" s="4">
        <v>1</v>
      </c>
      <c r="G95" s="4">
        <v>2</v>
      </c>
      <c r="I95" s="4">
        <v>88</v>
      </c>
      <c r="J95" s="4">
        <f t="shared" si="10"/>
        <v>1</v>
      </c>
      <c r="K95" s="4">
        <f t="shared" si="10"/>
        <v>2</v>
      </c>
      <c r="L95" s="4">
        <f t="shared" si="11"/>
        <v>0</v>
      </c>
      <c r="M95" s="4">
        <f t="shared" si="11"/>
        <v>0</v>
      </c>
      <c r="N95" s="11">
        <f t="shared" si="12"/>
        <v>0</v>
      </c>
      <c r="O95" s="11">
        <f t="shared" si="12"/>
        <v>0</v>
      </c>
      <c r="P95" s="11">
        <v>0.42492841509967139</v>
      </c>
      <c r="Q95" s="11">
        <v>0.538924794292031</v>
      </c>
      <c r="R95" s="11">
        <f t="shared" si="13"/>
        <v>0.42492841509967139</v>
      </c>
      <c r="S95" s="11">
        <f t="shared" si="13"/>
        <v>1.077849588584062</v>
      </c>
      <c r="T95" s="11">
        <f t="shared" si="14"/>
        <v>1.5027780036837335</v>
      </c>
      <c r="U95" s="10">
        <v>1</v>
      </c>
      <c r="V95" s="12"/>
      <c r="W95" s="12">
        <f t="shared" si="15"/>
        <v>1.5027780036837335</v>
      </c>
    </row>
    <row r="96" spans="1:23" x14ac:dyDescent="0.25">
      <c r="A96" s="4">
        <v>89</v>
      </c>
      <c r="B96" s="4">
        <f t="shared" si="8"/>
        <v>7</v>
      </c>
      <c r="C96" s="4">
        <v>2</v>
      </c>
      <c r="D96" s="4">
        <v>5</v>
      </c>
      <c r="E96" s="4">
        <f t="shared" si="9"/>
        <v>1</v>
      </c>
      <c r="F96" s="4">
        <v>0</v>
      </c>
      <c r="G96" s="4">
        <v>1</v>
      </c>
      <c r="I96" s="4">
        <v>89</v>
      </c>
      <c r="J96" s="4">
        <f t="shared" si="10"/>
        <v>0</v>
      </c>
      <c r="K96" s="4">
        <f t="shared" si="10"/>
        <v>1</v>
      </c>
      <c r="L96" s="4">
        <f t="shared" si="11"/>
        <v>2</v>
      </c>
      <c r="M96" s="4">
        <f t="shared" si="11"/>
        <v>5</v>
      </c>
      <c r="N96" s="11" t="e">
        <f t="shared" si="12"/>
        <v>#DIV/0!</v>
      </c>
      <c r="O96" s="11">
        <f t="shared" si="12"/>
        <v>5</v>
      </c>
      <c r="P96" s="11">
        <v>0.43954351880761694</v>
      </c>
      <c r="Q96" s="11">
        <v>0.58486383815021825</v>
      </c>
      <c r="R96" s="11">
        <f t="shared" si="13"/>
        <v>0</v>
      </c>
      <c r="S96" s="11">
        <f t="shared" si="13"/>
        <v>0.58486383815021825</v>
      </c>
      <c r="T96" s="11">
        <f t="shared" si="14"/>
        <v>0.58486383815021825</v>
      </c>
      <c r="U96" s="10">
        <v>1</v>
      </c>
      <c r="V96" s="12"/>
      <c r="W96" s="12">
        <f t="shared" si="15"/>
        <v>0.58486383815021825</v>
      </c>
    </row>
    <row r="97" spans="1:26" x14ac:dyDescent="0.25">
      <c r="A97" s="4">
        <v>90</v>
      </c>
      <c r="B97" s="4">
        <f t="shared" si="8"/>
        <v>6</v>
      </c>
      <c r="C97" s="4">
        <v>1</v>
      </c>
      <c r="D97" s="4">
        <v>5</v>
      </c>
      <c r="E97" s="4">
        <f t="shared" si="9"/>
        <v>18</v>
      </c>
      <c r="F97" s="4">
        <v>7</v>
      </c>
      <c r="G97" s="4">
        <v>11</v>
      </c>
      <c r="I97" s="4">
        <v>90</v>
      </c>
      <c r="J97" s="4">
        <f t="shared" si="10"/>
        <v>7</v>
      </c>
      <c r="K97" s="4">
        <f t="shared" si="10"/>
        <v>11</v>
      </c>
      <c r="L97" s="4">
        <f t="shared" si="11"/>
        <v>1</v>
      </c>
      <c r="M97" s="4">
        <f t="shared" si="11"/>
        <v>5</v>
      </c>
      <c r="N97" s="11">
        <f t="shared" si="12"/>
        <v>0.14285714285714285</v>
      </c>
      <c r="O97" s="11">
        <f t="shared" si="12"/>
        <v>0.45454545454545453</v>
      </c>
      <c r="P97" s="11">
        <v>0.29334177999847655</v>
      </c>
      <c r="Q97" s="11">
        <v>0.41530601552252439</v>
      </c>
      <c r="R97" s="11">
        <f t="shared" si="13"/>
        <v>2.0533924599893361</v>
      </c>
      <c r="S97" s="11">
        <f t="shared" si="13"/>
        <v>4.5683661707477681</v>
      </c>
      <c r="T97" s="11">
        <f t="shared" si="14"/>
        <v>6.6217586307371041</v>
      </c>
      <c r="U97" s="10">
        <v>1</v>
      </c>
      <c r="V97" s="12"/>
      <c r="W97" s="12">
        <f t="shared" si="15"/>
        <v>6.6217586307371041</v>
      </c>
    </row>
    <row r="98" spans="1:26" x14ac:dyDescent="0.25">
      <c r="A98" s="4">
        <v>91</v>
      </c>
      <c r="B98" s="4">
        <f t="shared" si="8"/>
        <v>8</v>
      </c>
      <c r="C98" s="4">
        <v>6</v>
      </c>
      <c r="D98" s="4">
        <v>2</v>
      </c>
      <c r="E98" s="4">
        <f t="shared" si="9"/>
        <v>3</v>
      </c>
      <c r="F98" s="4">
        <v>0</v>
      </c>
      <c r="G98" s="4">
        <v>3</v>
      </c>
      <c r="I98" s="4">
        <v>91</v>
      </c>
      <c r="J98" s="4">
        <f t="shared" si="10"/>
        <v>0</v>
      </c>
      <c r="K98" s="4">
        <f t="shared" si="10"/>
        <v>3</v>
      </c>
      <c r="L98" s="4">
        <f t="shared" si="11"/>
        <v>6</v>
      </c>
      <c r="M98" s="4">
        <f t="shared" si="11"/>
        <v>2</v>
      </c>
      <c r="N98" s="11" t="e">
        <f t="shared" si="12"/>
        <v>#DIV/0!</v>
      </c>
      <c r="O98" s="11">
        <f t="shared" si="12"/>
        <v>0.66666666666666663</v>
      </c>
      <c r="P98" s="11">
        <v>0.51531830673735146</v>
      </c>
      <c r="Q98" s="11">
        <v>0.55174465708741827</v>
      </c>
      <c r="R98" s="11">
        <f t="shared" si="13"/>
        <v>0</v>
      </c>
      <c r="S98" s="11">
        <f t="shared" si="13"/>
        <v>1.6552339712622548</v>
      </c>
      <c r="T98" s="11">
        <f t="shared" si="14"/>
        <v>1.6552339712622548</v>
      </c>
      <c r="U98" s="10">
        <v>1</v>
      </c>
      <c r="V98" s="12"/>
      <c r="W98" s="12">
        <f t="shared" si="15"/>
        <v>1.6552339712622548</v>
      </c>
    </row>
    <row r="99" spans="1:26" x14ac:dyDescent="0.25">
      <c r="A99" s="4">
        <v>92</v>
      </c>
      <c r="B99" s="4">
        <f t="shared" si="8"/>
        <v>1</v>
      </c>
      <c r="C99" s="4">
        <v>1</v>
      </c>
      <c r="D99" s="4">
        <v>0</v>
      </c>
      <c r="E99" s="4">
        <f t="shared" si="9"/>
        <v>10</v>
      </c>
      <c r="F99" s="4">
        <v>4</v>
      </c>
      <c r="G99" s="4">
        <v>6</v>
      </c>
      <c r="I99" s="4">
        <v>92</v>
      </c>
      <c r="J99" s="4">
        <f t="shared" si="10"/>
        <v>4</v>
      </c>
      <c r="K99" s="4">
        <f t="shared" si="10"/>
        <v>6</v>
      </c>
      <c r="L99" s="4">
        <f t="shared" si="11"/>
        <v>1</v>
      </c>
      <c r="M99" s="4">
        <f t="shared" si="11"/>
        <v>0</v>
      </c>
      <c r="N99" s="11">
        <f t="shared" si="12"/>
        <v>0.25</v>
      </c>
      <c r="O99" s="11">
        <f t="shared" si="12"/>
        <v>0</v>
      </c>
      <c r="P99" s="11">
        <v>0.25087086693659977</v>
      </c>
      <c r="Q99" s="11">
        <v>0.33026188234471449</v>
      </c>
      <c r="R99" s="11">
        <f t="shared" si="13"/>
        <v>1.0034834677463991</v>
      </c>
      <c r="S99" s="11">
        <f t="shared" si="13"/>
        <v>1.9815712940682868</v>
      </c>
      <c r="T99" s="11">
        <f t="shared" si="14"/>
        <v>2.9850547618146859</v>
      </c>
      <c r="U99" s="10">
        <v>1</v>
      </c>
      <c r="V99" s="12"/>
      <c r="W99" s="12">
        <f t="shared" si="15"/>
        <v>2.9850547618146859</v>
      </c>
    </row>
    <row r="100" spans="1:26" x14ac:dyDescent="0.25">
      <c r="A100" s="4">
        <v>93</v>
      </c>
      <c r="B100" s="4">
        <f t="shared" si="8"/>
        <v>0</v>
      </c>
      <c r="C100" s="4">
        <v>0</v>
      </c>
      <c r="D100" s="4">
        <v>0</v>
      </c>
      <c r="E100" s="4">
        <f t="shared" si="9"/>
        <v>7</v>
      </c>
      <c r="F100" s="4">
        <v>2</v>
      </c>
      <c r="G100" s="4">
        <v>5</v>
      </c>
      <c r="I100" s="4">
        <v>93</v>
      </c>
      <c r="J100" s="4">
        <f t="shared" si="10"/>
        <v>2</v>
      </c>
      <c r="K100" s="4">
        <f t="shared" si="10"/>
        <v>5</v>
      </c>
      <c r="L100" s="4">
        <f t="shared" si="11"/>
        <v>0</v>
      </c>
      <c r="M100" s="4">
        <f t="shared" si="11"/>
        <v>0</v>
      </c>
      <c r="N100" s="11">
        <f t="shared" si="12"/>
        <v>0</v>
      </c>
      <c r="O100" s="11">
        <f t="shared" si="12"/>
        <v>0</v>
      </c>
      <c r="P100" s="11">
        <v>0.24940000693272754</v>
      </c>
      <c r="Q100" s="11">
        <v>0.31135538153383752</v>
      </c>
      <c r="R100" s="11">
        <f t="shared" si="13"/>
        <v>0.49880001386545508</v>
      </c>
      <c r="S100" s="11">
        <f t="shared" si="13"/>
        <v>1.5567769076691875</v>
      </c>
      <c r="T100" s="11">
        <f t="shared" si="14"/>
        <v>2.0555769215346427</v>
      </c>
      <c r="U100" s="10">
        <v>1</v>
      </c>
      <c r="V100" s="12"/>
      <c r="W100" s="12">
        <f t="shared" si="15"/>
        <v>2.0555769215346427</v>
      </c>
    </row>
    <row r="101" spans="1:26" x14ac:dyDescent="0.25">
      <c r="A101" s="4">
        <v>94</v>
      </c>
      <c r="B101" s="4">
        <f t="shared" si="8"/>
        <v>3</v>
      </c>
      <c r="C101" s="4">
        <v>0</v>
      </c>
      <c r="D101" s="4">
        <v>3</v>
      </c>
      <c r="E101" s="4">
        <f t="shared" si="9"/>
        <v>9</v>
      </c>
      <c r="F101" s="4">
        <v>1</v>
      </c>
      <c r="G101" s="4">
        <v>8</v>
      </c>
      <c r="I101" s="4">
        <v>94</v>
      </c>
      <c r="J101" s="4">
        <f t="shared" si="10"/>
        <v>1</v>
      </c>
      <c r="K101" s="4">
        <f t="shared" si="10"/>
        <v>8</v>
      </c>
      <c r="L101" s="4">
        <f t="shared" si="11"/>
        <v>0</v>
      </c>
      <c r="M101" s="4">
        <f t="shared" si="11"/>
        <v>3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>
        <v>1</v>
      </c>
      <c r="V101" s="12"/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0</v>
      </c>
      <c r="F102" s="4">
        <v>0</v>
      </c>
      <c r="G102" s="4">
        <v>0</v>
      </c>
      <c r="I102" s="4">
        <v>95</v>
      </c>
      <c r="J102" s="4">
        <f t="shared" si="10"/>
        <v>0</v>
      </c>
      <c r="K102" s="4">
        <f t="shared" si="10"/>
        <v>0</v>
      </c>
      <c r="L102" s="4">
        <f t="shared" si="11"/>
        <v>0</v>
      </c>
      <c r="M102" s="4">
        <f t="shared" si="11"/>
        <v>0</v>
      </c>
      <c r="N102" s="11" t="e">
        <f t="shared" si="12"/>
        <v>#DIV/0!</v>
      </c>
      <c r="O102" s="11" t="e">
        <f t="shared" si="12"/>
        <v>#DIV/0!</v>
      </c>
      <c r="P102" s="11">
        <v>0.1860707528198868</v>
      </c>
      <c r="Q102" s="11">
        <v>0.24279477941992539</v>
      </c>
      <c r="R102" s="11">
        <f t="shared" si="13"/>
        <v>0</v>
      </c>
      <c r="S102" s="11">
        <f t="shared" si="13"/>
        <v>0</v>
      </c>
      <c r="T102" s="11">
        <f t="shared" si="14"/>
        <v>0</v>
      </c>
      <c r="U102" s="10">
        <v>1</v>
      </c>
      <c r="V102" s="12"/>
      <c r="W102" s="12">
        <f t="shared" si="15"/>
        <v>0</v>
      </c>
    </row>
    <row r="103" spans="1:26" x14ac:dyDescent="0.25">
      <c r="A103" s="4">
        <v>96</v>
      </c>
      <c r="B103" s="4">
        <f t="shared" si="8"/>
        <v>0</v>
      </c>
      <c r="C103" s="4">
        <v>0</v>
      </c>
      <c r="D103" s="4">
        <v>0</v>
      </c>
      <c r="E103" s="4">
        <f t="shared" si="9"/>
        <v>1</v>
      </c>
      <c r="F103" s="4">
        <v>0</v>
      </c>
      <c r="G103" s="4">
        <v>1</v>
      </c>
      <c r="I103" s="4">
        <v>96</v>
      </c>
      <c r="J103" s="4">
        <f t="shared" si="10"/>
        <v>0</v>
      </c>
      <c r="K103" s="4">
        <f t="shared" si="10"/>
        <v>1</v>
      </c>
      <c r="L103" s="4">
        <f t="shared" si="11"/>
        <v>0</v>
      </c>
      <c r="M103" s="4">
        <f t="shared" si="11"/>
        <v>0</v>
      </c>
      <c r="N103" s="11"/>
      <c r="O103" s="11">
        <f t="shared" si="12"/>
        <v>0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0.21370266086191217</v>
      </c>
      <c r="T103" s="11">
        <f t="shared" si="14"/>
        <v>0.21370266086191217</v>
      </c>
      <c r="U103" s="10">
        <v>1</v>
      </c>
      <c r="V103" s="12"/>
      <c r="W103" s="12">
        <f t="shared" si="15"/>
        <v>0.21370266086191217</v>
      </c>
    </row>
    <row r="104" spans="1:26" x14ac:dyDescent="0.25">
      <c r="A104" s="4">
        <v>97</v>
      </c>
      <c r="B104" s="4">
        <f t="shared" si="8"/>
        <v>2</v>
      </c>
      <c r="C104" s="4">
        <v>2</v>
      </c>
      <c r="D104" s="4">
        <v>0</v>
      </c>
      <c r="E104" s="4">
        <f t="shared" si="9"/>
        <v>1</v>
      </c>
      <c r="F104" s="4">
        <v>0</v>
      </c>
      <c r="G104" s="4">
        <v>1</v>
      </c>
      <c r="I104" s="4">
        <v>97</v>
      </c>
      <c r="J104" s="4">
        <f t="shared" si="10"/>
        <v>0</v>
      </c>
      <c r="K104" s="4">
        <f t="shared" si="10"/>
        <v>1</v>
      </c>
      <c r="L104" s="4">
        <f t="shared" si="11"/>
        <v>2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0.2470826878262751</v>
      </c>
      <c r="T104" s="11">
        <f t="shared" si="14"/>
        <v>0.2470826878262751</v>
      </c>
      <c r="U104" s="10">
        <v>1</v>
      </c>
      <c r="V104" s="12"/>
      <c r="W104" s="12">
        <f t="shared" si="15"/>
        <v>0.2470826878262751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2</v>
      </c>
      <c r="F105" s="4">
        <v>1</v>
      </c>
      <c r="G105" s="4">
        <v>1</v>
      </c>
      <c r="I105" s="4">
        <v>98</v>
      </c>
      <c r="J105" s="4">
        <f t="shared" si="10"/>
        <v>1</v>
      </c>
      <c r="K105" s="4">
        <f t="shared" si="10"/>
        <v>1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>
        <v>1</v>
      </c>
      <c r="V105" s="12"/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7</v>
      </c>
      <c r="F106" s="4">
        <v>0</v>
      </c>
      <c r="G106" s="4">
        <v>7</v>
      </c>
      <c r="I106" s="4">
        <v>99</v>
      </c>
      <c r="J106" s="4">
        <f t="shared" si="10"/>
        <v>0</v>
      </c>
      <c r="K106" s="4">
        <f t="shared" si="10"/>
        <v>7</v>
      </c>
      <c r="L106" s="4">
        <f t="shared" si="11"/>
        <v>0</v>
      </c>
      <c r="M106" s="4">
        <f t="shared" si="11"/>
        <v>0</v>
      </c>
      <c r="N106" s="11" t="e">
        <f t="shared" si="12"/>
        <v>#DIV/0!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0.64218735151029549</v>
      </c>
      <c r="T106" s="11">
        <f t="shared" si="14"/>
        <v>0.64218735151029549</v>
      </c>
      <c r="U106" s="10">
        <v>1</v>
      </c>
      <c r="V106" s="12"/>
      <c r="W106" s="12">
        <f t="shared" si="15"/>
        <v>0.64218735151029549</v>
      </c>
    </row>
    <row r="107" spans="1:26" x14ac:dyDescent="0.25">
      <c r="A107" s="14"/>
      <c r="B107" s="14">
        <f>SUM(B7:B106)</f>
        <v>2750</v>
      </c>
      <c r="C107" s="14"/>
      <c r="D107" s="14"/>
      <c r="E107" s="14">
        <f>SUM(E7:E106)</f>
        <v>6765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6295.5359429676319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5766860.6264419435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1"/>
    </row>
    <row r="113" spans="18:23" ht="15.75" x14ac:dyDescent="0.25">
      <c r="R113" s="31"/>
      <c r="S113" s="31"/>
      <c r="T113" s="31"/>
      <c r="U113" s="31"/>
      <c r="V113" s="22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ЧОЦСМ</vt:lpstr>
      <vt:lpstr>ЦСМ Ыссык-Атинский</vt:lpstr>
      <vt:lpstr>ЦСМ Жайылский</vt:lpstr>
      <vt:lpstr>ЦОВП Кеминский</vt:lpstr>
      <vt:lpstr>ЦСМ Сокулукский</vt:lpstr>
      <vt:lpstr>ЦСМ Московский</vt:lpstr>
      <vt:lpstr>ЦСМ Чуйский</vt:lpstr>
      <vt:lpstr>ЦСМ г. Токмок</vt:lpstr>
      <vt:lpstr>ЦОВП Суусамыр</vt:lpstr>
      <vt:lpstr>ЦОВП Панфиловский</vt:lpstr>
      <vt:lpstr>ЦОВП Арашан</vt:lpstr>
      <vt:lpstr>Свод Чуйская область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Nur</cp:lastModifiedBy>
  <dcterms:created xsi:type="dcterms:W3CDTF">2023-07-25T11:07:48Z</dcterms:created>
  <dcterms:modified xsi:type="dcterms:W3CDTF">2023-07-26T10:46:34Z</dcterms:modified>
</cp:coreProperties>
</file>