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от ТУ ФОМС по кодам и адресам ГСВ ФАП\Данные от ТУ ФОМС по геолокациям по населеным пунктам\"/>
    </mc:Choice>
  </mc:AlternateContent>
  <bookViews>
    <workbookView xWindow="0" yWindow="0" windowWidth="28800" windowHeight="11130"/>
  </bookViews>
  <sheets>
    <sheet name="Талас" sheetId="1" r:id="rId1"/>
  </sheets>
  <definedNames>
    <definedName name="_xlnm.Print_Titles" localSheetId="0">Талас!$4:$5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7" i="1" l="1"/>
  <c r="C170" i="1"/>
  <c r="C166" i="1"/>
  <c r="C161" i="1"/>
  <c r="C154" i="1"/>
  <c r="C148" i="1"/>
  <c r="C141" i="1"/>
  <c r="C131" i="1"/>
  <c r="C121" i="1"/>
  <c r="C114" i="1"/>
  <c r="C106" i="1"/>
  <c r="C102" i="1"/>
  <c r="C98" i="1"/>
  <c r="C93" i="1"/>
  <c r="C89" i="1"/>
  <c r="C83" i="1"/>
  <c r="C78" i="1"/>
  <c r="C73" i="1"/>
  <c r="C66" i="1"/>
  <c r="C59" i="1"/>
  <c r="C49" i="1"/>
  <c r="C45" i="1"/>
  <c r="C40" i="1"/>
  <c r="C36" i="1"/>
  <c r="C27" i="1"/>
  <c r="C19" i="1"/>
  <c r="C14" i="1"/>
</calcChain>
</file>

<file path=xl/sharedStrings.xml><?xml version="1.0" encoding="utf-8"?>
<sst xmlns="http://schemas.openxmlformats.org/spreadsheetml/2006/main" count="876" uniqueCount="555">
  <si>
    <t>Численность населения  областей, районов, городов,</t>
  </si>
  <si>
    <t>айылных аймаков и сел  Таласской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</si>
  <si>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</si>
  <si>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</si>
  <si>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</si>
  <si>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                                   населения 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</si>
  <si>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</si>
  <si>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</si>
  <si>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</si>
  <si>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</si>
  <si>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</si>
  <si>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</si>
  <si>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</si>
  <si>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Юридический адрес</t>
  </si>
  <si>
    <t>Геолокация нахождения ЦОВП / ГСВ / ФАП</t>
  </si>
  <si>
    <t>41707 000 000 00 0</t>
  </si>
  <si>
    <t>Таласская область</t>
  </si>
  <si>
    <t>41707 400 000 01 0</t>
  </si>
  <si>
    <t>г. Талас</t>
  </si>
  <si>
    <t>41707 232 000 00 0</t>
  </si>
  <si>
    <t>Таласский район</t>
  </si>
  <si>
    <t>41707 232 804 00 0</t>
  </si>
  <si>
    <t>Аралский айылный аймак</t>
  </si>
  <si>
    <t>41707 232 804 01 0</t>
  </si>
  <si>
    <t>с. Арал</t>
  </si>
  <si>
    <t>41707 232 810 00 0</t>
  </si>
  <si>
    <t>Джергеталский айылный аймак</t>
  </si>
  <si>
    <t>41707 232 810 02 0</t>
  </si>
  <si>
    <t>с. Кызыл-Туу</t>
  </si>
  <si>
    <t>41707 232 810 03 0</t>
  </si>
  <si>
    <t>с. Чыйырчык</t>
  </si>
  <si>
    <t>41707 232 810 04 0</t>
  </si>
  <si>
    <t>с. Кек-Кашат</t>
  </si>
  <si>
    <t>41707 232 813 00 0</t>
  </si>
  <si>
    <t>Долонский айылный аймак</t>
  </si>
  <si>
    <t>41707 232 813 01 0</t>
  </si>
  <si>
    <t>с. Таш-Арык</t>
  </si>
  <si>
    <t>41707 232 813 02 0</t>
  </si>
  <si>
    <t>с. Ак-Джар</t>
  </si>
  <si>
    <t>41707 232 813 03 0</t>
  </si>
  <si>
    <t>с. Орто-Арык</t>
  </si>
  <si>
    <t>41707 232 820 00 0</t>
  </si>
  <si>
    <t>Кок-Ойский айылный аймак</t>
  </si>
  <si>
    <t>41707 232 820 01 0</t>
  </si>
  <si>
    <t>с. Кок-Ой</t>
  </si>
  <si>
    <t>41707 232 825 00 0</t>
  </si>
  <si>
    <t>Бекмолдоевский  айылный аймак</t>
  </si>
  <si>
    <t>41707 232 825 01 0</t>
  </si>
  <si>
    <t>с. Сасык-Булак</t>
  </si>
  <si>
    <t>41707 232 825 02 0</t>
  </si>
  <si>
    <t>с. Кара-Ой</t>
  </si>
  <si>
    <t>41707 232 825 03 0</t>
  </si>
  <si>
    <t>с. Кенеш</t>
  </si>
  <si>
    <t>41707 232 825 04 0</t>
  </si>
  <si>
    <t>с. Чон-Токой</t>
  </si>
  <si>
    <t>41707 232 829 00 0</t>
  </si>
  <si>
    <t>Айдаралиевский айылный аймак</t>
  </si>
  <si>
    <t>41707 232 829 01 0</t>
  </si>
  <si>
    <t>с. Кепюре-Базар</t>
  </si>
  <si>
    <t>41707 232 832 00 0</t>
  </si>
  <si>
    <t>Нуржановский айылный аймак</t>
  </si>
  <si>
    <t>41707 232 832 01 0</t>
  </si>
  <si>
    <t>с. Джон-Арык</t>
  </si>
  <si>
    <t>41707 232 832 02 0</t>
  </si>
  <si>
    <t>с. Кек-Токой</t>
  </si>
  <si>
    <t>41707 232 843 00 0</t>
  </si>
  <si>
    <t xml:space="preserve">   Айылный аймак Бердике Батыра </t>
  </si>
  <si>
    <t>41707 232 843 01 0</t>
  </si>
  <si>
    <t>с. Кум-Арык</t>
  </si>
  <si>
    <t>41707 232 843 02 0</t>
  </si>
  <si>
    <t>с. Козучак</t>
  </si>
  <si>
    <t>41707 232 843 03 0</t>
  </si>
  <si>
    <t>с. Арашан</t>
  </si>
  <si>
    <t>41707 232 847 00 0</t>
  </si>
  <si>
    <t>Осмонкуловский айылный аймак</t>
  </si>
  <si>
    <t>41707 232 847 01 0</t>
  </si>
  <si>
    <t>с. Талды-Булак</t>
  </si>
  <si>
    <t>41707 232 847 02 0</t>
  </si>
  <si>
    <t>с. Ак-Коргон</t>
  </si>
  <si>
    <t>41707 232 859 00 0</t>
  </si>
  <si>
    <t>Омуралиевский айылный аймак</t>
  </si>
  <si>
    <t>41707 232 859 01 0</t>
  </si>
  <si>
    <t>с. Манас</t>
  </si>
  <si>
    <t>41707 232 859 02 0</t>
  </si>
  <si>
    <t>с. Чат-Базар</t>
  </si>
  <si>
    <t>41707 232 860 00 0</t>
  </si>
  <si>
    <t>Куугандинский айылный аймак</t>
  </si>
  <si>
    <t>41707 232 860 01 0</t>
  </si>
  <si>
    <t>с. Уч-Эмчек</t>
  </si>
  <si>
    <t>41707 232 861 00 0</t>
  </si>
  <si>
    <t>Кара-Суйский айылный аймак</t>
  </si>
  <si>
    <t>41707 232 861 01 0</t>
  </si>
  <si>
    <t>с. Кара-Суу</t>
  </si>
  <si>
    <t>41707 232 862 00 0</t>
  </si>
  <si>
    <t>Калбинский айылный аймак</t>
  </si>
  <si>
    <t>41707 232 862 01 0</t>
  </si>
  <si>
    <t>с. Калба</t>
  </si>
  <si>
    <t>41707 232 862 02 0</t>
  </si>
  <si>
    <t>с. Атая Огонбаева</t>
  </si>
  <si>
    <t>41707 232 862 03 0</t>
  </si>
  <si>
    <t>с. Балбал</t>
  </si>
  <si>
    <t>41707 232 862 04 0</t>
  </si>
  <si>
    <t>с. Беш-Таш</t>
  </si>
  <si>
    <t>41707 215 000 00 0</t>
  </si>
  <si>
    <t>Кара-Бууринский район</t>
  </si>
  <si>
    <t>41707 215 804 00 0</t>
  </si>
  <si>
    <t>Ак-Чийский айылный аймак</t>
  </si>
  <si>
    <t>41707 215 804 01 0</t>
  </si>
  <si>
    <t>с. Джоон-Дебе</t>
  </si>
  <si>
    <t>41707 215 804 02 0</t>
  </si>
  <si>
    <t>с. Джийде</t>
  </si>
  <si>
    <t>41707 215 805 00 0</t>
  </si>
  <si>
    <t>Бейшекенский айылный аймак</t>
  </si>
  <si>
    <t>41707 215 805 01 0</t>
  </si>
  <si>
    <t>с. Бейшеке</t>
  </si>
  <si>
    <t>41707 215 805 03 0</t>
  </si>
  <si>
    <t>с. Кара-Буура</t>
  </si>
  <si>
    <t>41707 215 805 04 0</t>
  </si>
  <si>
    <t>41707 215 806 00 0</t>
  </si>
  <si>
    <t>Бакыянский айылный аймак</t>
  </si>
  <si>
    <t>41707 215 806 01 0</t>
  </si>
  <si>
    <t>с. Бакыян</t>
  </si>
  <si>
    <t>41707 215 806 02 0</t>
  </si>
  <si>
    <t>с. Тамчи-Булак</t>
  </si>
  <si>
    <t>41707 215 806 03 0</t>
  </si>
  <si>
    <t>с. Камаш</t>
  </si>
  <si>
    <t>41707 215 807 00 0</t>
  </si>
  <si>
    <t>Аманбаевский айылный аймак</t>
  </si>
  <si>
    <t>41707 215 807 01 0</t>
  </si>
  <si>
    <t>с. Аманбаево</t>
  </si>
  <si>
    <t>41707 215 807 02 0</t>
  </si>
  <si>
    <t>с. Ак-Жар</t>
  </si>
  <si>
    <t>41707 215 807 03 0</t>
  </si>
  <si>
    <t>с. Куру-Маймак</t>
  </si>
  <si>
    <t>41707 215 807 04 0</t>
  </si>
  <si>
    <t>с. Суулу-Маймак</t>
  </si>
  <si>
    <t>41707 215 815 00 0</t>
  </si>
  <si>
    <t>Бакайырский айылный аймак</t>
  </si>
  <si>
    <t>41707 215 815 01 0</t>
  </si>
  <si>
    <t>с. Ак-Башат</t>
  </si>
  <si>
    <t>41707 215 815 02 0</t>
  </si>
  <si>
    <t>с. Кара-Сай</t>
  </si>
  <si>
    <t>41707 215 818 00 0</t>
  </si>
  <si>
    <t>Кара-Бууринский айылный аймак</t>
  </si>
  <si>
    <t>41707 215 818 01 0</t>
  </si>
  <si>
    <t>с. Кызыл-Адыр</t>
  </si>
  <si>
    <t>41707 215 818 02 0</t>
  </si>
  <si>
    <t>с. Чон-Кара-Буура</t>
  </si>
  <si>
    <t>41707 215 818 03 0</t>
  </si>
  <si>
    <t>с. Уч-Булак</t>
  </si>
  <si>
    <t>41707 215 821 00 0</t>
  </si>
  <si>
    <t xml:space="preserve">   Кек-Сайский айылный аймак</t>
  </si>
  <si>
    <t>41707 215 821 01 0</t>
  </si>
  <si>
    <t>с. Кек-Сай</t>
  </si>
  <si>
    <t>41707 215 821 02 0</t>
  </si>
  <si>
    <t>с. Кайнар</t>
  </si>
  <si>
    <t>41707 215 840 00 0</t>
  </si>
  <si>
    <t>Чолпонбайский айылный аймак</t>
  </si>
  <si>
    <t>41707 215 840 01 0</t>
  </si>
  <si>
    <t xml:space="preserve">с. Чымгент </t>
  </si>
  <si>
    <t>41707 215 840 02 0</t>
  </si>
  <si>
    <t>с. Кек-Дебе</t>
  </si>
  <si>
    <t>41707 215 843 00 0</t>
  </si>
  <si>
    <t>Шекерский айылный аймак</t>
  </si>
  <si>
    <t>41707 215 843 01 0</t>
  </si>
  <si>
    <t>с. Шекер</t>
  </si>
  <si>
    <t>41707 215 843 02 0</t>
  </si>
  <si>
    <t>с. Арчагул</t>
  </si>
  <si>
    <t>41707 215 846 00 0</t>
  </si>
  <si>
    <t>Маймакский айылный аймак</t>
  </si>
  <si>
    <t>41707 215 846 01 0</t>
  </si>
  <si>
    <t>с. Маймак</t>
  </si>
  <si>
    <t>41707 220 000 00 0</t>
  </si>
  <si>
    <t>Бакай-Атинский район</t>
  </si>
  <si>
    <t>41707 220 808 00 0</t>
  </si>
  <si>
    <t>Шадыканский айылный аймак</t>
  </si>
  <si>
    <t>41707 220 808 01 0</t>
  </si>
  <si>
    <t>с. Ынтымак</t>
  </si>
  <si>
    <t>41707 220 808 02 0</t>
  </si>
  <si>
    <t>с. Туйте</t>
  </si>
  <si>
    <t>41707 220 823 00 0</t>
  </si>
  <si>
    <t>Боо-Терекский айылный аймак</t>
  </si>
  <si>
    <t>41707 220 823 01 0</t>
  </si>
  <si>
    <t>с. Боо-Терек</t>
  </si>
  <si>
    <t>41707 220 826 00 0</t>
  </si>
  <si>
    <t>Акназаровский айылный аймак</t>
  </si>
  <si>
    <t>41707 220 826 01 0</t>
  </si>
  <si>
    <t>с. Кызыл-Октябрь</t>
  </si>
  <si>
    <t>41707 220 826 02 0</t>
  </si>
  <si>
    <t>с. Кек-Таш</t>
  </si>
  <si>
    <t>41707 220 826 03 0</t>
  </si>
  <si>
    <t>с. Маданият</t>
  </si>
  <si>
    <t>41707 220 826 04 0</t>
  </si>
  <si>
    <t>с. Таш-Кудук</t>
  </si>
  <si>
    <t>41707 220 826 05 0</t>
  </si>
  <si>
    <t>с. Урмарал</t>
  </si>
  <si>
    <t>41707 220 828 00 0</t>
  </si>
  <si>
    <t>Кен-Аралский айылный аймак</t>
  </si>
  <si>
    <t>41707 220 828 01 0</t>
  </si>
  <si>
    <t>с. Кен-Арал</t>
  </si>
  <si>
    <t>41707 220 830 00 0</t>
  </si>
  <si>
    <t>Ленинпольский айылный аймак</t>
  </si>
  <si>
    <t>41707 220 830 01 0</t>
  </si>
  <si>
    <t>с. Бакай-Ата</t>
  </si>
  <si>
    <t>41707 220 830 02 0</t>
  </si>
  <si>
    <t>с. Наматбек</t>
  </si>
  <si>
    <t>41707 220 833 00 0</t>
  </si>
  <si>
    <t>Мин-Булакский айылный аймак</t>
  </si>
  <si>
    <t>41707 220 833 01 0</t>
  </si>
  <si>
    <t>с. Мин-Булак</t>
  </si>
  <si>
    <t>41707 220 835 00 0</t>
  </si>
  <si>
    <t>Озгерюшский айылный аймак</t>
  </si>
  <si>
    <t>41707 220 835 01 0</t>
  </si>
  <si>
    <t>с. Озгерюш</t>
  </si>
  <si>
    <t>41707 220 840 00 0</t>
  </si>
  <si>
    <t>Ак-Дебенский айылный аймак</t>
  </si>
  <si>
    <t>41707 220 840 01 0</t>
  </si>
  <si>
    <t>с. Ак-Дебе</t>
  </si>
  <si>
    <t>41707 220 840 02 0</t>
  </si>
  <si>
    <t xml:space="preserve">с. Кызыл-Сай </t>
  </si>
  <si>
    <t>41707 220 840 03 0</t>
  </si>
  <si>
    <t>с. Кызыл-Чарба</t>
  </si>
  <si>
    <t>41707 220 843 00 0</t>
  </si>
  <si>
    <t>Ороский айылный аймак</t>
  </si>
  <si>
    <t>41707 220 843 01 0</t>
  </si>
  <si>
    <t>с. Кыргызстан</t>
  </si>
  <si>
    <t>41707 220 843 02 0</t>
  </si>
  <si>
    <t>с. Джон-Коргон</t>
  </si>
  <si>
    <t>41707 220 843 03 0</t>
  </si>
  <si>
    <t>с. Первомайское</t>
  </si>
  <si>
    <t>41707 225 000 00 0</t>
  </si>
  <si>
    <t>Манасский район</t>
  </si>
  <si>
    <t>41707 225 818 00 0</t>
  </si>
  <si>
    <t>Каиндинский айылный аймак</t>
  </si>
  <si>
    <t>41707 225 818 01 0</t>
  </si>
  <si>
    <t>41707 225 818 02 0</t>
  </si>
  <si>
    <t>с. Каинды</t>
  </si>
  <si>
    <t>41707 225 818 03 0</t>
  </si>
  <si>
    <t>с. Нылды</t>
  </si>
  <si>
    <t>41707 225 818 04 0</t>
  </si>
  <si>
    <t>с. Сары-Булак</t>
  </si>
  <si>
    <t>41707 225 818 05 0</t>
  </si>
  <si>
    <t>с. Чеч-Дебе</t>
  </si>
  <si>
    <t>41707 225 820 00 0</t>
  </si>
  <si>
    <t>Киргизия айылный аймак</t>
  </si>
  <si>
    <t>41707 225 820 01 0</t>
  </si>
  <si>
    <t>с.Талас</t>
  </si>
  <si>
    <t>41707 225 820 02 0</t>
  </si>
  <si>
    <t>41707 225 820 03 0</t>
  </si>
  <si>
    <t>41707 225 826 00 0</t>
  </si>
  <si>
    <t>Майский айылный аймак</t>
  </si>
  <si>
    <t>41707 225 826 01 0</t>
  </si>
  <si>
    <t>с. Майское</t>
  </si>
  <si>
    <t>41707 225 826 02 0</t>
  </si>
  <si>
    <t>с. Новодонецкое</t>
  </si>
  <si>
    <t>41707 225 833 00 0</t>
  </si>
  <si>
    <t>Покровский айылный аймак</t>
  </si>
  <si>
    <t>41707 225 833 01 0</t>
  </si>
  <si>
    <t>с. Покровка</t>
  </si>
  <si>
    <t>41707 225 833 02 0</t>
  </si>
  <si>
    <t>с. Баласары</t>
  </si>
  <si>
    <t>41707 225 833 03 0</t>
  </si>
  <si>
    <t>с. Джайылган</t>
  </si>
  <si>
    <t>41707 225 833 04 0</t>
  </si>
  <si>
    <t>с. Кара-Арча</t>
  </si>
  <si>
    <t>41707 225 833 05 0</t>
  </si>
  <si>
    <t>с. Сегет</t>
  </si>
  <si>
    <t>41707 225 845 00 0</t>
  </si>
  <si>
    <t>Уч-Коргонский айылный аймак</t>
  </si>
  <si>
    <t>41707 225 845 01 0</t>
  </si>
  <si>
    <t>с. Кызыл-Джылдыз</t>
  </si>
  <si>
    <t>41707 225 845 02 0</t>
  </si>
  <si>
    <t>с. Ак-Таш</t>
  </si>
  <si>
    <t>41707 225 845 03 0</t>
  </si>
  <si>
    <t>41707 225 845 04 0</t>
  </si>
  <si>
    <t>41707 225 845 05 0</t>
  </si>
  <si>
    <t>с. Чон-Капка</t>
  </si>
  <si>
    <t>41707 225 845 06 0</t>
  </si>
  <si>
    <t>с.Таш-Башат</t>
  </si>
  <si>
    <t>41707 225 845 07 0</t>
  </si>
  <si>
    <t>с. Уч-Коргон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</si>
  <si>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</si>
  <si>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</si>
  <si>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ТО ЦСМ</t>
  </si>
  <si>
    <t>г.Талас ул.Бердике Баатыра №293</t>
  </si>
  <si>
    <t>Талас ЦОВП</t>
  </si>
  <si>
    <t>с.Кок-Ой ул.Манас №2</t>
  </si>
  <si>
    <t>ГСВ №8 Арал</t>
  </si>
  <si>
    <t>с.Арал ул.Сейдакматова №169</t>
  </si>
  <si>
    <t>ГСВ №11 Кызыл-Туу</t>
  </si>
  <si>
    <t>с.Кызыл-Туу ул.Темиркул №35</t>
  </si>
  <si>
    <t>ФАП Кек-Кашат</t>
  </si>
  <si>
    <t>с.Кек-Кашат ул.Мусуротбек  б/н</t>
  </si>
  <si>
    <t>ГСВ №4 Долоно</t>
  </si>
  <si>
    <t>с.Таш-Арык ул.Манас  №130</t>
  </si>
  <si>
    <t>ФАП Ак-Жар</t>
  </si>
  <si>
    <t>с.Ак-Джар ул.Абдыш  б/н</t>
  </si>
  <si>
    <t>ФАП Ак-Джар</t>
  </si>
  <si>
    <t>ФАП Орто-Арык</t>
  </si>
  <si>
    <t>с.Орто-Арык ул.Эшикул  №72</t>
  </si>
  <si>
    <t>ГСВ №1  Кок-Ой</t>
  </si>
  <si>
    <t>ГСВ №7  Шумкар-Уя</t>
  </si>
  <si>
    <t>с.Сасык-Булак ул.Алымкул  №56</t>
  </si>
  <si>
    <t>ФАП Кара-Ой</t>
  </si>
  <si>
    <t>с.Кара-Ой ул.Ибраим  №32</t>
  </si>
  <si>
    <t>ГСВ №10  Кепюре-Базар</t>
  </si>
  <si>
    <t>с.Кепюре-Базар ул.Мунур Алыбаев  №87</t>
  </si>
  <si>
    <t>ГСВ №3  Джон-Арык</t>
  </si>
  <si>
    <t>с. Джон-Арык ул. Нуржанов №30</t>
  </si>
  <si>
    <t>ФАП Кум-Арык</t>
  </si>
  <si>
    <t>с. Кум-Арык ул. Мыктыбек уулу К №100</t>
  </si>
  <si>
    <t>ГСВ №2 Козучак</t>
  </si>
  <si>
    <t>с. Козучак ул. К.Атаев б/н</t>
  </si>
  <si>
    <t>ФАП Арашан</t>
  </si>
  <si>
    <t>с. Арашан ул. Казаков №54</t>
  </si>
  <si>
    <t>ГСВ №9 Талды-Булак</t>
  </si>
  <si>
    <t>с. Талды-Булак ул. Турдаке №24</t>
  </si>
  <si>
    <t>с. Манас ул.Сыйырбек №117</t>
  </si>
  <si>
    <t>ГСВ №6 Манас</t>
  </si>
  <si>
    <t>ФАП Уч-Эмчек</t>
  </si>
  <si>
    <t>с. Уч-Эмчек Кара-Молдо №2</t>
  </si>
  <si>
    <t>ФАП Кара-Суу</t>
  </si>
  <si>
    <t>с. Кара-Суу ул. Абас №45</t>
  </si>
  <si>
    <t>ФАП Калба</t>
  </si>
  <si>
    <t>с. Калба ул.Изабаев Чиркей №11</t>
  </si>
  <si>
    <t>ГСВ №5 Жергетал</t>
  </si>
  <si>
    <t>с. Атай Огонбаев ул.Чыналиев №1</t>
  </si>
  <si>
    <t>ФАП Балбал</t>
  </si>
  <si>
    <t>с. Балбал ул. Эсенбай №31</t>
  </si>
  <si>
    <t>42°26′22″72°22′28″</t>
  </si>
  <si>
    <t>42°28′22″72°36′43″</t>
  </si>
  <si>
    <t>42°29′22″72°35′26″</t>
  </si>
  <si>
    <t>42°30′59″72°18′38″</t>
  </si>
  <si>
    <t>42°24′30″72°57′29″</t>
  </si>
  <si>
    <t>42°29′05″72°34′11″</t>
  </si>
  <si>
    <t>42°28′51″72°17′09″</t>
  </si>
  <si>
    <t>ГСВ №7 Джоон-Дебе</t>
  </si>
  <si>
    <t>с.Джоон-Дебе ул.Луговая №8</t>
  </si>
  <si>
    <t>ФАП Молдо-Асан</t>
  </si>
  <si>
    <t>с.Молдо-Асан ул.Орозумбетов №1</t>
  </si>
  <si>
    <t>ГСВ №4 Бейшеке</t>
  </si>
  <si>
    <t>с. Бейшеке ул.Кенеш №43</t>
  </si>
  <si>
    <t>ФАП Кара-Буура</t>
  </si>
  <si>
    <t>с. Кара-Буура ул.Жаштык №2</t>
  </si>
  <si>
    <t>с. Кара-Суу ул.Фрунзе б/н</t>
  </si>
  <si>
    <t>ФАП Бакыян</t>
  </si>
  <si>
    <t>ФАП Тамчи-Булак</t>
  </si>
  <si>
    <t>с. Тамчи-Булак ул.Суйунбай №47</t>
  </si>
  <si>
    <t>ГСВ №8 Аманбаева</t>
  </si>
  <si>
    <t>с.Аманбаев ул. Бабанов б/н</t>
  </si>
  <si>
    <t>ФАП Куру-Маймак</t>
  </si>
  <si>
    <t>с. Куру-Маймак ул. Узенбек №24</t>
  </si>
  <si>
    <t>с. Ак-Жар ул. Манас б/н</t>
  </si>
  <si>
    <t>ФАП Суулу-Маймак</t>
  </si>
  <si>
    <t>с. Суулу-Маймак ул. Абдыжапар б/н</t>
  </si>
  <si>
    <t>ФАП Ак-Башат</t>
  </si>
  <si>
    <t>с. Ак-Башат ул. Ленин б/н</t>
  </si>
  <si>
    <t>ГСВ №6 Бакайыр</t>
  </si>
  <si>
    <t>с. Кара-Сай ул. Манас №45</t>
  </si>
  <si>
    <t>ГСВ №1 Ак-Жол</t>
  </si>
  <si>
    <t>с. Кызыл-Адыр ул.Сатыбалдиев №1</t>
  </si>
  <si>
    <t>ФАП Чон Кара-Буура</t>
  </si>
  <si>
    <t>с. Чон-Кара-Буура ул. Чаткал №25</t>
  </si>
  <si>
    <t>ФАП Уч-Булак</t>
  </si>
  <si>
    <t>с. Уч-Булак ул. Назыр б/н</t>
  </si>
  <si>
    <t>ГСВ №3 Кек-Сай</t>
  </si>
  <si>
    <t>с. Кек-Сай ул.Линена №3</t>
  </si>
  <si>
    <t>ФАП Кайнар</t>
  </si>
  <si>
    <t>с. Кайнар ул. Кызыл-Туу №3в</t>
  </si>
  <si>
    <t>ГСВ №5 Чымгент</t>
  </si>
  <si>
    <t>с. Чымгент ул. Женижок №23</t>
  </si>
  <si>
    <t>ФАП Кек-Дебе</t>
  </si>
  <si>
    <t>ГСВ №2 Шекер</t>
  </si>
  <si>
    <t>с. Шекер переулок №1</t>
  </si>
  <si>
    <t>ФАП Арчагул</t>
  </si>
  <si>
    <t>с. Арчагул ул. Токтогул №39</t>
  </si>
  <si>
    <t>ФАП Маймак</t>
  </si>
  <si>
    <t>с. Маймак ул. Амангелди №24/1</t>
  </si>
  <si>
    <t>42°34′34″71°43′02″</t>
  </si>
  <si>
    <t>Бакай-Ата ЦОВП</t>
  </si>
  <si>
    <t>с. Бакай-Ата ул. Манас №26</t>
  </si>
  <si>
    <t>ГСВ №4 Ынтымак</t>
  </si>
  <si>
    <t>с. Ынтымак ул. Касымбай б/н</t>
  </si>
  <si>
    <t>ФАП Туйте</t>
  </si>
  <si>
    <t>с. Туйто ул. Мышык б/н</t>
  </si>
  <si>
    <t>ГСВ №9 Боо-Терек</t>
  </si>
  <si>
    <t>с. Боо-Терек ул. Ч.Сатаев №86</t>
  </si>
  <si>
    <t>ГСВ №3 Кызыл-Октябрь</t>
  </si>
  <si>
    <t>с. Кызыл-Октябрь ул. Аман №104</t>
  </si>
  <si>
    <t>ФАП Кек-Таш</t>
  </si>
  <si>
    <t>с. Кек-Таш ул. Самтыр №34</t>
  </si>
  <si>
    <t>ФАП Маданият</t>
  </si>
  <si>
    <t>с. Маданият ул. Турдалы №10</t>
  </si>
  <si>
    <t>ФАП Таш-Кудук</t>
  </si>
  <si>
    <t>с. Таш-Кудук ул. Каныбек №7</t>
  </si>
  <si>
    <t>ФАП Урмарал</t>
  </si>
  <si>
    <t>с. Урмарал ул. Орозкул б/н</t>
  </si>
  <si>
    <t>ГСВ №5 Кен-Арал</t>
  </si>
  <si>
    <t>с. Кен-Арал ул. Турар №4</t>
  </si>
  <si>
    <t>ГСВ №1 Бакай-Ата</t>
  </si>
  <si>
    <t>ФАП Наматбек</t>
  </si>
  <si>
    <t>с. Наматбек ул. Сыргабай б/н</t>
  </si>
  <si>
    <t>ГСВ №8 Мин-Булак</t>
  </si>
  <si>
    <t>с. Мин-Булак ул. К.Жаныбек б/н</t>
  </si>
  <si>
    <t>ГСВ №6 Озгерюш</t>
  </si>
  <si>
    <t>с. Озгерюш ул. Манас №84</t>
  </si>
  <si>
    <t>ГСВ №7 Ак-Дебе</t>
  </si>
  <si>
    <t>с. Ак-Дебе ул. Доботкул б/н</t>
  </si>
  <si>
    <t>ФАП Кызыл-Сай</t>
  </si>
  <si>
    <t>с. Кызыл-Сай ул. Надырбек №27</t>
  </si>
  <si>
    <t>ФАП Кызыл-Чарба</t>
  </si>
  <si>
    <t>ГСВ №10 Кыргызстан</t>
  </si>
  <si>
    <t>с. Кыргызстан ул. Эшенкул №11а</t>
  </si>
  <si>
    <t>ФАП Джон-Коргон</t>
  </si>
  <si>
    <t>с Джон-Коргон ул. Эргеш б/н</t>
  </si>
  <si>
    <t>с. Первомайское ул. Ражап б/н</t>
  </si>
  <si>
    <t>ФАП Первомайское</t>
  </si>
  <si>
    <t>Манас ЦОВП</t>
  </si>
  <si>
    <t>с. Арал  ул. Достук №1</t>
  </si>
  <si>
    <t>ФАП Каинды</t>
  </si>
  <si>
    <t>с. Каинды ул. Турсуналиев №39</t>
  </si>
  <si>
    <t>ФАП Нылды</t>
  </si>
  <si>
    <t>с. Нылды ул. Манас б/н</t>
  </si>
  <si>
    <t>ФАП Сары-Булак</t>
  </si>
  <si>
    <t>с. Сары-Булак ул. Ынтымак №2</t>
  </si>
  <si>
    <t>с.Талас ул. Порковое №1</t>
  </si>
  <si>
    <t>с. Кек-Дебе ул. Жанкарачева б/н</t>
  </si>
  <si>
    <t>ФАП Манас</t>
  </si>
  <si>
    <t>с. Манас ул. Ажыбек Датка б/н</t>
  </si>
  <si>
    <t>с. Кек-Дебе ул. Токтогул №29</t>
  </si>
  <si>
    <t>с. Май ул. Дуйшобаев №32</t>
  </si>
  <si>
    <t>ФАП Новодонецк</t>
  </si>
  <si>
    <t>с. Бакыян ул. Манас б/н</t>
  </si>
  <si>
    <t>с. Новодонецк ул. Кочкорбаев б/н</t>
  </si>
  <si>
    <t>с. Покровка ул. Кояшев №48</t>
  </si>
  <si>
    <t>ГСВ №2 Арал</t>
  </si>
  <si>
    <t>ГСВ №5 Талас</t>
  </si>
  <si>
    <t>ГСВ №4 Май</t>
  </si>
  <si>
    <t>ГСВ №1 Покровка</t>
  </si>
  <si>
    <t>с. Кызыл-Чарба ул. Т.Турдукулов б/н</t>
  </si>
  <si>
    <t>ФАП Бала-Сары</t>
  </si>
  <si>
    <t>с. Бала-Сары ул. Калмурат №13</t>
  </si>
  <si>
    <t>ФАП Джайылган</t>
  </si>
  <si>
    <t>с. Джайылган ул. Ниязалиев №48</t>
  </si>
  <si>
    <t>ФАП Кара-Арча</t>
  </si>
  <si>
    <t>с. Кара-Арча ул. Куттубай №5</t>
  </si>
  <si>
    <t>ФАП Сегет</t>
  </si>
  <si>
    <t>с. Сегет ул. Жапаражы Ата №17</t>
  </si>
  <si>
    <t>ГСВ №3 Кызыл-Джылдыз</t>
  </si>
  <si>
    <t>с. Кызыл-Джылдыз ул. Ахунбаев №1</t>
  </si>
  <si>
    <t>ФАП Ак-Таш</t>
  </si>
  <si>
    <t>с. Ак-Таш ул. Суванбердиев №10</t>
  </si>
  <si>
    <t>ФАП Джийде</t>
  </si>
  <si>
    <t>с. Джийде ул. М.Асанбеков №2</t>
  </si>
  <si>
    <t>ФАП Кенеш</t>
  </si>
  <si>
    <t>с. Кенеш ул. Алдашукуров №47</t>
  </si>
  <si>
    <t>ФАП Чон-Капка</t>
  </si>
  <si>
    <t>с. Чон-Капка ул. Манас №63</t>
  </si>
  <si>
    <t>ФАП Уч-Коргон</t>
  </si>
  <si>
    <t>с. Уч-Коргон ул. Шарип Аке б/н</t>
  </si>
  <si>
    <t>42°41′49″71°47′39″</t>
  </si>
  <si>
    <t>42°42′30″71°31′12″</t>
  </si>
  <si>
    <t>42°44′12.9″N 71°36′18.8″Е  42.733695, 71.607484</t>
  </si>
  <si>
    <t>42°33′01.4″N 72°11′35.7″Е  42.546681, 72.189905</t>
  </si>
  <si>
    <t>42°29′13.9″N 71°55′51.2″Е  42.484297, 71.927559</t>
  </si>
  <si>
    <t>42°36′34.5″N 71°34′40.2″Е  42.609575, 71.577839</t>
  </si>
  <si>
    <t>42°32′09.5″N 72°39′24.1″Е  42.535980, 72.656685</t>
  </si>
  <si>
    <t>42°30′19.4″N 72°22′12,6″Е  42.505383, 72.370171</t>
  </si>
  <si>
    <t>42°29′58.7″N 72°25′44,5″Е  42.499462, 72.429016</t>
  </si>
  <si>
    <t>42°31′24.1″N 72°22′01,6″Е  42.523350, 72.367111</t>
  </si>
  <si>
    <t>42°30′52.8″N 72°23′30.0″Е  42.514652, 72.391655</t>
  </si>
  <si>
    <t>42°31′15.7″N 72°20′35.7″Е  42.521019, 72.343239</t>
  </si>
  <si>
    <t>42°33′02.2″N 72°11′30.0″Е  42.550606, 72.192772</t>
  </si>
  <si>
    <t>42°28′06.5″N 72°38′37.5″Е  42.468468, 72.643745</t>
  </si>
  <si>
    <t>42°27′35.1″N 72°42′51.8″Е  42.459759, 72.714378</t>
  </si>
  <si>
    <t>42°28′41.2″N 72°57′47.4″Е  42.478119, 72.963173</t>
  </si>
  <si>
    <t>42°30′25.3″N 72°19′51.7″Е  42.507015, 72.331017</t>
  </si>
  <si>
    <t>42° 30′25.3″N 72°14′01.4″Е  42.507015, 72.233734</t>
  </si>
  <si>
    <t>42°26′23.6″N 72°16′23.7″Е  42.439877, 72.273239</t>
  </si>
  <si>
    <t>42°27′51.2″N 72°14′21.0″Е  42.464233, 72.239166</t>
  </si>
  <si>
    <t>42°23′51.6″N 72°59′54.3″Е  42.397663, 72.998405</t>
  </si>
  <si>
    <t>42°29′07.1″N 72°31′42.5″Е  42.485302, 72.528458</t>
  </si>
  <si>
    <t>42°33′05.4″N 72°35′56.3″Е  42.551491, 72.598969</t>
  </si>
  <si>
    <t>42°28′59.4″N 72°28′11.5″Е  42.483154, 72.469849</t>
  </si>
  <si>
    <t>42°27′04.9″N 72°24′07.5″Е  42.451359, 72.402084</t>
  </si>
  <si>
    <t>42°27′28.8″N 72°20′40.8″Е  42.457989, 72.344658</t>
  </si>
  <si>
    <t>42°26′22.1″N 72°17′33.7″Е  42.439468, 72.292702</t>
  </si>
  <si>
    <t>42°40'54.0"N 71°18'42.5"E 42.681667, 71.311795</t>
  </si>
  <si>
    <t>42°40'13.2"N 71°24'23.4"E 42.670321, 71.406512</t>
  </si>
  <si>
    <t>42°32'22.7"N 71°07'16.3"E 42.539649, 71.121194</t>
  </si>
  <si>
    <t>42°31'50.6"N 71°35'01.0"E 42.530732, 71.583598</t>
  </si>
  <si>
    <t>42°35'47.4"N 71°39'39.3"E 42.596507, 71.660925</t>
  </si>
  <si>
    <t>42°35'50.6"N 71°42'46.9"E 42.597388, 71.713016</t>
  </si>
  <si>
    <t>42°35'57.5"N 71°41'14.8"E 42.599292, 71.687445</t>
  </si>
  <si>
    <t>42°36'31.8"N 71°11'53.0"E  42.608833, 71.198067</t>
  </si>
  <si>
    <t>42°40'56.5"N 71°12'49.9"E 42.682372, 71.213852</t>
  </si>
  <si>
    <t>42°40'07.9"N 71°17'22.3"E 42.668864, 71.289532</t>
  </si>
  <si>
    <t>42°32'03.9"N 71°21'03.9"E 42.534404, 71.351078</t>
  </si>
  <si>
    <t>42°30'23.6"N 71°19'57.2"E 42.50656, 71.33256</t>
  </si>
  <si>
    <t>42°36'35.5"N 71°34'41.8"E 42.609870, 71.578274</t>
  </si>
  <si>
    <t>42°35'50.3"N 71°37'46.5"E 42.597310, 71.629588</t>
  </si>
  <si>
    <t>42°30'05.4"N 71°06'58.7"E 42.501509, 71.116304</t>
  </si>
  <si>
    <t>42°32'13.5"N 71°04'59.4"E 42.537084, 71.083170</t>
  </si>
  <si>
    <t>42°37'14.5"N 71°31'02.4"E 42.62068, 71.51732</t>
  </si>
  <si>
    <t>42°34'54.8"N 71°27'05.5"E 42.58189, 71.45153</t>
  </si>
  <si>
    <t>42°32'47.0"N 71°09'37.2"E 42.546392, 71.160325</t>
  </si>
  <si>
    <t>42°32'22.7"N 71°07'16.8"E 42.539634, 71.121323</t>
  </si>
  <si>
    <t>42°28'25.6"N 72°05'39.1"E 42.473767, 72.094199</t>
  </si>
  <si>
    <t>42°29'38.3"N 72°06'59.6"E 42.493971, 72.116547</t>
  </si>
  <si>
    <t>42°34'11.9"N 71°50'05.0"E 42.569973, 71.834734</t>
  </si>
  <si>
    <t>42°28'06.5"N 72°01'59.1"E 42.468469, 72.033086</t>
  </si>
  <si>
    <t>42°26'46.2"N 72°02'12.0"E 42.446156, 72.036678</t>
  </si>
  <si>
    <t>42°27'44.6"N 71°59'27.5"E 42.462388, 71.990975</t>
  </si>
  <si>
    <t>42°28'39.9"N 72°02'11.5"E 42.477758, 72.036530</t>
  </si>
  <si>
    <t>42°28'20.7"N 71°58'56.2"E  42.472412, 71.982284</t>
  </si>
  <si>
    <t>42°31'42.9"N 72°07'13.3"E 42.528592, 72.120349</t>
  </si>
  <si>
    <t>42°33'47.9"N 71°53'57.7"E 42.563307, 71.899362</t>
  </si>
  <si>
    <t>42°31'34.6"N 72°02'09.0"E 42.526279, 72.035822</t>
  </si>
  <si>
    <t>42°32'48.2"N 71°57'31.8"E 42.546711, 71.958843</t>
  </si>
  <si>
    <t>42°32'50.9"N 71°56'00.3"E 42.547474, 71.933425</t>
  </si>
  <si>
    <t>42°30'48.7"N 71°57'59.7"E 42.513516, 71.966596</t>
  </si>
  <si>
    <t>42°33'12.0"N 71°47'33.9"E 42.553333, 71.792739</t>
  </si>
  <si>
    <t>42°33'49.5"N 71°44'51.9"E 42.563737, 71.747748</t>
  </si>
  <si>
    <t>42°32'57.4"N 71°45'01.7"E 42.549280, 71.750470</t>
  </si>
  <si>
    <t>42°41'50.3"N 71°48'00.9"E 42.697314, 71.800247</t>
  </si>
  <si>
    <t>42°37'26.3"N 72°04'48.4"E 42.623976, 72.080103</t>
  </si>
  <si>
    <t>42°45'28.6"N 71°24'55.6"E 42.757941, 71.415454</t>
  </si>
  <si>
    <t>42°45'55.7"N 71°26'46.0"E 42.765480, 71.446615</t>
  </si>
  <si>
    <t>42°44'34.0"N 71°26'52.8"E 42.742787, 71.447992</t>
  </si>
  <si>
    <t>42°46'25.1"N 71°28'41.0"E 42.773645, 71.478049</t>
  </si>
  <si>
    <t>42°47'06.5"N 71°29'56.1"E 42.785135, 71.498923</t>
  </si>
  <si>
    <t>42°44'13.5"N 71°36'18.9"E 42.733695, 71.605281</t>
  </si>
  <si>
    <t>42°45'13.2"N 71°32'24.8"E 42.753681, 71.540222</t>
  </si>
  <si>
    <t>42°43'36.4"N 71°34'49.0"E 42.726787, 71.580263</t>
  </si>
  <si>
    <t>42°46'25.3"N 71°31'29.3"E 42.773706, 71.524806</t>
  </si>
  <si>
    <t>42°42'22.6"N 71°34'32.9"E 42.706283, 71.575804</t>
  </si>
  <si>
    <t>42°46'46.5"N 71°33'14.8"E 42.779574, 71.554123</t>
  </si>
  <si>
    <t>42°35'35.3"N 71°16'42.6"E 42.593129, 71.278497</t>
  </si>
  <si>
    <t>42°43'44.8"N 71°46'43.4"E 42.729112, 71.778725</t>
  </si>
  <si>
    <t>42.511350, 71.871787</t>
  </si>
  <si>
    <t>42°39'10.8"N 71°53'06.5"E 42.653007, 71.885131</t>
  </si>
  <si>
    <t>42°38'10.1"N 72°01'49.9"E 42.636141, 72.030520</t>
  </si>
  <si>
    <t>42°41'45.2"N 71°36'55.9"E 42.695898, 71.615533</t>
  </si>
  <si>
    <t>42°45'24.1"N 71°37'28.7"E 42.756693, 71.624641</t>
  </si>
  <si>
    <t>42°45'07.2"N 71°45'46.1"E 42.751992, 71.762810</t>
  </si>
  <si>
    <t>42°42'27.3"N 71°31'44.8"E 42.707590, 71.529118</t>
  </si>
  <si>
    <t>42°31′19.5″N 72°14′45.9″Е  42.522440, 72.246045</t>
  </si>
  <si>
    <t>Отсутствует</t>
  </si>
  <si>
    <t>Кара-Буринский ЦОВП</t>
  </si>
  <si>
    <t>721601; 721611; 721621</t>
  </si>
  <si>
    <t>ГСВ №1; ГСВ №2; ГСВ №3</t>
  </si>
  <si>
    <t>`</t>
  </si>
  <si>
    <t>FMC location</t>
  </si>
  <si>
    <t>GSV location</t>
  </si>
  <si>
    <t>FAP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</si>
</sst>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name val="Times New Roman Cyr"/>
      <charset val="204"/>
    </font>
    <font>
      <sz val="10"/>
      <name val="Arial Cyr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sz val="12"/>
      <name val="Times New Roman Cyr"/>
      <family val="1"/>
      <charset val="204"/>
    </font>
    <font>
      <i/>
      <sz val="9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FF0000"/>
      <name val="Times New Roman Cyr"/>
      <family val="1"/>
      <charset val="204"/>
    </font>
    <font>
      <sz val="9"/>
      <name val="Times New Roman"/>
      <family val="1"/>
      <charset val="204"/>
    </font>
    <font>
      <sz val="9"/>
      <name val="Times New Roman"/>
      <family val="1"/>
    </font>
    <font>
      <b/>
      <sz val="9"/>
      <color rgb="FFFF0000"/>
      <name val="TimesKyr"/>
      <charset val="204"/>
    </font>
    <font>
      <sz val="9"/>
      <name val="TimesKyr"/>
      <charset val="204"/>
    </font>
    <font>
      <b/>
      <sz val="9"/>
      <name val="TimesKyr"/>
      <charset val="204"/>
    </font>
    <font>
      <sz val="9"/>
      <name val="TimesKyr"/>
    </font>
    <font>
      <sz val="9"/>
      <name val="Times New Roman Cyr"/>
      <charset val="204"/>
    </font>
    <font>
      <b/>
      <sz val="9"/>
      <color rgb="FFFF0000"/>
      <name val="Times New Roman"/>
      <family val="1"/>
      <charset val="204"/>
    </font>
    <font>
      <sz val="9"/>
      <color rgb="FF20212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72">
    <xf numFmtId="0" fontId="0" fillId="0" borderId="0" xfId="0"/>
    <xf numFmtId="0" fontId="6" fillId="2" borderId="2" xfId="1" applyFont="1" applyFill="1" applyBorder="1"/>
    <xf numFmtId="0" fontId="6" fillId="2" borderId="2" xfId="1" applyFont="1" applyFill="1" applyBorder="1" applyAlignment="1">
      <alignment wrapText="1"/>
    </xf>
    <xf numFmtId="49" fontId="6" fillId="2" borderId="2" xfId="1" applyNumberFormat="1" applyFont="1" applyFill="1" applyBorder="1" applyAlignment="1">
      <alignment wrapText="1"/>
    </xf>
    <xf numFmtId="0" fontId="11" fillId="2" borderId="2" xfId="0" applyFont="1" applyFill="1" applyBorder="1" applyAlignment="1">
      <alignment horizontal="left" wrapText="1"/>
    </xf>
    <xf numFmtId="0" fontId="6" fillId="2" borderId="2" xfId="1" applyFont="1" applyFill="1" applyBorder="1" applyAlignment="1">
      <alignment horizontal="left" indent="2"/>
    </xf>
    <xf numFmtId="0" fontId="9" fillId="2" borderId="2" xfId="0" applyFont="1" applyFill="1" applyBorder="1" applyAlignment="1">
      <alignment horizontal="left" wrapText="1"/>
    </xf>
    <xf numFmtId="0" fontId="10" fillId="2" borderId="2" xfId="1" applyFont="1" applyFill="1" applyBorder="1"/>
    <xf numFmtId="0" fontId="10" fillId="2" borderId="2" xfId="2" applyFont="1" applyFill="1" applyBorder="1"/>
    <xf numFmtId="0" fontId="10" fillId="2" borderId="2" xfId="1" applyFont="1" applyFill="1" applyBorder="1" applyAlignment="1"/>
    <xf numFmtId="0" fontId="4" fillId="2" borderId="0" xfId="1" applyFont="1" applyFill="1" applyBorder="1"/>
    <xf numFmtId="0" fontId="6" fillId="2" borderId="0" xfId="1" applyFont="1" applyFill="1" applyBorder="1"/>
    <xf numFmtId="0" fontId="7" fillId="2" borderId="2" xfId="1" applyFont="1" applyFill="1" applyBorder="1" applyAlignment="1">
      <alignment horizontal="left" vertical="center"/>
    </xf>
    <xf numFmtId="0" fontId="7" fillId="2" borderId="2" xfId="0" quotePrefix="1" applyFont="1" applyFill="1" applyBorder="1" applyAlignment="1">
      <alignment horizontal="center" vertical="center" wrapText="1"/>
    </xf>
    <xf numFmtId="3" fontId="7" fillId="2" borderId="2" xfId="0" quotePrefix="1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/>
    </xf>
    <xf numFmtId="0" fontId="6" fillId="2" borderId="2" xfId="0" quotePrefix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wrapText="1"/>
    </xf>
    <xf numFmtId="0" fontId="7" fillId="2" borderId="2" xfId="2" applyFont="1" applyFill="1" applyBorder="1"/>
    <xf numFmtId="0" fontId="6" fillId="2" borderId="2" xfId="1" applyFont="1" applyFill="1" applyBorder="1" applyAlignment="1">
      <alignment horizontal="left" indent="1"/>
    </xf>
    <xf numFmtId="0" fontId="6" fillId="2" borderId="2" xfId="2" applyFont="1" applyFill="1" applyBorder="1" applyAlignment="1">
      <alignment horizontal="left" indent="1"/>
    </xf>
    <xf numFmtId="0" fontId="6" fillId="2" borderId="2" xfId="2" applyFont="1" applyFill="1" applyBorder="1" applyAlignment="1">
      <alignment horizontal="left" indent="2"/>
    </xf>
    <xf numFmtId="0" fontId="19" fillId="2" borderId="2" xfId="0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wrapText="1"/>
    </xf>
    <xf numFmtId="0" fontId="7" fillId="2" borderId="2" xfId="1" applyFont="1" applyFill="1" applyBorder="1" applyAlignment="1">
      <alignment horizontal="left" indent="1"/>
    </xf>
    <xf numFmtId="0" fontId="6" fillId="2" borderId="2" xfId="2" applyFont="1" applyFill="1" applyBorder="1"/>
    <xf numFmtId="0" fontId="17" fillId="2" borderId="2" xfId="3" applyFont="1" applyFill="1" applyBorder="1" applyAlignment="1">
      <alignment horizontal="left" indent="2"/>
    </xf>
    <xf numFmtId="0" fontId="19" fillId="2" borderId="2" xfId="0" applyFont="1" applyFill="1" applyBorder="1" applyAlignment="1">
      <alignment horizontal="left" wrapText="1"/>
    </xf>
    <xf numFmtId="0" fontId="6" fillId="2" borderId="2" xfId="3" applyFont="1" applyFill="1" applyBorder="1" applyAlignment="1">
      <alignment horizontal="left" indent="1"/>
    </xf>
    <xf numFmtId="0" fontId="17" fillId="2" borderId="2" xfId="3" applyFont="1" applyFill="1" applyBorder="1" applyAlignment="1">
      <alignment horizontal="left" indent="1"/>
    </xf>
    <xf numFmtId="0" fontId="6" fillId="2" borderId="0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17" fillId="2" borderId="2" xfId="3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 wrapText="1"/>
    </xf>
    <xf numFmtId="3" fontId="7" fillId="2" borderId="2" xfId="2" applyNumberFormat="1" applyFont="1" applyFill="1" applyBorder="1" applyAlignment="1">
      <alignment horizontal="center"/>
    </xf>
    <xf numFmtId="3" fontId="10" fillId="2" borderId="2" xfId="1" applyNumberFormat="1" applyFont="1" applyFill="1" applyBorder="1" applyAlignment="1">
      <alignment horizontal="center"/>
    </xf>
    <xf numFmtId="3" fontId="10" fillId="2" borderId="2" xfId="3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 vertical="top" wrapText="1"/>
    </xf>
    <xf numFmtId="3" fontId="12" fillId="2" borderId="2" xfId="0" applyNumberFormat="1" applyFont="1" applyFill="1" applyBorder="1" applyAlignment="1">
      <alignment horizontal="center" wrapText="1"/>
    </xf>
    <xf numFmtId="3" fontId="11" fillId="2" borderId="2" xfId="0" applyNumberFormat="1" applyFont="1" applyFill="1" applyBorder="1" applyAlignment="1">
      <alignment horizontal="center" vertical="top" wrapText="1"/>
    </xf>
    <xf numFmtId="3" fontId="13" fillId="2" borderId="2" xfId="0" applyNumberFormat="1" applyFont="1" applyFill="1" applyBorder="1" applyAlignment="1">
      <alignment horizontal="center" wrapText="1"/>
    </xf>
    <xf numFmtId="3" fontId="14" fillId="2" borderId="2" xfId="0" applyNumberFormat="1" applyFont="1" applyFill="1" applyBorder="1" applyAlignment="1">
      <alignment horizontal="center" wrapText="1"/>
    </xf>
    <xf numFmtId="3" fontId="6" fillId="2" borderId="2" xfId="1" applyNumberFormat="1" applyFont="1" applyFill="1" applyBorder="1" applyAlignment="1">
      <alignment horizontal="center" vertical="center"/>
    </xf>
    <xf numFmtId="3" fontId="15" fillId="2" borderId="2" xfId="0" applyNumberFormat="1" applyFont="1" applyFill="1" applyBorder="1" applyAlignment="1">
      <alignment horizontal="center" wrapText="1"/>
    </xf>
    <xf numFmtId="3" fontId="6" fillId="2" borderId="2" xfId="1" applyNumberFormat="1" applyFont="1" applyFill="1" applyBorder="1" applyAlignment="1">
      <alignment horizontal="center"/>
    </xf>
    <xf numFmtId="3" fontId="16" fillId="2" borderId="2" xfId="0" applyNumberFormat="1" applyFont="1" applyFill="1" applyBorder="1" applyAlignment="1">
      <alignment horizontal="center" wrapText="1"/>
    </xf>
    <xf numFmtId="3" fontId="18" fillId="2" borderId="2" xfId="0" applyNumberFormat="1" applyFont="1" applyFill="1" applyBorder="1" applyAlignment="1">
      <alignment horizontal="center" wrapText="1"/>
    </xf>
    <xf numFmtId="3" fontId="6" fillId="2" borderId="0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left"/>
    </xf>
    <xf numFmtId="0" fontId="3" fillId="2" borderId="0" xfId="0" applyFont="1" applyFill="1" applyAlignment="1"/>
    <xf numFmtId="0" fontId="5" fillId="2" borderId="1" xfId="1" applyFont="1" applyFill="1" applyBorder="1" applyAlignment="1">
      <alignment vertical="top" wrapText="1"/>
    </xf>
    <xf numFmtId="0" fontId="6" fillId="2" borderId="0" xfId="1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6" fillId="3" borderId="0" xfId="1" applyFont="1" applyFill="1" applyBorder="1"/>
    <xf numFmtId="0" fontId="9" fillId="3" borderId="2" xfId="0" applyFont="1" applyFill="1" applyBorder="1" applyAlignment="1">
      <alignment horizontal="left" wrapText="1"/>
    </xf>
    <xf numFmtId="0" fontId="10" fillId="3" borderId="2" xfId="1" applyFont="1" applyFill="1" applyBorder="1"/>
    <xf numFmtId="3" fontId="10" fillId="3" borderId="2" xfId="1" applyNumberFormat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wrapText="1"/>
    </xf>
    <xf numFmtId="0" fontId="6" fillId="3" borderId="2" xfId="1" applyFont="1" applyFill="1" applyBorder="1" applyAlignment="1">
      <alignment horizontal="center"/>
    </xf>
    <xf numFmtId="0" fontId="6" fillId="3" borderId="2" xfId="1" applyFont="1" applyFill="1" applyBorder="1"/>
    <xf numFmtId="0" fontId="6" fillId="3" borderId="2" xfId="1" applyFont="1" applyFill="1" applyBorder="1" applyAlignment="1">
      <alignment wrapText="1"/>
    </xf>
    <xf numFmtId="0" fontId="11" fillId="3" borderId="2" xfId="0" applyFont="1" applyFill="1" applyBorder="1" applyAlignment="1">
      <alignment horizontal="left" wrapText="1"/>
    </xf>
    <xf numFmtId="0" fontId="6" fillId="3" borderId="2" xfId="1" applyFont="1" applyFill="1" applyBorder="1" applyAlignment="1">
      <alignment horizontal="left" indent="2"/>
    </xf>
    <xf numFmtId="3" fontId="11" fillId="3" borderId="2" xfId="0" applyNumberFormat="1" applyFont="1" applyFill="1" applyBorder="1" applyAlignment="1">
      <alignment horizontal="center"/>
    </xf>
    <xf numFmtId="0" fontId="6" fillId="3" borderId="2" xfId="2" applyFont="1" applyFill="1" applyBorder="1" applyAlignment="1">
      <alignment horizontal="left" indent="2"/>
    </xf>
    <xf numFmtId="0" fontId="19" fillId="3" borderId="2" xfId="0" applyFont="1" applyFill="1" applyBorder="1" applyAlignment="1">
      <alignment horizontal="left" vertical="center" wrapText="1"/>
    </xf>
    <xf numFmtId="0" fontId="17" fillId="3" borderId="2" xfId="3" applyFont="1" applyFill="1" applyBorder="1" applyAlignment="1">
      <alignment horizontal="left" indent="2"/>
    </xf>
    <xf numFmtId="0" fontId="19" fillId="3" borderId="2" xfId="0" applyFont="1" applyFill="1" applyBorder="1" applyAlignment="1">
      <alignment horizontal="left" wrapText="1"/>
    </xf>
  </cellXfs>
  <cellStyles count="4">
    <cellStyle name="Обычный" xfId="0" builtinId="0"/>
    <cellStyle name="Обычный_NARIN" xfId="3"/>
    <cellStyle name="Обычный_Таб-н" xfId="1"/>
    <cellStyle name="Обычный_Таб-п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"/>
  <sheetViews>
    <sheetView tabSelected="1" zoomScale="90" zoomScaleNormal="90" workbookViewId="0">
      <selection activeCell="F16" sqref="F16"/>
    </sheetView>
  </sheetViews>
  <sheetFormatPr defaultColWidth="10.6640625" defaultRowHeight="12"/>
  <cols>
    <col min="1" max="1" width="23.83203125" style="30" customWidth="1"/>
    <col min="2" max="2" width="38.6640625" style="11" customWidth="1"/>
    <col min="3" max="3" width="23.6640625" style="51" customWidth="1"/>
    <col min="4" max="4" width="24.5" style="11" customWidth="1"/>
    <col min="5" max="5" width="22.33203125" style="32" customWidth="1"/>
    <col min="6" max="6" width="22.33203125" style="11" customWidth="1"/>
    <col min="7" max="7" width="24" style="32" customWidth="1"/>
    <col min="8" max="8" width="26.83203125" style="11" customWidth="1"/>
    <col min="9" max="9" width="22.33203125" style="32" customWidth="1"/>
    <col min="10" max="11" width="22.33203125" style="11" customWidth="1"/>
    <col min="12" max="12" width="25.83203125" style="11" customWidth="1"/>
    <col min="13" max="13" width="13.5" style="11" customWidth="1"/>
    <col min="14" max="14" width="13" style="11" customWidth="1"/>
    <col min="15" max="15" width="13.83203125" style="11" customWidth="1"/>
    <col min="16" max="16384" width="10.6640625" style="11"/>
  </cols>
  <sheetData>
    <row r="1" spans="1:15" s="10" customFormat="1" ht="18" customHeight="1">
      <c r="A1" s="52" t="s">
        <v>0</v>
      </c>
      <c r="B1" s="53"/>
      <c r="C1" s="53"/>
      <c r="E1" s="31"/>
      <c r="G1" s="31"/>
      <c r="I1" s="31"/>
    </row>
    <row r="2" spans="1:15" s="10" customFormat="1" ht="18" customHeight="1">
      <c r="A2" s="52" t="s">
        <v>1</v>
      </c>
      <c r="B2" s="53"/>
      <c r="C2" s="53"/>
      <c r="E2" s="31"/>
      <c r="G2" s="31"/>
      <c r="I2" s="31"/>
    </row>
    <row r="3" spans="1:15" ht="24" customHeight="1">
      <c r="A3" s="54" t="s">
        <v>2</v>
      </c>
      <c r="B3" s="54"/>
      <c r="C3" s="54"/>
    </row>
    <row r="4" spans="1:15" ht="36" customHeight="1">
      <c r="A4" s="12" t="s">
        <v>3</v>
      </c>
      <c r="B4" s="13" t="s">
        <v>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57" t="s">
        <v>552</v>
      </c>
      <c r="N4" s="11" t="s">
        <v>553</v>
      </c>
      <c r="O4" s="11" t="s">
        <v>554</v>
      </c>
    </row>
    <row r="5" spans="1:15" ht="26.25" customHeight="1">
      <c r="A5" s="15"/>
      <c r="B5" s="16"/>
      <c r="C5" s="36"/>
      <c r="D5" s="1"/>
      <c r="E5" s="33"/>
      <c r="F5" s="1"/>
      <c r="G5" s="33"/>
      <c r="H5" s="1"/>
      <c r="I5" s="33"/>
      <c r="J5" s="1"/>
      <c r="K5" s="1"/>
      <c r="L5" s="1"/>
    </row>
    <row r="6" spans="1:15" ht="28.5" customHeight="1">
      <c r="A6" s="17" t="s">
        <v>15</v>
      </c>
      <c r="B6" s="18" t="s">
        <v>16</v>
      </c>
      <c r="C6" s="37">
        <v>273509</v>
      </c>
      <c r="D6" s="1"/>
      <c r="E6" s="33"/>
      <c r="F6" s="1"/>
      <c r="G6" s="33"/>
      <c r="H6" s="1"/>
      <c r="I6" s="33"/>
      <c r="J6" s="1"/>
      <c r="K6" s="1"/>
      <c r="L6" s="1"/>
    </row>
    <row r="7" spans="1:15" ht="24">
      <c r="A7" s="58" t="s">
        <v>17</v>
      </c>
      <c r="B7" s="59" t="s">
        <v>18</v>
      </c>
      <c r="C7" s="60">
        <v>41917</v>
      </c>
      <c r="D7" s="61" t="s">
        <v>546</v>
      </c>
      <c r="E7" s="62">
        <v>721671</v>
      </c>
      <c r="F7" s="63" t="s">
        <v>283</v>
      </c>
      <c r="G7" s="62" t="s">
        <v>549</v>
      </c>
      <c r="H7" s="63" t="s">
        <v>550</v>
      </c>
      <c r="I7" s="62" t="s">
        <v>547</v>
      </c>
      <c r="J7" s="63" t="s">
        <v>547</v>
      </c>
      <c r="K7" s="64" t="s">
        <v>284</v>
      </c>
      <c r="L7" s="61" t="s">
        <v>546</v>
      </c>
      <c r="M7" s="11">
        <v>1</v>
      </c>
    </row>
    <row r="8" spans="1:15">
      <c r="A8" s="6"/>
      <c r="B8" s="7"/>
      <c r="C8" s="38"/>
      <c r="D8" s="3"/>
      <c r="E8" s="33"/>
      <c r="F8" s="1"/>
      <c r="G8" s="33"/>
      <c r="H8" s="1"/>
      <c r="I8" s="33"/>
      <c r="J8" s="1"/>
      <c r="K8" s="2"/>
      <c r="L8" s="3"/>
    </row>
    <row r="9" spans="1:15">
      <c r="A9" s="6"/>
      <c r="B9" s="7"/>
      <c r="C9" s="38"/>
      <c r="D9" s="3"/>
      <c r="E9" s="33"/>
      <c r="F9" s="1"/>
      <c r="G9" s="33"/>
      <c r="H9" s="1"/>
      <c r="I9" s="33"/>
      <c r="J9" s="1"/>
      <c r="K9" s="2"/>
      <c r="L9" s="3"/>
    </row>
    <row r="10" spans="1:15" ht="24">
      <c r="A10" s="6" t="s">
        <v>19</v>
      </c>
      <c r="B10" s="8" t="s">
        <v>20</v>
      </c>
      <c r="C10" s="39">
        <v>69924</v>
      </c>
      <c r="D10" s="3" t="s">
        <v>463</v>
      </c>
      <c r="E10" s="33"/>
      <c r="F10" s="1"/>
      <c r="G10" s="33"/>
      <c r="H10" s="1"/>
      <c r="I10" s="33"/>
      <c r="J10" s="1"/>
      <c r="K10" s="2"/>
      <c r="L10" s="3" t="s">
        <v>463</v>
      </c>
    </row>
    <row r="11" spans="1:15">
      <c r="A11" s="4" t="s">
        <v>21</v>
      </c>
      <c r="B11" s="19" t="s">
        <v>22</v>
      </c>
      <c r="C11" s="40">
        <v>5243</v>
      </c>
      <c r="D11" s="1"/>
      <c r="E11" s="33"/>
      <c r="F11" s="1"/>
      <c r="G11" s="33"/>
      <c r="H11" s="1"/>
      <c r="I11" s="33"/>
      <c r="J11" s="1"/>
      <c r="K11" s="1"/>
      <c r="L11" s="1"/>
    </row>
    <row r="12" spans="1:15" ht="24">
      <c r="A12" s="4" t="s">
        <v>23</v>
      </c>
      <c r="B12" s="5" t="s">
        <v>24</v>
      </c>
      <c r="C12" s="40">
        <v>5243</v>
      </c>
      <c r="D12" s="3" t="s">
        <v>466</v>
      </c>
      <c r="E12" s="33">
        <v>741931</v>
      </c>
      <c r="F12" s="1" t="s">
        <v>285</v>
      </c>
      <c r="G12" s="33">
        <v>721281</v>
      </c>
      <c r="H12" s="1" t="s">
        <v>287</v>
      </c>
      <c r="I12" s="33" t="s">
        <v>547</v>
      </c>
      <c r="J12" s="1" t="s">
        <v>547</v>
      </c>
      <c r="K12" s="2" t="s">
        <v>288</v>
      </c>
      <c r="L12" s="3" t="s">
        <v>466</v>
      </c>
      <c r="N12" s="11">
        <v>1</v>
      </c>
    </row>
    <row r="13" spans="1:15" ht="15" customHeight="1">
      <c r="A13" s="4"/>
      <c r="B13" s="5"/>
      <c r="C13" s="41"/>
      <c r="D13" s="1"/>
      <c r="E13" s="33"/>
      <c r="F13" s="1"/>
      <c r="G13" s="33"/>
      <c r="H13" s="1"/>
      <c r="I13" s="33"/>
      <c r="J13" s="1"/>
      <c r="K13" s="1"/>
      <c r="L13" s="1"/>
    </row>
    <row r="14" spans="1:15" ht="12" customHeight="1">
      <c r="A14" s="4" t="s">
        <v>25</v>
      </c>
      <c r="B14" s="19" t="s">
        <v>26</v>
      </c>
      <c r="C14" s="41">
        <f>SUM(C15:C17)</f>
        <v>6662</v>
      </c>
      <c r="D14" s="1"/>
      <c r="E14" s="33"/>
      <c r="F14" s="1"/>
      <c r="G14" s="33"/>
      <c r="H14" s="1"/>
      <c r="I14" s="33"/>
      <c r="J14" s="1"/>
      <c r="K14" s="1"/>
      <c r="L14" s="1"/>
    </row>
    <row r="15" spans="1:15" ht="24">
      <c r="A15" s="4" t="s">
        <v>27</v>
      </c>
      <c r="B15" s="5" t="s">
        <v>28</v>
      </c>
      <c r="C15" s="40">
        <v>3885</v>
      </c>
      <c r="D15" s="2" t="s">
        <v>467</v>
      </c>
      <c r="E15" s="33">
        <v>741931</v>
      </c>
      <c r="F15" s="1" t="s">
        <v>285</v>
      </c>
      <c r="G15" s="33">
        <v>721631</v>
      </c>
      <c r="H15" s="1" t="s">
        <v>289</v>
      </c>
      <c r="I15" s="33" t="s">
        <v>547</v>
      </c>
      <c r="J15" s="1" t="s">
        <v>547</v>
      </c>
      <c r="K15" s="2" t="s">
        <v>290</v>
      </c>
      <c r="L15" s="2" t="s">
        <v>467</v>
      </c>
      <c r="N15" s="11">
        <v>1</v>
      </c>
    </row>
    <row r="16" spans="1:15" ht="25.5" customHeight="1">
      <c r="A16" s="4" t="s">
        <v>29</v>
      </c>
      <c r="B16" s="5" t="s">
        <v>30</v>
      </c>
      <c r="C16" s="40">
        <v>428</v>
      </c>
      <c r="D16" s="3" t="s">
        <v>329</v>
      </c>
      <c r="E16" s="33">
        <v>741931</v>
      </c>
      <c r="F16" s="1" t="s">
        <v>285</v>
      </c>
      <c r="G16" s="33">
        <v>721631</v>
      </c>
      <c r="H16" s="1" t="s">
        <v>289</v>
      </c>
      <c r="I16" s="33"/>
      <c r="J16" s="1"/>
      <c r="K16" s="2"/>
      <c r="L16" s="2"/>
    </row>
    <row r="17" spans="1:15" ht="24">
      <c r="A17" s="4" t="s">
        <v>31</v>
      </c>
      <c r="B17" s="5" t="s">
        <v>32</v>
      </c>
      <c r="C17" s="40">
        <v>2349</v>
      </c>
      <c r="D17" s="2" t="s">
        <v>468</v>
      </c>
      <c r="E17" s="33">
        <v>741931</v>
      </c>
      <c r="F17" s="1" t="s">
        <v>285</v>
      </c>
      <c r="G17" s="33">
        <v>721631</v>
      </c>
      <c r="H17" s="1" t="s">
        <v>289</v>
      </c>
      <c r="I17" s="33">
        <v>720911</v>
      </c>
      <c r="J17" s="1" t="s">
        <v>291</v>
      </c>
      <c r="K17" s="2" t="s">
        <v>292</v>
      </c>
      <c r="L17" s="2" t="s">
        <v>468</v>
      </c>
      <c r="O17" s="11">
        <v>1</v>
      </c>
    </row>
    <row r="18" spans="1:15" ht="19.5" customHeight="1">
      <c r="A18" s="4"/>
      <c r="B18" s="5"/>
      <c r="C18" s="41"/>
      <c r="D18" s="1"/>
      <c r="E18" s="33"/>
      <c r="F18" s="1"/>
      <c r="G18" s="33"/>
      <c r="H18" s="1"/>
      <c r="I18" s="33"/>
      <c r="J18" s="1"/>
      <c r="K18" s="1"/>
      <c r="L18" s="1"/>
    </row>
    <row r="19" spans="1:15" ht="19.5" customHeight="1">
      <c r="A19" s="4" t="s">
        <v>33</v>
      </c>
      <c r="B19" s="19" t="s">
        <v>34</v>
      </c>
      <c r="C19" s="41">
        <f>SUM(C20:C22)</f>
        <v>6348</v>
      </c>
      <c r="D19" s="1"/>
      <c r="E19" s="33"/>
      <c r="F19" s="1"/>
      <c r="G19" s="33"/>
      <c r="H19" s="1"/>
      <c r="I19" s="33"/>
      <c r="J19" s="1"/>
      <c r="K19" s="1"/>
      <c r="L19" s="1"/>
    </row>
    <row r="20" spans="1:15" ht="24">
      <c r="A20" s="4" t="s">
        <v>35</v>
      </c>
      <c r="B20" s="5" t="s">
        <v>36</v>
      </c>
      <c r="C20" s="40">
        <v>1983</v>
      </c>
      <c r="D20" s="2" t="s">
        <v>469</v>
      </c>
      <c r="E20" s="33">
        <v>741931</v>
      </c>
      <c r="F20" s="1" t="s">
        <v>285</v>
      </c>
      <c r="G20" s="33">
        <v>721361</v>
      </c>
      <c r="H20" s="1" t="s">
        <v>293</v>
      </c>
      <c r="I20" s="33" t="s">
        <v>547</v>
      </c>
      <c r="J20" s="1" t="s">
        <v>547</v>
      </c>
      <c r="K20" s="2" t="s">
        <v>294</v>
      </c>
      <c r="L20" s="2" t="s">
        <v>469</v>
      </c>
      <c r="N20" s="11">
        <v>1</v>
      </c>
    </row>
    <row r="21" spans="1:15" ht="24">
      <c r="A21" s="4" t="s">
        <v>37</v>
      </c>
      <c r="B21" s="5" t="s">
        <v>38</v>
      </c>
      <c r="C21" s="40">
        <v>2148</v>
      </c>
      <c r="D21" s="2" t="s">
        <v>470</v>
      </c>
      <c r="E21" s="33">
        <v>741931</v>
      </c>
      <c r="F21" s="1" t="s">
        <v>285</v>
      </c>
      <c r="G21" s="33">
        <v>721361</v>
      </c>
      <c r="H21" s="1" t="s">
        <v>293</v>
      </c>
      <c r="I21" s="33">
        <v>720941</v>
      </c>
      <c r="J21" s="1" t="s">
        <v>297</v>
      </c>
      <c r="K21" s="2" t="s">
        <v>296</v>
      </c>
      <c r="L21" s="2" t="s">
        <v>470</v>
      </c>
      <c r="O21" s="11">
        <v>1</v>
      </c>
    </row>
    <row r="22" spans="1:15" ht="24">
      <c r="A22" s="4" t="s">
        <v>39</v>
      </c>
      <c r="B22" s="5" t="s">
        <v>40</v>
      </c>
      <c r="C22" s="40">
        <v>2217</v>
      </c>
      <c r="D22" s="2" t="s">
        <v>471</v>
      </c>
      <c r="E22" s="33">
        <v>741931</v>
      </c>
      <c r="F22" s="1" t="s">
        <v>285</v>
      </c>
      <c r="G22" s="33">
        <v>721361</v>
      </c>
      <c r="H22" s="1" t="s">
        <v>293</v>
      </c>
      <c r="I22" s="33">
        <v>721181</v>
      </c>
      <c r="J22" s="1" t="s">
        <v>298</v>
      </c>
      <c r="K22" s="2" t="s">
        <v>299</v>
      </c>
      <c r="L22" s="2" t="s">
        <v>471</v>
      </c>
      <c r="O22" s="11">
        <v>1</v>
      </c>
    </row>
    <row r="23" spans="1:15" ht="12" customHeight="1">
      <c r="A23" s="4"/>
      <c r="B23" s="5"/>
      <c r="C23" s="41"/>
      <c r="D23" s="1"/>
      <c r="E23" s="33"/>
      <c r="F23" s="1"/>
      <c r="G23" s="33"/>
      <c r="H23" s="1"/>
      <c r="I23" s="33"/>
      <c r="J23" s="1"/>
      <c r="K23" s="1"/>
      <c r="L23" s="1"/>
    </row>
    <row r="24" spans="1:15">
      <c r="A24" s="4" t="s">
        <v>41</v>
      </c>
      <c r="B24" s="19" t="s">
        <v>42</v>
      </c>
      <c r="C24" s="40">
        <v>5842</v>
      </c>
      <c r="D24" s="1"/>
      <c r="E24" s="33"/>
      <c r="F24" s="1"/>
      <c r="G24" s="33"/>
      <c r="H24" s="1"/>
      <c r="I24" s="33"/>
      <c r="J24" s="1"/>
      <c r="K24" s="1"/>
      <c r="L24" s="1"/>
    </row>
    <row r="25" spans="1:15" ht="24">
      <c r="A25" s="65" t="s">
        <v>43</v>
      </c>
      <c r="B25" s="66" t="s">
        <v>44</v>
      </c>
      <c r="C25" s="67">
        <v>5842</v>
      </c>
      <c r="D25" s="64" t="s">
        <v>472</v>
      </c>
      <c r="E25" s="62">
        <v>741931</v>
      </c>
      <c r="F25" s="63" t="s">
        <v>285</v>
      </c>
      <c r="G25" s="62">
        <v>721581</v>
      </c>
      <c r="H25" s="63" t="s">
        <v>300</v>
      </c>
      <c r="I25" s="62" t="s">
        <v>547</v>
      </c>
      <c r="J25" s="63" t="s">
        <v>547</v>
      </c>
      <c r="K25" s="64" t="s">
        <v>286</v>
      </c>
      <c r="L25" s="64" t="s">
        <v>472</v>
      </c>
      <c r="M25" s="11">
        <v>1</v>
      </c>
    </row>
    <row r="26" spans="1:15" ht="14.25" customHeight="1">
      <c r="A26" s="4"/>
      <c r="B26" s="5"/>
      <c r="C26" s="41"/>
      <c r="D26" s="1"/>
      <c r="E26" s="33"/>
      <c r="F26" s="1"/>
      <c r="G26" s="33"/>
      <c r="H26" s="1"/>
      <c r="I26" s="33"/>
      <c r="J26" s="1"/>
      <c r="K26" s="1"/>
      <c r="L26" s="1"/>
    </row>
    <row r="27" spans="1:15">
      <c r="A27" s="4" t="s">
        <v>45</v>
      </c>
      <c r="B27" s="19" t="s">
        <v>46</v>
      </c>
      <c r="C27" s="41">
        <f>SUM(C28:C31)</f>
        <v>6397</v>
      </c>
      <c r="D27" s="1"/>
      <c r="E27" s="33"/>
      <c r="F27" s="1"/>
      <c r="G27" s="33"/>
      <c r="H27" s="1"/>
      <c r="I27" s="33"/>
      <c r="J27" s="1"/>
      <c r="K27" s="1"/>
      <c r="L27" s="1"/>
    </row>
    <row r="28" spans="1:15" ht="24">
      <c r="A28" s="4" t="s">
        <v>47</v>
      </c>
      <c r="B28" s="5" t="s">
        <v>48</v>
      </c>
      <c r="C28" s="40">
        <v>2291</v>
      </c>
      <c r="D28" s="2" t="s">
        <v>473</v>
      </c>
      <c r="E28" s="33">
        <v>741931</v>
      </c>
      <c r="F28" s="1" t="s">
        <v>285</v>
      </c>
      <c r="G28" s="33">
        <v>721341</v>
      </c>
      <c r="H28" s="1" t="s">
        <v>301</v>
      </c>
      <c r="I28" s="33" t="s">
        <v>547</v>
      </c>
      <c r="J28" s="1" t="s">
        <v>547</v>
      </c>
      <c r="K28" s="2" t="s">
        <v>302</v>
      </c>
      <c r="L28" s="2" t="s">
        <v>473</v>
      </c>
      <c r="N28" s="11">
        <v>1</v>
      </c>
    </row>
    <row r="29" spans="1:15" ht="24">
      <c r="A29" s="4" t="s">
        <v>49</v>
      </c>
      <c r="B29" s="5" t="s">
        <v>50</v>
      </c>
      <c r="C29" s="40">
        <v>2570</v>
      </c>
      <c r="D29" s="2" t="s">
        <v>474</v>
      </c>
      <c r="E29" s="33">
        <v>741931</v>
      </c>
      <c r="F29" s="1" t="s">
        <v>285</v>
      </c>
      <c r="G29" s="33">
        <v>721341</v>
      </c>
      <c r="H29" s="1" t="s">
        <v>301</v>
      </c>
      <c r="I29" s="33">
        <v>720981</v>
      </c>
      <c r="J29" s="1" t="s">
        <v>303</v>
      </c>
      <c r="K29" s="2" t="s">
        <v>304</v>
      </c>
      <c r="L29" s="2" t="s">
        <v>474</v>
      </c>
      <c r="O29" s="11">
        <v>1</v>
      </c>
    </row>
    <row r="30" spans="1:15">
      <c r="A30" s="4" t="s">
        <v>51</v>
      </c>
      <c r="B30" s="5" t="s">
        <v>52</v>
      </c>
      <c r="C30" s="40">
        <v>815</v>
      </c>
      <c r="D30" s="3" t="s">
        <v>330</v>
      </c>
      <c r="E30" s="33">
        <v>741931</v>
      </c>
      <c r="F30" s="1" t="s">
        <v>285</v>
      </c>
      <c r="G30" s="33">
        <v>721341</v>
      </c>
      <c r="H30" s="1" t="s">
        <v>301</v>
      </c>
      <c r="I30" s="33"/>
      <c r="J30" s="1"/>
      <c r="K30" s="2"/>
      <c r="L30" s="2"/>
    </row>
    <row r="31" spans="1:15" ht="24">
      <c r="A31" s="4" t="s">
        <v>53</v>
      </c>
      <c r="B31" s="5" t="s">
        <v>54</v>
      </c>
      <c r="C31" s="40">
        <v>721</v>
      </c>
      <c r="D31" s="3" t="s">
        <v>331</v>
      </c>
      <c r="E31" s="33">
        <v>741931</v>
      </c>
      <c r="F31" s="1" t="s">
        <v>285</v>
      </c>
      <c r="G31" s="33">
        <v>721341</v>
      </c>
      <c r="H31" s="1" t="s">
        <v>301</v>
      </c>
      <c r="I31" s="33" t="s">
        <v>547</v>
      </c>
      <c r="J31" s="1" t="s">
        <v>547</v>
      </c>
      <c r="K31" s="2" t="s">
        <v>302</v>
      </c>
      <c r="L31" s="2" t="s">
        <v>473</v>
      </c>
    </row>
    <row r="32" spans="1:15" ht="18" customHeight="1">
      <c r="A32" s="4"/>
      <c r="B32" s="5"/>
      <c r="C32" s="41"/>
      <c r="D32" s="1"/>
      <c r="E32" s="33"/>
      <c r="F32" s="1"/>
      <c r="G32" s="33"/>
      <c r="H32" s="1"/>
      <c r="I32" s="33"/>
      <c r="J32" s="1"/>
      <c r="K32" s="1"/>
      <c r="L32" s="1"/>
    </row>
    <row r="33" spans="1:15">
      <c r="A33" s="4" t="s">
        <v>55</v>
      </c>
      <c r="B33" s="19" t="s">
        <v>56</v>
      </c>
      <c r="C33" s="40">
        <v>5740</v>
      </c>
      <c r="D33" s="1"/>
      <c r="E33" s="33"/>
      <c r="F33" s="1"/>
      <c r="G33" s="33"/>
      <c r="H33" s="1"/>
      <c r="I33" s="33"/>
      <c r="J33" s="1"/>
      <c r="K33" s="1"/>
      <c r="L33" s="1"/>
    </row>
    <row r="34" spans="1:15" ht="36">
      <c r="A34" s="4" t="s">
        <v>57</v>
      </c>
      <c r="B34" s="5" t="s">
        <v>58</v>
      </c>
      <c r="C34" s="40">
        <v>5740</v>
      </c>
      <c r="D34" s="2" t="s">
        <v>475</v>
      </c>
      <c r="E34" s="33">
        <v>741931</v>
      </c>
      <c r="F34" s="1" t="s">
        <v>285</v>
      </c>
      <c r="G34" s="33">
        <v>721301</v>
      </c>
      <c r="H34" s="1" t="s">
        <v>305</v>
      </c>
      <c r="I34" s="33" t="s">
        <v>547</v>
      </c>
      <c r="J34" s="1" t="s">
        <v>547</v>
      </c>
      <c r="K34" s="2" t="s">
        <v>306</v>
      </c>
      <c r="L34" s="2" t="s">
        <v>475</v>
      </c>
      <c r="N34" s="11">
        <v>1</v>
      </c>
    </row>
    <row r="35" spans="1:15" ht="5.0999999999999996" customHeight="1">
      <c r="A35" s="4"/>
      <c r="B35" s="5"/>
      <c r="C35" s="41"/>
      <c r="D35" s="1"/>
      <c r="E35" s="33"/>
      <c r="F35" s="1"/>
      <c r="G35" s="33"/>
      <c r="H35" s="1"/>
      <c r="I35" s="33"/>
      <c r="J35" s="1"/>
      <c r="K35" s="1"/>
      <c r="L35" s="1"/>
    </row>
    <row r="36" spans="1:15">
      <c r="A36" s="4" t="s">
        <v>59</v>
      </c>
      <c r="B36" s="19" t="s">
        <v>60</v>
      </c>
      <c r="C36" s="41">
        <f>SUM(C37:C38)</f>
        <v>5682</v>
      </c>
      <c r="D36" s="1"/>
      <c r="E36" s="33"/>
      <c r="F36" s="1"/>
      <c r="G36" s="33"/>
      <c r="H36" s="1"/>
      <c r="I36" s="33"/>
      <c r="J36" s="1"/>
      <c r="K36" s="1"/>
      <c r="L36" s="1"/>
    </row>
    <row r="37" spans="1:15" ht="24">
      <c r="A37" s="4" t="s">
        <v>61</v>
      </c>
      <c r="B37" s="5" t="s">
        <v>62</v>
      </c>
      <c r="C37" s="40">
        <v>2981</v>
      </c>
      <c r="D37" s="2" t="s">
        <v>476</v>
      </c>
      <c r="E37" s="33">
        <v>741931</v>
      </c>
      <c r="F37" s="1" t="s">
        <v>285</v>
      </c>
      <c r="G37" s="33">
        <v>721321</v>
      </c>
      <c r="H37" s="1" t="s">
        <v>307</v>
      </c>
      <c r="I37" s="33" t="s">
        <v>547</v>
      </c>
      <c r="J37" s="1" t="s">
        <v>547</v>
      </c>
      <c r="K37" s="2" t="s">
        <v>308</v>
      </c>
      <c r="L37" s="2" t="s">
        <v>476</v>
      </c>
      <c r="N37" s="11">
        <v>1</v>
      </c>
    </row>
    <row r="38" spans="1:15" ht="22.5" customHeight="1">
      <c r="A38" s="4" t="s">
        <v>63</v>
      </c>
      <c r="B38" s="5" t="s">
        <v>64</v>
      </c>
      <c r="C38" s="40">
        <v>2701</v>
      </c>
      <c r="D38" s="3" t="s">
        <v>332</v>
      </c>
      <c r="E38" s="33">
        <v>741931</v>
      </c>
      <c r="F38" s="1" t="s">
        <v>285</v>
      </c>
      <c r="G38" s="33">
        <v>721321</v>
      </c>
      <c r="H38" s="1" t="s">
        <v>307</v>
      </c>
      <c r="I38" s="33"/>
      <c r="J38" s="1"/>
      <c r="K38" s="2"/>
      <c r="L38" s="2"/>
    </row>
    <row r="39" spans="1:15" ht="19.5" customHeight="1">
      <c r="A39" s="4"/>
      <c r="B39" s="5"/>
      <c r="C39" s="41"/>
      <c r="D39" s="1"/>
      <c r="E39" s="33"/>
      <c r="F39" s="1"/>
      <c r="G39" s="33"/>
      <c r="H39" s="1"/>
      <c r="I39" s="33"/>
      <c r="J39" s="1"/>
      <c r="K39" s="1"/>
      <c r="L39" s="1"/>
    </row>
    <row r="40" spans="1:15">
      <c r="A40" s="4" t="s">
        <v>65</v>
      </c>
      <c r="B40" s="15" t="s">
        <v>66</v>
      </c>
      <c r="C40" s="41">
        <f>SUM(C41:C43)</f>
        <v>5687</v>
      </c>
      <c r="D40" s="1"/>
      <c r="E40" s="33"/>
      <c r="F40" s="1"/>
      <c r="G40" s="33"/>
      <c r="H40" s="1"/>
      <c r="I40" s="33"/>
      <c r="J40" s="1"/>
      <c r="K40" s="1"/>
      <c r="L40" s="1"/>
    </row>
    <row r="41" spans="1:15" ht="36">
      <c r="A41" s="4" t="s">
        <v>67</v>
      </c>
      <c r="B41" s="5" t="s">
        <v>68</v>
      </c>
      <c r="C41" s="40">
        <v>2602</v>
      </c>
      <c r="D41" s="2" t="s">
        <v>477</v>
      </c>
      <c r="E41" s="33">
        <v>741931</v>
      </c>
      <c r="F41" s="1" t="s">
        <v>285</v>
      </c>
      <c r="G41" s="33">
        <v>721311</v>
      </c>
      <c r="H41" s="1" t="s">
        <v>311</v>
      </c>
      <c r="I41" s="33">
        <v>720931</v>
      </c>
      <c r="J41" s="1" t="s">
        <v>309</v>
      </c>
      <c r="K41" s="2" t="s">
        <v>310</v>
      </c>
      <c r="L41" s="2" t="s">
        <v>477</v>
      </c>
      <c r="O41" s="11">
        <v>1</v>
      </c>
    </row>
    <row r="42" spans="1:15" ht="24">
      <c r="A42" s="4" t="s">
        <v>69</v>
      </c>
      <c r="B42" s="5" t="s">
        <v>70</v>
      </c>
      <c r="C42" s="40">
        <v>1836</v>
      </c>
      <c r="D42" s="2" t="s">
        <v>478</v>
      </c>
      <c r="E42" s="33">
        <v>741931</v>
      </c>
      <c r="F42" s="1" t="s">
        <v>285</v>
      </c>
      <c r="G42" s="33">
        <v>721311</v>
      </c>
      <c r="H42" s="1" t="s">
        <v>311</v>
      </c>
      <c r="I42" s="33" t="s">
        <v>547</v>
      </c>
      <c r="J42" s="1" t="s">
        <v>547</v>
      </c>
      <c r="K42" s="2" t="s">
        <v>312</v>
      </c>
      <c r="L42" s="2" t="s">
        <v>478</v>
      </c>
      <c r="N42" s="11">
        <v>1</v>
      </c>
    </row>
    <row r="43" spans="1:15" ht="24">
      <c r="A43" s="4" t="s">
        <v>71</v>
      </c>
      <c r="B43" s="5" t="s">
        <v>72</v>
      </c>
      <c r="C43" s="40">
        <v>1249</v>
      </c>
      <c r="D43" s="2" t="s">
        <v>479</v>
      </c>
      <c r="E43" s="33">
        <v>741931</v>
      </c>
      <c r="F43" s="1" t="s">
        <v>285</v>
      </c>
      <c r="G43" s="33">
        <v>721311</v>
      </c>
      <c r="H43" s="1" t="s">
        <v>311</v>
      </c>
      <c r="I43" s="33">
        <v>720921</v>
      </c>
      <c r="J43" s="1" t="s">
        <v>313</v>
      </c>
      <c r="K43" s="2" t="s">
        <v>314</v>
      </c>
      <c r="L43" s="2" t="s">
        <v>479</v>
      </c>
      <c r="O43" s="11">
        <v>1</v>
      </c>
    </row>
    <row r="44" spans="1:15" ht="5.0999999999999996" customHeight="1">
      <c r="A44" s="4"/>
      <c r="B44" s="5"/>
      <c r="C44" s="41"/>
      <c r="D44" s="1"/>
      <c r="E44" s="33"/>
      <c r="F44" s="1"/>
      <c r="G44" s="33"/>
      <c r="H44" s="1"/>
      <c r="I44" s="33"/>
      <c r="J44" s="1"/>
      <c r="K44" s="1"/>
      <c r="L44" s="1"/>
    </row>
    <row r="45" spans="1:15">
      <c r="A45" s="4" t="s">
        <v>73</v>
      </c>
      <c r="B45" s="19" t="s">
        <v>74</v>
      </c>
      <c r="C45" s="41">
        <f>SUM(C46:C47)</f>
        <v>4371</v>
      </c>
      <c r="D45" s="1"/>
      <c r="E45" s="33"/>
      <c r="F45" s="1"/>
      <c r="G45" s="33"/>
      <c r="H45" s="1"/>
      <c r="I45" s="33"/>
      <c r="J45" s="1"/>
      <c r="K45" s="1"/>
      <c r="L45" s="1"/>
    </row>
    <row r="46" spans="1:15" ht="24">
      <c r="A46" s="4" t="s">
        <v>75</v>
      </c>
      <c r="B46" s="5" t="s">
        <v>76</v>
      </c>
      <c r="C46" s="40">
        <v>3670</v>
      </c>
      <c r="D46" s="2" t="s">
        <v>480</v>
      </c>
      <c r="E46" s="33">
        <v>741931</v>
      </c>
      <c r="F46" s="1" t="s">
        <v>285</v>
      </c>
      <c r="G46" s="33">
        <v>721291</v>
      </c>
      <c r="H46" s="1" t="s">
        <v>315</v>
      </c>
      <c r="I46" s="33" t="s">
        <v>547</v>
      </c>
      <c r="J46" s="1" t="s">
        <v>547</v>
      </c>
      <c r="K46" s="2" t="s">
        <v>316</v>
      </c>
      <c r="L46" s="2" t="s">
        <v>480</v>
      </c>
      <c r="N46" s="11">
        <v>1</v>
      </c>
    </row>
    <row r="47" spans="1:15" ht="24.75" customHeight="1">
      <c r="A47" s="4" t="s">
        <v>77</v>
      </c>
      <c r="B47" s="5" t="s">
        <v>78</v>
      </c>
      <c r="C47" s="40">
        <v>701</v>
      </c>
      <c r="D47" s="3" t="s">
        <v>333</v>
      </c>
      <c r="E47" s="33">
        <v>741931</v>
      </c>
      <c r="F47" s="1" t="s">
        <v>285</v>
      </c>
      <c r="G47" s="33">
        <v>721291</v>
      </c>
      <c r="H47" s="1" t="s">
        <v>315</v>
      </c>
      <c r="I47" s="33"/>
      <c r="J47" s="1"/>
      <c r="K47" s="2"/>
      <c r="L47" s="2"/>
    </row>
    <row r="48" spans="1:15" ht="13.5" customHeight="1">
      <c r="A48" s="4"/>
      <c r="B48" s="5"/>
      <c r="C48" s="41"/>
      <c r="D48" s="1"/>
      <c r="E48" s="33"/>
      <c r="F48" s="1"/>
      <c r="G48" s="33"/>
      <c r="H48" s="1"/>
      <c r="I48" s="33"/>
      <c r="J48" s="1"/>
      <c r="K48" s="1"/>
      <c r="L48" s="1"/>
    </row>
    <row r="49" spans="1:15">
      <c r="A49" s="4" t="s">
        <v>79</v>
      </c>
      <c r="B49" s="19" t="s">
        <v>80</v>
      </c>
      <c r="C49" s="42">
        <f>SUM(C50:C51)</f>
        <v>5875</v>
      </c>
      <c r="D49" s="1"/>
      <c r="E49" s="33"/>
      <c r="F49" s="1"/>
      <c r="G49" s="33"/>
      <c r="H49" s="1"/>
      <c r="I49" s="33"/>
      <c r="J49" s="1"/>
      <c r="K49" s="1"/>
      <c r="L49" s="1"/>
    </row>
    <row r="50" spans="1:15" ht="24">
      <c r="A50" s="4" t="s">
        <v>81</v>
      </c>
      <c r="B50" s="5" t="s">
        <v>82</v>
      </c>
      <c r="C50" s="40">
        <v>4609</v>
      </c>
      <c r="D50" s="2" t="s">
        <v>481</v>
      </c>
      <c r="E50" s="33">
        <v>741931</v>
      </c>
      <c r="F50" s="1" t="s">
        <v>285</v>
      </c>
      <c r="G50" s="33">
        <v>721331</v>
      </c>
      <c r="H50" s="1" t="s">
        <v>318</v>
      </c>
      <c r="I50" s="33" t="s">
        <v>547</v>
      </c>
      <c r="J50" s="1" t="s">
        <v>547</v>
      </c>
      <c r="K50" s="2" t="s">
        <v>317</v>
      </c>
      <c r="L50" s="2" t="s">
        <v>481</v>
      </c>
      <c r="N50" s="11">
        <v>1</v>
      </c>
    </row>
    <row r="51" spans="1:15" ht="27.75" customHeight="1">
      <c r="A51" s="4" t="s">
        <v>83</v>
      </c>
      <c r="B51" s="5" t="s">
        <v>84</v>
      </c>
      <c r="C51" s="40">
        <v>1266</v>
      </c>
      <c r="D51" s="3" t="s">
        <v>334</v>
      </c>
      <c r="E51" s="33">
        <v>741931</v>
      </c>
      <c r="F51" s="1" t="s">
        <v>285</v>
      </c>
      <c r="G51" s="33">
        <v>721331</v>
      </c>
      <c r="H51" s="1" t="s">
        <v>318</v>
      </c>
      <c r="I51" s="33"/>
      <c r="J51" s="1"/>
      <c r="K51" s="2"/>
      <c r="L51" s="2"/>
    </row>
    <row r="52" spans="1:15" ht="15" customHeight="1">
      <c r="A52" s="4"/>
      <c r="B52" s="5"/>
      <c r="C52" s="41"/>
      <c r="D52" s="1"/>
      <c r="E52" s="33"/>
      <c r="F52" s="1"/>
      <c r="G52" s="33"/>
      <c r="H52" s="1"/>
      <c r="I52" s="33"/>
      <c r="J52" s="1"/>
      <c r="K52" s="1"/>
      <c r="L52" s="1"/>
    </row>
    <row r="53" spans="1:15">
      <c r="A53" s="4" t="s">
        <v>85</v>
      </c>
      <c r="B53" s="19" t="s">
        <v>86</v>
      </c>
      <c r="C53" s="40">
        <v>3153</v>
      </c>
      <c r="D53" s="1"/>
      <c r="E53" s="33"/>
      <c r="F53" s="1"/>
      <c r="G53" s="33"/>
      <c r="H53" s="1"/>
      <c r="I53" s="33"/>
      <c r="J53" s="1"/>
      <c r="K53" s="1"/>
      <c r="L53" s="1"/>
    </row>
    <row r="54" spans="1:15" ht="24">
      <c r="A54" s="4" t="s">
        <v>87</v>
      </c>
      <c r="B54" s="5" t="s">
        <v>88</v>
      </c>
      <c r="C54" s="40">
        <v>3153</v>
      </c>
      <c r="D54" s="2" t="s">
        <v>482</v>
      </c>
      <c r="E54" s="33">
        <v>741931</v>
      </c>
      <c r="F54" s="1" t="s">
        <v>285</v>
      </c>
      <c r="G54" s="33">
        <v>721281</v>
      </c>
      <c r="H54" s="1" t="s">
        <v>287</v>
      </c>
      <c r="I54" s="33">
        <v>720991</v>
      </c>
      <c r="J54" s="1" t="s">
        <v>319</v>
      </c>
      <c r="K54" s="2" t="s">
        <v>320</v>
      </c>
      <c r="L54" s="2" t="s">
        <v>482</v>
      </c>
      <c r="O54" s="11">
        <v>1</v>
      </c>
    </row>
    <row r="55" spans="1:15" ht="5.0999999999999996" customHeight="1">
      <c r="A55" s="4"/>
      <c r="B55" s="5"/>
      <c r="C55" s="41"/>
      <c r="D55" s="1"/>
      <c r="E55" s="33"/>
      <c r="F55" s="1"/>
      <c r="G55" s="33"/>
      <c r="H55" s="1"/>
      <c r="I55" s="33"/>
      <c r="J55" s="1"/>
      <c r="K55" s="1"/>
      <c r="L55" s="1"/>
    </row>
    <row r="56" spans="1:15">
      <c r="A56" s="4" t="s">
        <v>89</v>
      </c>
      <c r="B56" s="19" t="s">
        <v>90</v>
      </c>
      <c r="C56" s="40">
        <v>3643</v>
      </c>
      <c r="D56" s="1"/>
      <c r="E56" s="33"/>
      <c r="F56" s="1"/>
      <c r="G56" s="33"/>
      <c r="H56" s="1"/>
      <c r="I56" s="33"/>
      <c r="J56" s="1"/>
      <c r="K56" s="1"/>
      <c r="L56" s="1"/>
    </row>
    <row r="57" spans="1:15" ht="24">
      <c r="A57" s="4" t="s">
        <v>91</v>
      </c>
      <c r="B57" s="5" t="s">
        <v>92</v>
      </c>
      <c r="C57" s="40">
        <v>3643</v>
      </c>
      <c r="D57" s="2" t="s">
        <v>483</v>
      </c>
      <c r="E57" s="33">
        <v>741931</v>
      </c>
      <c r="F57" s="1" t="s">
        <v>285</v>
      </c>
      <c r="G57" s="33">
        <v>721331</v>
      </c>
      <c r="H57" s="1" t="s">
        <v>318</v>
      </c>
      <c r="I57" s="33">
        <v>720971</v>
      </c>
      <c r="J57" s="1" t="s">
        <v>321</v>
      </c>
      <c r="K57" s="2" t="s">
        <v>322</v>
      </c>
      <c r="L57" s="2" t="s">
        <v>483</v>
      </c>
      <c r="O57" s="11">
        <v>1</v>
      </c>
    </row>
    <row r="58" spans="1:15" ht="5.0999999999999996" customHeight="1">
      <c r="A58" s="4"/>
      <c r="B58" s="5"/>
      <c r="C58" s="41"/>
      <c r="D58" s="1"/>
      <c r="E58" s="33"/>
      <c r="F58" s="1"/>
      <c r="G58" s="33"/>
      <c r="H58" s="1"/>
      <c r="I58" s="33"/>
      <c r="J58" s="1"/>
      <c r="K58" s="1"/>
      <c r="L58" s="1"/>
    </row>
    <row r="59" spans="1:15">
      <c r="A59" s="4" t="s">
        <v>93</v>
      </c>
      <c r="B59" s="19" t="s">
        <v>94</v>
      </c>
      <c r="C59" s="41">
        <f>SUM(C60:C63)</f>
        <v>6284</v>
      </c>
      <c r="D59" s="1"/>
      <c r="E59" s="33"/>
      <c r="F59" s="1"/>
      <c r="G59" s="33"/>
      <c r="H59" s="1"/>
      <c r="I59" s="33"/>
      <c r="J59" s="1"/>
      <c r="K59" s="1"/>
      <c r="L59" s="1"/>
    </row>
    <row r="60" spans="1:15" ht="24">
      <c r="A60" s="4" t="s">
        <v>95</v>
      </c>
      <c r="B60" s="5" t="s">
        <v>96</v>
      </c>
      <c r="C60" s="40">
        <v>1525</v>
      </c>
      <c r="D60" s="2" t="s">
        <v>484</v>
      </c>
      <c r="E60" s="33">
        <v>741931</v>
      </c>
      <c r="F60" s="1" t="s">
        <v>285</v>
      </c>
      <c r="G60" s="33">
        <v>721351</v>
      </c>
      <c r="H60" s="1" t="s">
        <v>325</v>
      </c>
      <c r="I60" s="33">
        <v>720961</v>
      </c>
      <c r="J60" s="1" t="s">
        <v>323</v>
      </c>
      <c r="K60" s="2" t="s">
        <v>324</v>
      </c>
      <c r="L60" s="2" t="s">
        <v>484</v>
      </c>
      <c r="O60" s="11">
        <v>1</v>
      </c>
    </row>
    <row r="61" spans="1:15" ht="24">
      <c r="A61" s="4" t="s">
        <v>97</v>
      </c>
      <c r="B61" s="5" t="s">
        <v>98</v>
      </c>
      <c r="C61" s="40">
        <v>3363</v>
      </c>
      <c r="D61" s="3" t="s">
        <v>485</v>
      </c>
      <c r="E61" s="33">
        <v>741931</v>
      </c>
      <c r="F61" s="1" t="s">
        <v>285</v>
      </c>
      <c r="G61" s="33">
        <v>721351</v>
      </c>
      <c r="H61" s="1" t="s">
        <v>325</v>
      </c>
      <c r="I61" s="33" t="s">
        <v>547</v>
      </c>
      <c r="J61" s="1" t="s">
        <v>547</v>
      </c>
      <c r="K61" s="2" t="s">
        <v>326</v>
      </c>
      <c r="L61" s="3" t="s">
        <v>485</v>
      </c>
      <c r="N61" s="11">
        <v>1</v>
      </c>
    </row>
    <row r="62" spans="1:15" ht="24">
      <c r="A62" s="4" t="s">
        <v>99</v>
      </c>
      <c r="B62" s="5" t="s">
        <v>100</v>
      </c>
      <c r="C62" s="40">
        <v>976</v>
      </c>
      <c r="D62" s="2" t="s">
        <v>486</v>
      </c>
      <c r="E62" s="33">
        <v>741931</v>
      </c>
      <c r="F62" s="1" t="s">
        <v>285</v>
      </c>
      <c r="G62" s="33">
        <v>721351</v>
      </c>
      <c r="H62" s="1" t="s">
        <v>325</v>
      </c>
      <c r="I62" s="33">
        <v>720951</v>
      </c>
      <c r="J62" s="1" t="s">
        <v>327</v>
      </c>
      <c r="K62" s="2" t="s">
        <v>328</v>
      </c>
      <c r="L62" s="2" t="s">
        <v>486</v>
      </c>
      <c r="O62" s="11">
        <v>1</v>
      </c>
    </row>
    <row r="63" spans="1:15" ht="24.75" customHeight="1">
      <c r="A63" s="4" t="s">
        <v>101</v>
      </c>
      <c r="B63" s="5" t="s">
        <v>102</v>
      </c>
      <c r="C63" s="40">
        <v>420</v>
      </c>
      <c r="D63" s="3" t="s">
        <v>335</v>
      </c>
      <c r="E63" s="33">
        <v>741931</v>
      </c>
      <c r="F63" s="1" t="s">
        <v>285</v>
      </c>
      <c r="G63" s="33">
        <v>721351</v>
      </c>
      <c r="H63" s="1" t="s">
        <v>325</v>
      </c>
      <c r="I63" s="33"/>
      <c r="J63" s="1"/>
      <c r="K63" s="2"/>
      <c r="L63" s="3"/>
    </row>
    <row r="64" spans="1:15" ht="18.75" customHeight="1">
      <c r="A64" s="4"/>
      <c r="B64" s="5"/>
      <c r="C64" s="43"/>
      <c r="D64" s="1"/>
      <c r="E64" s="33"/>
      <c r="F64" s="1"/>
      <c r="G64" s="33"/>
      <c r="H64" s="1"/>
      <c r="I64" s="33"/>
      <c r="J64" s="1"/>
      <c r="K64" s="1"/>
      <c r="L64" s="1"/>
    </row>
    <row r="65" spans="1:15" ht="24">
      <c r="A65" s="6" t="s">
        <v>103</v>
      </c>
      <c r="B65" s="7" t="s">
        <v>104</v>
      </c>
      <c r="C65" s="44">
        <v>71299</v>
      </c>
      <c r="D65" s="3" t="s">
        <v>465</v>
      </c>
      <c r="E65" s="33"/>
      <c r="F65" s="1"/>
      <c r="G65" s="33"/>
      <c r="H65" s="1"/>
      <c r="I65" s="33"/>
      <c r="J65" s="1"/>
      <c r="K65" s="2"/>
      <c r="L65" s="3" t="s">
        <v>465</v>
      </c>
    </row>
    <row r="66" spans="1:15">
      <c r="A66" s="4" t="s">
        <v>105</v>
      </c>
      <c r="B66" s="20" t="s">
        <v>106</v>
      </c>
      <c r="C66" s="45">
        <f>SUM(C67:C68)</f>
        <v>4468</v>
      </c>
      <c r="D66" s="1"/>
      <c r="E66" s="33"/>
      <c r="F66" s="1"/>
      <c r="G66" s="33"/>
      <c r="H66" s="1"/>
      <c r="I66" s="33"/>
      <c r="J66" s="1"/>
      <c r="K66" s="1"/>
      <c r="L66" s="1"/>
    </row>
    <row r="67" spans="1:15" ht="24">
      <c r="A67" s="4" t="s">
        <v>107</v>
      </c>
      <c r="B67" s="21" t="s">
        <v>108</v>
      </c>
      <c r="C67" s="40">
        <v>2374</v>
      </c>
      <c r="D67" s="22" t="s">
        <v>487</v>
      </c>
      <c r="E67" s="33">
        <v>741851</v>
      </c>
      <c r="F67" s="1" t="s">
        <v>548</v>
      </c>
      <c r="G67" s="33">
        <v>721481</v>
      </c>
      <c r="H67" s="1" t="s">
        <v>336</v>
      </c>
      <c r="I67" s="33" t="s">
        <v>547</v>
      </c>
      <c r="J67" s="1" t="s">
        <v>547</v>
      </c>
      <c r="K67" s="2" t="s">
        <v>337</v>
      </c>
      <c r="L67" s="22" t="s">
        <v>487</v>
      </c>
      <c r="N67" s="11">
        <v>1</v>
      </c>
    </row>
    <row r="68" spans="1:15" ht="24">
      <c r="A68" s="4" t="s">
        <v>109</v>
      </c>
      <c r="B68" s="21" t="s">
        <v>110</v>
      </c>
      <c r="C68" s="40">
        <v>2094</v>
      </c>
      <c r="D68" s="22" t="s">
        <v>488</v>
      </c>
      <c r="E68" s="33">
        <v>741851</v>
      </c>
      <c r="F68" s="1" t="s">
        <v>548</v>
      </c>
      <c r="G68" s="33">
        <v>721481</v>
      </c>
      <c r="H68" s="1" t="s">
        <v>336</v>
      </c>
      <c r="I68" s="33">
        <v>720711</v>
      </c>
      <c r="J68" s="1" t="s">
        <v>338</v>
      </c>
      <c r="K68" s="2" t="s">
        <v>339</v>
      </c>
      <c r="L68" s="22" t="s">
        <v>488</v>
      </c>
      <c r="O68" s="11">
        <v>1</v>
      </c>
    </row>
    <row r="69" spans="1:15">
      <c r="A69" s="4"/>
      <c r="B69" s="21"/>
      <c r="C69" s="40"/>
      <c r="D69" s="1"/>
      <c r="E69" s="33"/>
      <c r="F69" s="1"/>
      <c r="G69" s="33"/>
      <c r="H69" s="1"/>
      <c r="I69" s="33"/>
      <c r="J69" s="1"/>
      <c r="K69" s="1"/>
      <c r="L69" s="1"/>
    </row>
    <row r="70" spans="1:15">
      <c r="A70" s="4"/>
      <c r="B70" s="21"/>
      <c r="C70" s="40"/>
      <c r="D70" s="1"/>
      <c r="E70" s="33"/>
      <c r="F70" s="1"/>
      <c r="G70" s="33"/>
      <c r="H70" s="1"/>
      <c r="I70" s="33"/>
      <c r="J70" s="1"/>
      <c r="K70" s="1"/>
      <c r="L70" s="1"/>
    </row>
    <row r="71" spans="1:15">
      <c r="A71" s="4"/>
      <c r="B71" s="21"/>
      <c r="C71" s="40"/>
      <c r="D71" s="1"/>
      <c r="E71" s="33"/>
      <c r="F71" s="1"/>
      <c r="G71" s="33"/>
      <c r="H71" s="1"/>
      <c r="I71" s="33"/>
      <c r="J71" s="1"/>
      <c r="K71" s="1"/>
      <c r="L71" s="1"/>
    </row>
    <row r="72" spans="1:15">
      <c r="A72" s="4"/>
      <c r="B72" s="21"/>
      <c r="C72" s="40"/>
      <c r="D72" s="1"/>
      <c r="E72" s="33"/>
      <c r="F72" s="1"/>
      <c r="G72" s="33"/>
      <c r="H72" s="1"/>
      <c r="I72" s="33"/>
      <c r="J72" s="1"/>
      <c r="K72" s="1"/>
      <c r="L72" s="1"/>
    </row>
    <row r="73" spans="1:15">
      <c r="A73" s="4" t="s">
        <v>111</v>
      </c>
      <c r="B73" s="20" t="s">
        <v>112</v>
      </c>
      <c r="C73" s="46">
        <f>SUM(C74:C76)</f>
        <v>6510</v>
      </c>
      <c r="D73" s="1"/>
      <c r="E73" s="33"/>
      <c r="F73" s="1"/>
      <c r="G73" s="33"/>
      <c r="H73" s="1"/>
      <c r="I73" s="33"/>
      <c r="J73" s="1"/>
      <c r="K73" s="1"/>
      <c r="L73" s="1"/>
    </row>
    <row r="74" spans="1:15" ht="24">
      <c r="A74" s="4" t="s">
        <v>113</v>
      </c>
      <c r="B74" s="21" t="s">
        <v>114</v>
      </c>
      <c r="C74" s="40">
        <v>2124</v>
      </c>
      <c r="D74" s="22" t="s">
        <v>489</v>
      </c>
      <c r="E74" s="33">
        <v>741851</v>
      </c>
      <c r="F74" s="1" t="s">
        <v>548</v>
      </c>
      <c r="G74" s="33">
        <v>721531</v>
      </c>
      <c r="H74" s="1" t="s">
        <v>340</v>
      </c>
      <c r="I74" s="34" t="s">
        <v>547</v>
      </c>
      <c r="J74" s="21" t="s">
        <v>547</v>
      </c>
      <c r="K74" s="23" t="s">
        <v>341</v>
      </c>
      <c r="L74" s="22" t="s">
        <v>489</v>
      </c>
      <c r="N74" s="11">
        <v>1</v>
      </c>
    </row>
    <row r="75" spans="1:15" ht="24">
      <c r="A75" s="4" t="s">
        <v>115</v>
      </c>
      <c r="B75" s="21" t="s">
        <v>116</v>
      </c>
      <c r="C75" s="40">
        <v>1627</v>
      </c>
      <c r="D75" s="22" t="s">
        <v>490</v>
      </c>
      <c r="E75" s="33">
        <v>741851</v>
      </c>
      <c r="F75" s="1" t="s">
        <v>548</v>
      </c>
      <c r="G75" s="33">
        <v>721461</v>
      </c>
      <c r="H75" s="1" t="s">
        <v>359</v>
      </c>
      <c r="I75" s="33">
        <v>720611</v>
      </c>
      <c r="J75" s="1" t="s">
        <v>342</v>
      </c>
      <c r="K75" s="2" t="s">
        <v>343</v>
      </c>
      <c r="L75" s="22" t="s">
        <v>490</v>
      </c>
      <c r="O75" s="11">
        <v>1</v>
      </c>
    </row>
    <row r="76" spans="1:15" ht="24">
      <c r="A76" s="4" t="s">
        <v>117</v>
      </c>
      <c r="B76" s="21" t="s">
        <v>92</v>
      </c>
      <c r="C76" s="40">
        <v>2759</v>
      </c>
      <c r="D76" s="22" t="s">
        <v>491</v>
      </c>
      <c r="E76" s="33">
        <v>741851</v>
      </c>
      <c r="F76" s="1" t="s">
        <v>548</v>
      </c>
      <c r="G76" s="33">
        <v>721531</v>
      </c>
      <c r="H76" s="1" t="s">
        <v>340</v>
      </c>
      <c r="I76" s="33">
        <v>720661</v>
      </c>
      <c r="J76" s="1" t="s">
        <v>321</v>
      </c>
      <c r="K76" s="2" t="s">
        <v>344</v>
      </c>
      <c r="L76" s="22" t="s">
        <v>491</v>
      </c>
      <c r="O76" s="11">
        <v>1</v>
      </c>
    </row>
    <row r="77" spans="1:15" ht="11.25" customHeight="1">
      <c r="A77" s="17"/>
      <c r="B77" s="24"/>
      <c r="C77" s="47"/>
      <c r="D77" s="1"/>
      <c r="E77" s="33"/>
      <c r="F77" s="1"/>
      <c r="G77" s="33"/>
      <c r="H77" s="1"/>
      <c r="I77" s="33"/>
      <c r="J77" s="1"/>
      <c r="K77" s="1"/>
      <c r="L77" s="1"/>
    </row>
    <row r="78" spans="1:15">
      <c r="A78" s="4" t="s">
        <v>118</v>
      </c>
      <c r="B78" s="20" t="s">
        <v>119</v>
      </c>
      <c r="C78" s="45">
        <f>SUM(C79:C81)</f>
        <v>3988</v>
      </c>
      <c r="D78" s="1"/>
      <c r="E78" s="33"/>
      <c r="F78" s="1"/>
      <c r="G78" s="33"/>
      <c r="H78" s="1"/>
      <c r="I78" s="33"/>
      <c r="J78" s="1"/>
      <c r="K78" s="1"/>
      <c r="L78" s="1"/>
    </row>
    <row r="79" spans="1:15" ht="24">
      <c r="A79" s="4" t="s">
        <v>120</v>
      </c>
      <c r="B79" s="21" t="s">
        <v>121</v>
      </c>
      <c r="C79" s="40">
        <v>2862</v>
      </c>
      <c r="D79" s="22" t="s">
        <v>492</v>
      </c>
      <c r="E79" s="33">
        <v>741851</v>
      </c>
      <c r="F79" s="1" t="s">
        <v>548</v>
      </c>
      <c r="G79" s="33">
        <v>721531</v>
      </c>
      <c r="H79" s="1" t="s">
        <v>340</v>
      </c>
      <c r="I79" s="33">
        <v>720651</v>
      </c>
      <c r="J79" s="1" t="s">
        <v>345</v>
      </c>
      <c r="K79" s="1" t="s">
        <v>432</v>
      </c>
      <c r="L79" s="22" t="s">
        <v>492</v>
      </c>
      <c r="O79" s="11">
        <v>1</v>
      </c>
    </row>
    <row r="80" spans="1:15" ht="24">
      <c r="A80" s="4" t="s">
        <v>122</v>
      </c>
      <c r="B80" s="21" t="s">
        <v>123</v>
      </c>
      <c r="C80" s="40">
        <v>518</v>
      </c>
      <c r="D80" s="22" t="s">
        <v>493</v>
      </c>
      <c r="E80" s="33">
        <v>741851</v>
      </c>
      <c r="F80" s="1" t="s">
        <v>548</v>
      </c>
      <c r="G80" s="33">
        <v>721531</v>
      </c>
      <c r="H80" s="1" t="s">
        <v>340</v>
      </c>
      <c r="I80" s="33">
        <v>720671</v>
      </c>
      <c r="J80" s="1" t="s">
        <v>346</v>
      </c>
      <c r="K80" s="2" t="s">
        <v>347</v>
      </c>
      <c r="L80" s="22" t="s">
        <v>493</v>
      </c>
      <c r="O80" s="11">
        <v>1</v>
      </c>
    </row>
    <row r="81" spans="1:15" ht="24" customHeight="1">
      <c r="A81" s="4" t="s">
        <v>124</v>
      </c>
      <c r="B81" s="21" t="s">
        <v>125</v>
      </c>
      <c r="C81" s="40">
        <v>608</v>
      </c>
      <c r="D81" s="3" t="s">
        <v>378</v>
      </c>
      <c r="E81" s="33">
        <v>741851</v>
      </c>
      <c r="F81" s="1" t="s">
        <v>548</v>
      </c>
      <c r="G81" s="33">
        <v>721531</v>
      </c>
      <c r="H81" s="1" t="s">
        <v>340</v>
      </c>
      <c r="I81" s="34"/>
      <c r="J81" s="21"/>
      <c r="K81" s="23"/>
      <c r="L81" s="22"/>
    </row>
    <row r="82" spans="1:15" ht="19.5" customHeight="1">
      <c r="A82" s="4"/>
      <c r="B82" s="21"/>
      <c r="C82" s="48"/>
      <c r="D82" s="1"/>
      <c r="E82" s="33"/>
      <c r="F82" s="1"/>
      <c r="G82" s="33"/>
      <c r="H82" s="1"/>
      <c r="I82" s="33"/>
      <c r="J82" s="1"/>
      <c r="K82" s="1"/>
      <c r="L82" s="1"/>
    </row>
    <row r="83" spans="1:15">
      <c r="A83" s="4" t="s">
        <v>126</v>
      </c>
      <c r="B83" s="20" t="s">
        <v>127</v>
      </c>
      <c r="C83" s="43">
        <f>SUM(C84:C87)</f>
        <v>10421</v>
      </c>
      <c r="D83" s="1"/>
      <c r="E83" s="33"/>
      <c r="F83" s="1"/>
      <c r="G83" s="33"/>
      <c r="H83" s="1"/>
      <c r="I83" s="33"/>
      <c r="J83" s="1"/>
      <c r="K83" s="1"/>
      <c r="L83" s="1"/>
    </row>
    <row r="84" spans="1:15" ht="24">
      <c r="A84" s="4" t="s">
        <v>128</v>
      </c>
      <c r="B84" s="21" t="s">
        <v>129</v>
      </c>
      <c r="C84" s="40">
        <v>6697</v>
      </c>
      <c r="D84" s="22" t="s">
        <v>494</v>
      </c>
      <c r="E84" s="33">
        <v>741851</v>
      </c>
      <c r="F84" s="1" t="s">
        <v>548</v>
      </c>
      <c r="G84" s="33">
        <v>721471</v>
      </c>
      <c r="H84" s="1" t="s">
        <v>348</v>
      </c>
      <c r="I84" s="33" t="s">
        <v>547</v>
      </c>
      <c r="J84" s="1" t="s">
        <v>547</v>
      </c>
      <c r="K84" s="2" t="s">
        <v>349</v>
      </c>
      <c r="L84" s="22" t="s">
        <v>494</v>
      </c>
      <c r="N84" s="11">
        <v>1</v>
      </c>
    </row>
    <row r="85" spans="1:15" ht="24">
      <c r="A85" s="4" t="s">
        <v>130</v>
      </c>
      <c r="B85" s="21" t="s">
        <v>131</v>
      </c>
      <c r="C85" s="40">
        <v>1365</v>
      </c>
      <c r="D85" s="22" t="s">
        <v>537</v>
      </c>
      <c r="E85" s="33">
        <v>741851</v>
      </c>
      <c r="F85" s="1" t="s">
        <v>548</v>
      </c>
      <c r="G85" s="33">
        <v>721471</v>
      </c>
      <c r="H85" s="1" t="s">
        <v>348</v>
      </c>
      <c r="I85" s="33">
        <v>720731</v>
      </c>
      <c r="J85" s="1" t="s">
        <v>295</v>
      </c>
      <c r="K85" s="2" t="s">
        <v>352</v>
      </c>
      <c r="L85" s="22" t="s">
        <v>537</v>
      </c>
      <c r="O85" s="11">
        <v>1</v>
      </c>
    </row>
    <row r="86" spans="1:15" ht="24">
      <c r="A86" s="4" t="s">
        <v>132</v>
      </c>
      <c r="B86" s="21" t="s">
        <v>133</v>
      </c>
      <c r="C86" s="40">
        <v>515</v>
      </c>
      <c r="D86" s="22" t="s">
        <v>495</v>
      </c>
      <c r="E86" s="33">
        <v>741851</v>
      </c>
      <c r="F86" s="1" t="s">
        <v>548</v>
      </c>
      <c r="G86" s="33">
        <v>721471</v>
      </c>
      <c r="H86" s="1" t="s">
        <v>348</v>
      </c>
      <c r="I86" s="33">
        <v>720701</v>
      </c>
      <c r="J86" s="1" t="s">
        <v>350</v>
      </c>
      <c r="K86" s="2" t="s">
        <v>351</v>
      </c>
      <c r="L86" s="22" t="s">
        <v>495</v>
      </c>
      <c r="O86" s="11">
        <v>1</v>
      </c>
    </row>
    <row r="87" spans="1:15" ht="24">
      <c r="A87" s="4" t="s">
        <v>134</v>
      </c>
      <c r="B87" s="21" t="s">
        <v>135</v>
      </c>
      <c r="C87" s="40">
        <v>1844</v>
      </c>
      <c r="D87" s="22" t="s">
        <v>496</v>
      </c>
      <c r="E87" s="33">
        <v>741851</v>
      </c>
      <c r="F87" s="1" t="s">
        <v>548</v>
      </c>
      <c r="G87" s="33">
        <v>721471</v>
      </c>
      <c r="H87" s="1" t="s">
        <v>348</v>
      </c>
      <c r="I87" s="33">
        <v>720721</v>
      </c>
      <c r="J87" s="1" t="s">
        <v>353</v>
      </c>
      <c r="K87" s="23" t="s">
        <v>354</v>
      </c>
      <c r="L87" s="22" t="s">
        <v>496</v>
      </c>
      <c r="O87" s="11">
        <v>1</v>
      </c>
    </row>
    <row r="88" spans="1:15" ht="5.0999999999999996" customHeight="1">
      <c r="A88" s="1"/>
      <c r="B88" s="1"/>
      <c r="C88" s="48"/>
      <c r="D88" s="1"/>
      <c r="E88" s="33"/>
      <c r="F88" s="1"/>
      <c r="G88" s="33"/>
      <c r="H88" s="1"/>
      <c r="I88" s="33"/>
      <c r="J88" s="1"/>
      <c r="K88" s="1"/>
      <c r="L88" s="1"/>
    </row>
    <row r="89" spans="1:15">
      <c r="A89" s="4" t="s">
        <v>136</v>
      </c>
      <c r="B89" s="20" t="s">
        <v>137</v>
      </c>
      <c r="C89" s="45">
        <f>SUM(C90:C91)</f>
        <v>6193</v>
      </c>
      <c r="D89" s="1"/>
      <c r="E89" s="33"/>
      <c r="F89" s="1"/>
      <c r="G89" s="33"/>
      <c r="H89" s="1"/>
      <c r="I89" s="33"/>
      <c r="J89" s="1"/>
      <c r="K89" s="1"/>
      <c r="L89" s="1"/>
    </row>
    <row r="90" spans="1:15" ht="24">
      <c r="A90" s="4" t="s">
        <v>138</v>
      </c>
      <c r="B90" s="5" t="s">
        <v>139</v>
      </c>
      <c r="C90" s="40">
        <v>2231</v>
      </c>
      <c r="D90" s="22" t="s">
        <v>497</v>
      </c>
      <c r="E90" s="33">
        <v>741851</v>
      </c>
      <c r="F90" s="1" t="s">
        <v>548</v>
      </c>
      <c r="G90" s="33">
        <v>721521</v>
      </c>
      <c r="H90" s="1" t="s">
        <v>357</v>
      </c>
      <c r="I90" s="33">
        <v>720691</v>
      </c>
      <c r="J90" s="1" t="s">
        <v>355</v>
      </c>
      <c r="K90" s="2" t="s">
        <v>356</v>
      </c>
      <c r="L90" s="22" t="s">
        <v>497</v>
      </c>
      <c r="O90" s="11">
        <v>1</v>
      </c>
    </row>
    <row r="91" spans="1:15" ht="24">
      <c r="A91" s="4" t="s">
        <v>140</v>
      </c>
      <c r="B91" s="21" t="s">
        <v>141</v>
      </c>
      <c r="C91" s="40">
        <v>3962</v>
      </c>
      <c r="D91" s="22" t="s">
        <v>498</v>
      </c>
      <c r="E91" s="33">
        <v>741851</v>
      </c>
      <c r="F91" s="1" t="s">
        <v>548</v>
      </c>
      <c r="G91" s="33">
        <v>721521</v>
      </c>
      <c r="H91" s="1" t="s">
        <v>357</v>
      </c>
      <c r="I91" s="33" t="s">
        <v>547</v>
      </c>
      <c r="J91" s="1" t="s">
        <v>547</v>
      </c>
      <c r="K91" s="2" t="s">
        <v>358</v>
      </c>
      <c r="L91" s="22" t="s">
        <v>498</v>
      </c>
      <c r="N91" s="11">
        <v>1</v>
      </c>
    </row>
    <row r="92" spans="1:15" ht="5.0999999999999996" customHeight="1">
      <c r="A92" s="1"/>
      <c r="B92" s="1"/>
      <c r="C92" s="48"/>
      <c r="D92" s="1"/>
      <c r="E92" s="33"/>
      <c r="F92" s="1"/>
      <c r="G92" s="33"/>
      <c r="H92" s="1"/>
      <c r="I92" s="33"/>
      <c r="J92" s="1"/>
      <c r="K92" s="1"/>
      <c r="L92" s="1"/>
    </row>
    <row r="93" spans="1:15">
      <c r="A93" s="4" t="s">
        <v>142</v>
      </c>
      <c r="B93" s="19" t="s">
        <v>143</v>
      </c>
      <c r="C93" s="46">
        <f>SUM(C94:C96)</f>
        <v>19313</v>
      </c>
      <c r="D93" s="1"/>
      <c r="E93" s="33"/>
      <c r="F93" s="1"/>
      <c r="G93" s="33"/>
      <c r="H93" s="1"/>
      <c r="I93" s="33"/>
      <c r="J93" s="1"/>
      <c r="K93" s="1"/>
      <c r="L93" s="1"/>
    </row>
    <row r="94" spans="1:15" ht="24">
      <c r="A94" s="65" t="s">
        <v>144</v>
      </c>
      <c r="B94" s="68" t="s">
        <v>145</v>
      </c>
      <c r="C94" s="67">
        <v>13774</v>
      </c>
      <c r="D94" s="69" t="s">
        <v>499</v>
      </c>
      <c r="E94" s="62">
        <v>741851</v>
      </c>
      <c r="F94" s="63" t="s">
        <v>548</v>
      </c>
      <c r="G94" s="62">
        <v>721461</v>
      </c>
      <c r="H94" s="63" t="s">
        <v>359</v>
      </c>
      <c r="I94" s="62" t="s">
        <v>547</v>
      </c>
      <c r="J94" s="63" t="s">
        <v>547</v>
      </c>
      <c r="K94" s="64" t="s">
        <v>360</v>
      </c>
      <c r="L94" s="69" t="s">
        <v>499</v>
      </c>
      <c r="M94" s="11">
        <v>1</v>
      </c>
    </row>
    <row r="95" spans="1:15" ht="32.25" customHeight="1">
      <c r="A95" s="4" t="s">
        <v>146</v>
      </c>
      <c r="B95" s="21" t="s">
        <v>147</v>
      </c>
      <c r="C95" s="40">
        <v>3607</v>
      </c>
      <c r="D95" s="22" t="s">
        <v>489</v>
      </c>
      <c r="E95" s="33">
        <v>741851</v>
      </c>
      <c r="F95" s="1" t="s">
        <v>548</v>
      </c>
      <c r="G95" s="33">
        <v>721461</v>
      </c>
      <c r="H95" s="1" t="s">
        <v>359</v>
      </c>
      <c r="I95" s="33">
        <v>720631</v>
      </c>
      <c r="J95" s="1" t="s">
        <v>361</v>
      </c>
      <c r="K95" s="23" t="s">
        <v>362</v>
      </c>
      <c r="L95" s="22" t="s">
        <v>489</v>
      </c>
      <c r="N95" s="11">
        <v>1</v>
      </c>
    </row>
    <row r="96" spans="1:15" ht="24">
      <c r="A96" s="4" t="s">
        <v>148</v>
      </c>
      <c r="B96" s="21" t="s">
        <v>149</v>
      </c>
      <c r="C96" s="40">
        <v>1932</v>
      </c>
      <c r="D96" s="22" t="s">
        <v>500</v>
      </c>
      <c r="E96" s="33">
        <v>741851</v>
      </c>
      <c r="F96" s="1" t="s">
        <v>548</v>
      </c>
      <c r="G96" s="33">
        <v>721461</v>
      </c>
      <c r="H96" s="1" t="s">
        <v>359</v>
      </c>
      <c r="I96" s="33">
        <v>720621</v>
      </c>
      <c r="J96" s="1" t="s">
        <v>363</v>
      </c>
      <c r="K96" s="23" t="s">
        <v>364</v>
      </c>
      <c r="L96" s="22" t="s">
        <v>500</v>
      </c>
      <c r="O96" s="11">
        <v>1</v>
      </c>
    </row>
    <row r="97" spans="1:15" ht="5.0999999999999996" customHeight="1">
      <c r="A97" s="4"/>
      <c r="B97" s="20"/>
      <c r="C97" s="49"/>
      <c r="D97" s="1"/>
      <c r="E97" s="33"/>
      <c r="F97" s="1"/>
      <c r="G97" s="33"/>
      <c r="H97" s="1"/>
      <c r="I97" s="33"/>
      <c r="J97" s="1"/>
      <c r="K97" s="1"/>
      <c r="L97" s="1"/>
    </row>
    <row r="98" spans="1:15">
      <c r="A98" s="4" t="s">
        <v>150</v>
      </c>
      <c r="B98" s="25" t="s">
        <v>151</v>
      </c>
      <c r="C98" s="45">
        <f>SUM(C99:C100)</f>
        <v>6818</v>
      </c>
      <c r="D98" s="1"/>
      <c r="E98" s="33"/>
      <c r="F98" s="1"/>
      <c r="G98" s="33"/>
      <c r="H98" s="1"/>
      <c r="I98" s="33"/>
      <c r="J98" s="1"/>
      <c r="K98" s="1"/>
      <c r="L98" s="1"/>
    </row>
    <row r="99" spans="1:15" ht="24">
      <c r="A99" s="4" t="s">
        <v>152</v>
      </c>
      <c r="B99" s="26" t="s">
        <v>153</v>
      </c>
      <c r="C99" s="40">
        <v>5219</v>
      </c>
      <c r="D99" s="2" t="s">
        <v>501</v>
      </c>
      <c r="E99" s="33">
        <v>741851</v>
      </c>
      <c r="F99" s="1" t="s">
        <v>548</v>
      </c>
      <c r="G99" s="33">
        <v>721511</v>
      </c>
      <c r="H99" s="1" t="s">
        <v>365</v>
      </c>
      <c r="I99" s="33" t="s">
        <v>547</v>
      </c>
      <c r="J99" s="1" t="s">
        <v>547</v>
      </c>
      <c r="K99" s="2" t="s">
        <v>366</v>
      </c>
      <c r="L99" s="2" t="s">
        <v>501</v>
      </c>
      <c r="N99" s="11">
        <v>1</v>
      </c>
    </row>
    <row r="100" spans="1:15" ht="24">
      <c r="A100" s="4" t="s">
        <v>154</v>
      </c>
      <c r="B100" s="5" t="s">
        <v>155</v>
      </c>
      <c r="C100" s="40">
        <v>1599</v>
      </c>
      <c r="D100" s="2" t="s">
        <v>502</v>
      </c>
      <c r="E100" s="33">
        <v>741851</v>
      </c>
      <c r="F100" s="1" t="s">
        <v>548</v>
      </c>
      <c r="G100" s="33">
        <v>721511</v>
      </c>
      <c r="H100" s="1" t="s">
        <v>365</v>
      </c>
      <c r="I100" s="33">
        <v>720641</v>
      </c>
      <c r="J100" s="1" t="s">
        <v>367</v>
      </c>
      <c r="K100" s="2" t="s">
        <v>368</v>
      </c>
      <c r="L100" s="2" t="s">
        <v>502</v>
      </c>
      <c r="O100" s="11">
        <v>1</v>
      </c>
    </row>
    <row r="101" spans="1:15" ht="5.0999999999999996" customHeight="1">
      <c r="A101" s="4"/>
      <c r="B101" s="5"/>
      <c r="C101" s="43"/>
      <c r="D101" s="1"/>
      <c r="E101" s="33"/>
      <c r="F101" s="1"/>
      <c r="G101" s="33"/>
      <c r="H101" s="1"/>
      <c r="I101" s="33"/>
      <c r="J101" s="1"/>
      <c r="K101" s="1"/>
      <c r="L101" s="1"/>
    </row>
    <row r="102" spans="1:15">
      <c r="A102" s="4" t="s">
        <v>156</v>
      </c>
      <c r="B102" s="20" t="s">
        <v>157</v>
      </c>
      <c r="C102" s="45">
        <f>SUM(C103:C104)</f>
        <v>8198</v>
      </c>
      <c r="D102" s="1"/>
      <c r="E102" s="33"/>
      <c r="F102" s="1"/>
      <c r="G102" s="33"/>
      <c r="H102" s="1"/>
      <c r="I102" s="33"/>
      <c r="J102" s="1"/>
      <c r="K102" s="1"/>
      <c r="L102" s="1"/>
    </row>
    <row r="103" spans="1:15" ht="26.25" customHeight="1">
      <c r="A103" s="4" t="s">
        <v>158</v>
      </c>
      <c r="B103" s="21" t="s">
        <v>159</v>
      </c>
      <c r="C103" s="40">
        <v>7208</v>
      </c>
      <c r="D103" s="22" t="s">
        <v>503</v>
      </c>
      <c r="E103" s="33">
        <v>741851</v>
      </c>
      <c r="F103" s="1" t="s">
        <v>548</v>
      </c>
      <c r="G103" s="33">
        <v>721501</v>
      </c>
      <c r="H103" s="1" t="s">
        <v>369</v>
      </c>
      <c r="I103" s="33" t="s">
        <v>547</v>
      </c>
      <c r="J103" s="1" t="s">
        <v>547</v>
      </c>
      <c r="K103" s="2" t="s">
        <v>370</v>
      </c>
      <c r="L103" s="22" t="s">
        <v>503</v>
      </c>
      <c r="N103" s="11">
        <v>1</v>
      </c>
    </row>
    <row r="104" spans="1:15" ht="32.25" customHeight="1">
      <c r="A104" s="4" t="s">
        <v>160</v>
      </c>
      <c r="B104" s="21" t="s">
        <v>161</v>
      </c>
      <c r="C104" s="40">
        <v>990</v>
      </c>
      <c r="D104" s="22" t="s">
        <v>504</v>
      </c>
      <c r="E104" s="33">
        <v>741851</v>
      </c>
      <c r="F104" s="1" t="s">
        <v>548</v>
      </c>
      <c r="G104" s="33">
        <v>721501</v>
      </c>
      <c r="H104" s="1" t="s">
        <v>369</v>
      </c>
      <c r="I104" s="33">
        <v>720681</v>
      </c>
      <c r="J104" s="1" t="s">
        <v>371</v>
      </c>
      <c r="K104" s="2" t="s">
        <v>429</v>
      </c>
      <c r="L104" s="22" t="s">
        <v>504</v>
      </c>
      <c r="O104" s="11">
        <v>1</v>
      </c>
    </row>
    <row r="105" spans="1:15" ht="5.0999999999999996" customHeight="1">
      <c r="A105" s="1"/>
      <c r="B105" s="1"/>
      <c r="C105" s="48"/>
      <c r="D105" s="1"/>
      <c r="E105" s="33"/>
      <c r="F105" s="1"/>
      <c r="G105" s="33"/>
      <c r="H105" s="1"/>
      <c r="I105" s="33"/>
      <c r="J105" s="1"/>
      <c r="K105" s="1"/>
      <c r="L105" s="1"/>
    </row>
    <row r="106" spans="1:15">
      <c r="A106" s="4" t="s">
        <v>162</v>
      </c>
      <c r="B106" s="20" t="s">
        <v>163</v>
      </c>
      <c r="C106" s="45">
        <f>SUM(C107:C108)</f>
        <v>6344</v>
      </c>
      <c r="D106" s="1"/>
      <c r="E106" s="33"/>
      <c r="F106" s="1"/>
      <c r="G106" s="33"/>
      <c r="H106" s="1"/>
      <c r="I106" s="33"/>
      <c r="J106" s="1"/>
      <c r="K106" s="1"/>
      <c r="L106" s="1"/>
    </row>
    <row r="107" spans="1:15" ht="24">
      <c r="A107" s="4" t="s">
        <v>164</v>
      </c>
      <c r="B107" s="21" t="s">
        <v>165</v>
      </c>
      <c r="C107" s="40">
        <v>4566</v>
      </c>
      <c r="D107" s="22" t="s">
        <v>505</v>
      </c>
      <c r="E107" s="33">
        <v>741851</v>
      </c>
      <c r="F107" s="1" t="s">
        <v>548</v>
      </c>
      <c r="G107" s="33">
        <v>721491</v>
      </c>
      <c r="H107" s="1" t="s">
        <v>372</v>
      </c>
      <c r="I107" s="33" t="s">
        <v>547</v>
      </c>
      <c r="J107" s="1" t="s">
        <v>547</v>
      </c>
      <c r="K107" s="1" t="s">
        <v>373</v>
      </c>
      <c r="L107" s="22" t="s">
        <v>505</v>
      </c>
      <c r="N107" s="11">
        <v>1</v>
      </c>
    </row>
    <row r="108" spans="1:15" ht="24">
      <c r="A108" s="4" t="s">
        <v>166</v>
      </c>
      <c r="B108" s="5" t="s">
        <v>167</v>
      </c>
      <c r="C108" s="40">
        <v>1778</v>
      </c>
      <c r="D108" s="22" t="s">
        <v>506</v>
      </c>
      <c r="E108" s="33">
        <v>741851</v>
      </c>
      <c r="F108" s="1" t="s">
        <v>548</v>
      </c>
      <c r="G108" s="33">
        <v>721491</v>
      </c>
      <c r="H108" s="1" t="s">
        <v>372</v>
      </c>
      <c r="I108" s="33">
        <v>720751</v>
      </c>
      <c r="J108" s="1" t="s">
        <v>374</v>
      </c>
      <c r="K108" s="2" t="s">
        <v>375</v>
      </c>
      <c r="L108" s="22" t="s">
        <v>506</v>
      </c>
      <c r="O108" s="11">
        <v>1</v>
      </c>
    </row>
    <row r="109" spans="1:15" ht="5.0999999999999996" customHeight="1">
      <c r="A109" s="4"/>
      <c r="B109" s="5"/>
      <c r="C109" s="43"/>
      <c r="D109" s="1"/>
      <c r="E109" s="33"/>
      <c r="F109" s="1"/>
      <c r="G109" s="33"/>
      <c r="H109" s="1"/>
      <c r="I109" s="33"/>
      <c r="J109" s="1"/>
      <c r="K109" s="1"/>
      <c r="L109" s="1"/>
    </row>
    <row r="110" spans="1:15">
      <c r="A110" s="4" t="s">
        <v>168</v>
      </c>
      <c r="B110" s="20" t="s">
        <v>169</v>
      </c>
      <c r="C110" s="40">
        <v>826</v>
      </c>
      <c r="D110" s="1"/>
      <c r="E110" s="33"/>
      <c r="F110" s="1"/>
      <c r="G110" s="33"/>
      <c r="H110" s="1"/>
      <c r="I110" s="33"/>
      <c r="J110" s="1"/>
      <c r="K110" s="1"/>
      <c r="L110" s="1"/>
    </row>
    <row r="111" spans="1:15" ht="24">
      <c r="A111" s="4" t="s">
        <v>170</v>
      </c>
      <c r="B111" s="21" t="s">
        <v>171</v>
      </c>
      <c r="C111" s="40">
        <v>826</v>
      </c>
      <c r="D111" s="22" t="s">
        <v>495</v>
      </c>
      <c r="E111" s="33">
        <v>741851</v>
      </c>
      <c r="F111" s="1" t="s">
        <v>548</v>
      </c>
      <c r="G111" s="33">
        <v>721471</v>
      </c>
      <c r="H111" s="1" t="s">
        <v>348</v>
      </c>
      <c r="I111" s="33">
        <v>720741</v>
      </c>
      <c r="J111" s="1" t="s">
        <v>376</v>
      </c>
      <c r="K111" s="2" t="s">
        <v>377</v>
      </c>
      <c r="L111" s="22" t="s">
        <v>495</v>
      </c>
      <c r="O111" s="11">
        <v>1</v>
      </c>
    </row>
    <row r="112" spans="1:15" ht="9" customHeight="1">
      <c r="A112" s="15"/>
      <c r="B112" s="5"/>
      <c r="C112" s="43"/>
      <c r="D112" s="1"/>
      <c r="E112" s="33"/>
      <c r="F112" s="1"/>
      <c r="G112" s="33"/>
      <c r="H112" s="1"/>
      <c r="I112" s="33"/>
      <c r="J112" s="1"/>
      <c r="K112" s="1"/>
      <c r="L112" s="1"/>
    </row>
    <row r="113" spans="1:15" ht="24">
      <c r="A113" s="6" t="s">
        <v>172</v>
      </c>
      <c r="B113" s="8" t="s">
        <v>173</v>
      </c>
      <c r="C113" s="39">
        <v>54609</v>
      </c>
      <c r="D113" s="3" t="s">
        <v>464</v>
      </c>
      <c r="E113" s="33"/>
      <c r="F113" s="1"/>
      <c r="G113" s="33"/>
      <c r="H113" s="1"/>
      <c r="I113" s="33"/>
      <c r="J113" s="1"/>
      <c r="K113" s="2"/>
      <c r="L113" s="3" t="s">
        <v>464</v>
      </c>
    </row>
    <row r="114" spans="1:15">
      <c r="A114" s="4" t="s">
        <v>174</v>
      </c>
      <c r="B114" s="19" t="s">
        <v>175</v>
      </c>
      <c r="C114" s="41">
        <f>SUM(C115:C116)</f>
        <v>4176</v>
      </c>
      <c r="D114" s="1"/>
      <c r="E114" s="33"/>
      <c r="F114" s="1"/>
      <c r="G114" s="33"/>
      <c r="H114" s="1"/>
      <c r="I114" s="33"/>
      <c r="J114" s="1"/>
      <c r="K114" s="1"/>
      <c r="L114" s="1"/>
    </row>
    <row r="115" spans="1:15" ht="24">
      <c r="A115" s="4" t="s">
        <v>176</v>
      </c>
      <c r="B115" s="5" t="s">
        <v>177</v>
      </c>
      <c r="C115" s="40">
        <v>2973</v>
      </c>
      <c r="D115" s="27" t="s">
        <v>507</v>
      </c>
      <c r="E115" s="33">
        <v>721681</v>
      </c>
      <c r="F115" s="1" t="s">
        <v>379</v>
      </c>
      <c r="G115" s="33">
        <v>721391</v>
      </c>
      <c r="H115" s="1" t="s">
        <v>381</v>
      </c>
      <c r="I115" s="33" t="s">
        <v>547</v>
      </c>
      <c r="J115" s="1" t="s">
        <v>547</v>
      </c>
      <c r="K115" s="2" t="s">
        <v>382</v>
      </c>
      <c r="L115" s="27" t="s">
        <v>507</v>
      </c>
      <c r="N115" s="11">
        <v>1</v>
      </c>
    </row>
    <row r="116" spans="1:15" ht="24">
      <c r="A116" s="4" t="s">
        <v>178</v>
      </c>
      <c r="B116" s="5" t="s">
        <v>179</v>
      </c>
      <c r="C116" s="40">
        <v>1203</v>
      </c>
      <c r="D116" s="27" t="s">
        <v>508</v>
      </c>
      <c r="E116" s="33">
        <v>721681</v>
      </c>
      <c r="F116" s="1" t="s">
        <v>379</v>
      </c>
      <c r="G116" s="33">
        <v>721391</v>
      </c>
      <c r="H116" s="1" t="s">
        <v>381</v>
      </c>
      <c r="I116" s="33">
        <v>720581</v>
      </c>
      <c r="J116" s="1" t="s">
        <v>383</v>
      </c>
      <c r="K116" s="2" t="s">
        <v>384</v>
      </c>
      <c r="L116" s="27" t="s">
        <v>508</v>
      </c>
      <c r="O116" s="11">
        <v>1</v>
      </c>
    </row>
    <row r="117" spans="1:15" ht="12" customHeight="1">
      <c r="A117" s="4"/>
      <c r="B117" s="1"/>
      <c r="C117" s="41"/>
      <c r="D117" s="1"/>
      <c r="E117" s="33"/>
      <c r="F117" s="1"/>
      <c r="G117" s="33"/>
      <c r="H117" s="1"/>
      <c r="I117" s="33"/>
      <c r="J117" s="1"/>
      <c r="K117" s="1"/>
      <c r="L117" s="1"/>
    </row>
    <row r="118" spans="1:15">
      <c r="A118" s="4" t="s">
        <v>180</v>
      </c>
      <c r="B118" s="20" t="s">
        <v>181</v>
      </c>
      <c r="C118" s="40">
        <v>6432</v>
      </c>
      <c r="D118" s="1"/>
      <c r="E118" s="33"/>
      <c r="F118" s="1"/>
      <c r="G118" s="33"/>
      <c r="H118" s="1"/>
      <c r="I118" s="33"/>
      <c r="J118" s="1"/>
      <c r="K118" s="1"/>
      <c r="L118" s="1"/>
    </row>
    <row r="119" spans="1:15" ht="24">
      <c r="A119" s="4" t="s">
        <v>182</v>
      </c>
      <c r="B119" s="21" t="s">
        <v>183</v>
      </c>
      <c r="C119" s="40">
        <v>6432</v>
      </c>
      <c r="D119" s="27" t="s">
        <v>509</v>
      </c>
      <c r="E119" s="33">
        <v>721681</v>
      </c>
      <c r="F119" s="1" t="s">
        <v>379</v>
      </c>
      <c r="G119" s="33">
        <v>721441</v>
      </c>
      <c r="H119" s="1" t="s">
        <v>385</v>
      </c>
      <c r="I119" s="33" t="s">
        <v>547</v>
      </c>
      <c r="J119" s="1" t="s">
        <v>547</v>
      </c>
      <c r="K119" s="2" t="s">
        <v>386</v>
      </c>
      <c r="L119" s="27" t="s">
        <v>509</v>
      </c>
      <c r="N119" s="11">
        <v>1</v>
      </c>
    </row>
    <row r="120" spans="1:15" ht="12.75" customHeight="1">
      <c r="A120" s="4"/>
      <c r="B120" s="5"/>
      <c r="C120" s="41"/>
      <c r="D120" s="1"/>
      <c r="E120" s="33"/>
      <c r="F120" s="1"/>
      <c r="G120" s="33"/>
      <c r="H120" s="1"/>
      <c r="I120" s="33"/>
      <c r="J120" s="1"/>
      <c r="K120" s="1"/>
      <c r="L120" s="1"/>
    </row>
    <row r="121" spans="1:15">
      <c r="A121" s="4" t="s">
        <v>184</v>
      </c>
      <c r="B121" s="19" t="s">
        <v>185</v>
      </c>
      <c r="C121" s="41">
        <f>SUM(C122:C126)</f>
        <v>8038</v>
      </c>
      <c r="D121" s="1"/>
      <c r="E121" s="33"/>
      <c r="F121" s="1"/>
      <c r="G121" s="33"/>
      <c r="H121" s="1"/>
      <c r="I121" s="33"/>
      <c r="J121" s="1"/>
      <c r="K121" s="1"/>
      <c r="L121" s="1"/>
    </row>
    <row r="122" spans="1:15" ht="24">
      <c r="A122" s="4" t="s">
        <v>186</v>
      </c>
      <c r="B122" s="5" t="s">
        <v>187</v>
      </c>
      <c r="C122" s="40">
        <v>2929</v>
      </c>
      <c r="D122" s="27" t="s">
        <v>510</v>
      </c>
      <c r="E122" s="33">
        <v>721681</v>
      </c>
      <c r="F122" s="1" t="s">
        <v>379</v>
      </c>
      <c r="G122" s="33">
        <v>721381</v>
      </c>
      <c r="H122" s="1" t="s">
        <v>387</v>
      </c>
      <c r="I122" s="33" t="s">
        <v>547</v>
      </c>
      <c r="J122" s="1" t="s">
        <v>547</v>
      </c>
      <c r="K122" s="2" t="s">
        <v>388</v>
      </c>
      <c r="L122" s="27" t="s">
        <v>510</v>
      </c>
      <c r="N122" s="11">
        <v>1</v>
      </c>
    </row>
    <row r="123" spans="1:15" ht="24">
      <c r="A123" s="4" t="s">
        <v>188</v>
      </c>
      <c r="B123" s="5" t="s">
        <v>189</v>
      </c>
      <c r="C123" s="40">
        <v>854</v>
      </c>
      <c r="D123" s="27" t="s">
        <v>511</v>
      </c>
      <c r="E123" s="33">
        <v>721681</v>
      </c>
      <c r="F123" s="1" t="s">
        <v>379</v>
      </c>
      <c r="G123" s="33">
        <v>721381</v>
      </c>
      <c r="H123" s="1" t="s">
        <v>387</v>
      </c>
      <c r="I123" s="33">
        <v>720551</v>
      </c>
      <c r="J123" s="1" t="s">
        <v>389</v>
      </c>
      <c r="K123" s="2" t="s">
        <v>390</v>
      </c>
      <c r="L123" s="27" t="s">
        <v>511</v>
      </c>
      <c r="O123" s="11">
        <v>1</v>
      </c>
    </row>
    <row r="124" spans="1:15" ht="24">
      <c r="A124" s="4" t="s">
        <v>190</v>
      </c>
      <c r="B124" s="5" t="s">
        <v>191</v>
      </c>
      <c r="C124" s="40">
        <v>2093</v>
      </c>
      <c r="D124" s="27" t="s">
        <v>512</v>
      </c>
      <c r="E124" s="33">
        <v>721681</v>
      </c>
      <c r="F124" s="1" t="s">
        <v>379</v>
      </c>
      <c r="G124" s="33">
        <v>721381</v>
      </c>
      <c r="H124" s="1" t="s">
        <v>387</v>
      </c>
      <c r="I124" s="33">
        <v>720561</v>
      </c>
      <c r="J124" s="1" t="s">
        <v>391</v>
      </c>
      <c r="K124" s="2" t="s">
        <v>392</v>
      </c>
      <c r="L124" s="27" t="s">
        <v>512</v>
      </c>
      <c r="O124" s="11">
        <v>1</v>
      </c>
    </row>
    <row r="125" spans="1:15" ht="24">
      <c r="A125" s="4" t="s">
        <v>192</v>
      </c>
      <c r="B125" s="5" t="s">
        <v>193</v>
      </c>
      <c r="C125" s="40">
        <v>1504</v>
      </c>
      <c r="D125" s="27" t="s">
        <v>513</v>
      </c>
      <c r="E125" s="33">
        <v>721681</v>
      </c>
      <c r="F125" s="1" t="s">
        <v>379</v>
      </c>
      <c r="G125" s="33">
        <v>721381</v>
      </c>
      <c r="H125" s="1" t="s">
        <v>387</v>
      </c>
      <c r="I125" s="33">
        <v>720571</v>
      </c>
      <c r="J125" s="1" t="s">
        <v>393</v>
      </c>
      <c r="K125" s="2" t="s">
        <v>394</v>
      </c>
      <c r="L125" s="27" t="s">
        <v>513</v>
      </c>
      <c r="O125" s="11">
        <v>1</v>
      </c>
    </row>
    <row r="126" spans="1:15" ht="24">
      <c r="A126" s="4" t="s">
        <v>194</v>
      </c>
      <c r="B126" s="5" t="s">
        <v>195</v>
      </c>
      <c r="C126" s="40">
        <v>658</v>
      </c>
      <c r="D126" s="27" t="s">
        <v>514</v>
      </c>
      <c r="E126" s="33">
        <v>721681</v>
      </c>
      <c r="F126" s="1" t="s">
        <v>379</v>
      </c>
      <c r="G126" s="33">
        <v>721381</v>
      </c>
      <c r="H126" s="1" t="s">
        <v>387</v>
      </c>
      <c r="I126" s="33">
        <v>721171</v>
      </c>
      <c r="J126" s="1" t="s">
        <v>395</v>
      </c>
      <c r="K126" s="2" t="s">
        <v>396</v>
      </c>
      <c r="L126" s="27" t="s">
        <v>514</v>
      </c>
      <c r="O126" s="11">
        <v>1</v>
      </c>
    </row>
    <row r="127" spans="1:15" ht="5.0999999999999996" customHeight="1">
      <c r="A127" s="4"/>
      <c r="B127" s="5"/>
      <c r="C127" s="41"/>
      <c r="D127" s="1"/>
      <c r="E127" s="33"/>
      <c r="F127" s="1"/>
      <c r="G127" s="33"/>
      <c r="H127" s="1"/>
      <c r="I127" s="33"/>
      <c r="J127" s="1"/>
      <c r="K127" s="1"/>
      <c r="L127" s="1"/>
    </row>
    <row r="128" spans="1:15">
      <c r="A128" s="4" t="s">
        <v>196</v>
      </c>
      <c r="B128" s="19" t="s">
        <v>197</v>
      </c>
      <c r="C128" s="40">
        <v>3894</v>
      </c>
      <c r="D128" s="1"/>
      <c r="E128" s="33"/>
      <c r="F128" s="1"/>
      <c r="G128" s="33"/>
      <c r="H128" s="1"/>
      <c r="I128" s="33"/>
      <c r="J128" s="1"/>
      <c r="K128" s="1"/>
      <c r="L128" s="1"/>
    </row>
    <row r="129" spans="1:15" ht="24">
      <c r="A129" s="4" t="s">
        <v>198</v>
      </c>
      <c r="B129" s="5" t="s">
        <v>199</v>
      </c>
      <c r="C129" s="40">
        <v>3894</v>
      </c>
      <c r="D129" s="27" t="s">
        <v>515</v>
      </c>
      <c r="E129" s="33">
        <v>721681</v>
      </c>
      <c r="F129" s="1" t="s">
        <v>379</v>
      </c>
      <c r="G129" s="33">
        <v>721401</v>
      </c>
      <c r="H129" s="1" t="s">
        <v>397</v>
      </c>
      <c r="I129" s="33" t="s">
        <v>547</v>
      </c>
      <c r="J129" s="1" t="s">
        <v>547</v>
      </c>
      <c r="K129" s="2" t="s">
        <v>398</v>
      </c>
      <c r="L129" s="27" t="s">
        <v>515</v>
      </c>
    </row>
    <row r="130" spans="1:15" ht="5.0999999999999996" customHeight="1">
      <c r="A130" s="4"/>
      <c r="B130" s="5"/>
      <c r="C130" s="41"/>
      <c r="D130" s="1"/>
      <c r="E130" s="33"/>
      <c r="F130" s="1"/>
      <c r="G130" s="33"/>
      <c r="H130" s="1"/>
      <c r="I130" s="33"/>
      <c r="J130" s="1"/>
      <c r="K130" s="1"/>
      <c r="L130" s="1"/>
    </row>
    <row r="131" spans="1:15">
      <c r="A131" s="4" t="s">
        <v>200</v>
      </c>
      <c r="B131" s="19" t="s">
        <v>201</v>
      </c>
      <c r="C131" s="41">
        <f>SUM(C132:C133)</f>
        <v>9299</v>
      </c>
      <c r="D131" s="1"/>
      <c r="E131" s="33"/>
      <c r="F131" s="1"/>
      <c r="G131" s="33"/>
      <c r="H131" s="1"/>
      <c r="I131" s="33"/>
      <c r="J131" s="1"/>
      <c r="K131" s="1"/>
      <c r="L131" s="1"/>
    </row>
    <row r="132" spans="1:15" ht="24">
      <c r="A132" s="65" t="s">
        <v>202</v>
      </c>
      <c r="B132" s="66" t="s">
        <v>203</v>
      </c>
      <c r="C132" s="67">
        <v>8063</v>
      </c>
      <c r="D132" s="61" t="s">
        <v>464</v>
      </c>
      <c r="E132" s="62">
        <v>721681</v>
      </c>
      <c r="F132" s="63" t="s">
        <v>379</v>
      </c>
      <c r="G132" s="62">
        <v>721371</v>
      </c>
      <c r="H132" s="63" t="s">
        <v>399</v>
      </c>
      <c r="I132" s="62" t="s">
        <v>547</v>
      </c>
      <c r="J132" s="63" t="s">
        <v>547</v>
      </c>
      <c r="K132" s="64" t="s">
        <v>380</v>
      </c>
      <c r="L132" s="61" t="s">
        <v>464</v>
      </c>
      <c r="M132" s="11">
        <v>1</v>
      </c>
    </row>
    <row r="133" spans="1:15" ht="24">
      <c r="A133" s="4" t="s">
        <v>204</v>
      </c>
      <c r="B133" s="5" t="s">
        <v>205</v>
      </c>
      <c r="C133" s="40">
        <v>1236</v>
      </c>
      <c r="D133" s="3" t="s">
        <v>539</v>
      </c>
      <c r="E133" s="33">
        <v>721681</v>
      </c>
      <c r="F133" s="1" t="s">
        <v>379</v>
      </c>
      <c r="G133" s="33">
        <v>721371</v>
      </c>
      <c r="H133" s="1" t="s">
        <v>399</v>
      </c>
      <c r="I133" s="33">
        <v>720531</v>
      </c>
      <c r="J133" s="1" t="s">
        <v>400</v>
      </c>
      <c r="K133" s="2" t="s">
        <v>401</v>
      </c>
      <c r="L133" s="3" t="s">
        <v>539</v>
      </c>
      <c r="O133" s="11">
        <v>1</v>
      </c>
    </row>
    <row r="134" spans="1:15" ht="5.0999999999999996" customHeight="1">
      <c r="A134" s="4"/>
      <c r="B134" s="1"/>
      <c r="C134" s="41"/>
      <c r="D134" s="1"/>
      <c r="E134" s="33"/>
      <c r="F134" s="1"/>
      <c r="G134" s="33"/>
      <c r="H134" s="1"/>
      <c r="I134" s="33"/>
      <c r="J134" s="1"/>
      <c r="K134" s="1"/>
      <c r="L134" s="1"/>
    </row>
    <row r="135" spans="1:15">
      <c r="A135" s="4" t="s">
        <v>206</v>
      </c>
      <c r="B135" s="19" t="s">
        <v>207</v>
      </c>
      <c r="C135" s="40">
        <v>3694</v>
      </c>
      <c r="D135" s="1"/>
      <c r="E135" s="33"/>
      <c r="F135" s="1"/>
      <c r="G135" s="33"/>
      <c r="H135" s="1"/>
      <c r="I135" s="33"/>
      <c r="J135" s="1"/>
      <c r="K135" s="1"/>
      <c r="L135" s="1"/>
    </row>
    <row r="136" spans="1:15" ht="24">
      <c r="A136" s="4" t="s">
        <v>208</v>
      </c>
      <c r="B136" s="5" t="s">
        <v>209</v>
      </c>
      <c r="C136" s="40">
        <v>3694</v>
      </c>
      <c r="D136" s="27" t="s">
        <v>516</v>
      </c>
      <c r="E136" s="33">
        <v>721681</v>
      </c>
      <c r="F136" s="1" t="s">
        <v>379</v>
      </c>
      <c r="G136" s="33">
        <v>721431</v>
      </c>
      <c r="H136" s="1" t="s">
        <v>402</v>
      </c>
      <c r="I136" s="33" t="s">
        <v>547</v>
      </c>
      <c r="J136" s="1" t="s">
        <v>547</v>
      </c>
      <c r="K136" s="2" t="s">
        <v>403</v>
      </c>
      <c r="L136" s="27" t="s">
        <v>516</v>
      </c>
      <c r="N136" s="11">
        <v>1</v>
      </c>
    </row>
    <row r="137" spans="1:15" ht="5.0999999999999996" customHeight="1">
      <c r="A137" s="4"/>
      <c r="B137" s="1"/>
      <c r="C137" s="41"/>
      <c r="D137" s="1"/>
      <c r="E137" s="33"/>
      <c r="F137" s="1"/>
      <c r="G137" s="33"/>
      <c r="H137" s="1"/>
      <c r="I137" s="33"/>
      <c r="J137" s="1"/>
      <c r="K137" s="1"/>
      <c r="L137" s="1"/>
    </row>
    <row r="138" spans="1:15">
      <c r="A138" s="4" t="s">
        <v>210</v>
      </c>
      <c r="B138" s="19" t="s">
        <v>211</v>
      </c>
      <c r="C138" s="40">
        <v>6209</v>
      </c>
      <c r="D138" s="1"/>
      <c r="E138" s="33"/>
      <c r="F138" s="1"/>
      <c r="G138" s="33"/>
      <c r="H138" s="1"/>
      <c r="I138" s="33"/>
      <c r="J138" s="1"/>
      <c r="K138" s="1"/>
      <c r="L138" s="1"/>
    </row>
    <row r="139" spans="1:15" ht="24">
      <c r="A139" s="4" t="s">
        <v>212</v>
      </c>
      <c r="B139" s="5" t="s">
        <v>213</v>
      </c>
      <c r="C139" s="40">
        <v>6209</v>
      </c>
      <c r="D139" s="22" t="s">
        <v>517</v>
      </c>
      <c r="E139" s="33">
        <v>721681</v>
      </c>
      <c r="F139" s="1" t="s">
        <v>379</v>
      </c>
      <c r="G139" s="33">
        <v>721411</v>
      </c>
      <c r="H139" s="1" t="s">
        <v>404</v>
      </c>
      <c r="I139" s="33" t="s">
        <v>547</v>
      </c>
      <c r="J139" s="1" t="s">
        <v>547</v>
      </c>
      <c r="K139" s="2" t="s">
        <v>405</v>
      </c>
      <c r="L139" s="22" t="s">
        <v>517</v>
      </c>
      <c r="N139" s="11">
        <v>1</v>
      </c>
    </row>
    <row r="140" spans="1:15" ht="5.0999999999999996" customHeight="1">
      <c r="A140" s="4"/>
      <c r="B140" s="5"/>
      <c r="C140" s="41"/>
      <c r="D140" s="1"/>
      <c r="E140" s="33"/>
      <c r="F140" s="1"/>
      <c r="G140" s="33"/>
      <c r="H140" s="1"/>
      <c r="I140" s="33"/>
      <c r="J140" s="1"/>
      <c r="K140" s="1"/>
      <c r="L140" s="1"/>
    </row>
    <row r="141" spans="1:15">
      <c r="A141" s="4" t="s">
        <v>214</v>
      </c>
      <c r="B141" s="19" t="s">
        <v>215</v>
      </c>
      <c r="C141" s="41">
        <f>SUM(C142:C146)</f>
        <v>7211</v>
      </c>
      <c r="D141" s="1"/>
      <c r="E141" s="33"/>
      <c r="F141" s="1"/>
      <c r="G141" s="33"/>
      <c r="H141" s="1"/>
      <c r="I141" s="33"/>
      <c r="J141" s="1"/>
      <c r="K141" s="1"/>
      <c r="L141" s="1"/>
    </row>
    <row r="142" spans="1:15" ht="24">
      <c r="A142" s="4" t="s">
        <v>216</v>
      </c>
      <c r="B142" s="5" t="s">
        <v>217</v>
      </c>
      <c r="C142" s="40">
        <v>4960</v>
      </c>
      <c r="D142" s="27" t="s">
        <v>518</v>
      </c>
      <c r="E142" s="33">
        <v>721681</v>
      </c>
      <c r="F142" s="1" t="s">
        <v>379</v>
      </c>
      <c r="G142" s="33">
        <v>721421</v>
      </c>
      <c r="H142" s="1" t="s">
        <v>406</v>
      </c>
      <c r="I142" s="33" t="s">
        <v>547</v>
      </c>
      <c r="J142" s="1" t="s">
        <v>547</v>
      </c>
      <c r="K142" s="2" t="s">
        <v>407</v>
      </c>
      <c r="L142" s="27" t="s">
        <v>518</v>
      </c>
      <c r="N142" s="11">
        <v>1</v>
      </c>
    </row>
    <row r="143" spans="1:15">
      <c r="A143" s="4"/>
      <c r="B143" s="5"/>
      <c r="C143" s="40"/>
      <c r="D143" s="1"/>
      <c r="E143" s="33"/>
      <c r="F143" s="1"/>
      <c r="G143" s="33"/>
      <c r="H143" s="1"/>
      <c r="I143" s="33"/>
      <c r="J143" s="1"/>
      <c r="K143" s="1"/>
      <c r="L143" s="1"/>
    </row>
    <row r="144" spans="1:15">
      <c r="A144" s="4"/>
      <c r="B144" s="5"/>
      <c r="C144" s="40"/>
      <c r="D144" s="1"/>
      <c r="E144" s="33"/>
      <c r="F144" s="1"/>
      <c r="G144" s="33"/>
      <c r="H144" s="1"/>
      <c r="I144" s="33"/>
      <c r="J144" s="1"/>
      <c r="K144" s="1"/>
      <c r="L144" s="1"/>
    </row>
    <row r="145" spans="1:15" ht="24">
      <c r="A145" s="4" t="s">
        <v>218</v>
      </c>
      <c r="B145" s="5" t="s">
        <v>219</v>
      </c>
      <c r="C145" s="40">
        <v>1761</v>
      </c>
      <c r="D145" s="27" t="s">
        <v>519</v>
      </c>
      <c r="E145" s="33">
        <v>721681</v>
      </c>
      <c r="F145" s="1" t="s">
        <v>379</v>
      </c>
      <c r="G145" s="33">
        <v>721421</v>
      </c>
      <c r="H145" s="1" t="s">
        <v>406</v>
      </c>
      <c r="I145" s="33">
        <v>720591</v>
      </c>
      <c r="J145" s="1" t="s">
        <v>408</v>
      </c>
      <c r="K145" s="2" t="s">
        <v>409</v>
      </c>
      <c r="L145" s="27" t="s">
        <v>519</v>
      </c>
      <c r="O145" s="11">
        <v>1</v>
      </c>
    </row>
    <row r="146" spans="1:15" ht="24">
      <c r="A146" s="4" t="s">
        <v>220</v>
      </c>
      <c r="B146" s="5" t="s">
        <v>221</v>
      </c>
      <c r="C146" s="40">
        <v>490</v>
      </c>
      <c r="D146" s="27" t="s">
        <v>520</v>
      </c>
      <c r="E146" s="33">
        <v>721681</v>
      </c>
      <c r="F146" s="1" t="s">
        <v>379</v>
      </c>
      <c r="G146" s="33">
        <v>721421</v>
      </c>
      <c r="H146" s="1" t="s">
        <v>406</v>
      </c>
      <c r="I146" s="33">
        <v>720601</v>
      </c>
      <c r="J146" s="1" t="s">
        <v>410</v>
      </c>
      <c r="K146" s="2" t="s">
        <v>439</v>
      </c>
      <c r="L146" s="27" t="s">
        <v>520</v>
      </c>
      <c r="O146" s="11">
        <v>1</v>
      </c>
    </row>
    <row r="147" spans="1:15" ht="5.0999999999999996" customHeight="1">
      <c r="A147" s="4"/>
      <c r="B147" s="25"/>
      <c r="C147" s="41"/>
      <c r="D147" s="1"/>
      <c r="E147" s="33">
        <v>721681</v>
      </c>
      <c r="F147" s="1" t="s">
        <v>379</v>
      </c>
      <c r="G147" s="33"/>
      <c r="H147" s="1"/>
      <c r="I147" s="33"/>
      <c r="J147" s="1"/>
      <c r="K147" s="1"/>
      <c r="L147" s="1"/>
    </row>
    <row r="148" spans="1:15">
      <c r="A148" s="4" t="s">
        <v>222</v>
      </c>
      <c r="B148" s="20" t="s">
        <v>223</v>
      </c>
      <c r="C148" s="41">
        <f>SUM(C149:C151)</f>
        <v>6011</v>
      </c>
      <c r="D148" s="1"/>
      <c r="E148" s="33"/>
      <c r="F148" s="1"/>
      <c r="G148" s="33"/>
      <c r="H148" s="1"/>
      <c r="I148" s="33"/>
      <c r="J148" s="1"/>
      <c r="K148" s="1"/>
      <c r="L148" s="1"/>
    </row>
    <row r="149" spans="1:15" ht="24">
      <c r="A149" s="4" t="s">
        <v>224</v>
      </c>
      <c r="B149" s="21" t="s">
        <v>225</v>
      </c>
      <c r="C149" s="40">
        <v>3080</v>
      </c>
      <c r="D149" s="27" t="s">
        <v>521</v>
      </c>
      <c r="E149" s="33">
        <v>721681</v>
      </c>
      <c r="F149" s="1" t="s">
        <v>379</v>
      </c>
      <c r="G149" s="33">
        <v>721451</v>
      </c>
      <c r="H149" s="1" t="s">
        <v>411</v>
      </c>
      <c r="I149" s="33" t="s">
        <v>547</v>
      </c>
      <c r="J149" s="1" t="s">
        <v>547</v>
      </c>
      <c r="K149" s="2" t="s">
        <v>412</v>
      </c>
      <c r="L149" s="27" t="s">
        <v>521</v>
      </c>
      <c r="N149" s="11">
        <v>1</v>
      </c>
    </row>
    <row r="150" spans="1:15" ht="24">
      <c r="A150" s="4" t="s">
        <v>226</v>
      </c>
      <c r="B150" s="21" t="s">
        <v>227</v>
      </c>
      <c r="C150" s="40">
        <v>629</v>
      </c>
      <c r="D150" s="27" t="s">
        <v>522</v>
      </c>
      <c r="E150" s="33">
        <v>721681</v>
      </c>
      <c r="F150" s="1" t="s">
        <v>379</v>
      </c>
      <c r="G150" s="33">
        <v>721451</v>
      </c>
      <c r="H150" s="1" t="s">
        <v>411</v>
      </c>
      <c r="I150" s="33">
        <v>721191</v>
      </c>
      <c r="J150" s="1" t="s">
        <v>413</v>
      </c>
      <c r="K150" s="2" t="s">
        <v>414</v>
      </c>
      <c r="L150" s="27" t="s">
        <v>522</v>
      </c>
      <c r="O150" s="11">
        <v>1</v>
      </c>
    </row>
    <row r="151" spans="1:15" ht="24">
      <c r="A151" s="4" t="s">
        <v>228</v>
      </c>
      <c r="B151" s="21" t="s">
        <v>229</v>
      </c>
      <c r="C151" s="40">
        <v>2302</v>
      </c>
      <c r="D151" s="27" t="s">
        <v>523</v>
      </c>
      <c r="E151" s="33">
        <v>721681</v>
      </c>
      <c r="F151" s="1" t="s">
        <v>379</v>
      </c>
      <c r="G151" s="33">
        <v>721451</v>
      </c>
      <c r="H151" s="1" t="s">
        <v>411</v>
      </c>
      <c r="I151" s="33">
        <v>720541</v>
      </c>
      <c r="J151" s="1" t="s">
        <v>416</v>
      </c>
      <c r="K151" s="23" t="s">
        <v>415</v>
      </c>
      <c r="L151" s="27" t="s">
        <v>523</v>
      </c>
      <c r="O151" s="11">
        <v>1</v>
      </c>
    </row>
    <row r="152" spans="1:15" ht="9" customHeight="1">
      <c r="A152" s="4"/>
      <c r="B152" s="21"/>
      <c r="C152" s="41"/>
      <c r="D152" s="1"/>
      <c r="E152" s="33"/>
      <c r="F152" s="1"/>
      <c r="G152" s="33"/>
      <c r="H152" s="1"/>
      <c r="I152" s="33"/>
      <c r="J152" s="1"/>
      <c r="K152" s="1"/>
      <c r="L152" s="1"/>
    </row>
    <row r="153" spans="1:15" ht="24">
      <c r="A153" s="6" t="s">
        <v>230</v>
      </c>
      <c r="B153" s="9" t="s">
        <v>231</v>
      </c>
      <c r="C153" s="50">
        <v>35760</v>
      </c>
      <c r="D153" s="3" t="s">
        <v>462</v>
      </c>
      <c r="E153" s="33"/>
      <c r="F153" s="1"/>
      <c r="G153" s="33"/>
      <c r="H153" s="1"/>
      <c r="I153" s="33"/>
      <c r="J153" s="1"/>
      <c r="K153" s="2"/>
      <c r="L153" s="3" t="s">
        <v>462</v>
      </c>
    </row>
    <row r="154" spans="1:15">
      <c r="A154" s="4" t="s">
        <v>232</v>
      </c>
      <c r="B154" s="28" t="s">
        <v>233</v>
      </c>
      <c r="C154" s="41">
        <f>SUM(C155:C159)</f>
        <v>4448</v>
      </c>
      <c r="D154" s="1"/>
      <c r="E154" s="33"/>
      <c r="F154" s="1"/>
      <c r="G154" s="33"/>
      <c r="H154" s="1"/>
      <c r="I154" s="33"/>
      <c r="J154" s="1"/>
      <c r="K154" s="1"/>
      <c r="L154" s="1"/>
    </row>
    <row r="155" spans="1:15" ht="24">
      <c r="A155" s="4" t="s">
        <v>234</v>
      </c>
      <c r="B155" s="5" t="s">
        <v>24</v>
      </c>
      <c r="C155" s="40">
        <v>1708</v>
      </c>
      <c r="D155" s="27" t="s">
        <v>524</v>
      </c>
      <c r="E155" s="33">
        <v>721131</v>
      </c>
      <c r="F155" s="1" t="s">
        <v>417</v>
      </c>
      <c r="G155" s="33">
        <v>721691</v>
      </c>
      <c r="H155" s="1" t="s">
        <v>435</v>
      </c>
      <c r="I155" s="33" t="s">
        <v>547</v>
      </c>
      <c r="J155" s="1" t="s">
        <v>547</v>
      </c>
      <c r="K155" s="1" t="s">
        <v>418</v>
      </c>
      <c r="L155" s="27" t="s">
        <v>524</v>
      </c>
      <c r="N155" s="11">
        <v>1</v>
      </c>
    </row>
    <row r="156" spans="1:15" ht="24">
      <c r="A156" s="4" t="s">
        <v>235</v>
      </c>
      <c r="B156" s="5" t="s">
        <v>236</v>
      </c>
      <c r="C156" s="40">
        <v>574</v>
      </c>
      <c r="D156" s="27" t="s">
        <v>540</v>
      </c>
      <c r="E156" s="33">
        <v>721131</v>
      </c>
      <c r="F156" s="1" t="s">
        <v>417</v>
      </c>
      <c r="G156" s="33">
        <v>721691</v>
      </c>
      <c r="H156" s="1" t="s">
        <v>435</v>
      </c>
      <c r="I156" s="33">
        <v>720801</v>
      </c>
      <c r="J156" s="1" t="s">
        <v>419</v>
      </c>
      <c r="K156" s="2" t="s">
        <v>420</v>
      </c>
      <c r="L156" s="27" t="s">
        <v>540</v>
      </c>
      <c r="O156" s="11">
        <v>1</v>
      </c>
    </row>
    <row r="157" spans="1:15" ht="24">
      <c r="A157" s="4" t="s">
        <v>237</v>
      </c>
      <c r="B157" s="26" t="s">
        <v>238</v>
      </c>
      <c r="C157" s="40">
        <v>860</v>
      </c>
      <c r="D157" s="27" t="s">
        <v>525</v>
      </c>
      <c r="E157" s="33">
        <v>721131</v>
      </c>
      <c r="F157" s="1" t="s">
        <v>417</v>
      </c>
      <c r="G157" s="33">
        <v>721691</v>
      </c>
      <c r="H157" s="1" t="s">
        <v>435</v>
      </c>
      <c r="I157" s="33">
        <v>720811</v>
      </c>
      <c r="J157" s="1" t="s">
        <v>421</v>
      </c>
      <c r="K157" s="1" t="s">
        <v>422</v>
      </c>
      <c r="L157" s="27" t="s">
        <v>525</v>
      </c>
      <c r="O157" s="11">
        <v>1</v>
      </c>
    </row>
    <row r="158" spans="1:15" ht="24">
      <c r="A158" s="4" t="s">
        <v>239</v>
      </c>
      <c r="B158" s="5" t="s">
        <v>240</v>
      </c>
      <c r="C158" s="40">
        <v>214</v>
      </c>
      <c r="D158" s="27" t="s">
        <v>541</v>
      </c>
      <c r="E158" s="33">
        <v>721131</v>
      </c>
      <c r="F158" s="1" t="s">
        <v>417</v>
      </c>
      <c r="G158" s="33">
        <v>721691</v>
      </c>
      <c r="H158" s="1" t="s">
        <v>435</v>
      </c>
      <c r="I158" s="33">
        <v>720821</v>
      </c>
      <c r="J158" s="1" t="s">
        <v>423</v>
      </c>
      <c r="K158" s="2" t="s">
        <v>424</v>
      </c>
      <c r="L158" s="27" t="s">
        <v>541</v>
      </c>
      <c r="O158" s="11">
        <v>1</v>
      </c>
    </row>
    <row r="159" spans="1:15" ht="25.5" customHeight="1">
      <c r="A159" s="4" t="s">
        <v>241</v>
      </c>
      <c r="B159" s="5" t="s">
        <v>242</v>
      </c>
      <c r="C159" s="40">
        <v>1092</v>
      </c>
      <c r="D159" s="3" t="s">
        <v>460</v>
      </c>
      <c r="E159" s="33">
        <v>721131</v>
      </c>
      <c r="F159" s="1" t="s">
        <v>417</v>
      </c>
      <c r="G159" s="33">
        <v>721691</v>
      </c>
      <c r="H159" s="1" t="s">
        <v>435</v>
      </c>
      <c r="I159" s="33"/>
      <c r="J159" s="1"/>
      <c r="K159" s="2"/>
      <c r="L159" s="27"/>
    </row>
    <row r="160" spans="1:15" ht="20.25" customHeight="1">
      <c r="A160" s="4"/>
      <c r="B160" s="5"/>
      <c r="C160" s="41"/>
      <c r="D160" s="1"/>
      <c r="E160" s="33"/>
      <c r="F160" s="1"/>
      <c r="G160" s="33"/>
      <c r="H160" s="1"/>
      <c r="I160" s="33"/>
      <c r="J160" s="1"/>
      <c r="K160" s="1"/>
      <c r="L160" s="1"/>
    </row>
    <row r="161" spans="1:15">
      <c r="A161" s="4" t="s">
        <v>243</v>
      </c>
      <c r="B161" s="19" t="s">
        <v>244</v>
      </c>
      <c r="C161" s="41">
        <f>SUM(C162:C164)</f>
        <v>5112</v>
      </c>
      <c r="D161" s="1"/>
      <c r="E161" s="33"/>
      <c r="F161" s="1"/>
      <c r="G161" s="33"/>
      <c r="H161" s="1"/>
      <c r="I161" s="33"/>
      <c r="J161" s="1"/>
      <c r="K161" s="1"/>
      <c r="L161" s="1"/>
    </row>
    <row r="162" spans="1:15" ht="24">
      <c r="A162" s="4" t="s">
        <v>245</v>
      </c>
      <c r="B162" s="26" t="s">
        <v>246</v>
      </c>
      <c r="C162" s="40">
        <v>3011</v>
      </c>
      <c r="D162" s="27" t="s">
        <v>526</v>
      </c>
      <c r="E162" s="33">
        <v>721131</v>
      </c>
      <c r="F162" s="1" t="s">
        <v>417</v>
      </c>
      <c r="G162" s="33">
        <v>721571</v>
      </c>
      <c r="H162" s="1" t="s">
        <v>436</v>
      </c>
      <c r="I162" s="35" t="s">
        <v>547</v>
      </c>
      <c r="J162" s="26" t="s">
        <v>547</v>
      </c>
      <c r="K162" s="2" t="s">
        <v>425</v>
      </c>
      <c r="L162" s="27" t="s">
        <v>526</v>
      </c>
      <c r="N162" s="11">
        <v>1</v>
      </c>
    </row>
    <row r="163" spans="1:15" ht="24">
      <c r="A163" s="4" t="s">
        <v>247</v>
      </c>
      <c r="B163" s="5" t="s">
        <v>161</v>
      </c>
      <c r="C163" s="40">
        <v>1275</v>
      </c>
      <c r="D163" s="27" t="s">
        <v>527</v>
      </c>
      <c r="E163" s="33">
        <v>721131</v>
      </c>
      <c r="F163" s="1" t="s">
        <v>417</v>
      </c>
      <c r="G163" s="33">
        <v>721571</v>
      </c>
      <c r="H163" s="1" t="s">
        <v>436</v>
      </c>
      <c r="I163" s="33">
        <v>720881</v>
      </c>
      <c r="J163" s="1" t="s">
        <v>371</v>
      </c>
      <c r="K163" s="2" t="s">
        <v>426</v>
      </c>
      <c r="L163" s="27" t="s">
        <v>527</v>
      </c>
      <c r="O163" s="11">
        <v>1</v>
      </c>
    </row>
    <row r="164" spans="1:15" ht="24">
      <c r="A164" s="4" t="s">
        <v>248</v>
      </c>
      <c r="B164" s="5" t="s">
        <v>82</v>
      </c>
      <c r="C164" s="40">
        <v>826</v>
      </c>
      <c r="D164" s="27" t="s">
        <v>528</v>
      </c>
      <c r="E164" s="33">
        <v>721131</v>
      </c>
      <c r="F164" s="1" t="s">
        <v>417</v>
      </c>
      <c r="G164" s="33">
        <v>721571</v>
      </c>
      <c r="H164" s="1" t="s">
        <v>436</v>
      </c>
      <c r="I164" s="33">
        <v>720891</v>
      </c>
      <c r="J164" s="1" t="s">
        <v>427</v>
      </c>
      <c r="K164" s="2" t="s">
        <v>428</v>
      </c>
      <c r="L164" s="27" t="s">
        <v>528</v>
      </c>
      <c r="O164" s="11">
        <v>1</v>
      </c>
    </row>
    <row r="165" spans="1:15" ht="5.0999999999999996" customHeight="1">
      <c r="A165" s="4"/>
      <c r="B165" s="5"/>
      <c r="C165" s="41"/>
      <c r="D165" s="1"/>
      <c r="E165" s="33"/>
      <c r="F165" s="1"/>
      <c r="G165" s="33"/>
      <c r="H165" s="1"/>
      <c r="I165" s="33"/>
      <c r="J165" s="1"/>
      <c r="K165" s="1"/>
      <c r="L165" s="1"/>
    </row>
    <row r="166" spans="1:15">
      <c r="A166" s="4" t="s">
        <v>249</v>
      </c>
      <c r="B166" s="19" t="s">
        <v>250</v>
      </c>
      <c r="C166" s="41">
        <f>SUM(C167:C168)</f>
        <v>4232</v>
      </c>
      <c r="D166" s="1"/>
      <c r="E166" s="33"/>
      <c r="F166" s="1"/>
      <c r="G166" s="33"/>
      <c r="H166" s="1"/>
      <c r="I166" s="33"/>
      <c r="J166" s="1"/>
      <c r="K166" s="1"/>
      <c r="L166" s="1"/>
    </row>
    <row r="167" spans="1:15" ht="24">
      <c r="A167" s="4" t="s">
        <v>251</v>
      </c>
      <c r="B167" s="5" t="s">
        <v>252</v>
      </c>
      <c r="C167" s="40">
        <v>3755</v>
      </c>
      <c r="D167" s="27" t="s">
        <v>529</v>
      </c>
      <c r="E167" s="33">
        <v>721131</v>
      </c>
      <c r="F167" s="1" t="s">
        <v>417</v>
      </c>
      <c r="G167" s="33">
        <v>721561</v>
      </c>
      <c r="H167" s="1" t="s">
        <v>437</v>
      </c>
      <c r="I167" s="33" t="s">
        <v>547</v>
      </c>
      <c r="J167" s="5" t="s">
        <v>547</v>
      </c>
      <c r="K167" s="2" t="s">
        <v>430</v>
      </c>
      <c r="L167" s="27" t="s">
        <v>529</v>
      </c>
      <c r="N167" s="11">
        <v>1</v>
      </c>
    </row>
    <row r="168" spans="1:15" ht="24">
      <c r="A168" s="4" t="s">
        <v>253</v>
      </c>
      <c r="B168" s="26" t="s">
        <v>254</v>
      </c>
      <c r="C168" s="40">
        <v>477</v>
      </c>
      <c r="D168" s="27" t="s">
        <v>530</v>
      </c>
      <c r="E168" s="33">
        <v>721131</v>
      </c>
      <c r="F168" s="1" t="s">
        <v>417</v>
      </c>
      <c r="G168" s="33">
        <v>721561</v>
      </c>
      <c r="H168" s="1" t="s">
        <v>437</v>
      </c>
      <c r="I168" s="33">
        <v>720871</v>
      </c>
      <c r="J168" s="1" t="s">
        <v>431</v>
      </c>
      <c r="K168" s="2" t="s">
        <v>433</v>
      </c>
      <c r="L168" s="27" t="s">
        <v>530</v>
      </c>
      <c r="O168" s="11">
        <v>1</v>
      </c>
    </row>
    <row r="169" spans="1:15" ht="5.0999999999999996" customHeight="1">
      <c r="A169" s="4"/>
      <c r="B169" s="26"/>
      <c r="C169" s="41"/>
      <c r="D169" s="1"/>
      <c r="E169" s="33"/>
      <c r="F169" s="1"/>
      <c r="G169" s="33"/>
      <c r="H169" s="1"/>
      <c r="I169" s="33"/>
      <c r="J169" s="1"/>
      <c r="K169" s="1"/>
      <c r="L169" s="1"/>
    </row>
    <row r="170" spans="1:15">
      <c r="A170" s="4" t="s">
        <v>255</v>
      </c>
      <c r="B170" s="19" t="s">
        <v>256</v>
      </c>
      <c r="C170" s="41">
        <f>SUM(C171:C175)</f>
        <v>13331</v>
      </c>
      <c r="D170" s="1"/>
      <c r="E170" s="33"/>
      <c r="F170" s="1"/>
      <c r="G170" s="33"/>
      <c r="H170" s="1"/>
      <c r="I170" s="33"/>
      <c r="J170" s="1"/>
      <c r="K170" s="1"/>
      <c r="L170" s="1"/>
    </row>
    <row r="171" spans="1:15" ht="24">
      <c r="A171" s="65" t="s">
        <v>257</v>
      </c>
      <c r="B171" s="70" t="s">
        <v>258</v>
      </c>
      <c r="C171" s="67">
        <v>8893</v>
      </c>
      <c r="D171" s="71" t="s">
        <v>531</v>
      </c>
      <c r="E171" s="62">
        <v>721131</v>
      </c>
      <c r="F171" s="63" t="s">
        <v>417</v>
      </c>
      <c r="G171" s="62">
        <v>721541</v>
      </c>
      <c r="H171" s="63" t="s">
        <v>438</v>
      </c>
      <c r="I171" s="62" t="s">
        <v>547</v>
      </c>
      <c r="J171" s="63" t="s">
        <v>547</v>
      </c>
      <c r="K171" s="64" t="s">
        <v>434</v>
      </c>
      <c r="L171" s="71" t="s">
        <v>531</v>
      </c>
      <c r="M171" s="11">
        <v>1</v>
      </c>
    </row>
    <row r="172" spans="1:15" ht="24">
      <c r="A172" s="4" t="s">
        <v>259</v>
      </c>
      <c r="B172" s="5" t="s">
        <v>260</v>
      </c>
      <c r="C172" s="40">
        <v>1973</v>
      </c>
      <c r="D172" s="27" t="s">
        <v>542</v>
      </c>
      <c r="E172" s="33">
        <v>721131</v>
      </c>
      <c r="F172" s="1" t="s">
        <v>417</v>
      </c>
      <c r="G172" s="33">
        <v>721541</v>
      </c>
      <c r="H172" s="1" t="s">
        <v>438</v>
      </c>
      <c r="I172" s="33">
        <v>720761</v>
      </c>
      <c r="J172" s="1" t="s">
        <v>440</v>
      </c>
      <c r="K172" s="2" t="s">
        <v>441</v>
      </c>
      <c r="L172" s="27" t="s">
        <v>542</v>
      </c>
      <c r="O172" s="11">
        <v>1</v>
      </c>
    </row>
    <row r="173" spans="1:15" ht="24">
      <c r="A173" s="4" t="s">
        <v>261</v>
      </c>
      <c r="B173" s="5" t="s">
        <v>262</v>
      </c>
      <c r="C173" s="40">
        <v>1367</v>
      </c>
      <c r="D173" s="27" t="s">
        <v>543</v>
      </c>
      <c r="E173" s="33">
        <v>721131</v>
      </c>
      <c r="F173" s="1" t="s">
        <v>417</v>
      </c>
      <c r="G173" s="33">
        <v>721541</v>
      </c>
      <c r="H173" s="1" t="s">
        <v>438</v>
      </c>
      <c r="I173" s="33">
        <v>720771</v>
      </c>
      <c r="J173" s="1" t="s">
        <v>442</v>
      </c>
      <c r="K173" s="2" t="s">
        <v>443</v>
      </c>
      <c r="L173" s="27" t="s">
        <v>543</v>
      </c>
      <c r="O173" s="11">
        <v>1</v>
      </c>
    </row>
    <row r="174" spans="1:15" ht="24">
      <c r="A174" s="4" t="s">
        <v>263</v>
      </c>
      <c r="B174" s="5" t="s">
        <v>264</v>
      </c>
      <c r="C174" s="40">
        <v>790</v>
      </c>
      <c r="D174" s="27" t="s">
        <v>544</v>
      </c>
      <c r="E174" s="33">
        <v>721131</v>
      </c>
      <c r="F174" s="1" t="s">
        <v>417</v>
      </c>
      <c r="G174" s="33">
        <v>721541</v>
      </c>
      <c r="H174" s="1" t="s">
        <v>438</v>
      </c>
      <c r="I174" s="33">
        <v>720781</v>
      </c>
      <c r="J174" s="1" t="s">
        <v>444</v>
      </c>
      <c r="K174" s="2" t="s">
        <v>445</v>
      </c>
      <c r="L174" s="27" t="s">
        <v>544</v>
      </c>
      <c r="O174" s="11">
        <v>1</v>
      </c>
    </row>
    <row r="175" spans="1:15" ht="24">
      <c r="A175" s="4" t="s">
        <v>265</v>
      </c>
      <c r="B175" s="5" t="s">
        <v>266</v>
      </c>
      <c r="C175" s="40">
        <v>308</v>
      </c>
      <c r="D175" s="27" t="s">
        <v>538</v>
      </c>
      <c r="E175" s="33">
        <v>721131</v>
      </c>
      <c r="F175" s="1" t="s">
        <v>417</v>
      </c>
      <c r="G175" s="33">
        <v>721541</v>
      </c>
      <c r="H175" s="1" t="s">
        <v>438</v>
      </c>
      <c r="I175" s="33">
        <v>720791</v>
      </c>
      <c r="J175" s="1" t="s">
        <v>446</v>
      </c>
      <c r="K175" s="2" t="s">
        <v>447</v>
      </c>
      <c r="L175" s="27" t="s">
        <v>538</v>
      </c>
      <c r="O175" s="11">
        <v>1</v>
      </c>
    </row>
    <row r="176" spans="1:15" ht="5.0999999999999996" customHeight="1">
      <c r="A176" s="4"/>
      <c r="B176" s="5"/>
      <c r="C176" s="41"/>
      <c r="D176" s="1"/>
      <c r="E176" s="33"/>
      <c r="F176" s="1"/>
      <c r="G176" s="33"/>
      <c r="H176" s="1"/>
      <c r="I176" s="33"/>
      <c r="J176" s="1"/>
      <c r="K176" s="1"/>
      <c r="L176" s="1"/>
    </row>
    <row r="177" spans="1:15">
      <c r="A177" s="4" t="s">
        <v>267</v>
      </c>
      <c r="B177" s="29" t="s">
        <v>268</v>
      </c>
      <c r="C177" s="41">
        <f>SUM(C178:C184)</f>
        <v>8759</v>
      </c>
      <c r="D177" s="1"/>
      <c r="E177" s="33"/>
      <c r="F177" s="1"/>
      <c r="G177" s="33"/>
      <c r="H177" s="1"/>
      <c r="I177" s="33"/>
      <c r="J177" s="1"/>
      <c r="K177" s="1"/>
      <c r="L177" s="1"/>
    </row>
    <row r="178" spans="1:15" ht="24">
      <c r="A178" s="4" t="s">
        <v>269</v>
      </c>
      <c r="B178" s="5" t="s">
        <v>270</v>
      </c>
      <c r="C178" s="40">
        <v>2432</v>
      </c>
      <c r="D178" s="27" t="s">
        <v>532</v>
      </c>
      <c r="E178" s="33">
        <v>721131</v>
      </c>
      <c r="F178" s="1" t="s">
        <v>417</v>
      </c>
      <c r="G178" s="33">
        <v>721551</v>
      </c>
      <c r="H178" s="1" t="s">
        <v>448</v>
      </c>
      <c r="I178" s="33" t="s">
        <v>547</v>
      </c>
      <c r="J178" s="1" t="s">
        <v>547</v>
      </c>
      <c r="K178" s="2" t="s">
        <v>449</v>
      </c>
      <c r="L178" s="27" t="s">
        <v>532</v>
      </c>
      <c r="N178" s="11">
        <v>1</v>
      </c>
    </row>
    <row r="179" spans="1:15" ht="24">
      <c r="A179" s="4" t="s">
        <v>271</v>
      </c>
      <c r="B179" s="5" t="s">
        <v>272</v>
      </c>
      <c r="C179" s="40">
        <v>511</v>
      </c>
      <c r="D179" s="27" t="s">
        <v>545</v>
      </c>
      <c r="E179" s="33">
        <v>721131</v>
      </c>
      <c r="F179" s="1" t="s">
        <v>417</v>
      </c>
      <c r="G179" s="33">
        <v>721551</v>
      </c>
      <c r="H179" s="1" t="s">
        <v>448</v>
      </c>
      <c r="I179" s="33">
        <v>720901</v>
      </c>
      <c r="J179" s="1" t="s">
        <v>450</v>
      </c>
      <c r="K179" s="2" t="s">
        <v>451</v>
      </c>
      <c r="L179" s="27" t="s">
        <v>545</v>
      </c>
      <c r="O179" s="11">
        <v>1</v>
      </c>
    </row>
    <row r="180" spans="1:15" ht="24">
      <c r="A180" s="4" t="s">
        <v>273</v>
      </c>
      <c r="B180" s="5" t="s">
        <v>110</v>
      </c>
      <c r="C180" s="40">
        <v>1205</v>
      </c>
      <c r="D180" s="27" t="s">
        <v>533</v>
      </c>
      <c r="E180" s="33">
        <v>721131</v>
      </c>
      <c r="F180" s="1" t="s">
        <v>417</v>
      </c>
      <c r="G180" s="33">
        <v>721551</v>
      </c>
      <c r="H180" s="1" t="s">
        <v>448</v>
      </c>
      <c r="I180" s="33">
        <v>720831</v>
      </c>
      <c r="J180" s="1" t="s">
        <v>452</v>
      </c>
      <c r="K180" s="2" t="s">
        <v>453</v>
      </c>
      <c r="L180" s="27" t="s">
        <v>533</v>
      </c>
      <c r="O180" s="11">
        <v>1</v>
      </c>
    </row>
    <row r="181" spans="1:15" ht="24">
      <c r="A181" s="4" t="s">
        <v>274</v>
      </c>
      <c r="B181" s="5" t="s">
        <v>52</v>
      </c>
      <c r="C181" s="40">
        <v>978</v>
      </c>
      <c r="D181" s="27" t="s">
        <v>534</v>
      </c>
      <c r="E181" s="33">
        <v>721131</v>
      </c>
      <c r="F181" s="1" t="s">
        <v>417</v>
      </c>
      <c r="G181" s="33">
        <v>721551</v>
      </c>
      <c r="H181" s="1" t="s">
        <v>448</v>
      </c>
      <c r="I181" s="33">
        <v>720841</v>
      </c>
      <c r="J181" s="1" t="s">
        <v>454</v>
      </c>
      <c r="K181" s="2" t="s">
        <v>455</v>
      </c>
      <c r="L181" s="27" t="s">
        <v>534</v>
      </c>
      <c r="O181" s="11">
        <v>1</v>
      </c>
    </row>
    <row r="182" spans="1:15" ht="24">
      <c r="A182" s="4" t="s">
        <v>275</v>
      </c>
      <c r="B182" s="5" t="s">
        <v>276</v>
      </c>
      <c r="C182" s="40">
        <v>1778</v>
      </c>
      <c r="D182" s="27" t="s">
        <v>535</v>
      </c>
      <c r="E182" s="33">
        <v>721131</v>
      </c>
      <c r="F182" s="1" t="s">
        <v>417</v>
      </c>
      <c r="G182" s="33">
        <v>721551</v>
      </c>
      <c r="H182" s="1" t="s">
        <v>448</v>
      </c>
      <c r="I182" s="33">
        <v>720861</v>
      </c>
      <c r="J182" s="1" t="s">
        <v>456</v>
      </c>
      <c r="K182" s="2" t="s">
        <v>457</v>
      </c>
      <c r="L182" s="27" t="s">
        <v>535</v>
      </c>
      <c r="O182" s="11">
        <v>1</v>
      </c>
    </row>
    <row r="183" spans="1:15" ht="25.5" customHeight="1">
      <c r="A183" s="4" t="s">
        <v>277</v>
      </c>
      <c r="B183" s="26" t="s">
        <v>278</v>
      </c>
      <c r="C183" s="40">
        <v>347</v>
      </c>
      <c r="D183" s="3" t="s">
        <v>461</v>
      </c>
      <c r="E183" s="33" t="s">
        <v>551</v>
      </c>
      <c r="F183" s="1" t="s">
        <v>417</v>
      </c>
      <c r="G183" s="33">
        <v>721551</v>
      </c>
      <c r="H183" s="1" t="s">
        <v>448</v>
      </c>
      <c r="I183" s="33">
        <v>720861</v>
      </c>
      <c r="J183" s="1" t="s">
        <v>456</v>
      </c>
      <c r="K183" s="2"/>
      <c r="L183" s="27"/>
    </row>
    <row r="184" spans="1:15" ht="24">
      <c r="A184" s="4" t="s">
        <v>279</v>
      </c>
      <c r="B184" s="5" t="s">
        <v>280</v>
      </c>
      <c r="C184" s="40">
        <v>1508</v>
      </c>
      <c r="D184" s="27" t="s">
        <v>536</v>
      </c>
      <c r="E184" s="33">
        <v>721131</v>
      </c>
      <c r="F184" s="1" t="s">
        <v>417</v>
      </c>
      <c r="G184" s="33">
        <v>721551</v>
      </c>
      <c r="H184" s="1" t="s">
        <v>448</v>
      </c>
      <c r="I184" s="33">
        <v>720851</v>
      </c>
      <c r="J184" s="1" t="s">
        <v>458</v>
      </c>
      <c r="K184" s="2" t="s">
        <v>459</v>
      </c>
      <c r="L184" s="27" t="s">
        <v>536</v>
      </c>
      <c r="O184" s="11">
        <v>1</v>
      </c>
    </row>
    <row r="185" spans="1:15" ht="4.5" customHeight="1">
      <c r="A185" s="15"/>
      <c r="B185" s="1"/>
      <c r="C185" s="48"/>
      <c r="D185" s="1"/>
      <c r="E185" s="33"/>
      <c r="F185" s="1"/>
      <c r="G185" s="33"/>
      <c r="H185" s="1"/>
      <c r="I185" s="33"/>
      <c r="J185" s="1"/>
      <c r="K185" s="1"/>
      <c r="L185" s="1"/>
    </row>
    <row r="186" spans="1:15" ht="7.5" customHeight="1"/>
    <row r="187" spans="1:15" ht="12" customHeight="1">
      <c r="A187" s="55" t="s">
        <v>281</v>
      </c>
      <c r="B187" s="56"/>
      <c r="C187" s="56"/>
    </row>
    <row r="188" spans="1:15" ht="12" customHeight="1">
      <c r="A188" s="30" t="s">
        <v>282</v>
      </c>
    </row>
  </sheetData>
  <mergeCells count="4">
    <mergeCell ref="A1:C1"/>
    <mergeCell ref="A2:C2"/>
    <mergeCell ref="A3:C3"/>
    <mergeCell ref="A187:C187"/>
  </mergeCells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Талас</vt:lpstr>
      <vt:lpstr>Талас!Заголовки_для_печати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2024-02-16T03:50:04Z</dcterms:created>
  <dcterms:modified xsi:type="dcterms:W3CDTF">2024-05-24T07:58:48Z</dcterms:modified>
</cp:coreProperties>
</file>