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УЭФ\Консультант\Методики расчета коэффициентов\Данные по визитам за 2022 год 29.05.2023\Проект расчета ПВК, ПН и бюджета ОЗ ПМСП за 2022г 25.07.2023\"/>
    </mc:Choice>
  </mc:AlternateContent>
  <bookViews>
    <workbookView xWindow="0" yWindow="0" windowWidth="28800" windowHeight="11730" tabRatio="904" activeTab="9"/>
  </bookViews>
  <sheets>
    <sheet name="БОЦСМ" sheetId="1" r:id="rId1"/>
    <sheet name="ЦСМ Лейлекский" sheetId="2" r:id="rId2"/>
    <sheet name="ЦСМ г.Кызыл-Кия" sheetId="3" r:id="rId3"/>
    <sheet name="ЦОВП Кадамжайский" sheetId="4" r:id="rId4"/>
    <sheet name="ЦОВП Самаркандек" sheetId="5" r:id="rId5"/>
    <sheet name="ЦОВП Уч-Коргон" sheetId="6" r:id="rId6"/>
    <sheet name="ЦОВП Хайдарканский" sheetId="7" r:id="rId7"/>
    <sheet name="ЦОВП Кулунда" sheetId="8" r:id="rId8"/>
    <sheet name="ЦОВП Сулюкта" sheetId="9" r:id="rId9"/>
    <sheet name="Свод по Баткену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8" i="10" l="1"/>
  <c r="W9" i="10"/>
  <c r="W10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23" i="10"/>
  <c r="W24" i="10"/>
  <c r="W25" i="10"/>
  <c r="W26" i="10"/>
  <c r="W27" i="10"/>
  <c r="W28" i="10"/>
  <c r="W29" i="10"/>
  <c r="W30" i="10"/>
  <c r="W31" i="10"/>
  <c r="W32" i="10"/>
  <c r="W33" i="10"/>
  <c r="W34" i="10"/>
  <c r="W35" i="10"/>
  <c r="W36" i="10"/>
  <c r="W37" i="10"/>
  <c r="W38" i="10"/>
  <c r="W39" i="10"/>
  <c r="W40" i="10"/>
  <c r="W41" i="10"/>
  <c r="W42" i="10"/>
  <c r="W43" i="10"/>
  <c r="W44" i="10"/>
  <c r="W45" i="10"/>
  <c r="W46" i="10"/>
  <c r="W47" i="10"/>
  <c r="W48" i="10"/>
  <c r="W49" i="10"/>
  <c r="W50" i="10"/>
  <c r="W51" i="10"/>
  <c r="W52" i="10"/>
  <c r="W53" i="10"/>
  <c r="W54" i="10"/>
  <c r="W55" i="10"/>
  <c r="W56" i="10"/>
  <c r="W57" i="10"/>
  <c r="W58" i="10"/>
  <c r="W59" i="10"/>
  <c r="W60" i="10"/>
  <c r="W61" i="10"/>
  <c r="W62" i="10"/>
  <c r="W63" i="10"/>
  <c r="W64" i="10"/>
  <c r="W65" i="10"/>
  <c r="W66" i="10"/>
  <c r="W67" i="10"/>
  <c r="W68" i="10"/>
  <c r="W69" i="10"/>
  <c r="W70" i="10"/>
  <c r="W71" i="10"/>
  <c r="W72" i="10"/>
  <c r="W73" i="10"/>
  <c r="W74" i="10"/>
  <c r="W75" i="10"/>
  <c r="W76" i="10"/>
  <c r="W77" i="10"/>
  <c r="W78" i="10"/>
  <c r="W79" i="10"/>
  <c r="W80" i="10"/>
  <c r="W81" i="10"/>
  <c r="W82" i="10"/>
  <c r="W83" i="10"/>
  <c r="W84" i="10"/>
  <c r="W85" i="10"/>
  <c r="W86" i="10"/>
  <c r="W87" i="10"/>
  <c r="W88" i="10"/>
  <c r="W89" i="10"/>
  <c r="W90" i="10"/>
  <c r="W91" i="10"/>
  <c r="W92" i="10"/>
  <c r="W93" i="10"/>
  <c r="W94" i="10"/>
  <c r="W95" i="10"/>
  <c r="W96" i="10"/>
  <c r="W97" i="10"/>
  <c r="W98" i="10"/>
  <c r="W99" i="10"/>
  <c r="W100" i="10"/>
  <c r="W101" i="10"/>
  <c r="W102" i="10"/>
  <c r="W103" i="10"/>
  <c r="W104" i="10"/>
  <c r="W105" i="10"/>
  <c r="W106" i="10"/>
  <c r="W7" i="10"/>
  <c r="W8" i="2" l="1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W86" i="5"/>
  <c r="W87" i="5"/>
  <c r="W88" i="5"/>
  <c r="W89" i="5"/>
  <c r="W90" i="5"/>
  <c r="W91" i="5"/>
  <c r="W92" i="5"/>
  <c r="W93" i="5"/>
  <c r="W94" i="5"/>
  <c r="W95" i="5"/>
  <c r="W96" i="5"/>
  <c r="W97" i="5"/>
  <c r="W98" i="5"/>
  <c r="W99" i="5"/>
  <c r="W100" i="5"/>
  <c r="W101" i="5"/>
  <c r="W102" i="5"/>
  <c r="W103" i="5"/>
  <c r="W104" i="5"/>
  <c r="W105" i="5"/>
  <c r="W106" i="5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64" i="6"/>
  <c r="W65" i="6"/>
  <c r="W66" i="6"/>
  <c r="W67" i="6"/>
  <c r="W68" i="6"/>
  <c r="W69" i="6"/>
  <c r="W70" i="6"/>
  <c r="W71" i="6"/>
  <c r="W72" i="6"/>
  <c r="W73" i="6"/>
  <c r="W74" i="6"/>
  <c r="W75" i="6"/>
  <c r="W76" i="6"/>
  <c r="W77" i="6"/>
  <c r="W78" i="6"/>
  <c r="W79" i="6"/>
  <c r="W80" i="6"/>
  <c r="W81" i="6"/>
  <c r="W82" i="6"/>
  <c r="W83" i="6"/>
  <c r="W84" i="6"/>
  <c r="W85" i="6"/>
  <c r="W86" i="6"/>
  <c r="W87" i="6"/>
  <c r="W88" i="6"/>
  <c r="W89" i="6"/>
  <c r="W90" i="6"/>
  <c r="W91" i="6"/>
  <c r="W92" i="6"/>
  <c r="W93" i="6"/>
  <c r="W94" i="6"/>
  <c r="W95" i="6"/>
  <c r="W96" i="6"/>
  <c r="W97" i="6"/>
  <c r="W98" i="6"/>
  <c r="W99" i="6"/>
  <c r="W100" i="6"/>
  <c r="W101" i="6"/>
  <c r="W102" i="6"/>
  <c r="W103" i="6"/>
  <c r="W104" i="6"/>
  <c r="W105" i="6"/>
  <c r="W106" i="6"/>
  <c r="W8" i="7"/>
  <c r="W9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W25" i="7"/>
  <c r="W26" i="7"/>
  <c r="W27" i="7"/>
  <c r="W28" i="7"/>
  <c r="W29" i="7"/>
  <c r="W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W45" i="7"/>
  <c r="W46" i="7"/>
  <c r="W47" i="7"/>
  <c r="W48" i="7"/>
  <c r="W49" i="7"/>
  <c r="W50" i="7"/>
  <c r="W51" i="7"/>
  <c r="W52" i="7"/>
  <c r="W53" i="7"/>
  <c r="W54" i="7"/>
  <c r="W55" i="7"/>
  <c r="W56" i="7"/>
  <c r="W57" i="7"/>
  <c r="W58" i="7"/>
  <c r="W59" i="7"/>
  <c r="W60" i="7"/>
  <c r="W61" i="7"/>
  <c r="W62" i="7"/>
  <c r="W63" i="7"/>
  <c r="W64" i="7"/>
  <c r="W65" i="7"/>
  <c r="W66" i="7"/>
  <c r="W67" i="7"/>
  <c r="W68" i="7"/>
  <c r="W69" i="7"/>
  <c r="W70" i="7"/>
  <c r="W71" i="7"/>
  <c r="W72" i="7"/>
  <c r="W73" i="7"/>
  <c r="W74" i="7"/>
  <c r="W75" i="7"/>
  <c r="W76" i="7"/>
  <c r="W77" i="7"/>
  <c r="W78" i="7"/>
  <c r="W79" i="7"/>
  <c r="W80" i="7"/>
  <c r="W81" i="7"/>
  <c r="W82" i="7"/>
  <c r="W83" i="7"/>
  <c r="W84" i="7"/>
  <c r="W85" i="7"/>
  <c r="W86" i="7"/>
  <c r="W87" i="7"/>
  <c r="W88" i="7"/>
  <c r="W89" i="7"/>
  <c r="W90" i="7"/>
  <c r="W91" i="7"/>
  <c r="W92" i="7"/>
  <c r="W93" i="7"/>
  <c r="W94" i="7"/>
  <c r="W95" i="7"/>
  <c r="W96" i="7"/>
  <c r="W97" i="7"/>
  <c r="W98" i="7"/>
  <c r="W99" i="7"/>
  <c r="W100" i="7"/>
  <c r="W101" i="7"/>
  <c r="W102" i="7"/>
  <c r="W103" i="7"/>
  <c r="W104" i="7"/>
  <c r="W105" i="7"/>
  <c r="W106" i="7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W33" i="8"/>
  <c r="W34" i="8"/>
  <c r="W35" i="8"/>
  <c r="W36" i="8"/>
  <c r="W37" i="8"/>
  <c r="W38" i="8"/>
  <c r="W39" i="8"/>
  <c r="W40" i="8"/>
  <c r="W41" i="8"/>
  <c r="W42" i="8"/>
  <c r="W43" i="8"/>
  <c r="W44" i="8"/>
  <c r="W45" i="8"/>
  <c r="W46" i="8"/>
  <c r="W47" i="8"/>
  <c r="W48" i="8"/>
  <c r="W49" i="8"/>
  <c r="W50" i="8"/>
  <c r="W51" i="8"/>
  <c r="W52" i="8"/>
  <c r="W53" i="8"/>
  <c r="W54" i="8"/>
  <c r="W55" i="8"/>
  <c r="W56" i="8"/>
  <c r="W57" i="8"/>
  <c r="W58" i="8"/>
  <c r="W59" i="8"/>
  <c r="W60" i="8"/>
  <c r="W61" i="8"/>
  <c r="W62" i="8"/>
  <c r="W63" i="8"/>
  <c r="W64" i="8"/>
  <c r="W65" i="8"/>
  <c r="W66" i="8"/>
  <c r="W67" i="8"/>
  <c r="W68" i="8"/>
  <c r="W69" i="8"/>
  <c r="W70" i="8"/>
  <c r="W71" i="8"/>
  <c r="W72" i="8"/>
  <c r="W73" i="8"/>
  <c r="W74" i="8"/>
  <c r="W75" i="8"/>
  <c r="W76" i="8"/>
  <c r="W77" i="8"/>
  <c r="W78" i="8"/>
  <c r="W79" i="8"/>
  <c r="W80" i="8"/>
  <c r="W81" i="8"/>
  <c r="W82" i="8"/>
  <c r="W83" i="8"/>
  <c r="W84" i="8"/>
  <c r="W85" i="8"/>
  <c r="W86" i="8"/>
  <c r="W87" i="8"/>
  <c r="W88" i="8"/>
  <c r="W89" i="8"/>
  <c r="W90" i="8"/>
  <c r="W91" i="8"/>
  <c r="W92" i="8"/>
  <c r="W93" i="8"/>
  <c r="W94" i="8"/>
  <c r="W95" i="8"/>
  <c r="W96" i="8"/>
  <c r="W97" i="8"/>
  <c r="W98" i="8"/>
  <c r="W99" i="8"/>
  <c r="W100" i="8"/>
  <c r="W101" i="8"/>
  <c r="W102" i="8"/>
  <c r="W103" i="8"/>
  <c r="W104" i="8"/>
  <c r="W105" i="8"/>
  <c r="W106" i="8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44" i="9"/>
  <c r="W45" i="9"/>
  <c r="W46" i="9"/>
  <c r="W47" i="9"/>
  <c r="W48" i="9"/>
  <c r="W49" i="9"/>
  <c r="W50" i="9"/>
  <c r="W51" i="9"/>
  <c r="W52" i="9"/>
  <c r="W53" i="9"/>
  <c r="W54" i="9"/>
  <c r="W55" i="9"/>
  <c r="W56" i="9"/>
  <c r="W57" i="9"/>
  <c r="W58" i="9"/>
  <c r="W59" i="9"/>
  <c r="W60" i="9"/>
  <c r="W61" i="9"/>
  <c r="W62" i="9"/>
  <c r="W63" i="9"/>
  <c r="W64" i="9"/>
  <c r="W65" i="9"/>
  <c r="W66" i="9"/>
  <c r="W67" i="9"/>
  <c r="W68" i="9"/>
  <c r="W69" i="9"/>
  <c r="W70" i="9"/>
  <c r="W71" i="9"/>
  <c r="W72" i="9"/>
  <c r="W73" i="9"/>
  <c r="W74" i="9"/>
  <c r="W75" i="9"/>
  <c r="W76" i="9"/>
  <c r="W77" i="9"/>
  <c r="W78" i="9"/>
  <c r="W79" i="9"/>
  <c r="W80" i="9"/>
  <c r="W81" i="9"/>
  <c r="W82" i="9"/>
  <c r="W83" i="9"/>
  <c r="W84" i="9"/>
  <c r="W85" i="9"/>
  <c r="W86" i="9"/>
  <c r="W87" i="9"/>
  <c r="W88" i="9"/>
  <c r="W89" i="9"/>
  <c r="W90" i="9"/>
  <c r="W91" i="9"/>
  <c r="W92" i="9"/>
  <c r="W93" i="9"/>
  <c r="W94" i="9"/>
  <c r="W95" i="9"/>
  <c r="W96" i="9"/>
  <c r="W97" i="9"/>
  <c r="W98" i="9"/>
  <c r="W99" i="9"/>
  <c r="W100" i="9"/>
  <c r="W101" i="9"/>
  <c r="W102" i="9"/>
  <c r="W103" i="9"/>
  <c r="W104" i="9"/>
  <c r="W105" i="9"/>
  <c r="W106" i="9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7" i="2"/>
  <c r="W7" i="3"/>
  <c r="W7" i="4"/>
  <c r="W7" i="5"/>
  <c r="W7" i="6"/>
  <c r="W7" i="7"/>
  <c r="W7" i="8"/>
  <c r="W7" i="9"/>
  <c r="W7" i="1"/>
  <c r="N7" i="10"/>
  <c r="R7" i="1"/>
  <c r="N7" i="1"/>
  <c r="F8" i="10"/>
  <c r="G8" i="10"/>
  <c r="F9" i="10"/>
  <c r="G9" i="10"/>
  <c r="E9" i="10" s="1"/>
  <c r="F10" i="10"/>
  <c r="G10" i="10"/>
  <c r="F11" i="10"/>
  <c r="G11" i="10"/>
  <c r="K11" i="10" s="1"/>
  <c r="S11" i="10" s="1"/>
  <c r="F12" i="10"/>
  <c r="G12" i="10"/>
  <c r="F13" i="10"/>
  <c r="G13" i="10"/>
  <c r="E13" i="10" s="1"/>
  <c r="F14" i="10"/>
  <c r="G14" i="10"/>
  <c r="F15" i="10"/>
  <c r="G15" i="10"/>
  <c r="E15" i="10" s="1"/>
  <c r="F16" i="10"/>
  <c r="G16" i="10"/>
  <c r="F17" i="10"/>
  <c r="G17" i="10"/>
  <c r="K17" i="10" s="1"/>
  <c r="S17" i="10" s="1"/>
  <c r="F18" i="10"/>
  <c r="G18" i="10"/>
  <c r="F19" i="10"/>
  <c r="G19" i="10"/>
  <c r="K19" i="10" s="1"/>
  <c r="S19" i="10" s="1"/>
  <c r="F20" i="10"/>
  <c r="G20" i="10"/>
  <c r="F21" i="10"/>
  <c r="G21" i="10"/>
  <c r="E21" i="10" s="1"/>
  <c r="F22" i="10"/>
  <c r="G22" i="10"/>
  <c r="F23" i="10"/>
  <c r="G23" i="10"/>
  <c r="K23" i="10" s="1"/>
  <c r="S23" i="10" s="1"/>
  <c r="F24" i="10"/>
  <c r="G24" i="10"/>
  <c r="F25" i="10"/>
  <c r="G25" i="10"/>
  <c r="E25" i="10" s="1"/>
  <c r="F26" i="10"/>
  <c r="G26" i="10"/>
  <c r="F27" i="10"/>
  <c r="G27" i="10"/>
  <c r="K27" i="10" s="1"/>
  <c r="F28" i="10"/>
  <c r="G28" i="10"/>
  <c r="F29" i="10"/>
  <c r="G29" i="10"/>
  <c r="E29" i="10" s="1"/>
  <c r="F30" i="10"/>
  <c r="G30" i="10"/>
  <c r="F31" i="10"/>
  <c r="G31" i="10"/>
  <c r="E31" i="10" s="1"/>
  <c r="F32" i="10"/>
  <c r="G32" i="10"/>
  <c r="F33" i="10"/>
  <c r="G33" i="10"/>
  <c r="K33" i="10" s="1"/>
  <c r="O33" i="10" s="1"/>
  <c r="F34" i="10"/>
  <c r="G34" i="10"/>
  <c r="F35" i="10"/>
  <c r="G35" i="10"/>
  <c r="E35" i="10" s="1"/>
  <c r="F36" i="10"/>
  <c r="G36" i="10"/>
  <c r="F37" i="10"/>
  <c r="G37" i="10"/>
  <c r="E37" i="10" s="1"/>
  <c r="F38" i="10"/>
  <c r="G38" i="10"/>
  <c r="F39" i="10"/>
  <c r="G39" i="10"/>
  <c r="K39" i="10" s="1"/>
  <c r="F40" i="10"/>
  <c r="G40" i="10"/>
  <c r="F41" i="10"/>
  <c r="G41" i="10"/>
  <c r="E41" i="10" s="1"/>
  <c r="F42" i="10"/>
  <c r="G42" i="10"/>
  <c r="F43" i="10"/>
  <c r="G43" i="10"/>
  <c r="E43" i="10" s="1"/>
  <c r="F44" i="10"/>
  <c r="G44" i="10"/>
  <c r="F45" i="10"/>
  <c r="G45" i="10"/>
  <c r="K45" i="10" s="1"/>
  <c r="F46" i="10"/>
  <c r="G46" i="10"/>
  <c r="F47" i="10"/>
  <c r="G47" i="10"/>
  <c r="K47" i="10" s="1"/>
  <c r="F48" i="10"/>
  <c r="G48" i="10"/>
  <c r="F49" i="10"/>
  <c r="G49" i="10"/>
  <c r="E49" i="10" s="1"/>
  <c r="F50" i="10"/>
  <c r="G50" i="10"/>
  <c r="F51" i="10"/>
  <c r="G51" i="10"/>
  <c r="K51" i="10" s="1"/>
  <c r="F52" i="10"/>
  <c r="G52" i="10"/>
  <c r="F53" i="10"/>
  <c r="G53" i="10"/>
  <c r="K53" i="10" s="1"/>
  <c r="F54" i="10"/>
  <c r="G54" i="10"/>
  <c r="F55" i="10"/>
  <c r="G55" i="10"/>
  <c r="E55" i="10" s="1"/>
  <c r="F56" i="10"/>
  <c r="G56" i="10"/>
  <c r="F57" i="10"/>
  <c r="G57" i="10"/>
  <c r="K57" i="10" s="1"/>
  <c r="O57" i="10" s="1"/>
  <c r="F58" i="10"/>
  <c r="G58" i="10"/>
  <c r="F59" i="10"/>
  <c r="G59" i="10"/>
  <c r="K59" i="10" s="1"/>
  <c r="F60" i="10"/>
  <c r="G60" i="10"/>
  <c r="F61" i="10"/>
  <c r="G61" i="10"/>
  <c r="E61" i="10" s="1"/>
  <c r="F62" i="10"/>
  <c r="G62" i="10"/>
  <c r="F63" i="10"/>
  <c r="G63" i="10"/>
  <c r="K63" i="10" s="1"/>
  <c r="S63" i="10" s="1"/>
  <c r="F64" i="10"/>
  <c r="G64" i="10"/>
  <c r="F65" i="10"/>
  <c r="G65" i="10"/>
  <c r="E65" i="10" s="1"/>
  <c r="F66" i="10"/>
  <c r="G66" i="10"/>
  <c r="F67" i="10"/>
  <c r="G67" i="10"/>
  <c r="E67" i="10" s="1"/>
  <c r="F68" i="10"/>
  <c r="G68" i="10"/>
  <c r="F69" i="10"/>
  <c r="G69" i="10"/>
  <c r="E69" i="10" s="1"/>
  <c r="F70" i="10"/>
  <c r="G70" i="10"/>
  <c r="F71" i="10"/>
  <c r="G71" i="10"/>
  <c r="E71" i="10" s="1"/>
  <c r="F72" i="10"/>
  <c r="G72" i="10"/>
  <c r="F73" i="10"/>
  <c r="G73" i="10"/>
  <c r="K73" i="10" s="1"/>
  <c r="S73" i="10" s="1"/>
  <c r="F74" i="10"/>
  <c r="G74" i="10"/>
  <c r="F75" i="10"/>
  <c r="G75" i="10"/>
  <c r="K75" i="10" s="1"/>
  <c r="S75" i="10" s="1"/>
  <c r="F76" i="10"/>
  <c r="G76" i="10"/>
  <c r="F77" i="10"/>
  <c r="G77" i="10"/>
  <c r="K77" i="10" s="1"/>
  <c r="S77" i="10" s="1"/>
  <c r="F78" i="10"/>
  <c r="G78" i="10"/>
  <c r="F79" i="10"/>
  <c r="G79" i="10"/>
  <c r="K79" i="10" s="1"/>
  <c r="S79" i="10" s="1"/>
  <c r="F80" i="10"/>
  <c r="G80" i="10"/>
  <c r="F81" i="10"/>
  <c r="G81" i="10"/>
  <c r="E81" i="10" s="1"/>
  <c r="F82" i="10"/>
  <c r="G82" i="10"/>
  <c r="F83" i="10"/>
  <c r="G83" i="10"/>
  <c r="E83" i="10" s="1"/>
  <c r="F84" i="10"/>
  <c r="G84" i="10"/>
  <c r="F85" i="10"/>
  <c r="G85" i="10"/>
  <c r="E85" i="10" s="1"/>
  <c r="F86" i="10"/>
  <c r="G86" i="10"/>
  <c r="F87" i="10"/>
  <c r="G87" i="10"/>
  <c r="E87" i="10" s="1"/>
  <c r="F88" i="10"/>
  <c r="G88" i="10"/>
  <c r="F89" i="10"/>
  <c r="G89" i="10"/>
  <c r="K89" i="10" s="1"/>
  <c r="S89" i="10" s="1"/>
  <c r="F90" i="10"/>
  <c r="G90" i="10"/>
  <c r="F91" i="10"/>
  <c r="G91" i="10"/>
  <c r="K91" i="10" s="1"/>
  <c r="S91" i="10" s="1"/>
  <c r="F92" i="10"/>
  <c r="G92" i="10"/>
  <c r="F93" i="10"/>
  <c r="G93" i="10"/>
  <c r="K93" i="10" s="1"/>
  <c r="S93" i="10" s="1"/>
  <c r="F94" i="10"/>
  <c r="G94" i="10"/>
  <c r="F95" i="10"/>
  <c r="G95" i="10"/>
  <c r="K95" i="10" s="1"/>
  <c r="S95" i="10" s="1"/>
  <c r="F96" i="10"/>
  <c r="G96" i="10"/>
  <c r="F97" i="10"/>
  <c r="G97" i="10"/>
  <c r="E97" i="10" s="1"/>
  <c r="F98" i="10"/>
  <c r="G98" i="10"/>
  <c r="F99" i="10"/>
  <c r="G99" i="10"/>
  <c r="E99" i="10" s="1"/>
  <c r="F100" i="10"/>
  <c r="G100" i="10"/>
  <c r="F101" i="10"/>
  <c r="G101" i="10"/>
  <c r="E101" i="10" s="1"/>
  <c r="F102" i="10"/>
  <c r="G102" i="10"/>
  <c r="F103" i="10"/>
  <c r="G103" i="10"/>
  <c r="K103" i="10" s="1"/>
  <c r="S103" i="10" s="1"/>
  <c r="T103" i="10" s="1"/>
  <c r="F104" i="10"/>
  <c r="G104" i="10"/>
  <c r="F105" i="10"/>
  <c r="G105" i="10"/>
  <c r="K105" i="10" s="1"/>
  <c r="S105" i="10" s="1"/>
  <c r="F106" i="10"/>
  <c r="G106" i="10"/>
  <c r="G7" i="10"/>
  <c r="F7" i="10"/>
  <c r="D8" i="10"/>
  <c r="D9" i="10"/>
  <c r="D10" i="10"/>
  <c r="D11" i="10"/>
  <c r="M11" i="10" s="1"/>
  <c r="D12" i="10"/>
  <c r="D13" i="10"/>
  <c r="D14" i="10"/>
  <c r="D15" i="10"/>
  <c r="M15" i="10" s="1"/>
  <c r="D16" i="10"/>
  <c r="D17" i="10"/>
  <c r="D18" i="10"/>
  <c r="D19" i="10"/>
  <c r="M19" i="10" s="1"/>
  <c r="D20" i="10"/>
  <c r="D21" i="10"/>
  <c r="D22" i="10"/>
  <c r="D23" i="10"/>
  <c r="M23" i="10" s="1"/>
  <c r="D24" i="10"/>
  <c r="D25" i="10"/>
  <c r="D26" i="10"/>
  <c r="D27" i="10"/>
  <c r="D28" i="10"/>
  <c r="D29" i="10"/>
  <c r="D30" i="10"/>
  <c r="D31" i="10"/>
  <c r="M31" i="10" s="1"/>
  <c r="D32" i="10"/>
  <c r="D33" i="10"/>
  <c r="D34" i="10"/>
  <c r="D35" i="10"/>
  <c r="D36" i="10"/>
  <c r="D37" i="10"/>
  <c r="D38" i="10"/>
  <c r="D39" i="10"/>
  <c r="M39" i="10" s="1"/>
  <c r="D40" i="10"/>
  <c r="D41" i="10"/>
  <c r="D42" i="10"/>
  <c r="D43" i="10"/>
  <c r="D44" i="10"/>
  <c r="D45" i="10"/>
  <c r="D46" i="10"/>
  <c r="D47" i="10"/>
  <c r="M47" i="10" s="1"/>
  <c r="D48" i="10"/>
  <c r="D49" i="10"/>
  <c r="D50" i="10"/>
  <c r="D51" i="10"/>
  <c r="D52" i="10"/>
  <c r="D53" i="10"/>
  <c r="D54" i="10"/>
  <c r="D55" i="10"/>
  <c r="M55" i="10" s="1"/>
  <c r="D56" i="10"/>
  <c r="D57" i="10"/>
  <c r="D58" i="10"/>
  <c r="D59" i="10"/>
  <c r="D60" i="10"/>
  <c r="D61" i="10"/>
  <c r="D62" i="10"/>
  <c r="D63" i="10"/>
  <c r="M63" i="10" s="1"/>
  <c r="D64" i="10"/>
  <c r="D65" i="10"/>
  <c r="D66" i="10"/>
  <c r="D67" i="10"/>
  <c r="M67" i="10" s="1"/>
  <c r="D68" i="10"/>
  <c r="D69" i="10"/>
  <c r="D70" i="10"/>
  <c r="D71" i="10"/>
  <c r="M71" i="10" s="1"/>
  <c r="D72" i="10"/>
  <c r="D73" i="10"/>
  <c r="D74" i="10"/>
  <c r="D75" i="10"/>
  <c r="M75" i="10" s="1"/>
  <c r="D76" i="10"/>
  <c r="D77" i="10"/>
  <c r="D78" i="10"/>
  <c r="D79" i="10"/>
  <c r="M79" i="10" s="1"/>
  <c r="D80" i="10"/>
  <c r="D81" i="10"/>
  <c r="D82" i="10"/>
  <c r="D83" i="10"/>
  <c r="M83" i="10" s="1"/>
  <c r="D84" i="10"/>
  <c r="D85" i="10"/>
  <c r="D86" i="10"/>
  <c r="D87" i="10"/>
  <c r="M87" i="10" s="1"/>
  <c r="D88" i="10"/>
  <c r="D89" i="10"/>
  <c r="D90" i="10"/>
  <c r="D91" i="10"/>
  <c r="M91" i="10" s="1"/>
  <c r="D92" i="10"/>
  <c r="D93" i="10"/>
  <c r="D94" i="10"/>
  <c r="D95" i="10"/>
  <c r="M95" i="10" s="1"/>
  <c r="D96" i="10"/>
  <c r="D97" i="10"/>
  <c r="D98" i="10"/>
  <c r="D99" i="10"/>
  <c r="M99" i="10" s="1"/>
  <c r="D100" i="10"/>
  <c r="D101" i="10"/>
  <c r="D102" i="10"/>
  <c r="D103" i="10"/>
  <c r="M103" i="10" s="1"/>
  <c r="D104" i="10"/>
  <c r="D105" i="10"/>
  <c r="D106" i="10"/>
  <c r="C8" i="10"/>
  <c r="C9" i="10"/>
  <c r="C10" i="10"/>
  <c r="L10" i="10" s="1"/>
  <c r="C11" i="10"/>
  <c r="C12" i="10"/>
  <c r="C13" i="10"/>
  <c r="C14" i="10"/>
  <c r="C15" i="10"/>
  <c r="L15" i="10" s="1"/>
  <c r="C16" i="10"/>
  <c r="C17" i="10"/>
  <c r="C18" i="10"/>
  <c r="L18" i="10" s="1"/>
  <c r="C19" i="10"/>
  <c r="C20" i="10"/>
  <c r="C21" i="10"/>
  <c r="C22" i="10"/>
  <c r="L22" i="10" s="1"/>
  <c r="C23" i="10"/>
  <c r="C24" i="10"/>
  <c r="C25" i="10"/>
  <c r="C26" i="10"/>
  <c r="L26" i="10" s="1"/>
  <c r="C27" i="10"/>
  <c r="L27" i="10" s="1"/>
  <c r="C28" i="10"/>
  <c r="C29" i="10"/>
  <c r="C30" i="10"/>
  <c r="C31" i="10"/>
  <c r="C32" i="10"/>
  <c r="C33" i="10"/>
  <c r="C34" i="10"/>
  <c r="C35" i="10"/>
  <c r="L35" i="10" s="1"/>
  <c r="C36" i="10"/>
  <c r="C37" i="10"/>
  <c r="C38" i="10"/>
  <c r="C39" i="10"/>
  <c r="L39" i="10" s="1"/>
  <c r="C40" i="10"/>
  <c r="C41" i="10"/>
  <c r="C42" i="10"/>
  <c r="C43" i="10"/>
  <c r="L43" i="10" s="1"/>
  <c r="C44" i="10"/>
  <c r="C45" i="10"/>
  <c r="C46" i="10"/>
  <c r="C47" i="10"/>
  <c r="C48" i="10"/>
  <c r="C49" i="10"/>
  <c r="C50" i="10"/>
  <c r="C51" i="10"/>
  <c r="L51" i="10" s="1"/>
  <c r="C52" i="10"/>
  <c r="C53" i="10"/>
  <c r="C54" i="10"/>
  <c r="C55" i="10"/>
  <c r="L55" i="10" s="1"/>
  <c r="C56" i="10"/>
  <c r="C57" i="10"/>
  <c r="C58" i="10"/>
  <c r="C59" i="10"/>
  <c r="L59" i="10" s="1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L106" i="10" s="1"/>
  <c r="D7" i="10"/>
  <c r="B7" i="10" s="1"/>
  <c r="C7" i="10"/>
  <c r="S106" i="10"/>
  <c r="M106" i="10"/>
  <c r="O106" i="10" s="1"/>
  <c r="K106" i="10"/>
  <c r="J106" i="10"/>
  <c r="R106" i="10" s="1"/>
  <c r="T106" i="10" s="1"/>
  <c r="E106" i="10"/>
  <c r="M105" i="10"/>
  <c r="L105" i="10"/>
  <c r="J105" i="10"/>
  <c r="R105" i="10" s="1"/>
  <c r="E105" i="10"/>
  <c r="B105" i="10"/>
  <c r="M104" i="10"/>
  <c r="L104" i="10"/>
  <c r="K104" i="10"/>
  <c r="S104" i="10" s="1"/>
  <c r="J104" i="10"/>
  <c r="R104" i="10" s="1"/>
  <c r="E104" i="10"/>
  <c r="B104" i="10"/>
  <c r="J103" i="10"/>
  <c r="R103" i="10" s="1"/>
  <c r="E103" i="10"/>
  <c r="M102" i="10"/>
  <c r="O102" i="10" s="1"/>
  <c r="L102" i="10"/>
  <c r="N102" i="10" s="1"/>
  <c r="K102" i="10"/>
  <c r="S102" i="10" s="1"/>
  <c r="J102" i="10"/>
  <c r="R102" i="10" s="1"/>
  <c r="E102" i="10"/>
  <c r="B102" i="10"/>
  <c r="M101" i="10"/>
  <c r="L101" i="10"/>
  <c r="K101" i="10"/>
  <c r="S101" i="10" s="1"/>
  <c r="J101" i="10"/>
  <c r="R101" i="10" s="1"/>
  <c r="B101" i="10"/>
  <c r="M100" i="10"/>
  <c r="O100" i="10" s="1"/>
  <c r="L100" i="10"/>
  <c r="K100" i="10"/>
  <c r="S100" i="10" s="1"/>
  <c r="J100" i="10"/>
  <c r="N100" i="10" s="1"/>
  <c r="E100" i="10"/>
  <c r="B100" i="10"/>
  <c r="L99" i="10"/>
  <c r="J99" i="10"/>
  <c r="M98" i="10"/>
  <c r="L98" i="10"/>
  <c r="K98" i="10"/>
  <c r="S98" i="10" s="1"/>
  <c r="J98" i="10"/>
  <c r="E98" i="10"/>
  <c r="B98" i="10"/>
  <c r="M97" i="10"/>
  <c r="L97" i="10"/>
  <c r="J97" i="10"/>
  <c r="N97" i="10" s="1"/>
  <c r="B97" i="10"/>
  <c r="M96" i="10"/>
  <c r="O96" i="10" s="1"/>
  <c r="L96" i="10"/>
  <c r="K96" i="10"/>
  <c r="S96" i="10" s="1"/>
  <c r="J96" i="10"/>
  <c r="N96" i="10" s="1"/>
  <c r="E96" i="10"/>
  <c r="B96" i="10"/>
  <c r="L95" i="10"/>
  <c r="J95" i="10"/>
  <c r="E95" i="10"/>
  <c r="M94" i="10"/>
  <c r="L94" i="10"/>
  <c r="K94" i="10"/>
  <c r="S94" i="10" s="1"/>
  <c r="J94" i="10"/>
  <c r="E94" i="10"/>
  <c r="B94" i="10"/>
  <c r="M93" i="10"/>
  <c r="L93" i="10"/>
  <c r="J93" i="10"/>
  <c r="N93" i="10" s="1"/>
  <c r="E93" i="10"/>
  <c r="B93" i="10"/>
  <c r="M92" i="10"/>
  <c r="L92" i="10"/>
  <c r="K92" i="10"/>
  <c r="S92" i="10" s="1"/>
  <c r="J92" i="10"/>
  <c r="N92" i="10" s="1"/>
  <c r="E92" i="10"/>
  <c r="B92" i="10"/>
  <c r="L91" i="10"/>
  <c r="J91" i="10"/>
  <c r="O90" i="10"/>
  <c r="M90" i="10"/>
  <c r="L90" i="10"/>
  <c r="K90" i="10"/>
  <c r="S90" i="10" s="1"/>
  <c r="J90" i="10"/>
  <c r="E90" i="10"/>
  <c r="B90" i="10"/>
  <c r="M89" i="10"/>
  <c r="L89" i="10"/>
  <c r="J89" i="10"/>
  <c r="N89" i="10" s="1"/>
  <c r="B89" i="10"/>
  <c r="M88" i="10"/>
  <c r="L88" i="10"/>
  <c r="K88" i="10"/>
  <c r="S88" i="10" s="1"/>
  <c r="J88" i="10"/>
  <c r="N88" i="10" s="1"/>
  <c r="E88" i="10"/>
  <c r="B88" i="10"/>
  <c r="L87" i="10"/>
  <c r="K87" i="10"/>
  <c r="S87" i="10" s="1"/>
  <c r="J87" i="10"/>
  <c r="O86" i="10"/>
  <c r="M86" i="10"/>
  <c r="L86" i="10"/>
  <c r="K86" i="10"/>
  <c r="S86" i="10" s="1"/>
  <c r="J86" i="10"/>
  <c r="E86" i="10"/>
  <c r="B86" i="10"/>
  <c r="M85" i="10"/>
  <c r="L85" i="10"/>
  <c r="K85" i="10"/>
  <c r="S85" i="10" s="1"/>
  <c r="J85" i="10"/>
  <c r="N85" i="10" s="1"/>
  <c r="B85" i="10"/>
  <c r="M84" i="10"/>
  <c r="O84" i="10" s="1"/>
  <c r="L84" i="10"/>
  <c r="K84" i="10"/>
  <c r="S84" i="10" s="1"/>
  <c r="J84" i="10"/>
  <c r="R84" i="10" s="1"/>
  <c r="T84" i="10" s="1"/>
  <c r="E84" i="10"/>
  <c r="B84" i="10"/>
  <c r="L83" i="10"/>
  <c r="J83" i="10"/>
  <c r="R83" i="10" s="1"/>
  <c r="M82" i="10"/>
  <c r="L82" i="10"/>
  <c r="N82" i="10" s="1"/>
  <c r="K82" i="10"/>
  <c r="S82" i="10" s="1"/>
  <c r="J82" i="10"/>
  <c r="R82" i="10" s="1"/>
  <c r="T82" i="10" s="1"/>
  <c r="E82" i="10"/>
  <c r="B82" i="10"/>
  <c r="M81" i="10"/>
  <c r="L81" i="10"/>
  <c r="J81" i="10"/>
  <c r="R81" i="10" s="1"/>
  <c r="B81" i="10"/>
  <c r="M80" i="10"/>
  <c r="O80" i="10" s="1"/>
  <c r="L80" i="10"/>
  <c r="N80" i="10" s="1"/>
  <c r="K80" i="10"/>
  <c r="S80" i="10" s="1"/>
  <c r="J80" i="10"/>
  <c r="R80" i="10" s="1"/>
  <c r="T80" i="10" s="1"/>
  <c r="E80" i="10"/>
  <c r="B80" i="10"/>
  <c r="L79" i="10"/>
  <c r="J79" i="10"/>
  <c r="R79" i="10" s="1"/>
  <c r="E79" i="10"/>
  <c r="M78" i="10"/>
  <c r="L78" i="10"/>
  <c r="N78" i="10" s="1"/>
  <c r="K78" i="10"/>
  <c r="S78" i="10" s="1"/>
  <c r="J78" i="10"/>
  <c r="R78" i="10" s="1"/>
  <c r="E78" i="10"/>
  <c r="B78" i="10"/>
  <c r="M77" i="10"/>
  <c r="L77" i="10"/>
  <c r="N77" i="10" s="1"/>
  <c r="J77" i="10"/>
  <c r="R77" i="10" s="1"/>
  <c r="E77" i="10"/>
  <c r="B77" i="10"/>
  <c r="M76" i="10"/>
  <c r="L76" i="10"/>
  <c r="N76" i="10" s="1"/>
  <c r="K76" i="10"/>
  <c r="S76" i="10" s="1"/>
  <c r="J76" i="10"/>
  <c r="R76" i="10" s="1"/>
  <c r="E76" i="10"/>
  <c r="B76" i="10"/>
  <c r="L75" i="10"/>
  <c r="N75" i="10" s="1"/>
  <c r="J75" i="10"/>
  <c r="R75" i="10" s="1"/>
  <c r="O74" i="10"/>
  <c r="M74" i="10"/>
  <c r="L74" i="10"/>
  <c r="K74" i="10"/>
  <c r="S74" i="10" s="1"/>
  <c r="J74" i="10"/>
  <c r="R74" i="10" s="1"/>
  <c r="T74" i="10" s="1"/>
  <c r="E74" i="10"/>
  <c r="B74" i="10"/>
  <c r="M73" i="10"/>
  <c r="L73" i="10"/>
  <c r="N73" i="10" s="1"/>
  <c r="J73" i="10"/>
  <c r="R73" i="10" s="1"/>
  <c r="B73" i="10"/>
  <c r="M72" i="10"/>
  <c r="L72" i="10"/>
  <c r="K72" i="10"/>
  <c r="S72" i="10" s="1"/>
  <c r="J72" i="10"/>
  <c r="R72" i="10" s="1"/>
  <c r="T72" i="10" s="1"/>
  <c r="E72" i="10"/>
  <c r="B72" i="10"/>
  <c r="L71" i="10"/>
  <c r="N71" i="10" s="1"/>
  <c r="K71" i="10"/>
  <c r="S71" i="10" s="1"/>
  <c r="J71" i="10"/>
  <c r="R71" i="10" s="1"/>
  <c r="O70" i="10"/>
  <c r="M70" i="10"/>
  <c r="L70" i="10"/>
  <c r="K70" i="10"/>
  <c r="S70" i="10" s="1"/>
  <c r="J70" i="10"/>
  <c r="R70" i="10" s="1"/>
  <c r="T70" i="10" s="1"/>
  <c r="E70" i="10"/>
  <c r="B70" i="10"/>
  <c r="M69" i="10"/>
  <c r="L69" i="10"/>
  <c r="N69" i="10" s="1"/>
  <c r="K69" i="10"/>
  <c r="S69" i="10" s="1"/>
  <c r="J69" i="10"/>
  <c r="R69" i="10" s="1"/>
  <c r="B69" i="10"/>
  <c r="M68" i="10"/>
  <c r="O68" i="10" s="1"/>
  <c r="L68" i="10"/>
  <c r="K68" i="10"/>
  <c r="S68" i="10" s="1"/>
  <c r="J68" i="10"/>
  <c r="R68" i="10" s="1"/>
  <c r="T68" i="10" s="1"/>
  <c r="E68" i="10"/>
  <c r="B68" i="10"/>
  <c r="L67" i="10"/>
  <c r="J67" i="10"/>
  <c r="R67" i="10" s="1"/>
  <c r="O66" i="10"/>
  <c r="M66" i="10"/>
  <c r="L66" i="10"/>
  <c r="N66" i="10" s="1"/>
  <c r="K66" i="10"/>
  <c r="S66" i="10" s="1"/>
  <c r="J66" i="10"/>
  <c r="R66" i="10" s="1"/>
  <c r="T66" i="10" s="1"/>
  <c r="E66" i="10"/>
  <c r="B66" i="10"/>
  <c r="M65" i="10"/>
  <c r="L65" i="10"/>
  <c r="J65" i="10"/>
  <c r="R65" i="10" s="1"/>
  <c r="B65" i="10"/>
  <c r="M64" i="10"/>
  <c r="O64" i="10" s="1"/>
  <c r="L64" i="10"/>
  <c r="N64" i="10" s="1"/>
  <c r="K64" i="10"/>
  <c r="S64" i="10" s="1"/>
  <c r="J64" i="10"/>
  <c r="R64" i="10" s="1"/>
  <c r="T64" i="10" s="1"/>
  <c r="E64" i="10"/>
  <c r="B64" i="10"/>
  <c r="L63" i="10"/>
  <c r="J63" i="10"/>
  <c r="R63" i="10" s="1"/>
  <c r="E63" i="10"/>
  <c r="M62" i="10"/>
  <c r="L62" i="10"/>
  <c r="N62" i="10" s="1"/>
  <c r="K62" i="10"/>
  <c r="S62" i="10" s="1"/>
  <c r="J62" i="10"/>
  <c r="R62" i="10" s="1"/>
  <c r="E62" i="10"/>
  <c r="B62" i="10"/>
  <c r="R61" i="10"/>
  <c r="M61" i="10"/>
  <c r="L61" i="10"/>
  <c r="J61" i="10"/>
  <c r="B61" i="10"/>
  <c r="M60" i="10"/>
  <c r="L60" i="10"/>
  <c r="K60" i="10"/>
  <c r="O60" i="10" s="1"/>
  <c r="J60" i="10"/>
  <c r="E60" i="10"/>
  <c r="B60" i="10"/>
  <c r="M59" i="10"/>
  <c r="J59" i="10"/>
  <c r="E59" i="10"/>
  <c r="M58" i="10"/>
  <c r="L58" i="10"/>
  <c r="K58" i="10"/>
  <c r="J58" i="10"/>
  <c r="E58" i="10"/>
  <c r="B58" i="10"/>
  <c r="M57" i="10"/>
  <c r="L57" i="10"/>
  <c r="J57" i="10"/>
  <c r="N57" i="10" s="1"/>
  <c r="B57" i="10"/>
  <c r="M56" i="10"/>
  <c r="L56" i="10"/>
  <c r="K56" i="10"/>
  <c r="J56" i="10"/>
  <c r="E56" i="10"/>
  <c r="B56" i="10"/>
  <c r="J55" i="10"/>
  <c r="M54" i="10"/>
  <c r="L54" i="10"/>
  <c r="K54" i="10"/>
  <c r="O54" i="10" s="1"/>
  <c r="J54" i="10"/>
  <c r="E54" i="10"/>
  <c r="B54" i="10"/>
  <c r="M53" i="10"/>
  <c r="L53" i="10"/>
  <c r="J53" i="10"/>
  <c r="N53" i="10" s="1"/>
  <c r="E53" i="10"/>
  <c r="B53" i="10"/>
  <c r="M52" i="10"/>
  <c r="L52" i="10"/>
  <c r="K52" i="10"/>
  <c r="O52" i="10" s="1"/>
  <c r="J52" i="10"/>
  <c r="E52" i="10"/>
  <c r="B52" i="10"/>
  <c r="M51" i="10"/>
  <c r="J51" i="10"/>
  <c r="M50" i="10"/>
  <c r="L50" i="10"/>
  <c r="K50" i="10"/>
  <c r="J50" i="10"/>
  <c r="E50" i="10"/>
  <c r="B50" i="10"/>
  <c r="M49" i="10"/>
  <c r="L49" i="10"/>
  <c r="K49" i="10"/>
  <c r="O49" i="10" s="1"/>
  <c r="J49" i="10"/>
  <c r="N49" i="10" s="1"/>
  <c r="B49" i="10"/>
  <c r="M48" i="10"/>
  <c r="L48" i="10"/>
  <c r="K48" i="10"/>
  <c r="J48" i="10"/>
  <c r="E48" i="10"/>
  <c r="B48" i="10"/>
  <c r="J47" i="10"/>
  <c r="E47" i="10"/>
  <c r="M46" i="10"/>
  <c r="L46" i="10"/>
  <c r="K46" i="10"/>
  <c r="O46" i="10" s="1"/>
  <c r="J46" i="10"/>
  <c r="E46" i="10"/>
  <c r="B46" i="10"/>
  <c r="M45" i="10"/>
  <c r="L45" i="10"/>
  <c r="J45" i="10"/>
  <c r="N45" i="10" s="1"/>
  <c r="B45" i="10"/>
  <c r="M44" i="10"/>
  <c r="L44" i="10"/>
  <c r="K44" i="10"/>
  <c r="O44" i="10" s="1"/>
  <c r="J44" i="10"/>
  <c r="E44" i="10"/>
  <c r="B44" i="10"/>
  <c r="M43" i="10"/>
  <c r="K43" i="10"/>
  <c r="J43" i="10"/>
  <c r="M42" i="10"/>
  <c r="L42" i="10"/>
  <c r="K42" i="10"/>
  <c r="J42" i="10"/>
  <c r="E42" i="10"/>
  <c r="B42" i="10"/>
  <c r="M41" i="10"/>
  <c r="L41" i="10"/>
  <c r="J41" i="10"/>
  <c r="N41" i="10" s="1"/>
  <c r="B41" i="10"/>
  <c r="M40" i="10"/>
  <c r="L40" i="10"/>
  <c r="K40" i="10"/>
  <c r="J40" i="10"/>
  <c r="E40" i="10"/>
  <c r="B40" i="10"/>
  <c r="J39" i="10"/>
  <c r="M38" i="10"/>
  <c r="L38" i="10"/>
  <c r="K38" i="10"/>
  <c r="O38" i="10" s="1"/>
  <c r="J38" i="10"/>
  <c r="E38" i="10"/>
  <c r="B38" i="10"/>
  <c r="M37" i="10"/>
  <c r="L37" i="10"/>
  <c r="K37" i="10"/>
  <c r="J37" i="10"/>
  <c r="N37" i="10" s="1"/>
  <c r="B37" i="10"/>
  <c r="M36" i="10"/>
  <c r="L36" i="10"/>
  <c r="K36" i="10"/>
  <c r="O36" i="10" s="1"/>
  <c r="J36" i="10"/>
  <c r="E36" i="10"/>
  <c r="B36" i="10"/>
  <c r="M35" i="10"/>
  <c r="J35" i="10"/>
  <c r="M34" i="10"/>
  <c r="L34" i="10"/>
  <c r="K34" i="10"/>
  <c r="J34" i="10"/>
  <c r="E34" i="10"/>
  <c r="B34" i="10"/>
  <c r="M33" i="10"/>
  <c r="L33" i="10"/>
  <c r="J33" i="10"/>
  <c r="N33" i="10" s="1"/>
  <c r="E33" i="10"/>
  <c r="B33" i="10"/>
  <c r="M32" i="10"/>
  <c r="L32" i="10"/>
  <c r="K32" i="10"/>
  <c r="J32" i="10"/>
  <c r="E32" i="10"/>
  <c r="B32" i="10"/>
  <c r="K31" i="10"/>
  <c r="J31" i="10"/>
  <c r="M30" i="10"/>
  <c r="L30" i="10"/>
  <c r="K30" i="10"/>
  <c r="O30" i="10" s="1"/>
  <c r="J30" i="10"/>
  <c r="E30" i="10"/>
  <c r="B30" i="10"/>
  <c r="M29" i="10"/>
  <c r="L29" i="10"/>
  <c r="J29" i="10"/>
  <c r="N29" i="10" s="1"/>
  <c r="B29" i="10"/>
  <c r="M28" i="10"/>
  <c r="L28" i="10"/>
  <c r="K28" i="10"/>
  <c r="O28" i="10" s="1"/>
  <c r="J28" i="10"/>
  <c r="E28" i="10"/>
  <c r="B28" i="10"/>
  <c r="M27" i="10"/>
  <c r="J27" i="10"/>
  <c r="E27" i="10"/>
  <c r="M26" i="10"/>
  <c r="K26" i="10"/>
  <c r="S26" i="10" s="1"/>
  <c r="J26" i="10"/>
  <c r="E26" i="10"/>
  <c r="M25" i="10"/>
  <c r="L25" i="10"/>
  <c r="K25" i="10"/>
  <c r="O25" i="10" s="1"/>
  <c r="J25" i="10"/>
  <c r="B25" i="10"/>
  <c r="M24" i="10"/>
  <c r="L24" i="10"/>
  <c r="K24" i="10"/>
  <c r="J24" i="10"/>
  <c r="N24" i="10" s="1"/>
  <c r="E24" i="10"/>
  <c r="B24" i="10"/>
  <c r="J23" i="10"/>
  <c r="E23" i="10"/>
  <c r="M22" i="10"/>
  <c r="K22" i="10"/>
  <c r="S22" i="10" s="1"/>
  <c r="J22" i="10"/>
  <c r="E22" i="10"/>
  <c r="M21" i="10"/>
  <c r="L21" i="10"/>
  <c r="J21" i="10"/>
  <c r="B21" i="10"/>
  <c r="M20" i="10"/>
  <c r="L20" i="10"/>
  <c r="K20" i="10"/>
  <c r="S20" i="10" s="1"/>
  <c r="J20" i="10"/>
  <c r="R20" i="10" s="1"/>
  <c r="T20" i="10" s="1"/>
  <c r="E20" i="10"/>
  <c r="B20" i="10"/>
  <c r="J19" i="10"/>
  <c r="M18" i="10"/>
  <c r="K18" i="10"/>
  <c r="S18" i="10" s="1"/>
  <c r="J18" i="10"/>
  <c r="E18" i="10"/>
  <c r="M17" i="10"/>
  <c r="L17" i="10"/>
  <c r="J17" i="10"/>
  <c r="R17" i="10" s="1"/>
  <c r="E17" i="10"/>
  <c r="B17" i="10"/>
  <c r="M16" i="10"/>
  <c r="L16" i="10"/>
  <c r="K16" i="10"/>
  <c r="S16" i="10" s="1"/>
  <c r="J16" i="10"/>
  <c r="N16" i="10" s="1"/>
  <c r="E16" i="10"/>
  <c r="B16" i="10"/>
  <c r="K15" i="10"/>
  <c r="S15" i="10" s="1"/>
  <c r="J15" i="10"/>
  <c r="M14" i="10"/>
  <c r="L14" i="10"/>
  <c r="K14" i="10"/>
  <c r="S14" i="10" s="1"/>
  <c r="J14" i="10"/>
  <c r="E14" i="10"/>
  <c r="B14" i="10"/>
  <c r="M13" i="10"/>
  <c r="L13" i="10"/>
  <c r="K13" i="10"/>
  <c r="S13" i="10" s="1"/>
  <c r="J13" i="10"/>
  <c r="R13" i="10" s="1"/>
  <c r="B13" i="10"/>
  <c r="M12" i="10"/>
  <c r="L12" i="10"/>
  <c r="K12" i="10"/>
  <c r="S12" i="10" s="1"/>
  <c r="J12" i="10"/>
  <c r="R12" i="10" s="1"/>
  <c r="T12" i="10" s="1"/>
  <c r="E12" i="10"/>
  <c r="B12" i="10"/>
  <c r="J11" i="10"/>
  <c r="R11" i="10" s="1"/>
  <c r="E11" i="10"/>
  <c r="M10" i="10"/>
  <c r="K10" i="10"/>
  <c r="S10" i="10" s="1"/>
  <c r="J10" i="10"/>
  <c r="R10" i="10" s="1"/>
  <c r="T10" i="10" s="1"/>
  <c r="E10" i="10"/>
  <c r="M9" i="10"/>
  <c r="L9" i="10"/>
  <c r="J9" i="10"/>
  <c r="R9" i="10" s="1"/>
  <c r="B9" i="10"/>
  <c r="M8" i="10"/>
  <c r="L8" i="10"/>
  <c r="K8" i="10"/>
  <c r="S8" i="10" s="1"/>
  <c r="J8" i="10"/>
  <c r="R8" i="10" s="1"/>
  <c r="E8" i="10"/>
  <c r="B8" i="10"/>
  <c r="M7" i="10"/>
  <c r="L7" i="10"/>
  <c r="K7" i="10"/>
  <c r="S7" i="10" s="1"/>
  <c r="J7" i="10"/>
  <c r="R7" i="10" s="1"/>
  <c r="T7" i="10" s="1"/>
  <c r="E7" i="10"/>
  <c r="O93" i="10" l="1"/>
  <c r="O95" i="10"/>
  <c r="T11" i="10"/>
  <c r="T17" i="10"/>
  <c r="E19" i="10"/>
  <c r="E107" i="10" s="1"/>
  <c r="K21" i="10"/>
  <c r="S21" i="10" s="1"/>
  <c r="K29" i="10"/>
  <c r="K35" i="10"/>
  <c r="E39" i="10"/>
  <c r="K41" i="10"/>
  <c r="O41" i="10" s="1"/>
  <c r="E45" i="10"/>
  <c r="E51" i="10"/>
  <c r="K55" i="10"/>
  <c r="O55" i="10" s="1"/>
  <c r="E57" i="10"/>
  <c r="K61" i="10"/>
  <c r="S61" i="10" s="1"/>
  <c r="T63" i="10"/>
  <c r="K65" i="10"/>
  <c r="S65" i="10" s="1"/>
  <c r="T65" i="10" s="1"/>
  <c r="K67" i="10"/>
  <c r="S67" i="10" s="1"/>
  <c r="E73" i="10"/>
  <c r="O73" i="10"/>
  <c r="E75" i="10"/>
  <c r="T77" i="10"/>
  <c r="T79" i="10"/>
  <c r="K81" i="10"/>
  <c r="S81" i="10" s="1"/>
  <c r="T81" i="10" s="1"/>
  <c r="K83" i="10"/>
  <c r="S83" i="10" s="1"/>
  <c r="T83" i="10" s="1"/>
  <c r="E89" i="10"/>
  <c r="O89" i="10"/>
  <c r="E91" i="10"/>
  <c r="K97" i="10"/>
  <c r="S97" i="10" s="1"/>
  <c r="K99" i="10"/>
  <c r="S99" i="10" s="1"/>
  <c r="T67" i="10"/>
  <c r="O103" i="10"/>
  <c r="O91" i="10"/>
  <c r="O75" i="10"/>
  <c r="K9" i="10"/>
  <c r="S9" i="10" s="1"/>
  <c r="T8" i="10"/>
  <c r="O16" i="10"/>
  <c r="N61" i="10"/>
  <c r="N65" i="10"/>
  <c r="N67" i="10"/>
  <c r="O69" i="10"/>
  <c r="N72" i="10"/>
  <c r="T73" i="10"/>
  <c r="N74" i="10"/>
  <c r="T75" i="10"/>
  <c r="O76" i="10"/>
  <c r="N81" i="10"/>
  <c r="O82" i="10"/>
  <c r="N83" i="10"/>
  <c r="O85" i="10"/>
  <c r="O92" i="10"/>
  <c r="O98" i="10"/>
  <c r="O104" i="10"/>
  <c r="N106" i="10"/>
  <c r="T9" i="10"/>
  <c r="O77" i="10"/>
  <c r="O99" i="10"/>
  <c r="O87" i="10"/>
  <c r="O79" i="10"/>
  <c r="O71" i="10"/>
  <c r="O63" i="10"/>
  <c r="O15" i="10"/>
  <c r="O11" i="10"/>
  <c r="T13" i="10"/>
  <c r="O13" i="10"/>
  <c r="O26" i="10"/>
  <c r="T62" i="10"/>
  <c r="O62" i="10"/>
  <c r="N63" i="10"/>
  <c r="O65" i="10"/>
  <c r="N68" i="10"/>
  <c r="T69" i="10"/>
  <c r="N70" i="10"/>
  <c r="T71" i="10"/>
  <c r="O72" i="10"/>
  <c r="T76" i="10"/>
  <c r="T78" i="10"/>
  <c r="O78" i="10"/>
  <c r="N79" i="10"/>
  <c r="O81" i="10"/>
  <c r="N84" i="10"/>
  <c r="O88" i="10"/>
  <c r="O94" i="10"/>
  <c r="T101" i="10"/>
  <c r="O31" i="10"/>
  <c r="O39" i="10"/>
  <c r="O47" i="10"/>
  <c r="B63" i="10"/>
  <c r="B67" i="10"/>
  <c r="B71" i="10"/>
  <c r="B75" i="10"/>
  <c r="B79" i="10"/>
  <c r="B83" i="10"/>
  <c r="B87" i="10"/>
  <c r="B91" i="10"/>
  <c r="B95" i="10"/>
  <c r="B99" i="10"/>
  <c r="B103" i="10"/>
  <c r="B47" i="10"/>
  <c r="B31" i="10"/>
  <c r="B23" i="10"/>
  <c r="B19" i="10"/>
  <c r="B11" i="10"/>
  <c r="O29" i="10"/>
  <c r="O32" i="10"/>
  <c r="O34" i="10"/>
  <c r="O37" i="10"/>
  <c r="O40" i="10"/>
  <c r="O42" i="10"/>
  <c r="O45" i="10"/>
  <c r="O48" i="10"/>
  <c r="O50" i="10"/>
  <c r="O53" i="10"/>
  <c r="O56" i="10"/>
  <c r="O58" i="10"/>
  <c r="O24" i="10"/>
  <c r="O27" i="10"/>
  <c r="O35" i="10"/>
  <c r="O43" i="10"/>
  <c r="O51" i="10"/>
  <c r="O59" i="10"/>
  <c r="N27" i="10"/>
  <c r="N35" i="10"/>
  <c r="N51" i="10"/>
  <c r="N55" i="10"/>
  <c r="L11" i="10"/>
  <c r="L19" i="10"/>
  <c r="N22" i="10"/>
  <c r="L23" i="10"/>
  <c r="L103" i="10"/>
  <c r="B27" i="10"/>
  <c r="N28" i="10"/>
  <c r="N30" i="10"/>
  <c r="L31" i="10"/>
  <c r="N31" i="10" s="1"/>
  <c r="B35" i="10"/>
  <c r="N36" i="10"/>
  <c r="B39" i="10"/>
  <c r="N40" i="10"/>
  <c r="B43" i="10"/>
  <c r="N44" i="10"/>
  <c r="N46" i="10"/>
  <c r="L47" i="10"/>
  <c r="N47" i="10" s="1"/>
  <c r="N50" i="10"/>
  <c r="N52" i="10"/>
  <c r="N54" i="10"/>
  <c r="B55" i="10"/>
  <c r="N56" i="10"/>
  <c r="N58" i="10"/>
  <c r="B59" i="10"/>
  <c r="N87" i="10"/>
  <c r="N91" i="10"/>
  <c r="N95" i="10"/>
  <c r="N99" i="10"/>
  <c r="B106" i="10"/>
  <c r="N39" i="10"/>
  <c r="N43" i="10"/>
  <c r="N59" i="10"/>
  <c r="N15" i="10"/>
  <c r="N18" i="10"/>
  <c r="N26" i="10"/>
  <c r="N32" i="10"/>
  <c r="N34" i="10"/>
  <c r="N38" i="10"/>
  <c r="N42" i="10"/>
  <c r="N48" i="10"/>
  <c r="B51" i="10"/>
  <c r="N60" i="10"/>
  <c r="B10" i="10"/>
  <c r="B15" i="10"/>
  <c r="B18" i="10"/>
  <c r="N19" i="10"/>
  <c r="N21" i="10"/>
  <c r="B22" i="10"/>
  <c r="N23" i="10"/>
  <c r="N25" i="10"/>
  <c r="B26" i="10"/>
  <c r="N86" i="10"/>
  <c r="N90" i="10"/>
  <c r="N94" i="10"/>
  <c r="N98" i="10"/>
  <c r="N9" i="10"/>
  <c r="N10" i="10"/>
  <c r="N14" i="10"/>
  <c r="R14" i="10"/>
  <c r="T14" i="10" s="1"/>
  <c r="N8" i="10"/>
  <c r="N12" i="10"/>
  <c r="N13" i="10"/>
  <c r="N11" i="10"/>
  <c r="N17" i="10"/>
  <c r="N20" i="10"/>
  <c r="O7" i="10"/>
  <c r="O8" i="10"/>
  <c r="O17" i="10"/>
  <c r="O22" i="10"/>
  <c r="O23" i="10"/>
  <c r="R15" i="10"/>
  <c r="T15" i="10" s="1"/>
  <c r="R16" i="10"/>
  <c r="T16" i="10" s="1"/>
  <c r="R18" i="10"/>
  <c r="T18" i="10" s="1"/>
  <c r="R19" i="10"/>
  <c r="T19" i="10" s="1"/>
  <c r="R21" i="10"/>
  <c r="T21" i="10" s="1"/>
  <c r="R22" i="10"/>
  <c r="T22" i="10" s="1"/>
  <c r="R23" i="10"/>
  <c r="T23" i="10" s="1"/>
  <c r="R24" i="10"/>
  <c r="R25" i="10"/>
  <c r="R26" i="10"/>
  <c r="T26" i="10" s="1"/>
  <c r="R27" i="10"/>
  <c r="R28" i="10"/>
  <c r="R29" i="10"/>
  <c r="R30" i="10"/>
  <c r="R31" i="10"/>
  <c r="R32" i="10"/>
  <c r="R33" i="10"/>
  <c r="R34" i="10"/>
  <c r="R35" i="10"/>
  <c r="R36" i="10"/>
  <c r="R37" i="10"/>
  <c r="R38" i="10"/>
  <c r="R39" i="10"/>
  <c r="R40" i="10"/>
  <c r="R41" i="10"/>
  <c r="R42" i="10"/>
  <c r="R43" i="10"/>
  <c r="R44" i="10"/>
  <c r="R45" i="10"/>
  <c r="R46" i="10"/>
  <c r="R47" i="10"/>
  <c r="R48" i="10"/>
  <c r="R49" i="10"/>
  <c r="R50" i="10"/>
  <c r="R51" i="10"/>
  <c r="R52" i="10"/>
  <c r="R53" i="10"/>
  <c r="R54" i="10"/>
  <c r="R55" i="10"/>
  <c r="R56" i="10"/>
  <c r="R57" i="10"/>
  <c r="R58" i="10"/>
  <c r="R59" i="10"/>
  <c r="R60" i="10"/>
  <c r="O9" i="10"/>
  <c r="O10" i="10"/>
  <c r="O12" i="10"/>
  <c r="O14" i="10"/>
  <c r="O18" i="10"/>
  <c r="O19" i="10"/>
  <c r="O20" i="10"/>
  <c r="O21" i="10"/>
  <c r="S24" i="10"/>
  <c r="S25" i="10"/>
  <c r="S27" i="10"/>
  <c r="S28" i="10"/>
  <c r="S29" i="10"/>
  <c r="S30" i="10"/>
  <c r="S31" i="10"/>
  <c r="S32" i="10"/>
  <c r="S33" i="10"/>
  <c r="S34" i="10"/>
  <c r="S35" i="10"/>
  <c r="S36" i="10"/>
  <c r="S37" i="10"/>
  <c r="S38" i="10"/>
  <c r="S39" i="10"/>
  <c r="S40" i="10"/>
  <c r="S41" i="10"/>
  <c r="S42" i="10"/>
  <c r="S43" i="10"/>
  <c r="S44" i="10"/>
  <c r="S45" i="10"/>
  <c r="S46" i="10"/>
  <c r="S47" i="10"/>
  <c r="S48" i="10"/>
  <c r="S49" i="10"/>
  <c r="S50" i="10"/>
  <c r="S51" i="10"/>
  <c r="S52" i="10"/>
  <c r="S53" i="10"/>
  <c r="S54" i="10"/>
  <c r="S56" i="10"/>
  <c r="S57" i="10"/>
  <c r="S58" i="10"/>
  <c r="S59" i="10"/>
  <c r="S60" i="10"/>
  <c r="O61" i="10"/>
  <c r="T102" i="10"/>
  <c r="T104" i="10"/>
  <c r="T105" i="10"/>
  <c r="T61" i="10"/>
  <c r="R85" i="10"/>
  <c r="T85" i="10" s="1"/>
  <c r="R86" i="10"/>
  <c r="T86" i="10" s="1"/>
  <c r="R87" i="10"/>
  <c r="T87" i="10" s="1"/>
  <c r="R88" i="10"/>
  <c r="T88" i="10" s="1"/>
  <c r="R89" i="10"/>
  <c r="T89" i="10" s="1"/>
  <c r="R90" i="10"/>
  <c r="T90" i="10" s="1"/>
  <c r="R91" i="10"/>
  <c r="T91" i="10" s="1"/>
  <c r="R92" i="10"/>
  <c r="T92" i="10" s="1"/>
  <c r="R93" i="10"/>
  <c r="T93" i="10" s="1"/>
  <c r="R94" i="10"/>
  <c r="T94" i="10" s="1"/>
  <c r="R95" i="10"/>
  <c r="T95" i="10" s="1"/>
  <c r="R96" i="10"/>
  <c r="T96" i="10" s="1"/>
  <c r="R97" i="10"/>
  <c r="R98" i="10"/>
  <c r="T98" i="10" s="1"/>
  <c r="R99" i="10"/>
  <c r="T99" i="10" s="1"/>
  <c r="R100" i="10"/>
  <c r="T100" i="10" s="1"/>
  <c r="S106" i="9"/>
  <c r="T106" i="9" s="1"/>
  <c r="M106" i="9"/>
  <c r="L106" i="9"/>
  <c r="K106" i="9"/>
  <c r="O106" i="9" s="1"/>
  <c r="J106" i="9"/>
  <c r="R106" i="9" s="1"/>
  <c r="E106" i="9"/>
  <c r="B106" i="9"/>
  <c r="S105" i="9"/>
  <c r="M105" i="9"/>
  <c r="L105" i="9"/>
  <c r="K105" i="9"/>
  <c r="J105" i="9"/>
  <c r="R105" i="9" s="1"/>
  <c r="T105" i="9" s="1"/>
  <c r="E105" i="9"/>
  <c r="B105" i="9"/>
  <c r="R104" i="9"/>
  <c r="M104" i="9"/>
  <c r="L104" i="9"/>
  <c r="K104" i="9"/>
  <c r="J104" i="9"/>
  <c r="E104" i="9"/>
  <c r="B104" i="9"/>
  <c r="M103" i="9"/>
  <c r="O103" i="9" s="1"/>
  <c r="L103" i="9"/>
  <c r="K103" i="9"/>
  <c r="S103" i="9" s="1"/>
  <c r="J103" i="9"/>
  <c r="R103" i="9" s="1"/>
  <c r="T103" i="9" s="1"/>
  <c r="E103" i="9"/>
  <c r="B103" i="9"/>
  <c r="S102" i="9"/>
  <c r="T102" i="9" s="1"/>
  <c r="M102" i="9"/>
  <c r="L102" i="9"/>
  <c r="K102" i="9"/>
  <c r="O102" i="9" s="1"/>
  <c r="J102" i="9"/>
  <c r="R102" i="9" s="1"/>
  <c r="E102" i="9"/>
  <c r="B102" i="9"/>
  <c r="S101" i="9"/>
  <c r="M101" i="9"/>
  <c r="L101" i="9"/>
  <c r="K101" i="9"/>
  <c r="J101" i="9"/>
  <c r="R101" i="9" s="1"/>
  <c r="T101" i="9" s="1"/>
  <c r="E101" i="9"/>
  <c r="B101" i="9"/>
  <c r="R100" i="9"/>
  <c r="M100" i="9"/>
  <c r="L100" i="9"/>
  <c r="N100" i="9" s="1"/>
  <c r="K100" i="9"/>
  <c r="J100" i="9"/>
  <c r="E100" i="9"/>
  <c r="B100" i="9"/>
  <c r="S99" i="9"/>
  <c r="R99" i="9"/>
  <c r="M99" i="9"/>
  <c r="O99" i="9" s="1"/>
  <c r="L99" i="9"/>
  <c r="N99" i="9" s="1"/>
  <c r="K99" i="9"/>
  <c r="J99" i="9"/>
  <c r="E99" i="9"/>
  <c r="B99" i="9"/>
  <c r="R98" i="9"/>
  <c r="O98" i="9"/>
  <c r="M98" i="9"/>
  <c r="L98" i="9"/>
  <c r="N98" i="9" s="1"/>
  <c r="K98" i="9"/>
  <c r="S98" i="9" s="1"/>
  <c r="J98" i="9"/>
  <c r="E98" i="9"/>
  <c r="B98" i="9"/>
  <c r="S97" i="9"/>
  <c r="R97" i="9"/>
  <c r="M97" i="9"/>
  <c r="O97" i="9" s="1"/>
  <c r="L97" i="9"/>
  <c r="N97" i="9" s="1"/>
  <c r="K97" i="9"/>
  <c r="J97" i="9"/>
  <c r="E97" i="9"/>
  <c r="B97" i="9"/>
  <c r="R96" i="9"/>
  <c r="O96" i="9"/>
  <c r="M96" i="9"/>
  <c r="L96" i="9"/>
  <c r="N96" i="9" s="1"/>
  <c r="K96" i="9"/>
  <c r="S96" i="9" s="1"/>
  <c r="J96" i="9"/>
  <c r="E96" i="9"/>
  <c r="B96" i="9"/>
  <c r="S95" i="9"/>
  <c r="R95" i="9"/>
  <c r="M95" i="9"/>
  <c r="O95" i="9" s="1"/>
  <c r="L95" i="9"/>
  <c r="N95" i="9" s="1"/>
  <c r="K95" i="9"/>
  <c r="J95" i="9"/>
  <c r="E95" i="9"/>
  <c r="B95" i="9"/>
  <c r="R94" i="9"/>
  <c r="M94" i="9"/>
  <c r="L94" i="9"/>
  <c r="N94" i="9" s="1"/>
  <c r="K94" i="9"/>
  <c r="J94" i="9"/>
  <c r="E94" i="9"/>
  <c r="B94" i="9"/>
  <c r="S93" i="9"/>
  <c r="R93" i="9"/>
  <c r="M93" i="9"/>
  <c r="O93" i="9" s="1"/>
  <c r="L93" i="9"/>
  <c r="N93" i="9" s="1"/>
  <c r="K93" i="9"/>
  <c r="J93" i="9"/>
  <c r="E93" i="9"/>
  <c r="B93" i="9"/>
  <c r="R92" i="9"/>
  <c r="M92" i="9"/>
  <c r="L92" i="9"/>
  <c r="N92" i="9" s="1"/>
  <c r="K92" i="9"/>
  <c r="J92" i="9"/>
  <c r="E92" i="9"/>
  <c r="B92" i="9"/>
  <c r="S91" i="9"/>
  <c r="R91" i="9"/>
  <c r="M91" i="9"/>
  <c r="O91" i="9" s="1"/>
  <c r="L91" i="9"/>
  <c r="N91" i="9" s="1"/>
  <c r="K91" i="9"/>
  <c r="J91" i="9"/>
  <c r="E91" i="9"/>
  <c r="B91" i="9"/>
  <c r="R90" i="9"/>
  <c r="O90" i="9"/>
  <c r="M90" i="9"/>
  <c r="L90" i="9"/>
  <c r="N90" i="9" s="1"/>
  <c r="K90" i="9"/>
  <c r="S90" i="9" s="1"/>
  <c r="J90" i="9"/>
  <c r="E90" i="9"/>
  <c r="B90" i="9"/>
  <c r="S89" i="9"/>
  <c r="R89" i="9"/>
  <c r="M89" i="9"/>
  <c r="O89" i="9" s="1"/>
  <c r="L89" i="9"/>
  <c r="N89" i="9" s="1"/>
  <c r="K89" i="9"/>
  <c r="J89" i="9"/>
  <c r="E89" i="9"/>
  <c r="B89" i="9"/>
  <c r="R88" i="9"/>
  <c r="O88" i="9"/>
  <c r="M88" i="9"/>
  <c r="L88" i="9"/>
  <c r="N88" i="9" s="1"/>
  <c r="K88" i="9"/>
  <c r="S88" i="9" s="1"/>
  <c r="J88" i="9"/>
  <c r="E88" i="9"/>
  <c r="B88" i="9"/>
  <c r="S87" i="9"/>
  <c r="R87" i="9"/>
  <c r="M87" i="9"/>
  <c r="O87" i="9" s="1"/>
  <c r="L87" i="9"/>
  <c r="N87" i="9" s="1"/>
  <c r="K87" i="9"/>
  <c r="J87" i="9"/>
  <c r="E87" i="9"/>
  <c r="B87" i="9"/>
  <c r="R86" i="9"/>
  <c r="M86" i="9"/>
  <c r="L86" i="9"/>
  <c r="N86" i="9" s="1"/>
  <c r="K86" i="9"/>
  <c r="J86" i="9"/>
  <c r="E86" i="9"/>
  <c r="B86" i="9"/>
  <c r="S85" i="9"/>
  <c r="R85" i="9"/>
  <c r="M85" i="9"/>
  <c r="O85" i="9" s="1"/>
  <c r="L85" i="9"/>
  <c r="N85" i="9" s="1"/>
  <c r="K85" i="9"/>
  <c r="J85" i="9"/>
  <c r="E85" i="9"/>
  <c r="B85" i="9"/>
  <c r="R84" i="9"/>
  <c r="M84" i="9"/>
  <c r="L84" i="9"/>
  <c r="N84" i="9" s="1"/>
  <c r="K84" i="9"/>
  <c r="J84" i="9"/>
  <c r="E84" i="9"/>
  <c r="B84" i="9"/>
  <c r="S83" i="9"/>
  <c r="R83" i="9"/>
  <c r="M83" i="9"/>
  <c r="O83" i="9" s="1"/>
  <c r="L83" i="9"/>
  <c r="N83" i="9" s="1"/>
  <c r="K83" i="9"/>
  <c r="J83" i="9"/>
  <c r="E83" i="9"/>
  <c r="B83" i="9"/>
  <c r="R82" i="9"/>
  <c r="O82" i="9"/>
  <c r="M82" i="9"/>
  <c r="L82" i="9"/>
  <c r="N82" i="9" s="1"/>
  <c r="K82" i="9"/>
  <c r="S82" i="9" s="1"/>
  <c r="J82" i="9"/>
  <c r="E82" i="9"/>
  <c r="B82" i="9"/>
  <c r="S81" i="9"/>
  <c r="R81" i="9"/>
  <c r="M81" i="9"/>
  <c r="O81" i="9" s="1"/>
  <c r="L81" i="9"/>
  <c r="N81" i="9" s="1"/>
  <c r="K81" i="9"/>
  <c r="J81" i="9"/>
  <c r="E81" i="9"/>
  <c r="B81" i="9"/>
  <c r="R80" i="9"/>
  <c r="O80" i="9"/>
  <c r="M80" i="9"/>
  <c r="L80" i="9"/>
  <c r="N80" i="9" s="1"/>
  <c r="K80" i="9"/>
  <c r="S80" i="9" s="1"/>
  <c r="J80" i="9"/>
  <c r="E80" i="9"/>
  <c r="B80" i="9"/>
  <c r="S79" i="9"/>
  <c r="R79" i="9"/>
  <c r="M79" i="9"/>
  <c r="O79" i="9" s="1"/>
  <c r="L79" i="9"/>
  <c r="N79" i="9" s="1"/>
  <c r="K79" i="9"/>
  <c r="J79" i="9"/>
  <c r="E79" i="9"/>
  <c r="B79" i="9"/>
  <c r="R78" i="9"/>
  <c r="O78" i="9"/>
  <c r="M78" i="9"/>
  <c r="L78" i="9"/>
  <c r="N78" i="9" s="1"/>
  <c r="K78" i="9"/>
  <c r="S78" i="9" s="1"/>
  <c r="J78" i="9"/>
  <c r="E78" i="9"/>
  <c r="B78" i="9"/>
  <c r="S77" i="9"/>
  <c r="R77" i="9"/>
  <c r="M77" i="9"/>
  <c r="O77" i="9" s="1"/>
  <c r="L77" i="9"/>
  <c r="N77" i="9" s="1"/>
  <c r="K77" i="9"/>
  <c r="J77" i="9"/>
  <c r="E77" i="9"/>
  <c r="B77" i="9"/>
  <c r="R76" i="9"/>
  <c r="M76" i="9"/>
  <c r="L76" i="9"/>
  <c r="N76" i="9" s="1"/>
  <c r="K76" i="9"/>
  <c r="J76" i="9"/>
  <c r="E76" i="9"/>
  <c r="B76" i="9"/>
  <c r="S75" i="9"/>
  <c r="R75" i="9"/>
  <c r="M75" i="9"/>
  <c r="O75" i="9" s="1"/>
  <c r="L75" i="9"/>
  <c r="N75" i="9" s="1"/>
  <c r="K75" i="9"/>
  <c r="J75" i="9"/>
  <c r="E75" i="9"/>
  <c r="B75" i="9"/>
  <c r="R74" i="9"/>
  <c r="O74" i="9"/>
  <c r="M74" i="9"/>
  <c r="L74" i="9"/>
  <c r="N74" i="9" s="1"/>
  <c r="K74" i="9"/>
  <c r="S74" i="9" s="1"/>
  <c r="J74" i="9"/>
  <c r="E74" i="9"/>
  <c r="B74" i="9"/>
  <c r="S73" i="9"/>
  <c r="R73" i="9"/>
  <c r="M73" i="9"/>
  <c r="O73" i="9" s="1"/>
  <c r="L73" i="9"/>
  <c r="N73" i="9" s="1"/>
  <c r="K73" i="9"/>
  <c r="J73" i="9"/>
  <c r="E73" i="9"/>
  <c r="B73" i="9"/>
  <c r="R72" i="9"/>
  <c r="O72" i="9"/>
  <c r="M72" i="9"/>
  <c r="L72" i="9"/>
  <c r="N72" i="9" s="1"/>
  <c r="K72" i="9"/>
  <c r="S72" i="9" s="1"/>
  <c r="J72" i="9"/>
  <c r="E72" i="9"/>
  <c r="B72" i="9"/>
  <c r="S71" i="9"/>
  <c r="R71" i="9"/>
  <c r="M71" i="9"/>
  <c r="O71" i="9" s="1"/>
  <c r="L71" i="9"/>
  <c r="N71" i="9" s="1"/>
  <c r="K71" i="9"/>
  <c r="J71" i="9"/>
  <c r="E71" i="9"/>
  <c r="B71" i="9"/>
  <c r="R70" i="9"/>
  <c r="O70" i="9"/>
  <c r="M70" i="9"/>
  <c r="L70" i="9"/>
  <c r="N70" i="9" s="1"/>
  <c r="K70" i="9"/>
  <c r="S70" i="9" s="1"/>
  <c r="J70" i="9"/>
  <c r="E70" i="9"/>
  <c r="B70" i="9"/>
  <c r="S69" i="9"/>
  <c r="R69" i="9"/>
  <c r="M69" i="9"/>
  <c r="O69" i="9" s="1"/>
  <c r="L69" i="9"/>
  <c r="N69" i="9" s="1"/>
  <c r="K69" i="9"/>
  <c r="J69" i="9"/>
  <c r="E69" i="9"/>
  <c r="B69" i="9"/>
  <c r="R68" i="9"/>
  <c r="M68" i="9"/>
  <c r="L68" i="9"/>
  <c r="N68" i="9" s="1"/>
  <c r="K68" i="9"/>
  <c r="J68" i="9"/>
  <c r="E68" i="9"/>
  <c r="B68" i="9"/>
  <c r="S67" i="9"/>
  <c r="R67" i="9"/>
  <c r="M67" i="9"/>
  <c r="O67" i="9" s="1"/>
  <c r="L67" i="9"/>
  <c r="N67" i="9" s="1"/>
  <c r="K67" i="9"/>
  <c r="J67" i="9"/>
  <c r="E67" i="9"/>
  <c r="B67" i="9"/>
  <c r="R66" i="9"/>
  <c r="O66" i="9"/>
  <c r="M66" i="9"/>
  <c r="L66" i="9"/>
  <c r="N66" i="9" s="1"/>
  <c r="K66" i="9"/>
  <c r="S66" i="9" s="1"/>
  <c r="J66" i="9"/>
  <c r="E66" i="9"/>
  <c r="B66" i="9"/>
  <c r="S65" i="9"/>
  <c r="R65" i="9"/>
  <c r="M65" i="9"/>
  <c r="O65" i="9" s="1"/>
  <c r="L65" i="9"/>
  <c r="N65" i="9" s="1"/>
  <c r="K65" i="9"/>
  <c r="J65" i="9"/>
  <c r="E65" i="9"/>
  <c r="B65" i="9"/>
  <c r="R64" i="9"/>
  <c r="O64" i="9"/>
  <c r="M64" i="9"/>
  <c r="L64" i="9"/>
  <c r="N64" i="9" s="1"/>
  <c r="K64" i="9"/>
  <c r="S64" i="9" s="1"/>
  <c r="J64" i="9"/>
  <c r="E64" i="9"/>
  <c r="B64" i="9"/>
  <c r="S63" i="9"/>
  <c r="R63" i="9"/>
  <c r="M63" i="9"/>
  <c r="O63" i="9" s="1"/>
  <c r="L63" i="9"/>
  <c r="N63" i="9" s="1"/>
  <c r="K63" i="9"/>
  <c r="J63" i="9"/>
  <c r="E63" i="9"/>
  <c r="B63" i="9"/>
  <c r="O62" i="9"/>
  <c r="M62" i="9"/>
  <c r="L62" i="9"/>
  <c r="K62" i="9"/>
  <c r="S62" i="9" s="1"/>
  <c r="J62" i="9"/>
  <c r="R62" i="9" s="1"/>
  <c r="T62" i="9" s="1"/>
  <c r="E62" i="9"/>
  <c r="B62" i="9"/>
  <c r="T61" i="9"/>
  <c r="M61" i="9"/>
  <c r="L61" i="9"/>
  <c r="K61" i="9"/>
  <c r="S61" i="9" s="1"/>
  <c r="J61" i="9"/>
  <c r="R61" i="9" s="1"/>
  <c r="E61" i="9"/>
  <c r="B61" i="9"/>
  <c r="M60" i="9"/>
  <c r="L60" i="9"/>
  <c r="K60" i="9"/>
  <c r="S60" i="9" s="1"/>
  <c r="J60" i="9"/>
  <c r="R60" i="9" s="1"/>
  <c r="T60" i="9" s="1"/>
  <c r="E60" i="9"/>
  <c r="B60" i="9"/>
  <c r="T59" i="9"/>
  <c r="M59" i="9"/>
  <c r="L59" i="9"/>
  <c r="K59" i="9"/>
  <c r="S59" i="9" s="1"/>
  <c r="J59" i="9"/>
  <c r="R59" i="9" s="1"/>
  <c r="E59" i="9"/>
  <c r="B59" i="9"/>
  <c r="M58" i="9"/>
  <c r="L58" i="9"/>
  <c r="K58" i="9"/>
  <c r="S58" i="9" s="1"/>
  <c r="J58" i="9"/>
  <c r="R58" i="9" s="1"/>
  <c r="T58" i="9" s="1"/>
  <c r="E58" i="9"/>
  <c r="B58" i="9"/>
  <c r="T57" i="9"/>
  <c r="M57" i="9"/>
  <c r="L57" i="9"/>
  <c r="K57" i="9"/>
  <c r="S57" i="9" s="1"/>
  <c r="J57" i="9"/>
  <c r="R57" i="9" s="1"/>
  <c r="E57" i="9"/>
  <c r="B57" i="9"/>
  <c r="M56" i="9"/>
  <c r="L56" i="9"/>
  <c r="K56" i="9"/>
  <c r="S56" i="9" s="1"/>
  <c r="J56" i="9"/>
  <c r="R56" i="9" s="1"/>
  <c r="T56" i="9" s="1"/>
  <c r="E56" i="9"/>
  <c r="B56" i="9"/>
  <c r="T55" i="9"/>
  <c r="M55" i="9"/>
  <c r="L55" i="9"/>
  <c r="K55" i="9"/>
  <c r="S55" i="9" s="1"/>
  <c r="J55" i="9"/>
  <c r="R55" i="9" s="1"/>
  <c r="E55" i="9"/>
  <c r="B55" i="9"/>
  <c r="M54" i="9"/>
  <c r="L54" i="9"/>
  <c r="K54" i="9"/>
  <c r="S54" i="9" s="1"/>
  <c r="J54" i="9"/>
  <c r="R54" i="9" s="1"/>
  <c r="T54" i="9" s="1"/>
  <c r="E54" i="9"/>
  <c r="B54" i="9"/>
  <c r="T53" i="9"/>
  <c r="M53" i="9"/>
  <c r="L53" i="9"/>
  <c r="K53" i="9"/>
  <c r="S53" i="9" s="1"/>
  <c r="J53" i="9"/>
  <c r="R53" i="9" s="1"/>
  <c r="E53" i="9"/>
  <c r="B53" i="9"/>
  <c r="M52" i="9"/>
  <c r="L52" i="9"/>
  <c r="K52" i="9"/>
  <c r="S52" i="9" s="1"/>
  <c r="J52" i="9"/>
  <c r="R52" i="9" s="1"/>
  <c r="T52" i="9" s="1"/>
  <c r="E52" i="9"/>
  <c r="B52" i="9"/>
  <c r="T51" i="9"/>
  <c r="M51" i="9"/>
  <c r="L51" i="9"/>
  <c r="K51" i="9"/>
  <c r="S51" i="9" s="1"/>
  <c r="J51" i="9"/>
  <c r="R51" i="9" s="1"/>
  <c r="E51" i="9"/>
  <c r="B51" i="9"/>
  <c r="M50" i="9"/>
  <c r="L50" i="9"/>
  <c r="K50" i="9"/>
  <c r="S50" i="9" s="1"/>
  <c r="J50" i="9"/>
  <c r="R50" i="9" s="1"/>
  <c r="T50" i="9" s="1"/>
  <c r="E50" i="9"/>
  <c r="B50" i="9"/>
  <c r="T49" i="9"/>
  <c r="M49" i="9"/>
  <c r="L49" i="9"/>
  <c r="K49" i="9"/>
  <c r="S49" i="9" s="1"/>
  <c r="J49" i="9"/>
  <c r="R49" i="9" s="1"/>
  <c r="E49" i="9"/>
  <c r="B49" i="9"/>
  <c r="M48" i="9"/>
  <c r="L48" i="9"/>
  <c r="K48" i="9"/>
  <c r="S48" i="9" s="1"/>
  <c r="J48" i="9"/>
  <c r="R48" i="9" s="1"/>
  <c r="T48" i="9" s="1"/>
  <c r="E48" i="9"/>
  <c r="B48" i="9"/>
  <c r="T47" i="9"/>
  <c r="M47" i="9"/>
  <c r="L47" i="9"/>
  <c r="K47" i="9"/>
  <c r="S47" i="9" s="1"/>
  <c r="J47" i="9"/>
  <c r="R47" i="9" s="1"/>
  <c r="E47" i="9"/>
  <c r="B47" i="9"/>
  <c r="M46" i="9"/>
  <c r="L46" i="9"/>
  <c r="K46" i="9"/>
  <c r="S46" i="9" s="1"/>
  <c r="J46" i="9"/>
  <c r="R46" i="9" s="1"/>
  <c r="T46" i="9" s="1"/>
  <c r="E46" i="9"/>
  <c r="B46" i="9"/>
  <c r="T45" i="9"/>
  <c r="M45" i="9"/>
  <c r="L45" i="9"/>
  <c r="K45" i="9"/>
  <c r="S45" i="9" s="1"/>
  <c r="J45" i="9"/>
  <c r="R45" i="9" s="1"/>
  <c r="E45" i="9"/>
  <c r="B45" i="9"/>
  <c r="M44" i="9"/>
  <c r="L44" i="9"/>
  <c r="K44" i="9"/>
  <c r="S44" i="9" s="1"/>
  <c r="J44" i="9"/>
  <c r="R44" i="9" s="1"/>
  <c r="T44" i="9" s="1"/>
  <c r="E44" i="9"/>
  <c r="B44" i="9"/>
  <c r="T43" i="9"/>
  <c r="M43" i="9"/>
  <c r="L43" i="9"/>
  <c r="K43" i="9"/>
  <c r="S43" i="9" s="1"/>
  <c r="J43" i="9"/>
  <c r="R43" i="9" s="1"/>
  <c r="E43" i="9"/>
  <c r="B43" i="9"/>
  <c r="M42" i="9"/>
  <c r="L42" i="9"/>
  <c r="K42" i="9"/>
  <c r="S42" i="9" s="1"/>
  <c r="J42" i="9"/>
  <c r="R42" i="9" s="1"/>
  <c r="T42" i="9" s="1"/>
  <c r="E42" i="9"/>
  <c r="B42" i="9"/>
  <c r="T41" i="9"/>
  <c r="M41" i="9"/>
  <c r="L41" i="9"/>
  <c r="K41" i="9"/>
  <c r="S41" i="9" s="1"/>
  <c r="J41" i="9"/>
  <c r="R41" i="9" s="1"/>
  <c r="E41" i="9"/>
  <c r="B41" i="9"/>
  <c r="M40" i="9"/>
  <c r="L40" i="9"/>
  <c r="K40" i="9"/>
  <c r="S40" i="9" s="1"/>
  <c r="J40" i="9"/>
  <c r="R40" i="9" s="1"/>
  <c r="T40" i="9" s="1"/>
  <c r="E40" i="9"/>
  <c r="B40" i="9"/>
  <c r="T39" i="9"/>
  <c r="M39" i="9"/>
  <c r="L39" i="9"/>
  <c r="K39" i="9"/>
  <c r="S39" i="9" s="1"/>
  <c r="J39" i="9"/>
  <c r="R39" i="9" s="1"/>
  <c r="E39" i="9"/>
  <c r="B39" i="9"/>
  <c r="M38" i="9"/>
  <c r="L38" i="9"/>
  <c r="K38" i="9"/>
  <c r="S38" i="9" s="1"/>
  <c r="J38" i="9"/>
  <c r="R38" i="9" s="1"/>
  <c r="T38" i="9" s="1"/>
  <c r="E38" i="9"/>
  <c r="B38" i="9"/>
  <c r="T37" i="9"/>
  <c r="M37" i="9"/>
  <c r="L37" i="9"/>
  <c r="K37" i="9"/>
  <c r="S37" i="9" s="1"/>
  <c r="J37" i="9"/>
  <c r="R37" i="9" s="1"/>
  <c r="E37" i="9"/>
  <c r="B37" i="9"/>
  <c r="M36" i="9"/>
  <c r="L36" i="9"/>
  <c r="K36" i="9"/>
  <c r="S36" i="9" s="1"/>
  <c r="J36" i="9"/>
  <c r="R36" i="9" s="1"/>
  <c r="T36" i="9" s="1"/>
  <c r="E36" i="9"/>
  <c r="B36" i="9"/>
  <c r="T35" i="9"/>
  <c r="M35" i="9"/>
  <c r="L35" i="9"/>
  <c r="K35" i="9"/>
  <c r="S35" i="9" s="1"/>
  <c r="J35" i="9"/>
  <c r="R35" i="9" s="1"/>
  <c r="E35" i="9"/>
  <c r="B35" i="9"/>
  <c r="M34" i="9"/>
  <c r="L34" i="9"/>
  <c r="K34" i="9"/>
  <c r="S34" i="9" s="1"/>
  <c r="J34" i="9"/>
  <c r="R34" i="9" s="1"/>
  <c r="T34" i="9" s="1"/>
  <c r="E34" i="9"/>
  <c r="B34" i="9"/>
  <c r="T33" i="9"/>
  <c r="M33" i="9"/>
  <c r="L33" i="9"/>
  <c r="K33" i="9"/>
  <c r="S33" i="9" s="1"/>
  <c r="J33" i="9"/>
  <c r="R33" i="9" s="1"/>
  <c r="E33" i="9"/>
  <c r="B33" i="9"/>
  <c r="M32" i="9"/>
  <c r="L32" i="9"/>
  <c r="K32" i="9"/>
  <c r="S32" i="9" s="1"/>
  <c r="J32" i="9"/>
  <c r="R32" i="9" s="1"/>
  <c r="T32" i="9" s="1"/>
  <c r="E32" i="9"/>
  <c r="B32" i="9"/>
  <c r="T31" i="9"/>
  <c r="M31" i="9"/>
  <c r="L31" i="9"/>
  <c r="K31" i="9"/>
  <c r="S31" i="9" s="1"/>
  <c r="J31" i="9"/>
  <c r="R31" i="9" s="1"/>
  <c r="E31" i="9"/>
  <c r="B31" i="9"/>
  <c r="T30" i="9"/>
  <c r="R30" i="9"/>
  <c r="M30" i="9"/>
  <c r="L30" i="9"/>
  <c r="N30" i="9" s="1"/>
  <c r="K30" i="9"/>
  <c r="S30" i="9" s="1"/>
  <c r="J30" i="9"/>
  <c r="E30" i="9"/>
  <c r="B30" i="9"/>
  <c r="R29" i="9"/>
  <c r="M29" i="9"/>
  <c r="L29" i="9"/>
  <c r="N29" i="9" s="1"/>
  <c r="K29" i="9"/>
  <c r="J29" i="9"/>
  <c r="E29" i="9"/>
  <c r="B29" i="9"/>
  <c r="M28" i="9"/>
  <c r="L28" i="9"/>
  <c r="K28" i="9"/>
  <c r="S28" i="9" s="1"/>
  <c r="J28" i="9"/>
  <c r="R28" i="9" s="1"/>
  <c r="T28" i="9" s="1"/>
  <c r="E28" i="9"/>
  <c r="B28" i="9"/>
  <c r="M27" i="9"/>
  <c r="L27" i="9"/>
  <c r="K27" i="9"/>
  <c r="S27" i="9" s="1"/>
  <c r="J27" i="9"/>
  <c r="R27" i="9" s="1"/>
  <c r="T27" i="9" s="1"/>
  <c r="E27" i="9"/>
  <c r="B27" i="9"/>
  <c r="R26" i="9"/>
  <c r="T26" i="9" s="1"/>
  <c r="M26" i="9"/>
  <c r="L26" i="9"/>
  <c r="N26" i="9" s="1"/>
  <c r="K26" i="9"/>
  <c r="S26" i="9" s="1"/>
  <c r="J26" i="9"/>
  <c r="E26" i="9"/>
  <c r="B26" i="9"/>
  <c r="R25" i="9"/>
  <c r="O25" i="9"/>
  <c r="M25" i="9"/>
  <c r="L25" i="9"/>
  <c r="N25" i="9" s="1"/>
  <c r="K25" i="9"/>
  <c r="S25" i="9" s="1"/>
  <c r="J25" i="9"/>
  <c r="E25" i="9"/>
  <c r="B25" i="9"/>
  <c r="M24" i="9"/>
  <c r="L24" i="9"/>
  <c r="K24" i="9"/>
  <c r="S24" i="9" s="1"/>
  <c r="J24" i="9"/>
  <c r="R24" i="9" s="1"/>
  <c r="T24" i="9" s="1"/>
  <c r="E24" i="9"/>
  <c r="B24" i="9"/>
  <c r="T23" i="9"/>
  <c r="M23" i="9"/>
  <c r="L23" i="9"/>
  <c r="K23" i="9"/>
  <c r="S23" i="9" s="1"/>
  <c r="J23" i="9"/>
  <c r="R23" i="9" s="1"/>
  <c r="E23" i="9"/>
  <c r="B23" i="9"/>
  <c r="T22" i="9"/>
  <c r="R22" i="9"/>
  <c r="M22" i="9"/>
  <c r="L22" i="9"/>
  <c r="N22" i="9" s="1"/>
  <c r="K22" i="9"/>
  <c r="S22" i="9" s="1"/>
  <c r="J22" i="9"/>
  <c r="E22" i="9"/>
  <c r="B22" i="9"/>
  <c r="R21" i="9"/>
  <c r="M21" i="9"/>
  <c r="L21" i="9"/>
  <c r="N21" i="9" s="1"/>
  <c r="K21" i="9"/>
  <c r="J21" i="9"/>
  <c r="E21" i="9"/>
  <c r="B21" i="9"/>
  <c r="M20" i="9"/>
  <c r="L20" i="9"/>
  <c r="K20" i="9"/>
  <c r="S20" i="9" s="1"/>
  <c r="J20" i="9"/>
  <c r="R20" i="9" s="1"/>
  <c r="T20" i="9" s="1"/>
  <c r="E20" i="9"/>
  <c r="B20" i="9"/>
  <c r="M19" i="9"/>
  <c r="L19" i="9"/>
  <c r="K19" i="9"/>
  <c r="S19" i="9" s="1"/>
  <c r="J19" i="9"/>
  <c r="R19" i="9" s="1"/>
  <c r="T19" i="9" s="1"/>
  <c r="E19" i="9"/>
  <c r="B19" i="9"/>
  <c r="R18" i="9"/>
  <c r="T18" i="9" s="1"/>
  <c r="M18" i="9"/>
  <c r="L18" i="9"/>
  <c r="N18" i="9" s="1"/>
  <c r="K18" i="9"/>
  <c r="S18" i="9" s="1"/>
  <c r="J18" i="9"/>
  <c r="E18" i="9"/>
  <c r="B18" i="9"/>
  <c r="R17" i="9"/>
  <c r="O17" i="9"/>
  <c r="M17" i="9"/>
  <c r="L17" i="9"/>
  <c r="N17" i="9" s="1"/>
  <c r="K17" i="9"/>
  <c r="S17" i="9" s="1"/>
  <c r="J17" i="9"/>
  <c r="E17" i="9"/>
  <c r="B17" i="9"/>
  <c r="M16" i="9"/>
  <c r="L16" i="9"/>
  <c r="K16" i="9"/>
  <c r="J16" i="9"/>
  <c r="R16" i="9" s="1"/>
  <c r="E16" i="9"/>
  <c r="B16" i="9"/>
  <c r="T15" i="9"/>
  <c r="M15" i="9"/>
  <c r="L15" i="9"/>
  <c r="K15" i="9"/>
  <c r="S15" i="9" s="1"/>
  <c r="J15" i="9"/>
  <c r="R15" i="9" s="1"/>
  <c r="E15" i="9"/>
  <c r="B15" i="9"/>
  <c r="T14" i="9"/>
  <c r="R14" i="9"/>
  <c r="M14" i="9"/>
  <c r="L14" i="9"/>
  <c r="N14" i="9" s="1"/>
  <c r="K14" i="9"/>
  <c r="S14" i="9" s="1"/>
  <c r="J14" i="9"/>
  <c r="E14" i="9"/>
  <c r="B14" i="9"/>
  <c r="R13" i="9"/>
  <c r="M13" i="9"/>
  <c r="L13" i="9"/>
  <c r="N13" i="9" s="1"/>
  <c r="K13" i="9"/>
  <c r="J13" i="9"/>
  <c r="E13" i="9"/>
  <c r="B13" i="9"/>
  <c r="M12" i="9"/>
  <c r="L12" i="9"/>
  <c r="K12" i="9"/>
  <c r="S12" i="9" s="1"/>
  <c r="J12" i="9"/>
  <c r="R12" i="9" s="1"/>
  <c r="T12" i="9" s="1"/>
  <c r="E12" i="9"/>
  <c r="B12" i="9"/>
  <c r="M11" i="9"/>
  <c r="L11" i="9"/>
  <c r="K11" i="9"/>
  <c r="S11" i="9" s="1"/>
  <c r="J11" i="9"/>
  <c r="R11" i="9" s="1"/>
  <c r="T11" i="9" s="1"/>
  <c r="E11" i="9"/>
  <c r="B11" i="9"/>
  <c r="R10" i="9"/>
  <c r="T10" i="9" s="1"/>
  <c r="M10" i="9"/>
  <c r="L10" i="9"/>
  <c r="N10" i="9" s="1"/>
  <c r="K10" i="9"/>
  <c r="S10" i="9" s="1"/>
  <c r="J10" i="9"/>
  <c r="E10" i="9"/>
  <c r="B10" i="9"/>
  <c r="R9" i="9"/>
  <c r="O9" i="9"/>
  <c r="M9" i="9"/>
  <c r="L9" i="9"/>
  <c r="N9" i="9" s="1"/>
  <c r="K9" i="9"/>
  <c r="S9" i="9" s="1"/>
  <c r="J9" i="9"/>
  <c r="E9" i="9"/>
  <c r="B9" i="9"/>
  <c r="M8" i="9"/>
  <c r="L8" i="9"/>
  <c r="K8" i="9"/>
  <c r="S8" i="9" s="1"/>
  <c r="J8" i="9"/>
  <c r="R8" i="9" s="1"/>
  <c r="T8" i="9" s="1"/>
  <c r="E8" i="9"/>
  <c r="B8" i="9"/>
  <c r="T7" i="9"/>
  <c r="M7" i="9"/>
  <c r="L7" i="9"/>
  <c r="K7" i="9"/>
  <c r="S7" i="9" s="1"/>
  <c r="J7" i="9"/>
  <c r="R7" i="9" s="1"/>
  <c r="E7" i="9"/>
  <c r="B7" i="9"/>
  <c r="R106" i="8"/>
  <c r="M106" i="8"/>
  <c r="L106" i="8"/>
  <c r="N106" i="8" s="1"/>
  <c r="K106" i="8"/>
  <c r="S106" i="8" s="1"/>
  <c r="J106" i="8"/>
  <c r="E106" i="8"/>
  <c r="B106" i="8"/>
  <c r="M105" i="8"/>
  <c r="L105" i="8"/>
  <c r="K105" i="8"/>
  <c r="S105" i="8" s="1"/>
  <c r="J105" i="8"/>
  <c r="R105" i="8" s="1"/>
  <c r="T105" i="8" s="1"/>
  <c r="E105" i="8"/>
  <c r="B105" i="8"/>
  <c r="S104" i="8"/>
  <c r="O104" i="8"/>
  <c r="M104" i="8"/>
  <c r="L104" i="8"/>
  <c r="K104" i="8"/>
  <c r="J104" i="8"/>
  <c r="R104" i="8" s="1"/>
  <c r="T104" i="8" s="1"/>
  <c r="E104" i="8"/>
  <c r="B104" i="8"/>
  <c r="R103" i="8"/>
  <c r="M103" i="8"/>
  <c r="L103" i="8"/>
  <c r="K103" i="8"/>
  <c r="S103" i="8" s="1"/>
  <c r="T103" i="8" s="1"/>
  <c r="J103" i="8"/>
  <c r="E103" i="8"/>
  <c r="B103" i="8"/>
  <c r="R102" i="8"/>
  <c r="M102" i="8"/>
  <c r="O102" i="8" s="1"/>
  <c r="L102" i="8"/>
  <c r="N102" i="8" s="1"/>
  <c r="K102" i="8"/>
  <c r="S102" i="8" s="1"/>
  <c r="J102" i="8"/>
  <c r="E102" i="8"/>
  <c r="B102" i="8"/>
  <c r="S101" i="8"/>
  <c r="M101" i="8"/>
  <c r="L101" i="8"/>
  <c r="K101" i="8"/>
  <c r="J101" i="8"/>
  <c r="R101" i="8" s="1"/>
  <c r="T101" i="8" s="1"/>
  <c r="E101" i="8"/>
  <c r="B101" i="8"/>
  <c r="M100" i="8"/>
  <c r="O100" i="8" s="1"/>
  <c r="L100" i="8"/>
  <c r="K100" i="8"/>
  <c r="S100" i="8" s="1"/>
  <c r="J100" i="8"/>
  <c r="R100" i="8" s="1"/>
  <c r="T100" i="8" s="1"/>
  <c r="E100" i="8"/>
  <c r="B100" i="8"/>
  <c r="S99" i="8"/>
  <c r="T99" i="8" s="1"/>
  <c r="M99" i="8"/>
  <c r="O99" i="8" s="1"/>
  <c r="L99" i="8"/>
  <c r="K99" i="8"/>
  <c r="J99" i="8"/>
  <c r="R99" i="8" s="1"/>
  <c r="E99" i="8"/>
  <c r="B99" i="8"/>
  <c r="O98" i="8"/>
  <c r="M98" i="8"/>
  <c r="L98" i="8"/>
  <c r="K98" i="8"/>
  <c r="S98" i="8" s="1"/>
  <c r="T98" i="8" s="1"/>
  <c r="J98" i="8"/>
  <c r="R98" i="8" s="1"/>
  <c r="E98" i="8"/>
  <c r="B98" i="8"/>
  <c r="M97" i="8"/>
  <c r="L97" i="8"/>
  <c r="K97" i="8"/>
  <c r="S97" i="8" s="1"/>
  <c r="J97" i="8"/>
  <c r="R97" i="8" s="1"/>
  <c r="T97" i="8" s="1"/>
  <c r="E97" i="8"/>
  <c r="B97" i="8"/>
  <c r="M96" i="8"/>
  <c r="O96" i="8" s="1"/>
  <c r="L96" i="8"/>
  <c r="K96" i="8"/>
  <c r="S96" i="8" s="1"/>
  <c r="J96" i="8"/>
  <c r="R96" i="8" s="1"/>
  <c r="T96" i="8" s="1"/>
  <c r="E96" i="8"/>
  <c r="B96" i="8"/>
  <c r="S95" i="8"/>
  <c r="T95" i="8" s="1"/>
  <c r="M95" i="8"/>
  <c r="O95" i="8" s="1"/>
  <c r="L95" i="8"/>
  <c r="K95" i="8"/>
  <c r="J95" i="8"/>
  <c r="R95" i="8" s="1"/>
  <c r="E95" i="8"/>
  <c r="B95" i="8"/>
  <c r="T94" i="8"/>
  <c r="M94" i="8"/>
  <c r="O94" i="8" s="1"/>
  <c r="L94" i="8"/>
  <c r="K94" i="8"/>
  <c r="S94" i="8" s="1"/>
  <c r="J94" i="8"/>
  <c r="R94" i="8" s="1"/>
  <c r="E94" i="8"/>
  <c r="B94" i="8"/>
  <c r="M93" i="8"/>
  <c r="L93" i="8"/>
  <c r="K93" i="8"/>
  <c r="S93" i="8" s="1"/>
  <c r="J93" i="8"/>
  <c r="R93" i="8" s="1"/>
  <c r="T93" i="8" s="1"/>
  <c r="E93" i="8"/>
  <c r="B93" i="8"/>
  <c r="T92" i="8"/>
  <c r="M92" i="8"/>
  <c r="O92" i="8" s="1"/>
  <c r="L92" i="8"/>
  <c r="K92" i="8"/>
  <c r="S92" i="8" s="1"/>
  <c r="J92" i="8"/>
  <c r="R92" i="8" s="1"/>
  <c r="E92" i="8"/>
  <c r="B92" i="8"/>
  <c r="S91" i="8"/>
  <c r="M91" i="8"/>
  <c r="O91" i="8" s="1"/>
  <c r="L91" i="8"/>
  <c r="K91" i="8"/>
  <c r="J91" i="8"/>
  <c r="R91" i="8" s="1"/>
  <c r="T91" i="8" s="1"/>
  <c r="E91" i="8"/>
  <c r="B91" i="8"/>
  <c r="S90" i="8"/>
  <c r="T90" i="8" s="1"/>
  <c r="M90" i="8"/>
  <c r="O90" i="8" s="1"/>
  <c r="L90" i="8"/>
  <c r="K90" i="8"/>
  <c r="J90" i="8"/>
  <c r="R90" i="8" s="1"/>
  <c r="E90" i="8"/>
  <c r="B90" i="8"/>
  <c r="M89" i="8"/>
  <c r="L89" i="8"/>
  <c r="K89" i="8"/>
  <c r="S89" i="8" s="1"/>
  <c r="J89" i="8"/>
  <c r="R89" i="8" s="1"/>
  <c r="T89" i="8" s="1"/>
  <c r="E89" i="8"/>
  <c r="B89" i="8"/>
  <c r="O88" i="8"/>
  <c r="M88" i="8"/>
  <c r="L88" i="8"/>
  <c r="K88" i="8"/>
  <c r="S88" i="8" s="1"/>
  <c r="T88" i="8" s="1"/>
  <c r="J88" i="8"/>
  <c r="R88" i="8" s="1"/>
  <c r="E88" i="8"/>
  <c r="B88" i="8"/>
  <c r="S87" i="8"/>
  <c r="M87" i="8"/>
  <c r="O87" i="8" s="1"/>
  <c r="L87" i="8"/>
  <c r="K87" i="8"/>
  <c r="J87" i="8"/>
  <c r="R87" i="8" s="1"/>
  <c r="T87" i="8" s="1"/>
  <c r="E87" i="8"/>
  <c r="B87" i="8"/>
  <c r="O86" i="8"/>
  <c r="M86" i="8"/>
  <c r="L86" i="8"/>
  <c r="K86" i="8"/>
  <c r="S86" i="8" s="1"/>
  <c r="T86" i="8" s="1"/>
  <c r="J86" i="8"/>
  <c r="R86" i="8" s="1"/>
  <c r="E86" i="8"/>
  <c r="B86" i="8"/>
  <c r="S85" i="8"/>
  <c r="M85" i="8"/>
  <c r="L85" i="8"/>
  <c r="K85" i="8"/>
  <c r="O85" i="8" s="1"/>
  <c r="J85" i="8"/>
  <c r="R85" i="8" s="1"/>
  <c r="E85" i="8"/>
  <c r="B85" i="8"/>
  <c r="M84" i="8"/>
  <c r="L84" i="8"/>
  <c r="K84" i="8"/>
  <c r="S84" i="8" s="1"/>
  <c r="J84" i="8"/>
  <c r="R84" i="8" s="1"/>
  <c r="T84" i="8" s="1"/>
  <c r="E84" i="8"/>
  <c r="B84" i="8"/>
  <c r="T83" i="8"/>
  <c r="S83" i="8"/>
  <c r="M83" i="8"/>
  <c r="O83" i="8" s="1"/>
  <c r="L83" i="8"/>
  <c r="K83" i="8"/>
  <c r="J83" i="8"/>
  <c r="R83" i="8" s="1"/>
  <c r="E83" i="8"/>
  <c r="B83" i="8"/>
  <c r="M82" i="8"/>
  <c r="O82" i="8" s="1"/>
  <c r="L82" i="8"/>
  <c r="K82" i="8"/>
  <c r="S82" i="8" s="1"/>
  <c r="T82" i="8" s="1"/>
  <c r="J82" i="8"/>
  <c r="R82" i="8" s="1"/>
  <c r="E82" i="8"/>
  <c r="B82" i="8"/>
  <c r="O81" i="8"/>
  <c r="M81" i="8"/>
  <c r="L81" i="8"/>
  <c r="K81" i="8"/>
  <c r="S81" i="8" s="1"/>
  <c r="J81" i="8"/>
  <c r="R81" i="8" s="1"/>
  <c r="E81" i="8"/>
  <c r="B81" i="8"/>
  <c r="M80" i="8"/>
  <c r="O80" i="8" s="1"/>
  <c r="L80" i="8"/>
  <c r="K80" i="8"/>
  <c r="S80" i="8" s="1"/>
  <c r="J80" i="8"/>
  <c r="R80" i="8" s="1"/>
  <c r="T80" i="8" s="1"/>
  <c r="E80" i="8"/>
  <c r="B80" i="8"/>
  <c r="S79" i="8"/>
  <c r="T79" i="8" s="1"/>
  <c r="M79" i="8"/>
  <c r="O79" i="8" s="1"/>
  <c r="L79" i="8"/>
  <c r="K79" i="8"/>
  <c r="J79" i="8"/>
  <c r="R79" i="8" s="1"/>
  <c r="E79" i="8"/>
  <c r="B79" i="8"/>
  <c r="T78" i="8"/>
  <c r="M78" i="8"/>
  <c r="O78" i="8" s="1"/>
  <c r="L78" i="8"/>
  <c r="K78" i="8"/>
  <c r="S78" i="8" s="1"/>
  <c r="J78" i="8"/>
  <c r="R78" i="8" s="1"/>
  <c r="E78" i="8"/>
  <c r="B78" i="8"/>
  <c r="M77" i="8"/>
  <c r="L77" i="8"/>
  <c r="K77" i="8"/>
  <c r="S77" i="8" s="1"/>
  <c r="J77" i="8"/>
  <c r="R77" i="8" s="1"/>
  <c r="T77" i="8" s="1"/>
  <c r="E77" i="8"/>
  <c r="B77" i="8"/>
  <c r="T76" i="8"/>
  <c r="M76" i="8"/>
  <c r="O76" i="8" s="1"/>
  <c r="L76" i="8"/>
  <c r="K76" i="8"/>
  <c r="S76" i="8" s="1"/>
  <c r="J76" i="8"/>
  <c r="R76" i="8" s="1"/>
  <c r="E76" i="8"/>
  <c r="B76" i="8"/>
  <c r="S75" i="8"/>
  <c r="M75" i="8"/>
  <c r="O75" i="8" s="1"/>
  <c r="L75" i="8"/>
  <c r="K75" i="8"/>
  <c r="J75" i="8"/>
  <c r="R75" i="8" s="1"/>
  <c r="T75" i="8" s="1"/>
  <c r="E75" i="8"/>
  <c r="B75" i="8"/>
  <c r="S74" i="8"/>
  <c r="T74" i="8" s="1"/>
  <c r="M74" i="8"/>
  <c r="O74" i="8" s="1"/>
  <c r="L74" i="8"/>
  <c r="K74" i="8"/>
  <c r="J74" i="8"/>
  <c r="R74" i="8" s="1"/>
  <c r="E74" i="8"/>
  <c r="B74" i="8"/>
  <c r="M73" i="8"/>
  <c r="L73" i="8"/>
  <c r="K73" i="8"/>
  <c r="S73" i="8" s="1"/>
  <c r="J73" i="8"/>
  <c r="R73" i="8" s="1"/>
  <c r="T73" i="8" s="1"/>
  <c r="E73" i="8"/>
  <c r="B73" i="8"/>
  <c r="O72" i="8"/>
  <c r="M72" i="8"/>
  <c r="L72" i="8"/>
  <c r="K72" i="8"/>
  <c r="S72" i="8" s="1"/>
  <c r="T72" i="8" s="1"/>
  <c r="J72" i="8"/>
  <c r="R72" i="8" s="1"/>
  <c r="E72" i="8"/>
  <c r="B72" i="8"/>
  <c r="S71" i="8"/>
  <c r="M71" i="8"/>
  <c r="O71" i="8" s="1"/>
  <c r="L71" i="8"/>
  <c r="K71" i="8"/>
  <c r="J71" i="8"/>
  <c r="R71" i="8" s="1"/>
  <c r="T71" i="8" s="1"/>
  <c r="E71" i="8"/>
  <c r="B71" i="8"/>
  <c r="O70" i="8"/>
  <c r="M70" i="8"/>
  <c r="L70" i="8"/>
  <c r="K70" i="8"/>
  <c r="S70" i="8" s="1"/>
  <c r="T70" i="8" s="1"/>
  <c r="J70" i="8"/>
  <c r="R70" i="8" s="1"/>
  <c r="E70" i="8"/>
  <c r="B70" i="8"/>
  <c r="S69" i="8"/>
  <c r="M69" i="8"/>
  <c r="L69" i="8"/>
  <c r="K69" i="8"/>
  <c r="O69" i="8" s="1"/>
  <c r="J69" i="8"/>
  <c r="R69" i="8" s="1"/>
  <c r="E69" i="8"/>
  <c r="B69" i="8"/>
  <c r="M68" i="8"/>
  <c r="L68" i="8"/>
  <c r="K68" i="8"/>
  <c r="S68" i="8" s="1"/>
  <c r="J68" i="8"/>
  <c r="R68" i="8" s="1"/>
  <c r="T68" i="8" s="1"/>
  <c r="E68" i="8"/>
  <c r="B68" i="8"/>
  <c r="T67" i="8"/>
  <c r="S67" i="8"/>
  <c r="M67" i="8"/>
  <c r="O67" i="8" s="1"/>
  <c r="L67" i="8"/>
  <c r="K67" i="8"/>
  <c r="J67" i="8"/>
  <c r="R67" i="8" s="1"/>
  <c r="E67" i="8"/>
  <c r="B67" i="8"/>
  <c r="O66" i="8"/>
  <c r="M66" i="8"/>
  <c r="L66" i="8"/>
  <c r="K66" i="8"/>
  <c r="S66" i="8" s="1"/>
  <c r="T66" i="8" s="1"/>
  <c r="J66" i="8"/>
  <c r="R66" i="8" s="1"/>
  <c r="E66" i="8"/>
  <c r="B66" i="8"/>
  <c r="O65" i="8"/>
  <c r="M65" i="8"/>
  <c r="L65" i="8"/>
  <c r="K65" i="8"/>
  <c r="S65" i="8" s="1"/>
  <c r="J65" i="8"/>
  <c r="R65" i="8" s="1"/>
  <c r="E65" i="8"/>
  <c r="B65" i="8"/>
  <c r="M64" i="8"/>
  <c r="O64" i="8" s="1"/>
  <c r="L64" i="8"/>
  <c r="K64" i="8"/>
  <c r="S64" i="8" s="1"/>
  <c r="J64" i="8"/>
  <c r="R64" i="8" s="1"/>
  <c r="T64" i="8" s="1"/>
  <c r="E64" i="8"/>
  <c r="B64" i="8"/>
  <c r="S63" i="8"/>
  <c r="T63" i="8" s="1"/>
  <c r="M63" i="8"/>
  <c r="O63" i="8" s="1"/>
  <c r="L63" i="8"/>
  <c r="K63" i="8"/>
  <c r="J63" i="8"/>
  <c r="R63" i="8" s="1"/>
  <c r="E63" i="8"/>
  <c r="B63" i="8"/>
  <c r="T62" i="8"/>
  <c r="M62" i="8"/>
  <c r="O62" i="8" s="1"/>
  <c r="L62" i="8"/>
  <c r="K62" i="8"/>
  <c r="S62" i="8" s="1"/>
  <c r="J62" i="8"/>
  <c r="R62" i="8" s="1"/>
  <c r="E62" i="8"/>
  <c r="B62" i="8"/>
  <c r="M61" i="8"/>
  <c r="L61" i="8"/>
  <c r="K61" i="8"/>
  <c r="S61" i="8" s="1"/>
  <c r="J61" i="8"/>
  <c r="R61" i="8" s="1"/>
  <c r="T61" i="8" s="1"/>
  <c r="E61" i="8"/>
  <c r="B61" i="8"/>
  <c r="T60" i="8"/>
  <c r="M60" i="8"/>
  <c r="O60" i="8" s="1"/>
  <c r="L60" i="8"/>
  <c r="K60" i="8"/>
  <c r="S60" i="8" s="1"/>
  <c r="J60" i="8"/>
  <c r="R60" i="8" s="1"/>
  <c r="E60" i="8"/>
  <c r="B60" i="8"/>
  <c r="S59" i="8"/>
  <c r="M59" i="8"/>
  <c r="O59" i="8" s="1"/>
  <c r="L59" i="8"/>
  <c r="K59" i="8"/>
  <c r="J59" i="8"/>
  <c r="R59" i="8" s="1"/>
  <c r="T59" i="8" s="1"/>
  <c r="E59" i="8"/>
  <c r="B59" i="8"/>
  <c r="S58" i="8"/>
  <c r="T58" i="8" s="1"/>
  <c r="M58" i="8"/>
  <c r="O58" i="8" s="1"/>
  <c r="L58" i="8"/>
  <c r="K58" i="8"/>
  <c r="J58" i="8"/>
  <c r="R58" i="8" s="1"/>
  <c r="E58" i="8"/>
  <c r="B58" i="8"/>
  <c r="M57" i="8"/>
  <c r="L57" i="8"/>
  <c r="K57" i="8"/>
  <c r="S57" i="8" s="1"/>
  <c r="J57" i="8"/>
  <c r="R57" i="8" s="1"/>
  <c r="T57" i="8" s="1"/>
  <c r="E57" i="8"/>
  <c r="B57" i="8"/>
  <c r="O56" i="8"/>
  <c r="M56" i="8"/>
  <c r="L56" i="8"/>
  <c r="K56" i="8"/>
  <c r="S56" i="8" s="1"/>
  <c r="T56" i="8" s="1"/>
  <c r="J56" i="8"/>
  <c r="R56" i="8" s="1"/>
  <c r="E56" i="8"/>
  <c r="B56" i="8"/>
  <c r="S55" i="8"/>
  <c r="M55" i="8"/>
  <c r="O55" i="8" s="1"/>
  <c r="L55" i="8"/>
  <c r="K55" i="8"/>
  <c r="J55" i="8"/>
  <c r="R55" i="8" s="1"/>
  <c r="T55" i="8" s="1"/>
  <c r="E55" i="8"/>
  <c r="B55" i="8"/>
  <c r="O54" i="8"/>
  <c r="M54" i="8"/>
  <c r="L54" i="8"/>
  <c r="K54" i="8"/>
  <c r="S54" i="8" s="1"/>
  <c r="T54" i="8" s="1"/>
  <c r="J54" i="8"/>
  <c r="R54" i="8" s="1"/>
  <c r="E54" i="8"/>
  <c r="B54" i="8"/>
  <c r="S53" i="8"/>
  <c r="M53" i="8"/>
  <c r="L53" i="8"/>
  <c r="K53" i="8"/>
  <c r="O53" i="8" s="1"/>
  <c r="J53" i="8"/>
  <c r="R53" i="8" s="1"/>
  <c r="E53" i="8"/>
  <c r="B53" i="8"/>
  <c r="N52" i="8"/>
  <c r="M52" i="8"/>
  <c r="L52" i="8"/>
  <c r="K52" i="8"/>
  <c r="S52" i="8" s="1"/>
  <c r="J52" i="8"/>
  <c r="R52" i="8" s="1"/>
  <c r="T52" i="8" s="1"/>
  <c r="E52" i="8"/>
  <c r="B52" i="8"/>
  <c r="T51" i="8"/>
  <c r="S51" i="8"/>
  <c r="M51" i="8"/>
  <c r="O51" i="8" s="1"/>
  <c r="L51" i="8"/>
  <c r="K51" i="8"/>
  <c r="J51" i="8"/>
  <c r="R51" i="8" s="1"/>
  <c r="E51" i="8"/>
  <c r="B51" i="8"/>
  <c r="M50" i="8"/>
  <c r="O50" i="8" s="1"/>
  <c r="L50" i="8"/>
  <c r="K50" i="8"/>
  <c r="S50" i="8" s="1"/>
  <c r="T50" i="8" s="1"/>
  <c r="J50" i="8"/>
  <c r="R50" i="8" s="1"/>
  <c r="E50" i="8"/>
  <c r="B50" i="8"/>
  <c r="O49" i="8"/>
  <c r="M49" i="8"/>
  <c r="L49" i="8"/>
  <c r="K49" i="8"/>
  <c r="S49" i="8" s="1"/>
  <c r="J49" i="8"/>
  <c r="R49" i="8" s="1"/>
  <c r="E49" i="8"/>
  <c r="B49" i="8"/>
  <c r="M48" i="8"/>
  <c r="O48" i="8" s="1"/>
  <c r="L48" i="8"/>
  <c r="K48" i="8"/>
  <c r="S48" i="8" s="1"/>
  <c r="J48" i="8"/>
  <c r="R48" i="8" s="1"/>
  <c r="T48" i="8" s="1"/>
  <c r="E48" i="8"/>
  <c r="B48" i="8"/>
  <c r="S47" i="8"/>
  <c r="T47" i="8" s="1"/>
  <c r="M47" i="8"/>
  <c r="O47" i="8" s="1"/>
  <c r="L47" i="8"/>
  <c r="K47" i="8"/>
  <c r="J47" i="8"/>
  <c r="R47" i="8" s="1"/>
  <c r="E47" i="8"/>
  <c r="B47" i="8"/>
  <c r="T46" i="8"/>
  <c r="M46" i="8"/>
  <c r="O46" i="8" s="1"/>
  <c r="L46" i="8"/>
  <c r="K46" i="8"/>
  <c r="S46" i="8" s="1"/>
  <c r="J46" i="8"/>
  <c r="R46" i="8" s="1"/>
  <c r="E46" i="8"/>
  <c r="B46" i="8"/>
  <c r="M45" i="8"/>
  <c r="L45" i="8"/>
  <c r="K45" i="8"/>
  <c r="S45" i="8" s="1"/>
  <c r="J45" i="8"/>
  <c r="R45" i="8" s="1"/>
  <c r="T45" i="8" s="1"/>
  <c r="E45" i="8"/>
  <c r="B45" i="8"/>
  <c r="T44" i="8"/>
  <c r="M44" i="8"/>
  <c r="O44" i="8" s="1"/>
  <c r="L44" i="8"/>
  <c r="K44" i="8"/>
  <c r="S44" i="8" s="1"/>
  <c r="J44" i="8"/>
  <c r="R44" i="8" s="1"/>
  <c r="E44" i="8"/>
  <c r="B44" i="8"/>
  <c r="O43" i="8"/>
  <c r="M43" i="8"/>
  <c r="L43" i="8"/>
  <c r="N43" i="8" s="1"/>
  <c r="K43" i="8"/>
  <c r="S43" i="8" s="1"/>
  <c r="T43" i="8" s="1"/>
  <c r="J43" i="8"/>
  <c r="R43" i="8" s="1"/>
  <c r="E43" i="8"/>
  <c r="B43" i="8"/>
  <c r="R42" i="8"/>
  <c r="O42" i="8"/>
  <c r="M42" i="8"/>
  <c r="L42" i="8"/>
  <c r="N42" i="8" s="1"/>
  <c r="K42" i="8"/>
  <c r="S42" i="8" s="1"/>
  <c r="J42" i="8"/>
  <c r="E42" i="8"/>
  <c r="B42" i="8"/>
  <c r="R41" i="8"/>
  <c r="O41" i="8"/>
  <c r="M41" i="8"/>
  <c r="L41" i="8"/>
  <c r="N41" i="8" s="1"/>
  <c r="K41" i="8"/>
  <c r="S41" i="8" s="1"/>
  <c r="J41" i="8"/>
  <c r="E41" i="8"/>
  <c r="B41" i="8"/>
  <c r="R40" i="8"/>
  <c r="M40" i="8"/>
  <c r="L40" i="8"/>
  <c r="N40" i="8" s="1"/>
  <c r="K40" i="8"/>
  <c r="J40" i="8"/>
  <c r="E40" i="8"/>
  <c r="B40" i="8"/>
  <c r="R39" i="8"/>
  <c r="O39" i="8"/>
  <c r="M39" i="8"/>
  <c r="L39" i="8"/>
  <c r="N39" i="8" s="1"/>
  <c r="K39" i="8"/>
  <c r="S39" i="8" s="1"/>
  <c r="J39" i="8"/>
  <c r="E39" i="8"/>
  <c r="B39" i="8"/>
  <c r="R38" i="8"/>
  <c r="O38" i="8"/>
  <c r="M38" i="8"/>
  <c r="L38" i="8"/>
  <c r="N38" i="8" s="1"/>
  <c r="K38" i="8"/>
  <c r="S38" i="8" s="1"/>
  <c r="J38" i="8"/>
  <c r="E38" i="8"/>
  <c r="B38" i="8"/>
  <c r="R37" i="8"/>
  <c r="M37" i="8"/>
  <c r="L37" i="8"/>
  <c r="N37" i="8" s="1"/>
  <c r="K37" i="8"/>
  <c r="J37" i="8"/>
  <c r="E37" i="8"/>
  <c r="B37" i="8"/>
  <c r="R36" i="8"/>
  <c r="M36" i="8"/>
  <c r="L36" i="8"/>
  <c r="N36" i="8" s="1"/>
  <c r="K36" i="8"/>
  <c r="J36" i="8"/>
  <c r="E36" i="8"/>
  <c r="B36" i="8"/>
  <c r="R35" i="8"/>
  <c r="O35" i="8"/>
  <c r="M35" i="8"/>
  <c r="L35" i="8"/>
  <c r="N35" i="8" s="1"/>
  <c r="K35" i="8"/>
  <c r="S35" i="8" s="1"/>
  <c r="J35" i="8"/>
  <c r="E35" i="8"/>
  <c r="B35" i="8"/>
  <c r="R34" i="8"/>
  <c r="O34" i="8"/>
  <c r="M34" i="8"/>
  <c r="L34" i="8"/>
  <c r="N34" i="8" s="1"/>
  <c r="K34" i="8"/>
  <c r="S34" i="8" s="1"/>
  <c r="J34" i="8"/>
  <c r="E34" i="8"/>
  <c r="B34" i="8"/>
  <c r="R33" i="8"/>
  <c r="M33" i="8"/>
  <c r="L33" i="8"/>
  <c r="N33" i="8" s="1"/>
  <c r="K33" i="8"/>
  <c r="J33" i="8"/>
  <c r="E33" i="8"/>
  <c r="B33" i="8"/>
  <c r="R32" i="8"/>
  <c r="M32" i="8"/>
  <c r="L32" i="8"/>
  <c r="N32" i="8" s="1"/>
  <c r="K32" i="8"/>
  <c r="J32" i="8"/>
  <c r="E32" i="8"/>
  <c r="B32" i="8"/>
  <c r="R31" i="8"/>
  <c r="O31" i="8"/>
  <c r="M31" i="8"/>
  <c r="L31" i="8"/>
  <c r="N31" i="8" s="1"/>
  <c r="K31" i="8"/>
  <c r="S31" i="8" s="1"/>
  <c r="J31" i="8"/>
  <c r="E31" i="8"/>
  <c r="B31" i="8"/>
  <c r="R30" i="8"/>
  <c r="O30" i="8"/>
  <c r="M30" i="8"/>
  <c r="L30" i="8"/>
  <c r="N30" i="8" s="1"/>
  <c r="K30" i="8"/>
  <c r="S30" i="8" s="1"/>
  <c r="J30" i="8"/>
  <c r="E30" i="8"/>
  <c r="B30" i="8"/>
  <c r="R29" i="8"/>
  <c r="O29" i="8"/>
  <c r="M29" i="8"/>
  <c r="L29" i="8"/>
  <c r="N29" i="8" s="1"/>
  <c r="K29" i="8"/>
  <c r="S29" i="8" s="1"/>
  <c r="J29" i="8"/>
  <c r="E29" i="8"/>
  <c r="B29" i="8"/>
  <c r="R28" i="8"/>
  <c r="M28" i="8"/>
  <c r="L28" i="8"/>
  <c r="N28" i="8" s="1"/>
  <c r="K28" i="8"/>
  <c r="J28" i="8"/>
  <c r="E28" i="8"/>
  <c r="B28" i="8"/>
  <c r="R27" i="8"/>
  <c r="O27" i="8"/>
  <c r="M27" i="8"/>
  <c r="L27" i="8"/>
  <c r="N27" i="8" s="1"/>
  <c r="K27" i="8"/>
  <c r="S27" i="8" s="1"/>
  <c r="J27" i="8"/>
  <c r="E27" i="8"/>
  <c r="B27" i="8"/>
  <c r="R26" i="8"/>
  <c r="O26" i="8"/>
  <c r="M26" i="8"/>
  <c r="L26" i="8"/>
  <c r="N26" i="8" s="1"/>
  <c r="K26" i="8"/>
  <c r="S26" i="8" s="1"/>
  <c r="J26" i="8"/>
  <c r="E26" i="8"/>
  <c r="B26" i="8"/>
  <c r="R25" i="8"/>
  <c r="O25" i="8"/>
  <c r="M25" i="8"/>
  <c r="L25" i="8"/>
  <c r="N25" i="8" s="1"/>
  <c r="K25" i="8"/>
  <c r="S25" i="8" s="1"/>
  <c r="J25" i="8"/>
  <c r="E25" i="8"/>
  <c r="B25" i="8"/>
  <c r="R24" i="8"/>
  <c r="M24" i="8"/>
  <c r="L24" i="8"/>
  <c r="N24" i="8" s="1"/>
  <c r="K24" i="8"/>
  <c r="J24" i="8"/>
  <c r="E24" i="8"/>
  <c r="B24" i="8"/>
  <c r="R23" i="8"/>
  <c r="O23" i="8"/>
  <c r="M23" i="8"/>
  <c r="L23" i="8"/>
  <c r="N23" i="8" s="1"/>
  <c r="K23" i="8"/>
  <c r="S23" i="8" s="1"/>
  <c r="J23" i="8"/>
  <c r="E23" i="8"/>
  <c r="B23" i="8"/>
  <c r="R22" i="8"/>
  <c r="O22" i="8"/>
  <c r="M22" i="8"/>
  <c r="L22" i="8"/>
  <c r="N22" i="8" s="1"/>
  <c r="K22" i="8"/>
  <c r="S22" i="8" s="1"/>
  <c r="J22" i="8"/>
  <c r="E22" i="8"/>
  <c r="B22" i="8"/>
  <c r="R21" i="8"/>
  <c r="T21" i="8" s="1"/>
  <c r="O21" i="8"/>
  <c r="M21" i="8"/>
  <c r="L21" i="8"/>
  <c r="N21" i="8" s="1"/>
  <c r="K21" i="8"/>
  <c r="S21" i="8" s="1"/>
  <c r="J21" i="8"/>
  <c r="E21" i="8"/>
  <c r="B21" i="8"/>
  <c r="R20" i="8"/>
  <c r="M20" i="8"/>
  <c r="L20" i="8"/>
  <c r="N20" i="8" s="1"/>
  <c r="K20" i="8"/>
  <c r="J20" i="8"/>
  <c r="E20" i="8"/>
  <c r="B20" i="8"/>
  <c r="R19" i="8"/>
  <c r="O19" i="8"/>
  <c r="M19" i="8"/>
  <c r="L19" i="8"/>
  <c r="N19" i="8" s="1"/>
  <c r="K19" i="8"/>
  <c r="S19" i="8" s="1"/>
  <c r="J19" i="8"/>
  <c r="E19" i="8"/>
  <c r="B19" i="8"/>
  <c r="R18" i="8"/>
  <c r="O18" i="8"/>
  <c r="M18" i="8"/>
  <c r="L18" i="8"/>
  <c r="N18" i="8" s="1"/>
  <c r="K18" i="8"/>
  <c r="S18" i="8" s="1"/>
  <c r="J18" i="8"/>
  <c r="E18" i="8"/>
  <c r="B18" i="8"/>
  <c r="R17" i="8"/>
  <c r="M17" i="8"/>
  <c r="L17" i="8"/>
  <c r="N17" i="8" s="1"/>
  <c r="K17" i="8"/>
  <c r="J17" i="8"/>
  <c r="E17" i="8"/>
  <c r="B17" i="8"/>
  <c r="R16" i="8"/>
  <c r="M16" i="8"/>
  <c r="L16" i="8"/>
  <c r="N16" i="8" s="1"/>
  <c r="K16" i="8"/>
  <c r="J16" i="8"/>
  <c r="E16" i="8"/>
  <c r="B16" i="8"/>
  <c r="R15" i="8"/>
  <c r="O15" i="8"/>
  <c r="M15" i="8"/>
  <c r="L15" i="8"/>
  <c r="N15" i="8" s="1"/>
  <c r="K15" i="8"/>
  <c r="S15" i="8" s="1"/>
  <c r="J15" i="8"/>
  <c r="E15" i="8"/>
  <c r="B15" i="8"/>
  <c r="R14" i="8"/>
  <c r="O14" i="8"/>
  <c r="M14" i="8"/>
  <c r="L14" i="8"/>
  <c r="N14" i="8" s="1"/>
  <c r="K14" i="8"/>
  <c r="S14" i="8" s="1"/>
  <c r="J14" i="8"/>
  <c r="E14" i="8"/>
  <c r="B14" i="8"/>
  <c r="R13" i="8"/>
  <c r="O13" i="8"/>
  <c r="M13" i="8"/>
  <c r="L13" i="8"/>
  <c r="N13" i="8" s="1"/>
  <c r="K13" i="8"/>
  <c r="S13" i="8" s="1"/>
  <c r="J13" i="8"/>
  <c r="E13" i="8"/>
  <c r="B13" i="8"/>
  <c r="R12" i="8"/>
  <c r="M12" i="8"/>
  <c r="L12" i="8"/>
  <c r="N12" i="8" s="1"/>
  <c r="K12" i="8"/>
  <c r="J12" i="8"/>
  <c r="E12" i="8"/>
  <c r="B12" i="8"/>
  <c r="R11" i="8"/>
  <c r="O11" i="8"/>
  <c r="M11" i="8"/>
  <c r="L11" i="8"/>
  <c r="N11" i="8" s="1"/>
  <c r="K11" i="8"/>
  <c r="S11" i="8" s="1"/>
  <c r="J11" i="8"/>
  <c r="E11" i="8"/>
  <c r="B11" i="8"/>
  <c r="R10" i="8"/>
  <c r="O10" i="8"/>
  <c r="M10" i="8"/>
  <c r="L10" i="8"/>
  <c r="N10" i="8" s="1"/>
  <c r="K10" i="8"/>
  <c r="S10" i="8" s="1"/>
  <c r="J10" i="8"/>
  <c r="E10" i="8"/>
  <c r="B10" i="8"/>
  <c r="R9" i="8"/>
  <c r="O9" i="8"/>
  <c r="M9" i="8"/>
  <c r="L9" i="8"/>
  <c r="N9" i="8" s="1"/>
  <c r="K9" i="8"/>
  <c r="S9" i="8" s="1"/>
  <c r="J9" i="8"/>
  <c r="E9" i="8"/>
  <c r="B9" i="8"/>
  <c r="R8" i="8"/>
  <c r="M8" i="8"/>
  <c r="L8" i="8"/>
  <c r="N8" i="8" s="1"/>
  <c r="K8" i="8"/>
  <c r="J8" i="8"/>
  <c r="E8" i="8"/>
  <c r="B8" i="8"/>
  <c r="R7" i="8"/>
  <c r="O7" i="8"/>
  <c r="M7" i="8"/>
  <c r="L7" i="8"/>
  <c r="N7" i="8" s="1"/>
  <c r="K7" i="8"/>
  <c r="S7" i="8" s="1"/>
  <c r="J7" i="8"/>
  <c r="E7" i="8"/>
  <c r="B7" i="8"/>
  <c r="B107" i="7"/>
  <c r="S106" i="7"/>
  <c r="R106" i="7"/>
  <c r="M106" i="7"/>
  <c r="O106" i="7" s="1"/>
  <c r="L106" i="7"/>
  <c r="N106" i="7" s="1"/>
  <c r="K106" i="7"/>
  <c r="J106" i="7"/>
  <c r="E106" i="7"/>
  <c r="B106" i="7"/>
  <c r="M105" i="7"/>
  <c r="L105" i="7"/>
  <c r="K105" i="7"/>
  <c r="S105" i="7" s="1"/>
  <c r="J105" i="7"/>
  <c r="R105" i="7" s="1"/>
  <c r="E105" i="7"/>
  <c r="B105" i="7"/>
  <c r="M104" i="7"/>
  <c r="O104" i="7" s="1"/>
  <c r="L104" i="7"/>
  <c r="K104" i="7"/>
  <c r="S104" i="7" s="1"/>
  <c r="J104" i="7"/>
  <c r="R104" i="7" s="1"/>
  <c r="T104" i="7" s="1"/>
  <c r="E104" i="7"/>
  <c r="B104" i="7"/>
  <c r="S103" i="7"/>
  <c r="M103" i="7"/>
  <c r="O103" i="7" s="1"/>
  <c r="L103" i="7"/>
  <c r="K103" i="7"/>
  <c r="J103" i="7"/>
  <c r="R103" i="7" s="1"/>
  <c r="T103" i="7" s="1"/>
  <c r="E103" i="7"/>
  <c r="B103" i="7"/>
  <c r="S102" i="7"/>
  <c r="R102" i="7"/>
  <c r="T102" i="7" s="1"/>
  <c r="M102" i="7"/>
  <c r="O102" i="7" s="1"/>
  <c r="L102" i="7"/>
  <c r="N102" i="7" s="1"/>
  <c r="K102" i="7"/>
  <c r="J102" i="7"/>
  <c r="E102" i="7"/>
  <c r="B102" i="7"/>
  <c r="M101" i="7"/>
  <c r="L101" i="7"/>
  <c r="K101" i="7"/>
  <c r="S101" i="7" s="1"/>
  <c r="J101" i="7"/>
  <c r="R101" i="7" s="1"/>
  <c r="E101" i="7"/>
  <c r="B101" i="7"/>
  <c r="O100" i="7"/>
  <c r="M100" i="7"/>
  <c r="L100" i="7"/>
  <c r="K100" i="7"/>
  <c r="S100" i="7" s="1"/>
  <c r="J100" i="7"/>
  <c r="R100" i="7" s="1"/>
  <c r="E100" i="7"/>
  <c r="B100" i="7"/>
  <c r="T99" i="7"/>
  <c r="M99" i="7"/>
  <c r="L99" i="7"/>
  <c r="K99" i="7"/>
  <c r="S99" i="7" s="1"/>
  <c r="J99" i="7"/>
  <c r="R99" i="7" s="1"/>
  <c r="E99" i="7"/>
  <c r="B99" i="7"/>
  <c r="M98" i="7"/>
  <c r="L98" i="7"/>
  <c r="K98" i="7"/>
  <c r="J98" i="7"/>
  <c r="R98" i="7" s="1"/>
  <c r="E98" i="7"/>
  <c r="B98" i="7"/>
  <c r="T97" i="7"/>
  <c r="M97" i="7"/>
  <c r="L97" i="7"/>
  <c r="K97" i="7"/>
  <c r="S97" i="7" s="1"/>
  <c r="J97" i="7"/>
  <c r="R97" i="7" s="1"/>
  <c r="E97" i="7"/>
  <c r="B97" i="7"/>
  <c r="O96" i="7"/>
  <c r="M96" i="7"/>
  <c r="L96" i="7"/>
  <c r="K96" i="7"/>
  <c r="S96" i="7" s="1"/>
  <c r="J96" i="7"/>
  <c r="R96" i="7" s="1"/>
  <c r="E96" i="7"/>
  <c r="B96" i="7"/>
  <c r="T95" i="7"/>
  <c r="M95" i="7"/>
  <c r="L95" i="7"/>
  <c r="K95" i="7"/>
  <c r="S95" i="7" s="1"/>
  <c r="J95" i="7"/>
  <c r="R95" i="7" s="1"/>
  <c r="E95" i="7"/>
  <c r="B95" i="7"/>
  <c r="O94" i="7"/>
  <c r="M94" i="7"/>
  <c r="L94" i="7"/>
  <c r="K94" i="7"/>
  <c r="S94" i="7" s="1"/>
  <c r="J94" i="7"/>
  <c r="R94" i="7" s="1"/>
  <c r="E94" i="7"/>
  <c r="B94" i="7"/>
  <c r="T93" i="7"/>
  <c r="M93" i="7"/>
  <c r="L93" i="7"/>
  <c r="K93" i="7"/>
  <c r="S93" i="7" s="1"/>
  <c r="J93" i="7"/>
  <c r="R93" i="7" s="1"/>
  <c r="E93" i="7"/>
  <c r="B93" i="7"/>
  <c r="O92" i="7"/>
  <c r="M92" i="7"/>
  <c r="L92" i="7"/>
  <c r="K92" i="7"/>
  <c r="S92" i="7" s="1"/>
  <c r="J92" i="7"/>
  <c r="R92" i="7" s="1"/>
  <c r="E92" i="7"/>
  <c r="B92" i="7"/>
  <c r="T91" i="7"/>
  <c r="M91" i="7"/>
  <c r="L91" i="7"/>
  <c r="K91" i="7"/>
  <c r="S91" i="7" s="1"/>
  <c r="J91" i="7"/>
  <c r="R91" i="7" s="1"/>
  <c r="E91" i="7"/>
  <c r="B91" i="7"/>
  <c r="M90" i="7"/>
  <c r="L90" i="7"/>
  <c r="K90" i="7"/>
  <c r="J90" i="7"/>
  <c r="R90" i="7" s="1"/>
  <c r="E90" i="7"/>
  <c r="B90" i="7"/>
  <c r="T89" i="7"/>
  <c r="M89" i="7"/>
  <c r="L89" i="7"/>
  <c r="K89" i="7"/>
  <c r="S89" i="7" s="1"/>
  <c r="J89" i="7"/>
  <c r="R89" i="7" s="1"/>
  <c r="E89" i="7"/>
  <c r="B89" i="7"/>
  <c r="O88" i="7"/>
  <c r="M88" i="7"/>
  <c r="L88" i="7"/>
  <c r="K88" i="7"/>
  <c r="S88" i="7" s="1"/>
  <c r="J88" i="7"/>
  <c r="R88" i="7" s="1"/>
  <c r="E88" i="7"/>
  <c r="B88" i="7"/>
  <c r="T87" i="7"/>
  <c r="M87" i="7"/>
  <c r="L87" i="7"/>
  <c r="K87" i="7"/>
  <c r="S87" i="7" s="1"/>
  <c r="J87" i="7"/>
  <c r="R87" i="7" s="1"/>
  <c r="E87" i="7"/>
  <c r="B87" i="7"/>
  <c r="O86" i="7"/>
  <c r="M86" i="7"/>
  <c r="L86" i="7"/>
  <c r="K86" i="7"/>
  <c r="S86" i="7" s="1"/>
  <c r="J86" i="7"/>
  <c r="R86" i="7" s="1"/>
  <c r="E86" i="7"/>
  <c r="B86" i="7"/>
  <c r="T85" i="7"/>
  <c r="M85" i="7"/>
  <c r="L85" i="7"/>
  <c r="K85" i="7"/>
  <c r="S85" i="7" s="1"/>
  <c r="J85" i="7"/>
  <c r="R85" i="7" s="1"/>
  <c r="E85" i="7"/>
  <c r="B85" i="7"/>
  <c r="O84" i="7"/>
  <c r="M84" i="7"/>
  <c r="L84" i="7"/>
  <c r="K84" i="7"/>
  <c r="S84" i="7" s="1"/>
  <c r="J84" i="7"/>
  <c r="R84" i="7" s="1"/>
  <c r="E84" i="7"/>
  <c r="B84" i="7"/>
  <c r="T83" i="7"/>
  <c r="M83" i="7"/>
  <c r="L83" i="7"/>
  <c r="K83" i="7"/>
  <c r="S83" i="7" s="1"/>
  <c r="J83" i="7"/>
  <c r="R83" i="7" s="1"/>
  <c r="E83" i="7"/>
  <c r="B83" i="7"/>
  <c r="M82" i="7"/>
  <c r="L82" i="7"/>
  <c r="K82" i="7"/>
  <c r="J82" i="7"/>
  <c r="R82" i="7" s="1"/>
  <c r="E82" i="7"/>
  <c r="B82" i="7"/>
  <c r="T81" i="7"/>
  <c r="M81" i="7"/>
  <c r="L81" i="7"/>
  <c r="K81" i="7"/>
  <c r="S81" i="7" s="1"/>
  <c r="J81" i="7"/>
  <c r="R81" i="7" s="1"/>
  <c r="E81" i="7"/>
  <c r="B81" i="7"/>
  <c r="O80" i="7"/>
  <c r="M80" i="7"/>
  <c r="L80" i="7"/>
  <c r="K80" i="7"/>
  <c r="S80" i="7" s="1"/>
  <c r="J80" i="7"/>
  <c r="R80" i="7" s="1"/>
  <c r="E80" i="7"/>
  <c r="B80" i="7"/>
  <c r="T79" i="7"/>
  <c r="M79" i="7"/>
  <c r="L79" i="7"/>
  <c r="K79" i="7"/>
  <c r="S79" i="7" s="1"/>
  <c r="J79" i="7"/>
  <c r="R79" i="7" s="1"/>
  <c r="E79" i="7"/>
  <c r="B79" i="7"/>
  <c r="O78" i="7"/>
  <c r="M78" i="7"/>
  <c r="L78" i="7"/>
  <c r="K78" i="7"/>
  <c r="S78" i="7" s="1"/>
  <c r="J78" i="7"/>
  <c r="R78" i="7" s="1"/>
  <c r="E78" i="7"/>
  <c r="B78" i="7"/>
  <c r="T77" i="7"/>
  <c r="M77" i="7"/>
  <c r="L77" i="7"/>
  <c r="K77" i="7"/>
  <c r="S77" i="7" s="1"/>
  <c r="J77" i="7"/>
  <c r="R77" i="7" s="1"/>
  <c r="E77" i="7"/>
  <c r="B77" i="7"/>
  <c r="O76" i="7"/>
  <c r="M76" i="7"/>
  <c r="L76" i="7"/>
  <c r="K76" i="7"/>
  <c r="S76" i="7" s="1"/>
  <c r="J76" i="7"/>
  <c r="R76" i="7" s="1"/>
  <c r="E76" i="7"/>
  <c r="B76" i="7"/>
  <c r="T75" i="7"/>
  <c r="M75" i="7"/>
  <c r="L75" i="7"/>
  <c r="K75" i="7"/>
  <c r="S75" i="7" s="1"/>
  <c r="J75" i="7"/>
  <c r="R75" i="7" s="1"/>
  <c r="E75" i="7"/>
  <c r="B75" i="7"/>
  <c r="M74" i="7"/>
  <c r="L74" i="7"/>
  <c r="K74" i="7"/>
  <c r="J74" i="7"/>
  <c r="R74" i="7" s="1"/>
  <c r="E74" i="7"/>
  <c r="B74" i="7"/>
  <c r="T73" i="7"/>
  <c r="M73" i="7"/>
  <c r="L73" i="7"/>
  <c r="K73" i="7"/>
  <c r="S73" i="7" s="1"/>
  <c r="J73" i="7"/>
  <c r="R73" i="7" s="1"/>
  <c r="E73" i="7"/>
  <c r="B73" i="7"/>
  <c r="O72" i="7"/>
  <c r="M72" i="7"/>
  <c r="L72" i="7"/>
  <c r="K72" i="7"/>
  <c r="S72" i="7" s="1"/>
  <c r="J72" i="7"/>
  <c r="R72" i="7" s="1"/>
  <c r="E72" i="7"/>
  <c r="B72" i="7"/>
  <c r="T71" i="7"/>
  <c r="M71" i="7"/>
  <c r="L71" i="7"/>
  <c r="K71" i="7"/>
  <c r="S71" i="7" s="1"/>
  <c r="J71" i="7"/>
  <c r="R71" i="7" s="1"/>
  <c r="E71" i="7"/>
  <c r="B71" i="7"/>
  <c r="O70" i="7"/>
  <c r="M70" i="7"/>
  <c r="L70" i="7"/>
  <c r="K70" i="7"/>
  <c r="S70" i="7" s="1"/>
  <c r="J70" i="7"/>
  <c r="R70" i="7" s="1"/>
  <c r="E70" i="7"/>
  <c r="B70" i="7"/>
  <c r="T69" i="7"/>
  <c r="M69" i="7"/>
  <c r="L69" i="7"/>
  <c r="K69" i="7"/>
  <c r="S69" i="7" s="1"/>
  <c r="J69" i="7"/>
  <c r="R69" i="7" s="1"/>
  <c r="E69" i="7"/>
  <c r="B69" i="7"/>
  <c r="O68" i="7"/>
  <c r="M68" i="7"/>
  <c r="L68" i="7"/>
  <c r="K68" i="7"/>
  <c r="S68" i="7" s="1"/>
  <c r="J68" i="7"/>
  <c r="R68" i="7" s="1"/>
  <c r="E68" i="7"/>
  <c r="B68" i="7"/>
  <c r="T67" i="7"/>
  <c r="M67" i="7"/>
  <c r="L67" i="7"/>
  <c r="K67" i="7"/>
  <c r="S67" i="7" s="1"/>
  <c r="J67" i="7"/>
  <c r="R67" i="7" s="1"/>
  <c r="E67" i="7"/>
  <c r="B67" i="7"/>
  <c r="M66" i="7"/>
  <c r="L66" i="7"/>
  <c r="K66" i="7"/>
  <c r="J66" i="7"/>
  <c r="R66" i="7" s="1"/>
  <c r="E66" i="7"/>
  <c r="B66" i="7"/>
  <c r="T65" i="7"/>
  <c r="M65" i="7"/>
  <c r="L65" i="7"/>
  <c r="K65" i="7"/>
  <c r="S65" i="7" s="1"/>
  <c r="J65" i="7"/>
  <c r="R65" i="7" s="1"/>
  <c r="E65" i="7"/>
  <c r="B65" i="7"/>
  <c r="O64" i="7"/>
  <c r="M64" i="7"/>
  <c r="L64" i="7"/>
  <c r="K64" i="7"/>
  <c r="S64" i="7" s="1"/>
  <c r="J64" i="7"/>
  <c r="R64" i="7" s="1"/>
  <c r="E64" i="7"/>
  <c r="B64" i="7"/>
  <c r="T63" i="7"/>
  <c r="M63" i="7"/>
  <c r="L63" i="7"/>
  <c r="K63" i="7"/>
  <c r="S63" i="7" s="1"/>
  <c r="J63" i="7"/>
  <c r="R63" i="7" s="1"/>
  <c r="E63" i="7"/>
  <c r="B63" i="7"/>
  <c r="O62" i="7"/>
  <c r="M62" i="7"/>
  <c r="L62" i="7"/>
  <c r="K62" i="7"/>
  <c r="S62" i="7" s="1"/>
  <c r="J62" i="7"/>
  <c r="R62" i="7" s="1"/>
  <c r="E62" i="7"/>
  <c r="B62" i="7"/>
  <c r="T61" i="7"/>
  <c r="M61" i="7"/>
  <c r="L61" i="7"/>
  <c r="K61" i="7"/>
  <c r="S61" i="7" s="1"/>
  <c r="J61" i="7"/>
  <c r="R61" i="7" s="1"/>
  <c r="E61" i="7"/>
  <c r="B61" i="7"/>
  <c r="O60" i="7"/>
  <c r="M60" i="7"/>
  <c r="L60" i="7"/>
  <c r="K60" i="7"/>
  <c r="S60" i="7" s="1"/>
  <c r="J60" i="7"/>
  <c r="R60" i="7" s="1"/>
  <c r="E60" i="7"/>
  <c r="B60" i="7"/>
  <c r="T59" i="7"/>
  <c r="M59" i="7"/>
  <c r="L59" i="7"/>
  <c r="K59" i="7"/>
  <c r="S59" i="7" s="1"/>
  <c r="J59" i="7"/>
  <c r="R59" i="7" s="1"/>
  <c r="E59" i="7"/>
  <c r="B59" i="7"/>
  <c r="M58" i="7"/>
  <c r="L58" i="7"/>
  <c r="K58" i="7"/>
  <c r="J58" i="7"/>
  <c r="R58" i="7" s="1"/>
  <c r="E58" i="7"/>
  <c r="B58" i="7"/>
  <c r="T57" i="7"/>
  <c r="M57" i="7"/>
  <c r="L57" i="7"/>
  <c r="K57" i="7"/>
  <c r="S57" i="7" s="1"/>
  <c r="J57" i="7"/>
  <c r="R57" i="7" s="1"/>
  <c r="E57" i="7"/>
  <c r="B57" i="7"/>
  <c r="O56" i="7"/>
  <c r="M56" i="7"/>
  <c r="L56" i="7"/>
  <c r="K56" i="7"/>
  <c r="S56" i="7" s="1"/>
  <c r="J56" i="7"/>
  <c r="R56" i="7" s="1"/>
  <c r="E56" i="7"/>
  <c r="B56" i="7"/>
  <c r="T55" i="7"/>
  <c r="M55" i="7"/>
  <c r="L55" i="7"/>
  <c r="K55" i="7"/>
  <c r="S55" i="7" s="1"/>
  <c r="J55" i="7"/>
  <c r="R55" i="7" s="1"/>
  <c r="E55" i="7"/>
  <c r="B55" i="7"/>
  <c r="O54" i="7"/>
  <c r="M54" i="7"/>
  <c r="L54" i="7"/>
  <c r="K54" i="7"/>
  <c r="S54" i="7" s="1"/>
  <c r="J54" i="7"/>
  <c r="R54" i="7" s="1"/>
  <c r="E54" i="7"/>
  <c r="B54" i="7"/>
  <c r="T53" i="7"/>
  <c r="M53" i="7"/>
  <c r="L53" i="7"/>
  <c r="N53" i="7" s="1"/>
  <c r="K53" i="7"/>
  <c r="S53" i="7" s="1"/>
  <c r="J53" i="7"/>
  <c r="R53" i="7" s="1"/>
  <c r="E53" i="7"/>
  <c r="B53" i="7"/>
  <c r="S52" i="7"/>
  <c r="R52" i="7"/>
  <c r="M52" i="7"/>
  <c r="O52" i="7" s="1"/>
  <c r="L52" i="7"/>
  <c r="N52" i="7" s="1"/>
  <c r="K52" i="7"/>
  <c r="J52" i="7"/>
  <c r="E52" i="7"/>
  <c r="B52" i="7"/>
  <c r="S51" i="7"/>
  <c r="R51" i="7"/>
  <c r="M51" i="7"/>
  <c r="O51" i="7" s="1"/>
  <c r="L51" i="7"/>
  <c r="N51" i="7" s="1"/>
  <c r="K51" i="7"/>
  <c r="J51" i="7"/>
  <c r="E51" i="7"/>
  <c r="B51" i="7"/>
  <c r="S50" i="7"/>
  <c r="R50" i="7"/>
  <c r="M50" i="7"/>
  <c r="O50" i="7" s="1"/>
  <c r="L50" i="7"/>
  <c r="N50" i="7" s="1"/>
  <c r="K50" i="7"/>
  <c r="J50" i="7"/>
  <c r="E50" i="7"/>
  <c r="B50" i="7"/>
  <c r="S49" i="7"/>
  <c r="R49" i="7"/>
  <c r="M49" i="7"/>
  <c r="O49" i="7" s="1"/>
  <c r="L49" i="7"/>
  <c r="N49" i="7" s="1"/>
  <c r="K49" i="7"/>
  <c r="J49" i="7"/>
  <c r="E49" i="7"/>
  <c r="B49" i="7"/>
  <c r="S48" i="7"/>
  <c r="R48" i="7"/>
  <c r="M48" i="7"/>
  <c r="O48" i="7" s="1"/>
  <c r="L48" i="7"/>
  <c r="N48" i="7" s="1"/>
  <c r="K48" i="7"/>
  <c r="J48" i="7"/>
  <c r="E48" i="7"/>
  <c r="B48" i="7"/>
  <c r="S47" i="7"/>
  <c r="R47" i="7"/>
  <c r="M47" i="7"/>
  <c r="O47" i="7" s="1"/>
  <c r="L47" i="7"/>
  <c r="N47" i="7" s="1"/>
  <c r="K47" i="7"/>
  <c r="J47" i="7"/>
  <c r="E47" i="7"/>
  <c r="B47" i="7"/>
  <c r="S46" i="7"/>
  <c r="R46" i="7"/>
  <c r="M46" i="7"/>
  <c r="O46" i="7" s="1"/>
  <c r="L46" i="7"/>
  <c r="N46" i="7" s="1"/>
  <c r="K46" i="7"/>
  <c r="J46" i="7"/>
  <c r="E46" i="7"/>
  <c r="B46" i="7"/>
  <c r="S45" i="7"/>
  <c r="R45" i="7"/>
  <c r="M45" i="7"/>
  <c r="O45" i="7" s="1"/>
  <c r="L45" i="7"/>
  <c r="N45" i="7" s="1"/>
  <c r="K45" i="7"/>
  <c r="J45" i="7"/>
  <c r="E45" i="7"/>
  <c r="B45" i="7"/>
  <c r="S44" i="7"/>
  <c r="R44" i="7"/>
  <c r="M44" i="7"/>
  <c r="O44" i="7" s="1"/>
  <c r="L44" i="7"/>
  <c r="N44" i="7" s="1"/>
  <c r="K44" i="7"/>
  <c r="J44" i="7"/>
  <c r="E44" i="7"/>
  <c r="B44" i="7"/>
  <c r="S43" i="7"/>
  <c r="R43" i="7"/>
  <c r="M43" i="7"/>
  <c r="O43" i="7" s="1"/>
  <c r="L43" i="7"/>
  <c r="N43" i="7" s="1"/>
  <c r="K43" i="7"/>
  <c r="J43" i="7"/>
  <c r="E43" i="7"/>
  <c r="B43" i="7"/>
  <c r="S42" i="7"/>
  <c r="R42" i="7"/>
  <c r="M42" i="7"/>
  <c r="O42" i="7" s="1"/>
  <c r="L42" i="7"/>
  <c r="N42" i="7" s="1"/>
  <c r="K42" i="7"/>
  <c r="J42" i="7"/>
  <c r="E42" i="7"/>
  <c r="B42" i="7"/>
  <c r="S41" i="7"/>
  <c r="R41" i="7"/>
  <c r="M41" i="7"/>
  <c r="O41" i="7" s="1"/>
  <c r="L41" i="7"/>
  <c r="N41" i="7" s="1"/>
  <c r="K41" i="7"/>
  <c r="J41" i="7"/>
  <c r="E41" i="7"/>
  <c r="B41" i="7"/>
  <c r="S40" i="7"/>
  <c r="R40" i="7"/>
  <c r="M40" i="7"/>
  <c r="O40" i="7" s="1"/>
  <c r="L40" i="7"/>
  <c r="N40" i="7" s="1"/>
  <c r="K40" i="7"/>
  <c r="J40" i="7"/>
  <c r="E40" i="7"/>
  <c r="B40" i="7"/>
  <c r="S39" i="7"/>
  <c r="R39" i="7"/>
  <c r="M39" i="7"/>
  <c r="O39" i="7" s="1"/>
  <c r="L39" i="7"/>
  <c r="N39" i="7" s="1"/>
  <c r="K39" i="7"/>
  <c r="J39" i="7"/>
  <c r="E39" i="7"/>
  <c r="B39" i="7"/>
  <c r="S38" i="7"/>
  <c r="R38" i="7"/>
  <c r="M38" i="7"/>
  <c r="O38" i="7" s="1"/>
  <c r="L38" i="7"/>
  <c r="N38" i="7" s="1"/>
  <c r="K38" i="7"/>
  <c r="J38" i="7"/>
  <c r="E38" i="7"/>
  <c r="B38" i="7"/>
  <c r="S37" i="7"/>
  <c r="R37" i="7"/>
  <c r="M37" i="7"/>
  <c r="O37" i="7" s="1"/>
  <c r="L37" i="7"/>
  <c r="N37" i="7" s="1"/>
  <c r="K37" i="7"/>
  <c r="J37" i="7"/>
  <c r="E37" i="7"/>
  <c r="B37" i="7"/>
  <c r="S36" i="7"/>
  <c r="R36" i="7"/>
  <c r="M36" i="7"/>
  <c r="O36" i="7" s="1"/>
  <c r="L36" i="7"/>
  <c r="N36" i="7" s="1"/>
  <c r="K36" i="7"/>
  <c r="J36" i="7"/>
  <c r="E36" i="7"/>
  <c r="B36" i="7"/>
  <c r="S35" i="7"/>
  <c r="R35" i="7"/>
  <c r="M35" i="7"/>
  <c r="O35" i="7" s="1"/>
  <c r="L35" i="7"/>
  <c r="N35" i="7" s="1"/>
  <c r="K35" i="7"/>
  <c r="J35" i="7"/>
  <c r="E35" i="7"/>
  <c r="B35" i="7"/>
  <c r="S34" i="7"/>
  <c r="R34" i="7"/>
  <c r="M34" i="7"/>
  <c r="O34" i="7" s="1"/>
  <c r="L34" i="7"/>
  <c r="N34" i="7" s="1"/>
  <c r="K34" i="7"/>
  <c r="J34" i="7"/>
  <c r="E34" i="7"/>
  <c r="B34" i="7"/>
  <c r="S33" i="7"/>
  <c r="R33" i="7"/>
  <c r="M33" i="7"/>
  <c r="O33" i="7" s="1"/>
  <c r="L33" i="7"/>
  <c r="N33" i="7" s="1"/>
  <c r="K33" i="7"/>
  <c r="J33" i="7"/>
  <c r="E33" i="7"/>
  <c r="B33" i="7"/>
  <c r="S32" i="7"/>
  <c r="R32" i="7"/>
  <c r="M32" i="7"/>
  <c r="O32" i="7" s="1"/>
  <c r="L32" i="7"/>
  <c r="N32" i="7" s="1"/>
  <c r="K32" i="7"/>
  <c r="J32" i="7"/>
  <c r="E32" i="7"/>
  <c r="B32" i="7"/>
  <c r="S31" i="7"/>
  <c r="R31" i="7"/>
  <c r="M31" i="7"/>
  <c r="O31" i="7" s="1"/>
  <c r="L31" i="7"/>
  <c r="N31" i="7" s="1"/>
  <c r="K31" i="7"/>
  <c r="J31" i="7"/>
  <c r="E31" i="7"/>
  <c r="B31" i="7"/>
  <c r="S30" i="7"/>
  <c r="R30" i="7"/>
  <c r="M30" i="7"/>
  <c r="O30" i="7" s="1"/>
  <c r="L30" i="7"/>
  <c r="N30" i="7" s="1"/>
  <c r="K30" i="7"/>
  <c r="J30" i="7"/>
  <c r="E30" i="7"/>
  <c r="B30" i="7"/>
  <c r="S29" i="7"/>
  <c r="R29" i="7"/>
  <c r="M29" i="7"/>
  <c r="O29" i="7" s="1"/>
  <c r="L29" i="7"/>
  <c r="N29" i="7" s="1"/>
  <c r="K29" i="7"/>
  <c r="J29" i="7"/>
  <c r="E29" i="7"/>
  <c r="B29" i="7"/>
  <c r="S28" i="7"/>
  <c r="R28" i="7"/>
  <c r="M28" i="7"/>
  <c r="O28" i="7" s="1"/>
  <c r="L28" i="7"/>
  <c r="N28" i="7" s="1"/>
  <c r="K28" i="7"/>
  <c r="J28" i="7"/>
  <c r="E28" i="7"/>
  <c r="B28" i="7"/>
  <c r="S27" i="7"/>
  <c r="R27" i="7"/>
  <c r="M27" i="7"/>
  <c r="O27" i="7" s="1"/>
  <c r="L27" i="7"/>
  <c r="N27" i="7" s="1"/>
  <c r="K27" i="7"/>
  <c r="J27" i="7"/>
  <c r="E27" i="7"/>
  <c r="B27" i="7"/>
  <c r="S26" i="7"/>
  <c r="R26" i="7"/>
  <c r="M26" i="7"/>
  <c r="O26" i="7" s="1"/>
  <c r="L26" i="7"/>
  <c r="N26" i="7" s="1"/>
  <c r="K26" i="7"/>
  <c r="J26" i="7"/>
  <c r="E26" i="7"/>
  <c r="B26" i="7"/>
  <c r="S25" i="7"/>
  <c r="R25" i="7"/>
  <c r="M25" i="7"/>
  <c r="O25" i="7" s="1"/>
  <c r="L25" i="7"/>
  <c r="N25" i="7" s="1"/>
  <c r="K25" i="7"/>
  <c r="J25" i="7"/>
  <c r="E25" i="7"/>
  <c r="B25" i="7"/>
  <c r="S24" i="7"/>
  <c r="R24" i="7"/>
  <c r="M24" i="7"/>
  <c r="O24" i="7" s="1"/>
  <c r="L24" i="7"/>
  <c r="N24" i="7" s="1"/>
  <c r="K24" i="7"/>
  <c r="J24" i="7"/>
  <c r="E24" i="7"/>
  <c r="B24" i="7"/>
  <c r="S23" i="7"/>
  <c r="R23" i="7"/>
  <c r="M23" i="7"/>
  <c r="O23" i="7" s="1"/>
  <c r="L23" i="7"/>
  <c r="N23" i="7" s="1"/>
  <c r="K23" i="7"/>
  <c r="J23" i="7"/>
  <c r="E23" i="7"/>
  <c r="B23" i="7"/>
  <c r="S22" i="7"/>
  <c r="R22" i="7"/>
  <c r="M22" i="7"/>
  <c r="O22" i="7" s="1"/>
  <c r="L22" i="7"/>
  <c r="N22" i="7" s="1"/>
  <c r="K22" i="7"/>
  <c r="J22" i="7"/>
  <c r="E22" i="7"/>
  <c r="B22" i="7"/>
  <c r="S21" i="7"/>
  <c r="R21" i="7"/>
  <c r="M21" i="7"/>
  <c r="O21" i="7" s="1"/>
  <c r="L21" i="7"/>
  <c r="N21" i="7" s="1"/>
  <c r="K21" i="7"/>
  <c r="J21" i="7"/>
  <c r="E21" i="7"/>
  <c r="B21" i="7"/>
  <c r="S20" i="7"/>
  <c r="R20" i="7"/>
  <c r="M20" i="7"/>
  <c r="O20" i="7" s="1"/>
  <c r="L20" i="7"/>
  <c r="N20" i="7" s="1"/>
  <c r="K20" i="7"/>
  <c r="J20" i="7"/>
  <c r="E20" i="7"/>
  <c r="B20" i="7"/>
  <c r="S19" i="7"/>
  <c r="R19" i="7"/>
  <c r="M19" i="7"/>
  <c r="O19" i="7" s="1"/>
  <c r="L19" i="7"/>
  <c r="N19" i="7" s="1"/>
  <c r="K19" i="7"/>
  <c r="J19" i="7"/>
  <c r="E19" i="7"/>
  <c r="B19" i="7"/>
  <c r="S18" i="7"/>
  <c r="R18" i="7"/>
  <c r="M18" i="7"/>
  <c r="O18" i="7" s="1"/>
  <c r="L18" i="7"/>
  <c r="N18" i="7" s="1"/>
  <c r="K18" i="7"/>
  <c r="J18" i="7"/>
  <c r="E18" i="7"/>
  <c r="B18" i="7"/>
  <c r="S17" i="7"/>
  <c r="R17" i="7"/>
  <c r="M17" i="7"/>
  <c r="O17" i="7" s="1"/>
  <c r="L17" i="7"/>
  <c r="N17" i="7" s="1"/>
  <c r="K17" i="7"/>
  <c r="J17" i="7"/>
  <c r="E17" i="7"/>
  <c r="B17" i="7"/>
  <c r="S16" i="7"/>
  <c r="R16" i="7"/>
  <c r="M16" i="7"/>
  <c r="O16" i="7" s="1"/>
  <c r="L16" i="7"/>
  <c r="N16" i="7" s="1"/>
  <c r="K16" i="7"/>
  <c r="J16" i="7"/>
  <c r="E16" i="7"/>
  <c r="B16" i="7"/>
  <c r="S15" i="7"/>
  <c r="R15" i="7"/>
  <c r="M15" i="7"/>
  <c r="O15" i="7" s="1"/>
  <c r="L15" i="7"/>
  <c r="N15" i="7" s="1"/>
  <c r="K15" i="7"/>
  <c r="J15" i="7"/>
  <c r="E15" i="7"/>
  <c r="B15" i="7"/>
  <c r="S14" i="7"/>
  <c r="R14" i="7"/>
  <c r="M14" i="7"/>
  <c r="O14" i="7" s="1"/>
  <c r="L14" i="7"/>
  <c r="N14" i="7" s="1"/>
  <c r="K14" i="7"/>
  <c r="J14" i="7"/>
  <c r="E14" i="7"/>
  <c r="B14" i="7"/>
  <c r="S13" i="7"/>
  <c r="R13" i="7"/>
  <c r="M13" i="7"/>
  <c r="O13" i="7" s="1"/>
  <c r="L13" i="7"/>
  <c r="N13" i="7" s="1"/>
  <c r="K13" i="7"/>
  <c r="J13" i="7"/>
  <c r="E13" i="7"/>
  <c r="B13" i="7"/>
  <c r="S12" i="7"/>
  <c r="R12" i="7"/>
  <c r="M12" i="7"/>
  <c r="O12" i="7" s="1"/>
  <c r="L12" i="7"/>
  <c r="N12" i="7" s="1"/>
  <c r="K12" i="7"/>
  <c r="J12" i="7"/>
  <c r="E12" i="7"/>
  <c r="B12" i="7"/>
  <c r="S11" i="7"/>
  <c r="R11" i="7"/>
  <c r="M11" i="7"/>
  <c r="O11" i="7" s="1"/>
  <c r="L11" i="7"/>
  <c r="N11" i="7" s="1"/>
  <c r="K11" i="7"/>
  <c r="J11" i="7"/>
  <c r="E11" i="7"/>
  <c r="B11" i="7"/>
  <c r="S10" i="7"/>
  <c r="R10" i="7"/>
  <c r="M10" i="7"/>
  <c r="O10" i="7" s="1"/>
  <c r="L10" i="7"/>
  <c r="N10" i="7" s="1"/>
  <c r="K10" i="7"/>
  <c r="J10" i="7"/>
  <c r="E10" i="7"/>
  <c r="B10" i="7"/>
  <c r="S9" i="7"/>
  <c r="R9" i="7"/>
  <c r="M9" i="7"/>
  <c r="O9" i="7" s="1"/>
  <c r="L9" i="7"/>
  <c r="N9" i="7" s="1"/>
  <c r="K9" i="7"/>
  <c r="J9" i="7"/>
  <c r="E9" i="7"/>
  <c r="B9" i="7"/>
  <c r="S8" i="7"/>
  <c r="R8" i="7"/>
  <c r="M8" i="7"/>
  <c r="O8" i="7" s="1"/>
  <c r="L8" i="7"/>
  <c r="N8" i="7" s="1"/>
  <c r="K8" i="7"/>
  <c r="J8" i="7"/>
  <c r="E8" i="7"/>
  <c r="B8" i="7"/>
  <c r="S7" i="7"/>
  <c r="R7" i="7"/>
  <c r="M7" i="7"/>
  <c r="O7" i="7" s="1"/>
  <c r="L7" i="7"/>
  <c r="N7" i="7" s="1"/>
  <c r="K7" i="7"/>
  <c r="J7" i="7"/>
  <c r="E7" i="7"/>
  <c r="B7" i="7"/>
  <c r="S106" i="6"/>
  <c r="T106" i="6" s="1"/>
  <c r="M106" i="6"/>
  <c r="O106" i="6" s="1"/>
  <c r="L106" i="6"/>
  <c r="K106" i="6"/>
  <c r="J106" i="6"/>
  <c r="R106" i="6" s="1"/>
  <c r="E106" i="6"/>
  <c r="B106" i="6"/>
  <c r="T105" i="6"/>
  <c r="M105" i="6"/>
  <c r="L105" i="6"/>
  <c r="K105" i="6"/>
  <c r="S105" i="6" s="1"/>
  <c r="J105" i="6"/>
  <c r="R105" i="6" s="1"/>
  <c r="E105" i="6"/>
  <c r="B105" i="6"/>
  <c r="O104" i="6"/>
  <c r="M104" i="6"/>
  <c r="L104" i="6"/>
  <c r="K104" i="6"/>
  <c r="S104" i="6" s="1"/>
  <c r="J104" i="6"/>
  <c r="R104" i="6" s="1"/>
  <c r="T104" i="6" s="1"/>
  <c r="E104" i="6"/>
  <c r="B104" i="6"/>
  <c r="M103" i="6"/>
  <c r="O103" i="6" s="1"/>
  <c r="L103" i="6"/>
  <c r="K103" i="6"/>
  <c r="S103" i="6" s="1"/>
  <c r="J103" i="6"/>
  <c r="R103" i="6" s="1"/>
  <c r="T103" i="6" s="1"/>
  <c r="E103" i="6"/>
  <c r="B103" i="6"/>
  <c r="S102" i="6"/>
  <c r="M102" i="6"/>
  <c r="O102" i="6" s="1"/>
  <c r="L102" i="6"/>
  <c r="K102" i="6"/>
  <c r="J102" i="6"/>
  <c r="R102" i="6" s="1"/>
  <c r="E102" i="6"/>
  <c r="B102" i="6"/>
  <c r="M101" i="6"/>
  <c r="L101" i="6"/>
  <c r="K101" i="6"/>
  <c r="S101" i="6" s="1"/>
  <c r="T101" i="6" s="1"/>
  <c r="J101" i="6"/>
  <c r="R101" i="6" s="1"/>
  <c r="E101" i="6"/>
  <c r="B101" i="6"/>
  <c r="R100" i="6"/>
  <c r="M100" i="6"/>
  <c r="L100" i="6"/>
  <c r="N100" i="6" s="1"/>
  <c r="K100" i="6"/>
  <c r="J100" i="6"/>
  <c r="E100" i="6"/>
  <c r="B100" i="6"/>
  <c r="R99" i="6"/>
  <c r="O99" i="6"/>
  <c r="M99" i="6"/>
  <c r="L99" i="6"/>
  <c r="N99" i="6" s="1"/>
  <c r="K99" i="6"/>
  <c r="S99" i="6" s="1"/>
  <c r="J99" i="6"/>
  <c r="E99" i="6"/>
  <c r="B99" i="6"/>
  <c r="R98" i="6"/>
  <c r="O98" i="6"/>
  <c r="M98" i="6"/>
  <c r="L98" i="6"/>
  <c r="N98" i="6" s="1"/>
  <c r="K98" i="6"/>
  <c r="S98" i="6" s="1"/>
  <c r="J98" i="6"/>
  <c r="E98" i="6"/>
  <c r="B98" i="6"/>
  <c r="R97" i="6"/>
  <c r="O97" i="6"/>
  <c r="M97" i="6"/>
  <c r="L97" i="6"/>
  <c r="N97" i="6" s="1"/>
  <c r="K97" i="6"/>
  <c r="S97" i="6" s="1"/>
  <c r="J97" i="6"/>
  <c r="E97" i="6"/>
  <c r="B97" i="6"/>
  <c r="R96" i="6"/>
  <c r="M96" i="6"/>
  <c r="L96" i="6"/>
  <c r="N96" i="6" s="1"/>
  <c r="K96" i="6"/>
  <c r="J96" i="6"/>
  <c r="E96" i="6"/>
  <c r="B96" i="6"/>
  <c r="R95" i="6"/>
  <c r="O95" i="6"/>
  <c r="M95" i="6"/>
  <c r="L95" i="6"/>
  <c r="N95" i="6" s="1"/>
  <c r="K95" i="6"/>
  <c r="S95" i="6" s="1"/>
  <c r="J95" i="6"/>
  <c r="E95" i="6"/>
  <c r="B95" i="6"/>
  <c r="R94" i="6"/>
  <c r="O94" i="6"/>
  <c r="M94" i="6"/>
  <c r="L94" i="6"/>
  <c r="N94" i="6" s="1"/>
  <c r="K94" i="6"/>
  <c r="S94" i="6" s="1"/>
  <c r="J94" i="6"/>
  <c r="E94" i="6"/>
  <c r="B94" i="6"/>
  <c r="R93" i="6"/>
  <c r="O93" i="6"/>
  <c r="M93" i="6"/>
  <c r="L93" i="6"/>
  <c r="N93" i="6" s="1"/>
  <c r="K93" i="6"/>
  <c r="S93" i="6" s="1"/>
  <c r="J93" i="6"/>
  <c r="E93" i="6"/>
  <c r="B93" i="6"/>
  <c r="R92" i="6"/>
  <c r="M92" i="6"/>
  <c r="L92" i="6"/>
  <c r="N92" i="6" s="1"/>
  <c r="K92" i="6"/>
  <c r="J92" i="6"/>
  <c r="E92" i="6"/>
  <c r="B92" i="6"/>
  <c r="R91" i="6"/>
  <c r="O91" i="6"/>
  <c r="M91" i="6"/>
  <c r="L91" i="6"/>
  <c r="N91" i="6" s="1"/>
  <c r="K91" i="6"/>
  <c r="S91" i="6" s="1"/>
  <c r="J91" i="6"/>
  <c r="E91" i="6"/>
  <c r="B91" i="6"/>
  <c r="R90" i="6"/>
  <c r="O90" i="6"/>
  <c r="M90" i="6"/>
  <c r="L90" i="6"/>
  <c r="N90" i="6" s="1"/>
  <c r="K90" i="6"/>
  <c r="S90" i="6" s="1"/>
  <c r="J90" i="6"/>
  <c r="E90" i="6"/>
  <c r="B90" i="6"/>
  <c r="R89" i="6"/>
  <c r="M89" i="6"/>
  <c r="L89" i="6"/>
  <c r="N89" i="6" s="1"/>
  <c r="K89" i="6"/>
  <c r="J89" i="6"/>
  <c r="E89" i="6"/>
  <c r="B89" i="6"/>
  <c r="R88" i="6"/>
  <c r="M88" i="6"/>
  <c r="L88" i="6"/>
  <c r="N88" i="6" s="1"/>
  <c r="K88" i="6"/>
  <c r="J88" i="6"/>
  <c r="E88" i="6"/>
  <c r="B88" i="6"/>
  <c r="R87" i="6"/>
  <c r="O87" i="6"/>
  <c r="M87" i="6"/>
  <c r="L87" i="6"/>
  <c r="N87" i="6" s="1"/>
  <c r="K87" i="6"/>
  <c r="S87" i="6" s="1"/>
  <c r="J87" i="6"/>
  <c r="E87" i="6"/>
  <c r="B87" i="6"/>
  <c r="R86" i="6"/>
  <c r="O86" i="6"/>
  <c r="M86" i="6"/>
  <c r="L86" i="6"/>
  <c r="N86" i="6" s="1"/>
  <c r="K86" i="6"/>
  <c r="S86" i="6" s="1"/>
  <c r="J86" i="6"/>
  <c r="E86" i="6"/>
  <c r="B86" i="6"/>
  <c r="R85" i="6"/>
  <c r="M85" i="6"/>
  <c r="L85" i="6"/>
  <c r="N85" i="6" s="1"/>
  <c r="K85" i="6"/>
  <c r="S85" i="6" s="1"/>
  <c r="J85" i="6"/>
  <c r="E85" i="6"/>
  <c r="B85" i="6"/>
  <c r="R84" i="6"/>
  <c r="M84" i="6"/>
  <c r="L84" i="6"/>
  <c r="N84" i="6" s="1"/>
  <c r="K84" i="6"/>
  <c r="J84" i="6"/>
  <c r="E84" i="6"/>
  <c r="B84" i="6"/>
  <c r="R83" i="6"/>
  <c r="O83" i="6"/>
  <c r="M83" i="6"/>
  <c r="L83" i="6"/>
  <c r="N83" i="6" s="1"/>
  <c r="K83" i="6"/>
  <c r="S83" i="6" s="1"/>
  <c r="J83" i="6"/>
  <c r="E83" i="6"/>
  <c r="B83" i="6"/>
  <c r="R82" i="6"/>
  <c r="O82" i="6"/>
  <c r="M82" i="6"/>
  <c r="L82" i="6"/>
  <c r="N82" i="6" s="1"/>
  <c r="K82" i="6"/>
  <c r="S82" i="6" s="1"/>
  <c r="J82" i="6"/>
  <c r="E82" i="6"/>
  <c r="B82" i="6"/>
  <c r="R81" i="6"/>
  <c r="O81" i="6"/>
  <c r="M81" i="6"/>
  <c r="L81" i="6"/>
  <c r="N81" i="6" s="1"/>
  <c r="K81" i="6"/>
  <c r="S81" i="6" s="1"/>
  <c r="J81" i="6"/>
  <c r="E81" i="6"/>
  <c r="B81" i="6"/>
  <c r="R80" i="6"/>
  <c r="M80" i="6"/>
  <c r="L80" i="6"/>
  <c r="N80" i="6" s="1"/>
  <c r="K80" i="6"/>
  <c r="J80" i="6"/>
  <c r="E80" i="6"/>
  <c r="B80" i="6"/>
  <c r="R79" i="6"/>
  <c r="O79" i="6"/>
  <c r="M79" i="6"/>
  <c r="L79" i="6"/>
  <c r="N79" i="6" s="1"/>
  <c r="K79" i="6"/>
  <c r="S79" i="6" s="1"/>
  <c r="J79" i="6"/>
  <c r="E79" i="6"/>
  <c r="B79" i="6"/>
  <c r="R78" i="6"/>
  <c r="O78" i="6"/>
  <c r="M78" i="6"/>
  <c r="L78" i="6"/>
  <c r="N78" i="6" s="1"/>
  <c r="K78" i="6"/>
  <c r="S78" i="6" s="1"/>
  <c r="J78" i="6"/>
  <c r="E78" i="6"/>
  <c r="B78" i="6"/>
  <c r="R77" i="6"/>
  <c r="O77" i="6"/>
  <c r="M77" i="6"/>
  <c r="L77" i="6"/>
  <c r="N77" i="6" s="1"/>
  <c r="K77" i="6"/>
  <c r="S77" i="6" s="1"/>
  <c r="J77" i="6"/>
  <c r="E77" i="6"/>
  <c r="B77" i="6"/>
  <c r="R76" i="6"/>
  <c r="M76" i="6"/>
  <c r="L76" i="6"/>
  <c r="N76" i="6" s="1"/>
  <c r="K76" i="6"/>
  <c r="J76" i="6"/>
  <c r="E76" i="6"/>
  <c r="B76" i="6"/>
  <c r="R75" i="6"/>
  <c r="O75" i="6"/>
  <c r="M75" i="6"/>
  <c r="L75" i="6"/>
  <c r="N75" i="6" s="1"/>
  <c r="K75" i="6"/>
  <c r="S75" i="6" s="1"/>
  <c r="J75" i="6"/>
  <c r="E75" i="6"/>
  <c r="B75" i="6"/>
  <c r="R74" i="6"/>
  <c r="M74" i="6"/>
  <c r="L74" i="6"/>
  <c r="N74" i="6" s="1"/>
  <c r="K74" i="6"/>
  <c r="S74" i="6" s="1"/>
  <c r="J74" i="6"/>
  <c r="E74" i="6"/>
  <c r="B74" i="6"/>
  <c r="R73" i="6"/>
  <c r="M73" i="6"/>
  <c r="O73" i="6" s="1"/>
  <c r="L73" i="6"/>
  <c r="N73" i="6" s="1"/>
  <c r="K73" i="6"/>
  <c r="S73" i="6" s="1"/>
  <c r="J73" i="6"/>
  <c r="E73" i="6"/>
  <c r="B73" i="6"/>
  <c r="R72" i="6"/>
  <c r="M72" i="6"/>
  <c r="O72" i="6" s="1"/>
  <c r="L72" i="6"/>
  <c r="N72" i="6" s="1"/>
  <c r="K72" i="6"/>
  <c r="S72" i="6" s="1"/>
  <c r="J72" i="6"/>
  <c r="E72" i="6"/>
  <c r="B72" i="6"/>
  <c r="R71" i="6"/>
  <c r="M71" i="6"/>
  <c r="O71" i="6" s="1"/>
  <c r="L71" i="6"/>
  <c r="N71" i="6" s="1"/>
  <c r="K71" i="6"/>
  <c r="S71" i="6" s="1"/>
  <c r="J71" i="6"/>
  <c r="E71" i="6"/>
  <c r="B71" i="6"/>
  <c r="R70" i="6"/>
  <c r="M70" i="6"/>
  <c r="O70" i="6" s="1"/>
  <c r="L70" i="6"/>
  <c r="N70" i="6" s="1"/>
  <c r="K70" i="6"/>
  <c r="S70" i="6" s="1"/>
  <c r="J70" i="6"/>
  <c r="E70" i="6"/>
  <c r="B70" i="6"/>
  <c r="R69" i="6"/>
  <c r="O69" i="6"/>
  <c r="M69" i="6"/>
  <c r="L69" i="6"/>
  <c r="N69" i="6" s="1"/>
  <c r="K69" i="6"/>
  <c r="S69" i="6" s="1"/>
  <c r="J69" i="6"/>
  <c r="E69" i="6"/>
  <c r="B69" i="6"/>
  <c r="R68" i="6"/>
  <c r="T68" i="6" s="1"/>
  <c r="M68" i="6"/>
  <c r="L68" i="6"/>
  <c r="N68" i="6" s="1"/>
  <c r="K68" i="6"/>
  <c r="S68" i="6" s="1"/>
  <c r="J68" i="6"/>
  <c r="E68" i="6"/>
  <c r="B68" i="6"/>
  <c r="R67" i="6"/>
  <c r="O67" i="6"/>
  <c r="M67" i="6"/>
  <c r="L67" i="6"/>
  <c r="N67" i="6" s="1"/>
  <c r="K67" i="6"/>
  <c r="S67" i="6" s="1"/>
  <c r="J67" i="6"/>
  <c r="E67" i="6"/>
  <c r="B67" i="6"/>
  <c r="R66" i="6"/>
  <c r="M66" i="6"/>
  <c r="L66" i="6"/>
  <c r="N66" i="6" s="1"/>
  <c r="K66" i="6"/>
  <c r="S66" i="6" s="1"/>
  <c r="J66" i="6"/>
  <c r="E66" i="6"/>
  <c r="B66" i="6"/>
  <c r="R65" i="6"/>
  <c r="M65" i="6"/>
  <c r="O65" i="6" s="1"/>
  <c r="L65" i="6"/>
  <c r="N65" i="6" s="1"/>
  <c r="K65" i="6"/>
  <c r="S65" i="6" s="1"/>
  <c r="J65" i="6"/>
  <c r="E65" i="6"/>
  <c r="B65" i="6"/>
  <c r="R64" i="6"/>
  <c r="M64" i="6"/>
  <c r="O64" i="6" s="1"/>
  <c r="L64" i="6"/>
  <c r="N64" i="6" s="1"/>
  <c r="K64" i="6"/>
  <c r="S64" i="6" s="1"/>
  <c r="J64" i="6"/>
  <c r="E64" i="6"/>
  <c r="B64" i="6"/>
  <c r="R63" i="6"/>
  <c r="M63" i="6"/>
  <c r="O63" i="6" s="1"/>
  <c r="L63" i="6"/>
  <c r="N63" i="6" s="1"/>
  <c r="K63" i="6"/>
  <c r="S63" i="6" s="1"/>
  <c r="J63" i="6"/>
  <c r="E63" i="6"/>
  <c r="B63" i="6"/>
  <c r="R62" i="6"/>
  <c r="M62" i="6"/>
  <c r="O62" i="6" s="1"/>
  <c r="L62" i="6"/>
  <c r="N62" i="6" s="1"/>
  <c r="K62" i="6"/>
  <c r="S62" i="6" s="1"/>
  <c r="J62" i="6"/>
  <c r="E62" i="6"/>
  <c r="B62" i="6"/>
  <c r="R61" i="6"/>
  <c r="O61" i="6"/>
  <c r="M61" i="6"/>
  <c r="L61" i="6"/>
  <c r="N61" i="6" s="1"/>
  <c r="K61" i="6"/>
  <c r="S61" i="6" s="1"/>
  <c r="J61" i="6"/>
  <c r="E61" i="6"/>
  <c r="B61" i="6"/>
  <c r="R60" i="6"/>
  <c r="T60" i="6" s="1"/>
  <c r="M60" i="6"/>
  <c r="L60" i="6"/>
  <c r="N60" i="6" s="1"/>
  <c r="K60" i="6"/>
  <c r="S60" i="6" s="1"/>
  <c r="J60" i="6"/>
  <c r="E60" i="6"/>
  <c r="B60" i="6"/>
  <c r="R59" i="6"/>
  <c r="O59" i="6"/>
  <c r="M59" i="6"/>
  <c r="L59" i="6"/>
  <c r="N59" i="6" s="1"/>
  <c r="K59" i="6"/>
  <c r="S59" i="6" s="1"/>
  <c r="J59" i="6"/>
  <c r="E59" i="6"/>
  <c r="B59" i="6"/>
  <c r="R58" i="6"/>
  <c r="M58" i="6"/>
  <c r="L58" i="6"/>
  <c r="N58" i="6" s="1"/>
  <c r="K58" i="6"/>
  <c r="S58" i="6" s="1"/>
  <c r="J58" i="6"/>
  <c r="E58" i="6"/>
  <c r="B58" i="6"/>
  <c r="R57" i="6"/>
  <c r="M57" i="6"/>
  <c r="O57" i="6" s="1"/>
  <c r="L57" i="6"/>
  <c r="N57" i="6" s="1"/>
  <c r="K57" i="6"/>
  <c r="S57" i="6" s="1"/>
  <c r="J57" i="6"/>
  <c r="E57" i="6"/>
  <c r="B57" i="6"/>
  <c r="R56" i="6"/>
  <c r="M56" i="6"/>
  <c r="O56" i="6" s="1"/>
  <c r="L56" i="6"/>
  <c r="N56" i="6" s="1"/>
  <c r="K56" i="6"/>
  <c r="S56" i="6" s="1"/>
  <c r="J56" i="6"/>
  <c r="E56" i="6"/>
  <c r="B56" i="6"/>
  <c r="R55" i="6"/>
  <c r="M55" i="6"/>
  <c r="O55" i="6" s="1"/>
  <c r="L55" i="6"/>
  <c r="N55" i="6" s="1"/>
  <c r="K55" i="6"/>
  <c r="S55" i="6" s="1"/>
  <c r="J55" i="6"/>
  <c r="E55" i="6"/>
  <c r="B55" i="6"/>
  <c r="R54" i="6"/>
  <c r="M54" i="6"/>
  <c r="O54" i="6" s="1"/>
  <c r="L54" i="6"/>
  <c r="N54" i="6" s="1"/>
  <c r="K54" i="6"/>
  <c r="S54" i="6" s="1"/>
  <c r="J54" i="6"/>
  <c r="E54" i="6"/>
  <c r="B54" i="6"/>
  <c r="R53" i="6"/>
  <c r="O53" i="6"/>
  <c r="M53" i="6"/>
  <c r="L53" i="6"/>
  <c r="N53" i="6" s="1"/>
  <c r="K53" i="6"/>
  <c r="S53" i="6" s="1"/>
  <c r="J53" i="6"/>
  <c r="E53" i="6"/>
  <c r="B53" i="6"/>
  <c r="R52" i="6"/>
  <c r="T52" i="6" s="1"/>
  <c r="M52" i="6"/>
  <c r="L52" i="6"/>
  <c r="N52" i="6" s="1"/>
  <c r="K52" i="6"/>
  <c r="S52" i="6" s="1"/>
  <c r="J52" i="6"/>
  <c r="E52" i="6"/>
  <c r="B52" i="6"/>
  <c r="R51" i="6"/>
  <c r="O51" i="6"/>
  <c r="M51" i="6"/>
  <c r="L51" i="6"/>
  <c r="N51" i="6" s="1"/>
  <c r="K51" i="6"/>
  <c r="S51" i="6" s="1"/>
  <c r="J51" i="6"/>
  <c r="E51" i="6"/>
  <c r="B51" i="6"/>
  <c r="R50" i="6"/>
  <c r="M50" i="6"/>
  <c r="L50" i="6"/>
  <c r="N50" i="6" s="1"/>
  <c r="K50" i="6"/>
  <c r="S50" i="6" s="1"/>
  <c r="J50" i="6"/>
  <c r="E50" i="6"/>
  <c r="B50" i="6"/>
  <c r="R49" i="6"/>
  <c r="M49" i="6"/>
  <c r="O49" i="6" s="1"/>
  <c r="L49" i="6"/>
  <c r="N49" i="6" s="1"/>
  <c r="K49" i="6"/>
  <c r="S49" i="6" s="1"/>
  <c r="J49" i="6"/>
  <c r="E49" i="6"/>
  <c r="B49" i="6"/>
  <c r="R48" i="6"/>
  <c r="M48" i="6"/>
  <c r="O48" i="6" s="1"/>
  <c r="L48" i="6"/>
  <c r="N48" i="6" s="1"/>
  <c r="K48" i="6"/>
  <c r="S48" i="6" s="1"/>
  <c r="J48" i="6"/>
  <c r="E48" i="6"/>
  <c r="B48" i="6"/>
  <c r="R47" i="6"/>
  <c r="M47" i="6"/>
  <c r="O47" i="6" s="1"/>
  <c r="L47" i="6"/>
  <c r="N47" i="6" s="1"/>
  <c r="K47" i="6"/>
  <c r="S47" i="6" s="1"/>
  <c r="J47" i="6"/>
  <c r="E47" i="6"/>
  <c r="B47" i="6"/>
  <c r="R46" i="6"/>
  <c r="M46" i="6"/>
  <c r="O46" i="6" s="1"/>
  <c r="L46" i="6"/>
  <c r="N46" i="6" s="1"/>
  <c r="K46" i="6"/>
  <c r="S46" i="6" s="1"/>
  <c r="J46" i="6"/>
  <c r="E46" i="6"/>
  <c r="B46" i="6"/>
  <c r="R45" i="6"/>
  <c r="O45" i="6"/>
  <c r="M45" i="6"/>
  <c r="L45" i="6"/>
  <c r="N45" i="6" s="1"/>
  <c r="K45" i="6"/>
  <c r="S45" i="6" s="1"/>
  <c r="J45" i="6"/>
  <c r="E45" i="6"/>
  <c r="B45" i="6"/>
  <c r="R44" i="6"/>
  <c r="T44" i="6" s="1"/>
  <c r="M44" i="6"/>
  <c r="L44" i="6"/>
  <c r="N44" i="6" s="1"/>
  <c r="K44" i="6"/>
  <c r="S44" i="6" s="1"/>
  <c r="J44" i="6"/>
  <c r="E44" i="6"/>
  <c r="B44" i="6"/>
  <c r="R43" i="6"/>
  <c r="O43" i="6"/>
  <c r="M43" i="6"/>
  <c r="L43" i="6"/>
  <c r="N43" i="6" s="1"/>
  <c r="K43" i="6"/>
  <c r="S43" i="6" s="1"/>
  <c r="J43" i="6"/>
  <c r="E43" i="6"/>
  <c r="B43" i="6"/>
  <c r="R42" i="6"/>
  <c r="M42" i="6"/>
  <c r="L42" i="6"/>
  <c r="N42" i="6" s="1"/>
  <c r="K42" i="6"/>
  <c r="S42" i="6" s="1"/>
  <c r="J42" i="6"/>
  <c r="E42" i="6"/>
  <c r="B42" i="6"/>
  <c r="R41" i="6"/>
  <c r="M41" i="6"/>
  <c r="O41" i="6" s="1"/>
  <c r="L41" i="6"/>
  <c r="N41" i="6" s="1"/>
  <c r="K41" i="6"/>
  <c r="S41" i="6" s="1"/>
  <c r="J41" i="6"/>
  <c r="E41" i="6"/>
  <c r="B41" i="6"/>
  <c r="R40" i="6"/>
  <c r="M40" i="6"/>
  <c r="O40" i="6" s="1"/>
  <c r="L40" i="6"/>
  <c r="N40" i="6" s="1"/>
  <c r="K40" i="6"/>
  <c r="S40" i="6" s="1"/>
  <c r="J40" i="6"/>
  <c r="E40" i="6"/>
  <c r="B40" i="6"/>
  <c r="R39" i="6"/>
  <c r="M39" i="6"/>
  <c r="O39" i="6" s="1"/>
  <c r="L39" i="6"/>
  <c r="N39" i="6" s="1"/>
  <c r="K39" i="6"/>
  <c r="S39" i="6" s="1"/>
  <c r="J39" i="6"/>
  <c r="E39" i="6"/>
  <c r="B39" i="6"/>
  <c r="R38" i="6"/>
  <c r="M38" i="6"/>
  <c r="O38" i="6" s="1"/>
  <c r="L38" i="6"/>
  <c r="N38" i="6" s="1"/>
  <c r="K38" i="6"/>
  <c r="S38" i="6" s="1"/>
  <c r="J38" i="6"/>
  <c r="E38" i="6"/>
  <c r="B38" i="6"/>
  <c r="R37" i="6"/>
  <c r="O37" i="6"/>
  <c r="M37" i="6"/>
  <c r="L37" i="6"/>
  <c r="N37" i="6" s="1"/>
  <c r="K37" i="6"/>
  <c r="S37" i="6" s="1"/>
  <c r="J37" i="6"/>
  <c r="E37" i="6"/>
  <c r="B37" i="6"/>
  <c r="R36" i="6"/>
  <c r="T36" i="6" s="1"/>
  <c r="M36" i="6"/>
  <c r="L36" i="6"/>
  <c r="N36" i="6" s="1"/>
  <c r="K36" i="6"/>
  <c r="S36" i="6" s="1"/>
  <c r="J36" i="6"/>
  <c r="E36" i="6"/>
  <c r="B36" i="6"/>
  <c r="R35" i="6"/>
  <c r="O35" i="6"/>
  <c r="M35" i="6"/>
  <c r="L35" i="6"/>
  <c r="N35" i="6" s="1"/>
  <c r="K35" i="6"/>
  <c r="S35" i="6" s="1"/>
  <c r="J35" i="6"/>
  <c r="E35" i="6"/>
  <c r="B35" i="6"/>
  <c r="S34" i="6"/>
  <c r="R34" i="6"/>
  <c r="M34" i="6"/>
  <c r="O34" i="6" s="1"/>
  <c r="L34" i="6"/>
  <c r="N34" i="6" s="1"/>
  <c r="K34" i="6"/>
  <c r="J34" i="6"/>
  <c r="E34" i="6"/>
  <c r="B34" i="6"/>
  <c r="S33" i="6"/>
  <c r="R33" i="6"/>
  <c r="M33" i="6"/>
  <c r="O33" i="6" s="1"/>
  <c r="L33" i="6"/>
  <c r="N33" i="6" s="1"/>
  <c r="K33" i="6"/>
  <c r="J33" i="6"/>
  <c r="E33" i="6"/>
  <c r="B33" i="6"/>
  <c r="S32" i="6"/>
  <c r="R32" i="6"/>
  <c r="M32" i="6"/>
  <c r="O32" i="6" s="1"/>
  <c r="L32" i="6"/>
  <c r="N32" i="6" s="1"/>
  <c r="K32" i="6"/>
  <c r="J32" i="6"/>
  <c r="E32" i="6"/>
  <c r="B32" i="6"/>
  <c r="S31" i="6"/>
  <c r="R31" i="6"/>
  <c r="M31" i="6"/>
  <c r="O31" i="6" s="1"/>
  <c r="L31" i="6"/>
  <c r="N31" i="6" s="1"/>
  <c r="K31" i="6"/>
  <c r="J31" i="6"/>
  <c r="E31" i="6"/>
  <c r="B31" i="6"/>
  <c r="S30" i="6"/>
  <c r="R30" i="6"/>
  <c r="M30" i="6"/>
  <c r="O30" i="6" s="1"/>
  <c r="L30" i="6"/>
  <c r="N30" i="6" s="1"/>
  <c r="K30" i="6"/>
  <c r="J30" i="6"/>
  <c r="E30" i="6"/>
  <c r="B30" i="6"/>
  <c r="S29" i="6"/>
  <c r="R29" i="6"/>
  <c r="M29" i="6"/>
  <c r="O29" i="6" s="1"/>
  <c r="L29" i="6"/>
  <c r="N29" i="6" s="1"/>
  <c r="K29" i="6"/>
  <c r="J29" i="6"/>
  <c r="E29" i="6"/>
  <c r="B29" i="6"/>
  <c r="S28" i="6"/>
  <c r="R28" i="6"/>
  <c r="M28" i="6"/>
  <c r="O28" i="6" s="1"/>
  <c r="L28" i="6"/>
  <c r="N28" i="6" s="1"/>
  <c r="K28" i="6"/>
  <c r="J28" i="6"/>
  <c r="E28" i="6"/>
  <c r="B28" i="6"/>
  <c r="S27" i="6"/>
  <c r="R27" i="6"/>
  <c r="M27" i="6"/>
  <c r="O27" i="6" s="1"/>
  <c r="L27" i="6"/>
  <c r="N27" i="6" s="1"/>
  <c r="K27" i="6"/>
  <c r="J27" i="6"/>
  <c r="E27" i="6"/>
  <c r="B27" i="6"/>
  <c r="S26" i="6"/>
  <c r="R26" i="6"/>
  <c r="M26" i="6"/>
  <c r="O26" i="6" s="1"/>
  <c r="L26" i="6"/>
  <c r="N26" i="6" s="1"/>
  <c r="K26" i="6"/>
  <c r="J26" i="6"/>
  <c r="E26" i="6"/>
  <c r="B26" i="6"/>
  <c r="S25" i="6"/>
  <c r="R25" i="6"/>
  <c r="M25" i="6"/>
  <c r="O25" i="6" s="1"/>
  <c r="L25" i="6"/>
  <c r="N25" i="6" s="1"/>
  <c r="K25" i="6"/>
  <c r="J25" i="6"/>
  <c r="E25" i="6"/>
  <c r="B25" i="6"/>
  <c r="S24" i="6"/>
  <c r="R24" i="6"/>
  <c r="M24" i="6"/>
  <c r="O24" i="6" s="1"/>
  <c r="L24" i="6"/>
  <c r="N24" i="6" s="1"/>
  <c r="K24" i="6"/>
  <c r="J24" i="6"/>
  <c r="E24" i="6"/>
  <c r="B24" i="6"/>
  <c r="S23" i="6"/>
  <c r="R23" i="6"/>
  <c r="M23" i="6"/>
  <c r="O23" i="6" s="1"/>
  <c r="L23" i="6"/>
  <c r="N23" i="6" s="1"/>
  <c r="K23" i="6"/>
  <c r="J23" i="6"/>
  <c r="E23" i="6"/>
  <c r="B23" i="6"/>
  <c r="S22" i="6"/>
  <c r="R22" i="6"/>
  <c r="M22" i="6"/>
  <c r="O22" i="6" s="1"/>
  <c r="L22" i="6"/>
  <c r="N22" i="6" s="1"/>
  <c r="K22" i="6"/>
  <c r="J22" i="6"/>
  <c r="E22" i="6"/>
  <c r="B22" i="6"/>
  <c r="S21" i="6"/>
  <c r="R21" i="6"/>
  <c r="M21" i="6"/>
  <c r="O21" i="6" s="1"/>
  <c r="L21" i="6"/>
  <c r="N21" i="6" s="1"/>
  <c r="K21" i="6"/>
  <c r="J21" i="6"/>
  <c r="E21" i="6"/>
  <c r="B21" i="6"/>
  <c r="S20" i="6"/>
  <c r="R20" i="6"/>
  <c r="M20" i="6"/>
  <c r="O20" i="6" s="1"/>
  <c r="L20" i="6"/>
  <c r="N20" i="6" s="1"/>
  <c r="K20" i="6"/>
  <c r="J20" i="6"/>
  <c r="E20" i="6"/>
  <c r="B20" i="6"/>
  <c r="S19" i="6"/>
  <c r="R19" i="6"/>
  <c r="M19" i="6"/>
  <c r="O19" i="6" s="1"/>
  <c r="L19" i="6"/>
  <c r="N19" i="6" s="1"/>
  <c r="K19" i="6"/>
  <c r="J19" i="6"/>
  <c r="E19" i="6"/>
  <c r="B19" i="6"/>
  <c r="S18" i="6"/>
  <c r="R18" i="6"/>
  <c r="M18" i="6"/>
  <c r="O18" i="6" s="1"/>
  <c r="L18" i="6"/>
  <c r="N18" i="6" s="1"/>
  <c r="K18" i="6"/>
  <c r="J18" i="6"/>
  <c r="E18" i="6"/>
  <c r="B18" i="6"/>
  <c r="S17" i="6"/>
  <c r="R17" i="6"/>
  <c r="M17" i="6"/>
  <c r="O17" i="6" s="1"/>
  <c r="L17" i="6"/>
  <c r="N17" i="6" s="1"/>
  <c r="K17" i="6"/>
  <c r="J17" i="6"/>
  <c r="E17" i="6"/>
  <c r="B17" i="6"/>
  <c r="S16" i="6"/>
  <c r="R16" i="6"/>
  <c r="M16" i="6"/>
  <c r="O16" i="6" s="1"/>
  <c r="L16" i="6"/>
  <c r="N16" i="6" s="1"/>
  <c r="K16" i="6"/>
  <c r="J16" i="6"/>
  <c r="E16" i="6"/>
  <c r="B16" i="6"/>
  <c r="S15" i="6"/>
  <c r="R15" i="6"/>
  <c r="M15" i="6"/>
  <c r="O15" i="6" s="1"/>
  <c r="L15" i="6"/>
  <c r="N15" i="6" s="1"/>
  <c r="K15" i="6"/>
  <c r="J15" i="6"/>
  <c r="E15" i="6"/>
  <c r="B15" i="6"/>
  <c r="S14" i="6"/>
  <c r="R14" i="6"/>
  <c r="M14" i="6"/>
  <c r="O14" i="6" s="1"/>
  <c r="L14" i="6"/>
  <c r="N14" i="6" s="1"/>
  <c r="K14" i="6"/>
  <c r="J14" i="6"/>
  <c r="E14" i="6"/>
  <c r="B14" i="6"/>
  <c r="S13" i="6"/>
  <c r="R13" i="6"/>
  <c r="M13" i="6"/>
  <c r="O13" i="6" s="1"/>
  <c r="L13" i="6"/>
  <c r="N13" i="6" s="1"/>
  <c r="K13" i="6"/>
  <c r="J13" i="6"/>
  <c r="E13" i="6"/>
  <c r="B13" i="6"/>
  <c r="S12" i="6"/>
  <c r="R12" i="6"/>
  <c r="M12" i="6"/>
  <c r="O12" i="6" s="1"/>
  <c r="L12" i="6"/>
  <c r="N12" i="6" s="1"/>
  <c r="K12" i="6"/>
  <c r="J12" i="6"/>
  <c r="E12" i="6"/>
  <c r="B12" i="6"/>
  <c r="S11" i="6"/>
  <c r="R11" i="6"/>
  <c r="M11" i="6"/>
  <c r="O11" i="6" s="1"/>
  <c r="L11" i="6"/>
  <c r="N11" i="6" s="1"/>
  <c r="K11" i="6"/>
  <c r="J11" i="6"/>
  <c r="E11" i="6"/>
  <c r="B11" i="6"/>
  <c r="S10" i="6"/>
  <c r="R10" i="6"/>
  <c r="M10" i="6"/>
  <c r="O10" i="6" s="1"/>
  <c r="L10" i="6"/>
  <c r="N10" i="6" s="1"/>
  <c r="K10" i="6"/>
  <c r="J10" i="6"/>
  <c r="E10" i="6"/>
  <c r="B10" i="6"/>
  <c r="S9" i="6"/>
  <c r="R9" i="6"/>
  <c r="M9" i="6"/>
  <c r="O9" i="6" s="1"/>
  <c r="L9" i="6"/>
  <c r="N9" i="6" s="1"/>
  <c r="K9" i="6"/>
  <c r="J9" i="6"/>
  <c r="E9" i="6"/>
  <c r="B9" i="6"/>
  <c r="S8" i="6"/>
  <c r="R8" i="6"/>
  <c r="M8" i="6"/>
  <c r="O8" i="6" s="1"/>
  <c r="L8" i="6"/>
  <c r="N8" i="6" s="1"/>
  <c r="K8" i="6"/>
  <c r="J8" i="6"/>
  <c r="E8" i="6"/>
  <c r="B8" i="6"/>
  <c r="S7" i="6"/>
  <c r="R7" i="6"/>
  <c r="M7" i="6"/>
  <c r="O7" i="6" s="1"/>
  <c r="L7" i="6"/>
  <c r="N7" i="6" s="1"/>
  <c r="K7" i="6"/>
  <c r="J7" i="6"/>
  <c r="E7" i="6"/>
  <c r="B7" i="6"/>
  <c r="S106" i="5"/>
  <c r="T106" i="5" s="1"/>
  <c r="M106" i="5"/>
  <c r="O106" i="5" s="1"/>
  <c r="L106" i="5"/>
  <c r="K106" i="5"/>
  <c r="J106" i="5"/>
  <c r="R106" i="5" s="1"/>
  <c r="E106" i="5"/>
  <c r="B106" i="5"/>
  <c r="T105" i="5"/>
  <c r="M105" i="5"/>
  <c r="L105" i="5"/>
  <c r="K105" i="5"/>
  <c r="S105" i="5" s="1"/>
  <c r="J105" i="5"/>
  <c r="R105" i="5" s="1"/>
  <c r="E105" i="5"/>
  <c r="B105" i="5"/>
  <c r="R104" i="5"/>
  <c r="M104" i="5"/>
  <c r="L104" i="5"/>
  <c r="K104" i="5"/>
  <c r="S104" i="5" s="1"/>
  <c r="J104" i="5"/>
  <c r="E104" i="5"/>
  <c r="B104" i="5"/>
  <c r="M103" i="5"/>
  <c r="O103" i="5" s="1"/>
  <c r="L103" i="5"/>
  <c r="K103" i="5"/>
  <c r="S103" i="5" s="1"/>
  <c r="J103" i="5"/>
  <c r="R103" i="5" s="1"/>
  <c r="T103" i="5" s="1"/>
  <c r="E103" i="5"/>
  <c r="B103" i="5"/>
  <c r="S102" i="5"/>
  <c r="M102" i="5"/>
  <c r="O102" i="5" s="1"/>
  <c r="L102" i="5"/>
  <c r="K102" i="5"/>
  <c r="J102" i="5"/>
  <c r="R102" i="5" s="1"/>
  <c r="T102" i="5" s="1"/>
  <c r="E102" i="5"/>
  <c r="E107" i="5" s="1"/>
  <c r="B102" i="5"/>
  <c r="S101" i="5"/>
  <c r="M101" i="5"/>
  <c r="L101" i="5"/>
  <c r="K101" i="5"/>
  <c r="J101" i="5"/>
  <c r="R101" i="5" s="1"/>
  <c r="T101" i="5" s="1"/>
  <c r="E101" i="5"/>
  <c r="B101" i="5"/>
  <c r="R100" i="5"/>
  <c r="M100" i="5"/>
  <c r="L100" i="5"/>
  <c r="N100" i="5" s="1"/>
  <c r="K100" i="5"/>
  <c r="J100" i="5"/>
  <c r="E100" i="5"/>
  <c r="B100" i="5"/>
  <c r="R99" i="5"/>
  <c r="M99" i="5"/>
  <c r="L99" i="5"/>
  <c r="N99" i="5" s="1"/>
  <c r="K99" i="5"/>
  <c r="S99" i="5" s="1"/>
  <c r="J99" i="5"/>
  <c r="E99" i="5"/>
  <c r="B99" i="5"/>
  <c r="R98" i="5"/>
  <c r="O98" i="5"/>
  <c r="M98" i="5"/>
  <c r="L98" i="5"/>
  <c r="N98" i="5" s="1"/>
  <c r="K98" i="5"/>
  <c r="S98" i="5" s="1"/>
  <c r="J98" i="5"/>
  <c r="E98" i="5"/>
  <c r="B98" i="5"/>
  <c r="R97" i="5"/>
  <c r="O97" i="5"/>
  <c r="M97" i="5"/>
  <c r="L97" i="5"/>
  <c r="N97" i="5" s="1"/>
  <c r="K97" i="5"/>
  <c r="S97" i="5" s="1"/>
  <c r="J97" i="5"/>
  <c r="E97" i="5"/>
  <c r="B97" i="5"/>
  <c r="R96" i="5"/>
  <c r="M96" i="5"/>
  <c r="L96" i="5"/>
  <c r="N96" i="5" s="1"/>
  <c r="K96" i="5"/>
  <c r="J96" i="5"/>
  <c r="E96" i="5"/>
  <c r="B96" i="5"/>
  <c r="R95" i="5"/>
  <c r="M95" i="5"/>
  <c r="L95" i="5"/>
  <c r="N95" i="5" s="1"/>
  <c r="K95" i="5"/>
  <c r="S95" i="5" s="1"/>
  <c r="J95" i="5"/>
  <c r="E95" i="5"/>
  <c r="B95" i="5"/>
  <c r="R94" i="5"/>
  <c r="O94" i="5"/>
  <c r="M94" i="5"/>
  <c r="L94" i="5"/>
  <c r="N94" i="5" s="1"/>
  <c r="K94" i="5"/>
  <c r="S94" i="5" s="1"/>
  <c r="J94" i="5"/>
  <c r="E94" i="5"/>
  <c r="B94" i="5"/>
  <c r="R93" i="5"/>
  <c r="O93" i="5"/>
  <c r="M93" i="5"/>
  <c r="L93" i="5"/>
  <c r="N93" i="5" s="1"/>
  <c r="K93" i="5"/>
  <c r="S93" i="5" s="1"/>
  <c r="J93" i="5"/>
  <c r="E93" i="5"/>
  <c r="B93" i="5"/>
  <c r="R92" i="5"/>
  <c r="M92" i="5"/>
  <c r="L92" i="5"/>
  <c r="N92" i="5" s="1"/>
  <c r="K92" i="5"/>
  <c r="J92" i="5"/>
  <c r="E92" i="5"/>
  <c r="B92" i="5"/>
  <c r="R91" i="5"/>
  <c r="M91" i="5"/>
  <c r="L91" i="5"/>
  <c r="N91" i="5" s="1"/>
  <c r="K91" i="5"/>
  <c r="S91" i="5" s="1"/>
  <c r="J91" i="5"/>
  <c r="E91" i="5"/>
  <c r="B91" i="5"/>
  <c r="R90" i="5"/>
  <c r="O90" i="5"/>
  <c r="M90" i="5"/>
  <c r="L90" i="5"/>
  <c r="N90" i="5" s="1"/>
  <c r="K90" i="5"/>
  <c r="S90" i="5" s="1"/>
  <c r="J90" i="5"/>
  <c r="E90" i="5"/>
  <c r="B90" i="5"/>
  <c r="R89" i="5"/>
  <c r="O89" i="5"/>
  <c r="M89" i="5"/>
  <c r="L89" i="5"/>
  <c r="N89" i="5" s="1"/>
  <c r="K89" i="5"/>
  <c r="S89" i="5" s="1"/>
  <c r="J89" i="5"/>
  <c r="E89" i="5"/>
  <c r="B89" i="5"/>
  <c r="R88" i="5"/>
  <c r="M88" i="5"/>
  <c r="L88" i="5"/>
  <c r="N88" i="5" s="1"/>
  <c r="K88" i="5"/>
  <c r="J88" i="5"/>
  <c r="E88" i="5"/>
  <c r="B88" i="5"/>
  <c r="R87" i="5"/>
  <c r="M87" i="5"/>
  <c r="L87" i="5"/>
  <c r="N87" i="5" s="1"/>
  <c r="K87" i="5"/>
  <c r="S87" i="5" s="1"/>
  <c r="J87" i="5"/>
  <c r="E87" i="5"/>
  <c r="B87" i="5"/>
  <c r="R86" i="5"/>
  <c r="O86" i="5"/>
  <c r="M86" i="5"/>
  <c r="L86" i="5"/>
  <c r="N86" i="5" s="1"/>
  <c r="K86" i="5"/>
  <c r="S86" i="5" s="1"/>
  <c r="J86" i="5"/>
  <c r="E86" i="5"/>
  <c r="B86" i="5"/>
  <c r="R85" i="5"/>
  <c r="O85" i="5"/>
  <c r="M85" i="5"/>
  <c r="L85" i="5"/>
  <c r="N85" i="5" s="1"/>
  <c r="K85" i="5"/>
  <c r="S85" i="5" s="1"/>
  <c r="J85" i="5"/>
  <c r="E85" i="5"/>
  <c r="B85" i="5"/>
  <c r="R84" i="5"/>
  <c r="M84" i="5"/>
  <c r="L84" i="5"/>
  <c r="N84" i="5" s="1"/>
  <c r="K84" i="5"/>
  <c r="J84" i="5"/>
  <c r="E84" i="5"/>
  <c r="B84" i="5"/>
  <c r="R83" i="5"/>
  <c r="M83" i="5"/>
  <c r="L83" i="5"/>
  <c r="N83" i="5" s="1"/>
  <c r="K83" i="5"/>
  <c r="S83" i="5" s="1"/>
  <c r="J83" i="5"/>
  <c r="E83" i="5"/>
  <c r="B83" i="5"/>
  <c r="R82" i="5"/>
  <c r="O82" i="5"/>
  <c r="M82" i="5"/>
  <c r="L82" i="5"/>
  <c r="N82" i="5" s="1"/>
  <c r="K82" i="5"/>
  <c r="S82" i="5" s="1"/>
  <c r="J82" i="5"/>
  <c r="E82" i="5"/>
  <c r="B82" i="5"/>
  <c r="R81" i="5"/>
  <c r="O81" i="5"/>
  <c r="M81" i="5"/>
  <c r="L81" i="5"/>
  <c r="N81" i="5" s="1"/>
  <c r="K81" i="5"/>
  <c r="S81" i="5" s="1"/>
  <c r="J81" i="5"/>
  <c r="E81" i="5"/>
  <c r="B81" i="5"/>
  <c r="R80" i="5"/>
  <c r="M80" i="5"/>
  <c r="L80" i="5"/>
  <c r="N80" i="5" s="1"/>
  <c r="K80" i="5"/>
  <c r="J80" i="5"/>
  <c r="E80" i="5"/>
  <c r="B80" i="5"/>
  <c r="R79" i="5"/>
  <c r="M79" i="5"/>
  <c r="L79" i="5"/>
  <c r="N79" i="5" s="1"/>
  <c r="K79" i="5"/>
  <c r="S79" i="5" s="1"/>
  <c r="J79" i="5"/>
  <c r="E79" i="5"/>
  <c r="B79" i="5"/>
  <c r="R78" i="5"/>
  <c r="O78" i="5"/>
  <c r="M78" i="5"/>
  <c r="L78" i="5"/>
  <c r="N78" i="5" s="1"/>
  <c r="K78" i="5"/>
  <c r="S78" i="5" s="1"/>
  <c r="J78" i="5"/>
  <c r="E78" i="5"/>
  <c r="B78" i="5"/>
  <c r="R77" i="5"/>
  <c r="O77" i="5"/>
  <c r="M77" i="5"/>
  <c r="L77" i="5"/>
  <c r="N77" i="5" s="1"/>
  <c r="K77" i="5"/>
  <c r="S77" i="5" s="1"/>
  <c r="J77" i="5"/>
  <c r="E77" i="5"/>
  <c r="B77" i="5"/>
  <c r="R76" i="5"/>
  <c r="M76" i="5"/>
  <c r="L76" i="5"/>
  <c r="N76" i="5" s="1"/>
  <c r="K76" i="5"/>
  <c r="J76" i="5"/>
  <c r="E76" i="5"/>
  <c r="B76" i="5"/>
  <c r="R75" i="5"/>
  <c r="M75" i="5"/>
  <c r="L75" i="5"/>
  <c r="N75" i="5" s="1"/>
  <c r="K75" i="5"/>
  <c r="S75" i="5" s="1"/>
  <c r="J75" i="5"/>
  <c r="E75" i="5"/>
  <c r="B75" i="5"/>
  <c r="R74" i="5"/>
  <c r="O74" i="5"/>
  <c r="M74" i="5"/>
  <c r="L74" i="5"/>
  <c r="N74" i="5" s="1"/>
  <c r="K74" i="5"/>
  <c r="S74" i="5" s="1"/>
  <c r="J74" i="5"/>
  <c r="E74" i="5"/>
  <c r="B74" i="5"/>
  <c r="R73" i="5"/>
  <c r="O73" i="5"/>
  <c r="M73" i="5"/>
  <c r="L73" i="5"/>
  <c r="N73" i="5" s="1"/>
  <c r="K73" i="5"/>
  <c r="S73" i="5" s="1"/>
  <c r="J73" i="5"/>
  <c r="E73" i="5"/>
  <c r="B73" i="5"/>
  <c r="R72" i="5"/>
  <c r="M72" i="5"/>
  <c r="L72" i="5"/>
  <c r="N72" i="5" s="1"/>
  <c r="K72" i="5"/>
  <c r="J72" i="5"/>
  <c r="E72" i="5"/>
  <c r="B72" i="5"/>
  <c r="R71" i="5"/>
  <c r="M71" i="5"/>
  <c r="L71" i="5"/>
  <c r="N71" i="5" s="1"/>
  <c r="K71" i="5"/>
  <c r="S71" i="5" s="1"/>
  <c r="J71" i="5"/>
  <c r="E71" i="5"/>
  <c r="B71" i="5"/>
  <c r="R70" i="5"/>
  <c r="O70" i="5"/>
  <c r="M70" i="5"/>
  <c r="L70" i="5"/>
  <c r="N70" i="5" s="1"/>
  <c r="K70" i="5"/>
  <c r="S70" i="5" s="1"/>
  <c r="J70" i="5"/>
  <c r="E70" i="5"/>
  <c r="B70" i="5"/>
  <c r="R69" i="5"/>
  <c r="O69" i="5"/>
  <c r="M69" i="5"/>
  <c r="L69" i="5"/>
  <c r="N69" i="5" s="1"/>
  <c r="K69" i="5"/>
  <c r="S69" i="5" s="1"/>
  <c r="J69" i="5"/>
  <c r="E69" i="5"/>
  <c r="B69" i="5"/>
  <c r="R68" i="5"/>
  <c r="M68" i="5"/>
  <c r="L68" i="5"/>
  <c r="N68" i="5" s="1"/>
  <c r="K68" i="5"/>
  <c r="J68" i="5"/>
  <c r="E68" i="5"/>
  <c r="B68" i="5"/>
  <c r="R67" i="5"/>
  <c r="M67" i="5"/>
  <c r="L67" i="5"/>
  <c r="N67" i="5" s="1"/>
  <c r="K67" i="5"/>
  <c r="S67" i="5" s="1"/>
  <c r="J67" i="5"/>
  <c r="E67" i="5"/>
  <c r="B67" i="5"/>
  <c r="R66" i="5"/>
  <c r="O66" i="5"/>
  <c r="M66" i="5"/>
  <c r="L66" i="5"/>
  <c r="N66" i="5" s="1"/>
  <c r="K66" i="5"/>
  <c r="S66" i="5" s="1"/>
  <c r="J66" i="5"/>
  <c r="E66" i="5"/>
  <c r="B66" i="5"/>
  <c r="R65" i="5"/>
  <c r="O65" i="5"/>
  <c r="M65" i="5"/>
  <c r="L65" i="5"/>
  <c r="N65" i="5" s="1"/>
  <c r="K65" i="5"/>
  <c r="S65" i="5" s="1"/>
  <c r="J65" i="5"/>
  <c r="E65" i="5"/>
  <c r="B65" i="5"/>
  <c r="R64" i="5"/>
  <c r="M64" i="5"/>
  <c r="L64" i="5"/>
  <c r="N64" i="5" s="1"/>
  <c r="K64" i="5"/>
  <c r="J64" i="5"/>
  <c r="E64" i="5"/>
  <c r="B64" i="5"/>
  <c r="R63" i="5"/>
  <c r="M63" i="5"/>
  <c r="L63" i="5"/>
  <c r="N63" i="5" s="1"/>
  <c r="K63" i="5"/>
  <c r="S63" i="5" s="1"/>
  <c r="J63" i="5"/>
  <c r="E63" i="5"/>
  <c r="B63" i="5"/>
  <c r="R62" i="5"/>
  <c r="O62" i="5"/>
  <c r="M62" i="5"/>
  <c r="L62" i="5"/>
  <c r="N62" i="5" s="1"/>
  <c r="K62" i="5"/>
  <c r="S62" i="5" s="1"/>
  <c r="J62" i="5"/>
  <c r="E62" i="5"/>
  <c r="B62" i="5"/>
  <c r="R61" i="5"/>
  <c r="O61" i="5"/>
  <c r="M61" i="5"/>
  <c r="L61" i="5"/>
  <c r="N61" i="5" s="1"/>
  <c r="K61" i="5"/>
  <c r="S61" i="5" s="1"/>
  <c r="J61" i="5"/>
  <c r="E61" i="5"/>
  <c r="B61" i="5"/>
  <c r="R60" i="5"/>
  <c r="M60" i="5"/>
  <c r="L60" i="5"/>
  <c r="N60" i="5" s="1"/>
  <c r="K60" i="5"/>
  <c r="J60" i="5"/>
  <c r="E60" i="5"/>
  <c r="B60" i="5"/>
  <c r="R59" i="5"/>
  <c r="M59" i="5"/>
  <c r="L59" i="5"/>
  <c r="N59" i="5" s="1"/>
  <c r="K59" i="5"/>
  <c r="S59" i="5" s="1"/>
  <c r="J59" i="5"/>
  <c r="E59" i="5"/>
  <c r="B59" i="5"/>
  <c r="R58" i="5"/>
  <c r="O58" i="5"/>
  <c r="M58" i="5"/>
  <c r="L58" i="5"/>
  <c r="N58" i="5" s="1"/>
  <c r="K58" i="5"/>
  <c r="S58" i="5" s="1"/>
  <c r="J58" i="5"/>
  <c r="E58" i="5"/>
  <c r="B58" i="5"/>
  <c r="R57" i="5"/>
  <c r="O57" i="5"/>
  <c r="M57" i="5"/>
  <c r="L57" i="5"/>
  <c r="N57" i="5" s="1"/>
  <c r="K57" i="5"/>
  <c r="S57" i="5" s="1"/>
  <c r="J57" i="5"/>
  <c r="E57" i="5"/>
  <c r="B57" i="5"/>
  <c r="R56" i="5"/>
  <c r="M56" i="5"/>
  <c r="L56" i="5"/>
  <c r="N56" i="5" s="1"/>
  <c r="K56" i="5"/>
  <c r="J56" i="5"/>
  <c r="E56" i="5"/>
  <c r="B56" i="5"/>
  <c r="R55" i="5"/>
  <c r="M55" i="5"/>
  <c r="L55" i="5"/>
  <c r="N55" i="5" s="1"/>
  <c r="K55" i="5"/>
  <c r="S55" i="5" s="1"/>
  <c r="J55" i="5"/>
  <c r="E55" i="5"/>
  <c r="B55" i="5"/>
  <c r="R54" i="5"/>
  <c r="O54" i="5"/>
  <c r="M54" i="5"/>
  <c r="L54" i="5"/>
  <c r="N54" i="5" s="1"/>
  <c r="K54" i="5"/>
  <c r="S54" i="5" s="1"/>
  <c r="J54" i="5"/>
  <c r="E54" i="5"/>
  <c r="B54" i="5"/>
  <c r="R53" i="5"/>
  <c r="O53" i="5"/>
  <c r="M53" i="5"/>
  <c r="L53" i="5"/>
  <c r="N53" i="5" s="1"/>
  <c r="K53" i="5"/>
  <c r="S53" i="5" s="1"/>
  <c r="J53" i="5"/>
  <c r="E53" i="5"/>
  <c r="B53" i="5"/>
  <c r="R52" i="5"/>
  <c r="M52" i="5"/>
  <c r="L52" i="5"/>
  <c r="N52" i="5" s="1"/>
  <c r="K52" i="5"/>
  <c r="J52" i="5"/>
  <c r="E52" i="5"/>
  <c r="B52" i="5"/>
  <c r="R51" i="5"/>
  <c r="M51" i="5"/>
  <c r="L51" i="5"/>
  <c r="N51" i="5" s="1"/>
  <c r="K51" i="5"/>
  <c r="S51" i="5" s="1"/>
  <c r="J51" i="5"/>
  <c r="E51" i="5"/>
  <c r="B51" i="5"/>
  <c r="R50" i="5"/>
  <c r="O50" i="5"/>
  <c r="M50" i="5"/>
  <c r="L50" i="5"/>
  <c r="N50" i="5" s="1"/>
  <c r="K50" i="5"/>
  <c r="S50" i="5" s="1"/>
  <c r="J50" i="5"/>
  <c r="E50" i="5"/>
  <c r="B50" i="5"/>
  <c r="R49" i="5"/>
  <c r="O49" i="5"/>
  <c r="M49" i="5"/>
  <c r="L49" i="5"/>
  <c r="N49" i="5" s="1"/>
  <c r="K49" i="5"/>
  <c r="S49" i="5" s="1"/>
  <c r="J49" i="5"/>
  <c r="E49" i="5"/>
  <c r="B49" i="5"/>
  <c r="R48" i="5"/>
  <c r="M48" i="5"/>
  <c r="L48" i="5"/>
  <c r="N48" i="5" s="1"/>
  <c r="K48" i="5"/>
  <c r="J48" i="5"/>
  <c r="E48" i="5"/>
  <c r="B48" i="5"/>
  <c r="R47" i="5"/>
  <c r="M47" i="5"/>
  <c r="L47" i="5"/>
  <c r="N47" i="5" s="1"/>
  <c r="K47" i="5"/>
  <c r="S47" i="5" s="1"/>
  <c r="J47" i="5"/>
  <c r="E47" i="5"/>
  <c r="B47" i="5"/>
  <c r="R46" i="5"/>
  <c r="O46" i="5"/>
  <c r="M46" i="5"/>
  <c r="L46" i="5"/>
  <c r="N46" i="5" s="1"/>
  <c r="K46" i="5"/>
  <c r="S46" i="5" s="1"/>
  <c r="J46" i="5"/>
  <c r="E46" i="5"/>
  <c r="B46" i="5"/>
  <c r="R45" i="5"/>
  <c r="O45" i="5"/>
  <c r="M45" i="5"/>
  <c r="L45" i="5"/>
  <c r="N45" i="5" s="1"/>
  <c r="K45" i="5"/>
  <c r="S45" i="5" s="1"/>
  <c r="J45" i="5"/>
  <c r="E45" i="5"/>
  <c r="B45" i="5"/>
  <c r="R44" i="5"/>
  <c r="M44" i="5"/>
  <c r="L44" i="5"/>
  <c r="N44" i="5" s="1"/>
  <c r="K44" i="5"/>
  <c r="J44" i="5"/>
  <c r="E44" i="5"/>
  <c r="B44" i="5"/>
  <c r="R43" i="5"/>
  <c r="M43" i="5"/>
  <c r="L43" i="5"/>
  <c r="N43" i="5" s="1"/>
  <c r="K43" i="5"/>
  <c r="S43" i="5" s="1"/>
  <c r="J43" i="5"/>
  <c r="E43" i="5"/>
  <c r="B43" i="5"/>
  <c r="R42" i="5"/>
  <c r="O42" i="5"/>
  <c r="M42" i="5"/>
  <c r="L42" i="5"/>
  <c r="N42" i="5" s="1"/>
  <c r="K42" i="5"/>
  <c r="S42" i="5" s="1"/>
  <c r="J42" i="5"/>
  <c r="E42" i="5"/>
  <c r="B42" i="5"/>
  <c r="R41" i="5"/>
  <c r="O41" i="5"/>
  <c r="M41" i="5"/>
  <c r="L41" i="5"/>
  <c r="N41" i="5" s="1"/>
  <c r="K41" i="5"/>
  <c r="S41" i="5" s="1"/>
  <c r="J41" i="5"/>
  <c r="E41" i="5"/>
  <c r="B41" i="5"/>
  <c r="R40" i="5"/>
  <c r="M40" i="5"/>
  <c r="L40" i="5"/>
  <c r="N40" i="5" s="1"/>
  <c r="K40" i="5"/>
  <c r="J40" i="5"/>
  <c r="E40" i="5"/>
  <c r="B40" i="5"/>
  <c r="R39" i="5"/>
  <c r="M39" i="5"/>
  <c r="L39" i="5"/>
  <c r="N39" i="5" s="1"/>
  <c r="K39" i="5"/>
  <c r="S39" i="5" s="1"/>
  <c r="J39" i="5"/>
  <c r="E39" i="5"/>
  <c r="B39" i="5"/>
  <c r="R38" i="5"/>
  <c r="O38" i="5"/>
  <c r="M38" i="5"/>
  <c r="L38" i="5"/>
  <c r="N38" i="5" s="1"/>
  <c r="K38" i="5"/>
  <c r="S38" i="5" s="1"/>
  <c r="J38" i="5"/>
  <c r="E38" i="5"/>
  <c r="B38" i="5"/>
  <c r="R37" i="5"/>
  <c r="O37" i="5"/>
  <c r="M37" i="5"/>
  <c r="L37" i="5"/>
  <c r="N37" i="5" s="1"/>
  <c r="K37" i="5"/>
  <c r="S37" i="5" s="1"/>
  <c r="J37" i="5"/>
  <c r="E37" i="5"/>
  <c r="B37" i="5"/>
  <c r="R36" i="5"/>
  <c r="M36" i="5"/>
  <c r="L36" i="5"/>
  <c r="N36" i="5" s="1"/>
  <c r="K36" i="5"/>
  <c r="J36" i="5"/>
  <c r="E36" i="5"/>
  <c r="B36" i="5"/>
  <c r="R35" i="5"/>
  <c r="M35" i="5"/>
  <c r="L35" i="5"/>
  <c r="N35" i="5" s="1"/>
  <c r="K35" i="5"/>
  <c r="S35" i="5" s="1"/>
  <c r="J35" i="5"/>
  <c r="E35" i="5"/>
  <c r="B35" i="5"/>
  <c r="R34" i="5"/>
  <c r="O34" i="5"/>
  <c r="M34" i="5"/>
  <c r="L34" i="5"/>
  <c r="N34" i="5" s="1"/>
  <c r="K34" i="5"/>
  <c r="S34" i="5" s="1"/>
  <c r="J34" i="5"/>
  <c r="E34" i="5"/>
  <c r="B34" i="5"/>
  <c r="R33" i="5"/>
  <c r="O33" i="5"/>
  <c r="M33" i="5"/>
  <c r="L33" i="5"/>
  <c r="N33" i="5" s="1"/>
  <c r="K33" i="5"/>
  <c r="S33" i="5" s="1"/>
  <c r="J33" i="5"/>
  <c r="E33" i="5"/>
  <c r="B33" i="5"/>
  <c r="R32" i="5"/>
  <c r="M32" i="5"/>
  <c r="L32" i="5"/>
  <c r="N32" i="5" s="1"/>
  <c r="K32" i="5"/>
  <c r="J32" i="5"/>
  <c r="E32" i="5"/>
  <c r="B32" i="5"/>
  <c r="R31" i="5"/>
  <c r="M31" i="5"/>
  <c r="L31" i="5"/>
  <c r="N31" i="5" s="1"/>
  <c r="K31" i="5"/>
  <c r="S31" i="5" s="1"/>
  <c r="J31" i="5"/>
  <c r="E31" i="5"/>
  <c r="B31" i="5"/>
  <c r="R30" i="5"/>
  <c r="O30" i="5"/>
  <c r="M30" i="5"/>
  <c r="L30" i="5"/>
  <c r="N30" i="5" s="1"/>
  <c r="K30" i="5"/>
  <c r="S30" i="5" s="1"/>
  <c r="J30" i="5"/>
  <c r="E30" i="5"/>
  <c r="B30" i="5"/>
  <c r="R29" i="5"/>
  <c r="O29" i="5"/>
  <c r="M29" i="5"/>
  <c r="L29" i="5"/>
  <c r="N29" i="5" s="1"/>
  <c r="K29" i="5"/>
  <c r="S29" i="5" s="1"/>
  <c r="J29" i="5"/>
  <c r="E29" i="5"/>
  <c r="B29" i="5"/>
  <c r="R28" i="5"/>
  <c r="M28" i="5"/>
  <c r="L28" i="5"/>
  <c r="N28" i="5" s="1"/>
  <c r="K28" i="5"/>
  <c r="J28" i="5"/>
  <c r="E28" i="5"/>
  <c r="B28" i="5"/>
  <c r="R27" i="5"/>
  <c r="M27" i="5"/>
  <c r="L27" i="5"/>
  <c r="N27" i="5" s="1"/>
  <c r="K27" i="5"/>
  <c r="S27" i="5" s="1"/>
  <c r="J27" i="5"/>
  <c r="E27" i="5"/>
  <c r="B27" i="5"/>
  <c r="R26" i="5"/>
  <c r="O26" i="5"/>
  <c r="M26" i="5"/>
  <c r="L26" i="5"/>
  <c r="N26" i="5" s="1"/>
  <c r="K26" i="5"/>
  <c r="S26" i="5" s="1"/>
  <c r="J26" i="5"/>
  <c r="E26" i="5"/>
  <c r="B26" i="5"/>
  <c r="R25" i="5"/>
  <c r="O25" i="5"/>
  <c r="M25" i="5"/>
  <c r="L25" i="5"/>
  <c r="N25" i="5" s="1"/>
  <c r="K25" i="5"/>
  <c r="S25" i="5" s="1"/>
  <c r="J25" i="5"/>
  <c r="E25" i="5"/>
  <c r="B25" i="5"/>
  <c r="R24" i="5"/>
  <c r="M24" i="5"/>
  <c r="L24" i="5"/>
  <c r="N24" i="5" s="1"/>
  <c r="K24" i="5"/>
  <c r="J24" i="5"/>
  <c r="E24" i="5"/>
  <c r="B24" i="5"/>
  <c r="R23" i="5"/>
  <c r="M23" i="5"/>
  <c r="L23" i="5"/>
  <c r="N23" i="5" s="1"/>
  <c r="K23" i="5"/>
  <c r="S23" i="5" s="1"/>
  <c r="J23" i="5"/>
  <c r="E23" i="5"/>
  <c r="B23" i="5"/>
  <c r="R22" i="5"/>
  <c r="O22" i="5"/>
  <c r="M22" i="5"/>
  <c r="L22" i="5"/>
  <c r="N22" i="5" s="1"/>
  <c r="K22" i="5"/>
  <c r="S22" i="5" s="1"/>
  <c r="J22" i="5"/>
  <c r="E22" i="5"/>
  <c r="B22" i="5"/>
  <c r="R21" i="5"/>
  <c r="O21" i="5"/>
  <c r="M21" i="5"/>
  <c r="L21" i="5"/>
  <c r="N21" i="5" s="1"/>
  <c r="K21" i="5"/>
  <c r="S21" i="5" s="1"/>
  <c r="J21" i="5"/>
  <c r="E21" i="5"/>
  <c r="B21" i="5"/>
  <c r="R20" i="5"/>
  <c r="M20" i="5"/>
  <c r="L20" i="5"/>
  <c r="N20" i="5" s="1"/>
  <c r="K20" i="5"/>
  <c r="J20" i="5"/>
  <c r="E20" i="5"/>
  <c r="B20" i="5"/>
  <c r="R19" i="5"/>
  <c r="M19" i="5"/>
  <c r="L19" i="5"/>
  <c r="N19" i="5" s="1"/>
  <c r="K19" i="5"/>
  <c r="S19" i="5" s="1"/>
  <c r="J19" i="5"/>
  <c r="E19" i="5"/>
  <c r="B19" i="5"/>
  <c r="R18" i="5"/>
  <c r="O18" i="5"/>
  <c r="M18" i="5"/>
  <c r="L18" i="5"/>
  <c r="N18" i="5" s="1"/>
  <c r="K18" i="5"/>
  <c r="S18" i="5" s="1"/>
  <c r="J18" i="5"/>
  <c r="E18" i="5"/>
  <c r="B18" i="5"/>
  <c r="R17" i="5"/>
  <c r="O17" i="5"/>
  <c r="M17" i="5"/>
  <c r="L17" i="5"/>
  <c r="N17" i="5" s="1"/>
  <c r="K17" i="5"/>
  <c r="S17" i="5" s="1"/>
  <c r="J17" i="5"/>
  <c r="E17" i="5"/>
  <c r="B17" i="5"/>
  <c r="R16" i="5"/>
  <c r="M16" i="5"/>
  <c r="L16" i="5"/>
  <c r="N16" i="5" s="1"/>
  <c r="K16" i="5"/>
  <c r="J16" i="5"/>
  <c r="E16" i="5"/>
  <c r="B16" i="5"/>
  <c r="R15" i="5"/>
  <c r="M15" i="5"/>
  <c r="L15" i="5"/>
  <c r="N15" i="5" s="1"/>
  <c r="K15" i="5"/>
  <c r="S15" i="5" s="1"/>
  <c r="J15" i="5"/>
  <c r="E15" i="5"/>
  <c r="B15" i="5"/>
  <c r="R14" i="5"/>
  <c r="O14" i="5"/>
  <c r="M14" i="5"/>
  <c r="L14" i="5"/>
  <c r="N14" i="5" s="1"/>
  <c r="K14" i="5"/>
  <c r="S14" i="5" s="1"/>
  <c r="J14" i="5"/>
  <c r="E14" i="5"/>
  <c r="B14" i="5"/>
  <c r="R13" i="5"/>
  <c r="O13" i="5"/>
  <c r="M13" i="5"/>
  <c r="L13" i="5"/>
  <c r="N13" i="5" s="1"/>
  <c r="K13" i="5"/>
  <c r="S13" i="5" s="1"/>
  <c r="J13" i="5"/>
  <c r="E13" i="5"/>
  <c r="B13" i="5"/>
  <c r="R12" i="5"/>
  <c r="M12" i="5"/>
  <c r="L12" i="5"/>
  <c r="N12" i="5" s="1"/>
  <c r="K12" i="5"/>
  <c r="J12" i="5"/>
  <c r="E12" i="5"/>
  <c r="B12" i="5"/>
  <c r="R11" i="5"/>
  <c r="M11" i="5"/>
  <c r="L11" i="5"/>
  <c r="N11" i="5" s="1"/>
  <c r="K11" i="5"/>
  <c r="S11" i="5" s="1"/>
  <c r="J11" i="5"/>
  <c r="E11" i="5"/>
  <c r="B11" i="5"/>
  <c r="R10" i="5"/>
  <c r="O10" i="5"/>
  <c r="M10" i="5"/>
  <c r="L10" i="5"/>
  <c r="N10" i="5" s="1"/>
  <c r="K10" i="5"/>
  <c r="S10" i="5" s="1"/>
  <c r="J10" i="5"/>
  <c r="E10" i="5"/>
  <c r="B10" i="5"/>
  <c r="R9" i="5"/>
  <c r="O9" i="5"/>
  <c r="M9" i="5"/>
  <c r="L9" i="5"/>
  <c r="N9" i="5" s="1"/>
  <c r="K9" i="5"/>
  <c r="S9" i="5" s="1"/>
  <c r="J9" i="5"/>
  <c r="E9" i="5"/>
  <c r="B9" i="5"/>
  <c r="R8" i="5"/>
  <c r="M8" i="5"/>
  <c r="L8" i="5"/>
  <c r="N8" i="5" s="1"/>
  <c r="K8" i="5"/>
  <c r="J8" i="5"/>
  <c r="E8" i="5"/>
  <c r="B8" i="5"/>
  <c r="R7" i="5"/>
  <c r="M7" i="5"/>
  <c r="L7" i="5"/>
  <c r="N7" i="5" s="1"/>
  <c r="K7" i="5"/>
  <c r="S7" i="5" s="1"/>
  <c r="J7" i="5"/>
  <c r="E7" i="5"/>
  <c r="B7" i="5"/>
  <c r="B107" i="4"/>
  <c r="S106" i="4"/>
  <c r="R106" i="4"/>
  <c r="M106" i="4"/>
  <c r="O106" i="4" s="1"/>
  <c r="L106" i="4"/>
  <c r="N106" i="4" s="1"/>
  <c r="K106" i="4"/>
  <c r="J106" i="4"/>
  <c r="E106" i="4"/>
  <c r="B106" i="4"/>
  <c r="M105" i="4"/>
  <c r="L105" i="4"/>
  <c r="K105" i="4"/>
  <c r="S105" i="4" s="1"/>
  <c r="J105" i="4"/>
  <c r="R105" i="4" s="1"/>
  <c r="E105" i="4"/>
  <c r="B105" i="4"/>
  <c r="M104" i="4"/>
  <c r="O104" i="4" s="1"/>
  <c r="L104" i="4"/>
  <c r="K104" i="4"/>
  <c r="S104" i="4" s="1"/>
  <c r="T104" i="4" s="1"/>
  <c r="J104" i="4"/>
  <c r="R104" i="4" s="1"/>
  <c r="E104" i="4"/>
  <c r="B104" i="4"/>
  <c r="T103" i="4"/>
  <c r="S103" i="4"/>
  <c r="M103" i="4"/>
  <c r="O103" i="4" s="1"/>
  <c r="L103" i="4"/>
  <c r="K103" i="4"/>
  <c r="J103" i="4"/>
  <c r="R103" i="4" s="1"/>
  <c r="E103" i="4"/>
  <c r="B103" i="4"/>
  <c r="S102" i="4"/>
  <c r="R102" i="4"/>
  <c r="M102" i="4"/>
  <c r="O102" i="4" s="1"/>
  <c r="L102" i="4"/>
  <c r="N102" i="4" s="1"/>
  <c r="K102" i="4"/>
  <c r="J102" i="4"/>
  <c r="E102" i="4"/>
  <c r="B102" i="4"/>
  <c r="M101" i="4"/>
  <c r="L101" i="4"/>
  <c r="K101" i="4"/>
  <c r="S101" i="4" s="1"/>
  <c r="J101" i="4"/>
  <c r="R101" i="4" s="1"/>
  <c r="T101" i="4" s="1"/>
  <c r="E101" i="4"/>
  <c r="B101" i="4"/>
  <c r="M100" i="4"/>
  <c r="L100" i="4"/>
  <c r="K100" i="4"/>
  <c r="S100" i="4" s="1"/>
  <c r="J100" i="4"/>
  <c r="R100" i="4" s="1"/>
  <c r="T100" i="4" s="1"/>
  <c r="E100" i="4"/>
  <c r="B100" i="4"/>
  <c r="T99" i="4"/>
  <c r="M99" i="4"/>
  <c r="L99" i="4"/>
  <c r="K99" i="4"/>
  <c r="S99" i="4" s="1"/>
  <c r="J99" i="4"/>
  <c r="R99" i="4" s="1"/>
  <c r="E99" i="4"/>
  <c r="B99" i="4"/>
  <c r="M98" i="4"/>
  <c r="L98" i="4"/>
  <c r="K98" i="4"/>
  <c r="S98" i="4" s="1"/>
  <c r="J98" i="4"/>
  <c r="R98" i="4" s="1"/>
  <c r="T98" i="4" s="1"/>
  <c r="E98" i="4"/>
  <c r="B98" i="4"/>
  <c r="T97" i="4"/>
  <c r="M97" i="4"/>
  <c r="L97" i="4"/>
  <c r="K97" i="4"/>
  <c r="S97" i="4" s="1"/>
  <c r="J97" i="4"/>
  <c r="R97" i="4" s="1"/>
  <c r="E97" i="4"/>
  <c r="B97" i="4"/>
  <c r="M96" i="4"/>
  <c r="L96" i="4"/>
  <c r="K96" i="4"/>
  <c r="S96" i="4" s="1"/>
  <c r="J96" i="4"/>
  <c r="R96" i="4" s="1"/>
  <c r="T96" i="4" s="1"/>
  <c r="E96" i="4"/>
  <c r="B96" i="4"/>
  <c r="T95" i="4"/>
  <c r="M95" i="4"/>
  <c r="L95" i="4"/>
  <c r="K95" i="4"/>
  <c r="S95" i="4" s="1"/>
  <c r="J95" i="4"/>
  <c r="R95" i="4" s="1"/>
  <c r="E95" i="4"/>
  <c r="B95" i="4"/>
  <c r="M94" i="4"/>
  <c r="L94" i="4"/>
  <c r="K94" i="4"/>
  <c r="S94" i="4" s="1"/>
  <c r="J94" i="4"/>
  <c r="R94" i="4" s="1"/>
  <c r="T94" i="4" s="1"/>
  <c r="E94" i="4"/>
  <c r="B94" i="4"/>
  <c r="T93" i="4"/>
  <c r="M93" i="4"/>
  <c r="L93" i="4"/>
  <c r="K93" i="4"/>
  <c r="S93" i="4" s="1"/>
  <c r="J93" i="4"/>
  <c r="R93" i="4" s="1"/>
  <c r="E93" i="4"/>
  <c r="B93" i="4"/>
  <c r="M92" i="4"/>
  <c r="L92" i="4"/>
  <c r="K92" i="4"/>
  <c r="S92" i="4" s="1"/>
  <c r="J92" i="4"/>
  <c r="R92" i="4" s="1"/>
  <c r="T92" i="4" s="1"/>
  <c r="E92" i="4"/>
  <c r="B92" i="4"/>
  <c r="T91" i="4"/>
  <c r="M91" i="4"/>
  <c r="L91" i="4"/>
  <c r="K91" i="4"/>
  <c r="S91" i="4" s="1"/>
  <c r="J91" i="4"/>
  <c r="R91" i="4" s="1"/>
  <c r="E91" i="4"/>
  <c r="B91" i="4"/>
  <c r="N90" i="4"/>
  <c r="M90" i="4"/>
  <c r="L90" i="4"/>
  <c r="K90" i="4"/>
  <c r="S90" i="4" s="1"/>
  <c r="J90" i="4"/>
  <c r="R90" i="4" s="1"/>
  <c r="T90" i="4" s="1"/>
  <c r="E90" i="4"/>
  <c r="B90" i="4"/>
  <c r="T89" i="4"/>
  <c r="M89" i="4"/>
  <c r="L89" i="4"/>
  <c r="K89" i="4"/>
  <c r="S89" i="4" s="1"/>
  <c r="J89" i="4"/>
  <c r="R89" i="4" s="1"/>
  <c r="E89" i="4"/>
  <c r="B89" i="4"/>
  <c r="M88" i="4"/>
  <c r="L88" i="4"/>
  <c r="K88" i="4"/>
  <c r="S88" i="4" s="1"/>
  <c r="J88" i="4"/>
  <c r="R88" i="4" s="1"/>
  <c r="T88" i="4" s="1"/>
  <c r="E88" i="4"/>
  <c r="B88" i="4"/>
  <c r="T87" i="4"/>
  <c r="M87" i="4"/>
  <c r="L87" i="4"/>
  <c r="K87" i="4"/>
  <c r="S87" i="4" s="1"/>
  <c r="J87" i="4"/>
  <c r="R87" i="4" s="1"/>
  <c r="E87" i="4"/>
  <c r="B87" i="4"/>
  <c r="M86" i="4"/>
  <c r="L86" i="4"/>
  <c r="K86" i="4"/>
  <c r="S86" i="4" s="1"/>
  <c r="J86" i="4"/>
  <c r="R86" i="4" s="1"/>
  <c r="T86" i="4" s="1"/>
  <c r="E86" i="4"/>
  <c r="B86" i="4"/>
  <c r="T85" i="4"/>
  <c r="M85" i="4"/>
  <c r="L85" i="4"/>
  <c r="K85" i="4"/>
  <c r="S85" i="4" s="1"/>
  <c r="J85" i="4"/>
  <c r="R85" i="4" s="1"/>
  <c r="E85" i="4"/>
  <c r="B85" i="4"/>
  <c r="M84" i="4"/>
  <c r="L84" i="4"/>
  <c r="K84" i="4"/>
  <c r="S84" i="4" s="1"/>
  <c r="J84" i="4"/>
  <c r="R84" i="4" s="1"/>
  <c r="T84" i="4" s="1"/>
  <c r="E84" i="4"/>
  <c r="B84" i="4"/>
  <c r="T83" i="4"/>
  <c r="M83" i="4"/>
  <c r="L83" i="4"/>
  <c r="K83" i="4"/>
  <c r="S83" i="4" s="1"/>
  <c r="J83" i="4"/>
  <c r="R83" i="4" s="1"/>
  <c r="E83" i="4"/>
  <c r="B83" i="4"/>
  <c r="M82" i="4"/>
  <c r="L82" i="4"/>
  <c r="K82" i="4"/>
  <c r="S82" i="4" s="1"/>
  <c r="J82" i="4"/>
  <c r="R82" i="4" s="1"/>
  <c r="T82" i="4" s="1"/>
  <c r="E82" i="4"/>
  <c r="B82" i="4"/>
  <c r="T81" i="4"/>
  <c r="M81" i="4"/>
  <c r="L81" i="4"/>
  <c r="K81" i="4"/>
  <c r="S81" i="4" s="1"/>
  <c r="J81" i="4"/>
  <c r="R81" i="4" s="1"/>
  <c r="E81" i="4"/>
  <c r="B81" i="4"/>
  <c r="M80" i="4"/>
  <c r="L80" i="4"/>
  <c r="K80" i="4"/>
  <c r="S80" i="4" s="1"/>
  <c r="J80" i="4"/>
  <c r="R80" i="4" s="1"/>
  <c r="T80" i="4" s="1"/>
  <c r="E80" i="4"/>
  <c r="B80" i="4"/>
  <c r="T79" i="4"/>
  <c r="M79" i="4"/>
  <c r="L79" i="4"/>
  <c r="K79" i="4"/>
  <c r="S79" i="4" s="1"/>
  <c r="J79" i="4"/>
  <c r="R79" i="4" s="1"/>
  <c r="E79" i="4"/>
  <c r="B79" i="4"/>
  <c r="M78" i="4"/>
  <c r="L78" i="4"/>
  <c r="K78" i="4"/>
  <c r="S78" i="4" s="1"/>
  <c r="J78" i="4"/>
  <c r="R78" i="4" s="1"/>
  <c r="T78" i="4" s="1"/>
  <c r="E78" i="4"/>
  <c r="B78" i="4"/>
  <c r="T77" i="4"/>
  <c r="M77" i="4"/>
  <c r="L77" i="4"/>
  <c r="K77" i="4"/>
  <c r="S77" i="4" s="1"/>
  <c r="J77" i="4"/>
  <c r="R77" i="4" s="1"/>
  <c r="E77" i="4"/>
  <c r="B77" i="4"/>
  <c r="M76" i="4"/>
  <c r="L76" i="4"/>
  <c r="K76" i="4"/>
  <c r="S76" i="4" s="1"/>
  <c r="J76" i="4"/>
  <c r="R76" i="4" s="1"/>
  <c r="T76" i="4" s="1"/>
  <c r="E76" i="4"/>
  <c r="B76" i="4"/>
  <c r="T75" i="4"/>
  <c r="M75" i="4"/>
  <c r="L75" i="4"/>
  <c r="K75" i="4"/>
  <c r="S75" i="4" s="1"/>
  <c r="J75" i="4"/>
  <c r="R75" i="4" s="1"/>
  <c r="E75" i="4"/>
  <c r="B75" i="4"/>
  <c r="M74" i="4"/>
  <c r="L74" i="4"/>
  <c r="K74" i="4"/>
  <c r="S74" i="4" s="1"/>
  <c r="J74" i="4"/>
  <c r="R74" i="4" s="1"/>
  <c r="T74" i="4" s="1"/>
  <c r="E74" i="4"/>
  <c r="B74" i="4"/>
  <c r="T73" i="4"/>
  <c r="M73" i="4"/>
  <c r="L73" i="4"/>
  <c r="K73" i="4"/>
  <c r="S73" i="4" s="1"/>
  <c r="J73" i="4"/>
  <c r="R73" i="4" s="1"/>
  <c r="E73" i="4"/>
  <c r="B73" i="4"/>
  <c r="M72" i="4"/>
  <c r="L72" i="4"/>
  <c r="K72" i="4"/>
  <c r="S72" i="4" s="1"/>
  <c r="J72" i="4"/>
  <c r="R72" i="4" s="1"/>
  <c r="T72" i="4" s="1"/>
  <c r="E72" i="4"/>
  <c r="B72" i="4"/>
  <c r="T71" i="4"/>
  <c r="M71" i="4"/>
  <c r="L71" i="4"/>
  <c r="K71" i="4"/>
  <c r="S71" i="4" s="1"/>
  <c r="J71" i="4"/>
  <c r="R71" i="4" s="1"/>
  <c r="E71" i="4"/>
  <c r="B71" i="4"/>
  <c r="M70" i="4"/>
  <c r="L70" i="4"/>
  <c r="K70" i="4"/>
  <c r="S70" i="4" s="1"/>
  <c r="J70" i="4"/>
  <c r="R70" i="4" s="1"/>
  <c r="T70" i="4" s="1"/>
  <c r="E70" i="4"/>
  <c r="B70" i="4"/>
  <c r="T69" i="4"/>
  <c r="M69" i="4"/>
  <c r="L69" i="4"/>
  <c r="K69" i="4"/>
  <c r="S69" i="4" s="1"/>
  <c r="J69" i="4"/>
  <c r="R69" i="4" s="1"/>
  <c r="E69" i="4"/>
  <c r="B69" i="4"/>
  <c r="M68" i="4"/>
  <c r="L68" i="4"/>
  <c r="K68" i="4"/>
  <c r="S68" i="4" s="1"/>
  <c r="J68" i="4"/>
  <c r="R68" i="4" s="1"/>
  <c r="T68" i="4" s="1"/>
  <c r="E68" i="4"/>
  <c r="B68" i="4"/>
  <c r="T67" i="4"/>
  <c r="M67" i="4"/>
  <c r="L67" i="4"/>
  <c r="K67" i="4"/>
  <c r="S67" i="4" s="1"/>
  <c r="J67" i="4"/>
  <c r="R67" i="4" s="1"/>
  <c r="E67" i="4"/>
  <c r="B67" i="4"/>
  <c r="M66" i="4"/>
  <c r="L66" i="4"/>
  <c r="K66" i="4"/>
  <c r="S66" i="4" s="1"/>
  <c r="J66" i="4"/>
  <c r="R66" i="4" s="1"/>
  <c r="T66" i="4" s="1"/>
  <c r="E66" i="4"/>
  <c r="B66" i="4"/>
  <c r="T65" i="4"/>
  <c r="M65" i="4"/>
  <c r="L65" i="4"/>
  <c r="K65" i="4"/>
  <c r="S65" i="4" s="1"/>
  <c r="J65" i="4"/>
  <c r="R65" i="4" s="1"/>
  <c r="E65" i="4"/>
  <c r="B65" i="4"/>
  <c r="M64" i="4"/>
  <c r="L64" i="4"/>
  <c r="K64" i="4"/>
  <c r="S64" i="4" s="1"/>
  <c r="J64" i="4"/>
  <c r="R64" i="4" s="1"/>
  <c r="T64" i="4" s="1"/>
  <c r="E64" i="4"/>
  <c r="B64" i="4"/>
  <c r="T63" i="4"/>
  <c r="M63" i="4"/>
  <c r="L63" i="4"/>
  <c r="K63" i="4"/>
  <c r="S63" i="4" s="1"/>
  <c r="J63" i="4"/>
  <c r="R63" i="4" s="1"/>
  <c r="E63" i="4"/>
  <c r="B63" i="4"/>
  <c r="M62" i="4"/>
  <c r="L62" i="4"/>
  <c r="K62" i="4"/>
  <c r="S62" i="4" s="1"/>
  <c r="J62" i="4"/>
  <c r="R62" i="4" s="1"/>
  <c r="T62" i="4" s="1"/>
  <c r="E62" i="4"/>
  <c r="B62" i="4"/>
  <c r="T61" i="4"/>
  <c r="M61" i="4"/>
  <c r="L61" i="4"/>
  <c r="K61" i="4"/>
  <c r="S61" i="4" s="1"/>
  <c r="J61" i="4"/>
  <c r="R61" i="4" s="1"/>
  <c r="E61" i="4"/>
  <c r="B61" i="4"/>
  <c r="M60" i="4"/>
  <c r="L60" i="4"/>
  <c r="K60" i="4"/>
  <c r="S60" i="4" s="1"/>
  <c r="J60" i="4"/>
  <c r="R60" i="4" s="1"/>
  <c r="T60" i="4" s="1"/>
  <c r="E60" i="4"/>
  <c r="B60" i="4"/>
  <c r="T59" i="4"/>
  <c r="M59" i="4"/>
  <c r="L59" i="4"/>
  <c r="K59" i="4"/>
  <c r="S59" i="4" s="1"/>
  <c r="J59" i="4"/>
  <c r="R59" i="4" s="1"/>
  <c r="E59" i="4"/>
  <c r="B59" i="4"/>
  <c r="M58" i="4"/>
  <c r="L58" i="4"/>
  <c r="K58" i="4"/>
  <c r="S58" i="4" s="1"/>
  <c r="J58" i="4"/>
  <c r="R58" i="4" s="1"/>
  <c r="T58" i="4" s="1"/>
  <c r="E58" i="4"/>
  <c r="B58" i="4"/>
  <c r="T57" i="4"/>
  <c r="M57" i="4"/>
  <c r="L57" i="4"/>
  <c r="K57" i="4"/>
  <c r="S57" i="4" s="1"/>
  <c r="J57" i="4"/>
  <c r="R57" i="4" s="1"/>
  <c r="E57" i="4"/>
  <c r="B57" i="4"/>
  <c r="M56" i="4"/>
  <c r="L56" i="4"/>
  <c r="K56" i="4"/>
  <c r="S56" i="4" s="1"/>
  <c r="J56" i="4"/>
  <c r="R56" i="4" s="1"/>
  <c r="T56" i="4" s="1"/>
  <c r="E56" i="4"/>
  <c r="B56" i="4"/>
  <c r="T55" i="4"/>
  <c r="M55" i="4"/>
  <c r="L55" i="4"/>
  <c r="K55" i="4"/>
  <c r="S55" i="4" s="1"/>
  <c r="J55" i="4"/>
  <c r="R55" i="4" s="1"/>
  <c r="E55" i="4"/>
  <c r="B55" i="4"/>
  <c r="M54" i="4"/>
  <c r="L54" i="4"/>
  <c r="K54" i="4"/>
  <c r="S54" i="4" s="1"/>
  <c r="J54" i="4"/>
  <c r="R54" i="4" s="1"/>
  <c r="T54" i="4" s="1"/>
  <c r="E54" i="4"/>
  <c r="B54" i="4"/>
  <c r="T53" i="4"/>
  <c r="M53" i="4"/>
  <c r="L53" i="4"/>
  <c r="K53" i="4"/>
  <c r="S53" i="4" s="1"/>
  <c r="J53" i="4"/>
  <c r="R53" i="4" s="1"/>
  <c r="E53" i="4"/>
  <c r="B53" i="4"/>
  <c r="M52" i="4"/>
  <c r="L52" i="4"/>
  <c r="K52" i="4"/>
  <c r="S52" i="4" s="1"/>
  <c r="J52" i="4"/>
  <c r="R52" i="4" s="1"/>
  <c r="T52" i="4" s="1"/>
  <c r="E52" i="4"/>
  <c r="B52" i="4"/>
  <c r="T51" i="4"/>
  <c r="M51" i="4"/>
  <c r="L51" i="4"/>
  <c r="K51" i="4"/>
  <c r="S51" i="4" s="1"/>
  <c r="J51" i="4"/>
  <c r="R51" i="4" s="1"/>
  <c r="E51" i="4"/>
  <c r="B51" i="4"/>
  <c r="M50" i="4"/>
  <c r="L50" i="4"/>
  <c r="K50" i="4"/>
  <c r="S50" i="4" s="1"/>
  <c r="J50" i="4"/>
  <c r="R50" i="4" s="1"/>
  <c r="T50" i="4" s="1"/>
  <c r="E50" i="4"/>
  <c r="B50" i="4"/>
  <c r="T49" i="4"/>
  <c r="M49" i="4"/>
  <c r="L49" i="4"/>
  <c r="K49" i="4"/>
  <c r="S49" i="4" s="1"/>
  <c r="J49" i="4"/>
  <c r="R49" i="4" s="1"/>
  <c r="E49" i="4"/>
  <c r="B49" i="4"/>
  <c r="M48" i="4"/>
  <c r="L48" i="4"/>
  <c r="K48" i="4"/>
  <c r="S48" i="4" s="1"/>
  <c r="J48" i="4"/>
  <c r="R48" i="4" s="1"/>
  <c r="T48" i="4" s="1"/>
  <c r="E48" i="4"/>
  <c r="B48" i="4"/>
  <c r="T47" i="4"/>
  <c r="M47" i="4"/>
  <c r="L47" i="4"/>
  <c r="K47" i="4"/>
  <c r="S47" i="4" s="1"/>
  <c r="J47" i="4"/>
  <c r="R47" i="4" s="1"/>
  <c r="E47" i="4"/>
  <c r="B47" i="4"/>
  <c r="M46" i="4"/>
  <c r="L46" i="4"/>
  <c r="K46" i="4"/>
  <c r="S46" i="4" s="1"/>
  <c r="J46" i="4"/>
  <c r="R46" i="4" s="1"/>
  <c r="T46" i="4" s="1"/>
  <c r="E46" i="4"/>
  <c r="B46" i="4"/>
  <c r="T45" i="4"/>
  <c r="M45" i="4"/>
  <c r="L45" i="4"/>
  <c r="K45" i="4"/>
  <c r="S45" i="4" s="1"/>
  <c r="J45" i="4"/>
  <c r="R45" i="4" s="1"/>
  <c r="E45" i="4"/>
  <c r="B45" i="4"/>
  <c r="M44" i="4"/>
  <c r="L44" i="4"/>
  <c r="K44" i="4"/>
  <c r="S44" i="4" s="1"/>
  <c r="J44" i="4"/>
  <c r="R44" i="4" s="1"/>
  <c r="T44" i="4" s="1"/>
  <c r="E44" i="4"/>
  <c r="B44" i="4"/>
  <c r="T43" i="4"/>
  <c r="M43" i="4"/>
  <c r="L43" i="4"/>
  <c r="K43" i="4"/>
  <c r="S43" i="4" s="1"/>
  <c r="J43" i="4"/>
  <c r="R43" i="4" s="1"/>
  <c r="E43" i="4"/>
  <c r="B43" i="4"/>
  <c r="M42" i="4"/>
  <c r="L42" i="4"/>
  <c r="K42" i="4"/>
  <c r="S42" i="4" s="1"/>
  <c r="J42" i="4"/>
  <c r="R42" i="4" s="1"/>
  <c r="T42" i="4" s="1"/>
  <c r="E42" i="4"/>
  <c r="B42" i="4"/>
  <c r="T41" i="4"/>
  <c r="M41" i="4"/>
  <c r="L41" i="4"/>
  <c r="K41" i="4"/>
  <c r="S41" i="4" s="1"/>
  <c r="J41" i="4"/>
  <c r="R41" i="4" s="1"/>
  <c r="E41" i="4"/>
  <c r="B41" i="4"/>
  <c r="M40" i="4"/>
  <c r="L40" i="4"/>
  <c r="K40" i="4"/>
  <c r="S40" i="4" s="1"/>
  <c r="J40" i="4"/>
  <c r="R40" i="4" s="1"/>
  <c r="T40" i="4" s="1"/>
  <c r="E40" i="4"/>
  <c r="B40" i="4"/>
  <c r="T39" i="4"/>
  <c r="M39" i="4"/>
  <c r="L39" i="4"/>
  <c r="K39" i="4"/>
  <c r="S39" i="4" s="1"/>
  <c r="J39" i="4"/>
  <c r="R39" i="4" s="1"/>
  <c r="E39" i="4"/>
  <c r="B39" i="4"/>
  <c r="M38" i="4"/>
  <c r="L38" i="4"/>
  <c r="K38" i="4"/>
  <c r="S38" i="4" s="1"/>
  <c r="J38" i="4"/>
  <c r="R38" i="4" s="1"/>
  <c r="T38" i="4" s="1"/>
  <c r="E38" i="4"/>
  <c r="B38" i="4"/>
  <c r="T37" i="4"/>
  <c r="M37" i="4"/>
  <c r="L37" i="4"/>
  <c r="K37" i="4"/>
  <c r="S37" i="4" s="1"/>
  <c r="J37" i="4"/>
  <c r="R37" i="4" s="1"/>
  <c r="E37" i="4"/>
  <c r="B37" i="4"/>
  <c r="M36" i="4"/>
  <c r="L36" i="4"/>
  <c r="K36" i="4"/>
  <c r="S36" i="4" s="1"/>
  <c r="J36" i="4"/>
  <c r="R36" i="4" s="1"/>
  <c r="T36" i="4" s="1"/>
  <c r="E36" i="4"/>
  <c r="B36" i="4"/>
  <c r="T35" i="4"/>
  <c r="M35" i="4"/>
  <c r="L35" i="4"/>
  <c r="K35" i="4"/>
  <c r="S35" i="4" s="1"/>
  <c r="J35" i="4"/>
  <c r="R35" i="4" s="1"/>
  <c r="E35" i="4"/>
  <c r="B35" i="4"/>
  <c r="M34" i="4"/>
  <c r="L34" i="4"/>
  <c r="K34" i="4"/>
  <c r="S34" i="4" s="1"/>
  <c r="J34" i="4"/>
  <c r="R34" i="4" s="1"/>
  <c r="T34" i="4" s="1"/>
  <c r="E34" i="4"/>
  <c r="B34" i="4"/>
  <c r="M33" i="4"/>
  <c r="L33" i="4"/>
  <c r="K33" i="4"/>
  <c r="S33" i="4" s="1"/>
  <c r="J33" i="4"/>
  <c r="R33" i="4" s="1"/>
  <c r="T33" i="4" s="1"/>
  <c r="E33" i="4"/>
  <c r="B33" i="4"/>
  <c r="T32" i="4"/>
  <c r="M32" i="4"/>
  <c r="L32" i="4"/>
  <c r="K32" i="4"/>
  <c r="S32" i="4" s="1"/>
  <c r="J32" i="4"/>
  <c r="R32" i="4" s="1"/>
  <c r="E32" i="4"/>
  <c r="B32" i="4"/>
  <c r="M31" i="4"/>
  <c r="L31" i="4"/>
  <c r="K31" i="4"/>
  <c r="S31" i="4" s="1"/>
  <c r="J31" i="4"/>
  <c r="R31" i="4" s="1"/>
  <c r="T31" i="4" s="1"/>
  <c r="E31" i="4"/>
  <c r="B31" i="4"/>
  <c r="T30" i="4"/>
  <c r="M30" i="4"/>
  <c r="L30" i="4"/>
  <c r="K30" i="4"/>
  <c r="S30" i="4" s="1"/>
  <c r="J30" i="4"/>
  <c r="R30" i="4" s="1"/>
  <c r="E30" i="4"/>
  <c r="B30" i="4"/>
  <c r="M29" i="4"/>
  <c r="L29" i="4"/>
  <c r="K29" i="4"/>
  <c r="S29" i="4" s="1"/>
  <c r="J29" i="4"/>
  <c r="R29" i="4" s="1"/>
  <c r="T29" i="4" s="1"/>
  <c r="E29" i="4"/>
  <c r="B29" i="4"/>
  <c r="T28" i="4"/>
  <c r="M28" i="4"/>
  <c r="L28" i="4"/>
  <c r="K28" i="4"/>
  <c r="S28" i="4" s="1"/>
  <c r="J28" i="4"/>
  <c r="R28" i="4" s="1"/>
  <c r="E28" i="4"/>
  <c r="B28" i="4"/>
  <c r="M27" i="4"/>
  <c r="L27" i="4"/>
  <c r="K27" i="4"/>
  <c r="S27" i="4" s="1"/>
  <c r="J27" i="4"/>
  <c r="R27" i="4" s="1"/>
  <c r="T27" i="4" s="1"/>
  <c r="E27" i="4"/>
  <c r="B27" i="4"/>
  <c r="T26" i="4"/>
  <c r="M26" i="4"/>
  <c r="L26" i="4"/>
  <c r="K26" i="4"/>
  <c r="S26" i="4" s="1"/>
  <c r="J26" i="4"/>
  <c r="R26" i="4" s="1"/>
  <c r="E26" i="4"/>
  <c r="B26" i="4"/>
  <c r="M25" i="4"/>
  <c r="L25" i="4"/>
  <c r="K25" i="4"/>
  <c r="S25" i="4" s="1"/>
  <c r="J25" i="4"/>
  <c r="R25" i="4" s="1"/>
  <c r="T25" i="4" s="1"/>
  <c r="E25" i="4"/>
  <c r="B25" i="4"/>
  <c r="T24" i="4"/>
  <c r="M24" i="4"/>
  <c r="L24" i="4"/>
  <c r="K24" i="4"/>
  <c r="S24" i="4" s="1"/>
  <c r="J24" i="4"/>
  <c r="R24" i="4" s="1"/>
  <c r="E24" i="4"/>
  <c r="B24" i="4"/>
  <c r="M23" i="4"/>
  <c r="L23" i="4"/>
  <c r="K23" i="4"/>
  <c r="S23" i="4" s="1"/>
  <c r="J23" i="4"/>
  <c r="R23" i="4" s="1"/>
  <c r="T23" i="4" s="1"/>
  <c r="E23" i="4"/>
  <c r="B23" i="4"/>
  <c r="T22" i="4"/>
  <c r="M22" i="4"/>
  <c r="L22" i="4"/>
  <c r="K22" i="4"/>
  <c r="S22" i="4" s="1"/>
  <c r="J22" i="4"/>
  <c r="R22" i="4" s="1"/>
  <c r="E22" i="4"/>
  <c r="B22" i="4"/>
  <c r="M21" i="4"/>
  <c r="L21" i="4"/>
  <c r="K21" i="4"/>
  <c r="S21" i="4" s="1"/>
  <c r="J21" i="4"/>
  <c r="R21" i="4" s="1"/>
  <c r="T21" i="4" s="1"/>
  <c r="E21" i="4"/>
  <c r="B21" i="4"/>
  <c r="T20" i="4"/>
  <c r="M20" i="4"/>
  <c r="L20" i="4"/>
  <c r="K20" i="4"/>
  <c r="S20" i="4" s="1"/>
  <c r="J20" i="4"/>
  <c r="R20" i="4" s="1"/>
  <c r="E20" i="4"/>
  <c r="B20" i="4"/>
  <c r="M19" i="4"/>
  <c r="L19" i="4"/>
  <c r="K19" i="4"/>
  <c r="S19" i="4" s="1"/>
  <c r="J19" i="4"/>
  <c r="R19" i="4" s="1"/>
  <c r="T19" i="4" s="1"/>
  <c r="E19" i="4"/>
  <c r="B19" i="4"/>
  <c r="T18" i="4"/>
  <c r="M18" i="4"/>
  <c r="L18" i="4"/>
  <c r="K18" i="4"/>
  <c r="S18" i="4" s="1"/>
  <c r="J18" i="4"/>
  <c r="R18" i="4" s="1"/>
  <c r="E18" i="4"/>
  <c r="B18" i="4"/>
  <c r="M17" i="4"/>
  <c r="L17" i="4"/>
  <c r="K17" i="4"/>
  <c r="S17" i="4" s="1"/>
  <c r="J17" i="4"/>
  <c r="R17" i="4" s="1"/>
  <c r="T17" i="4" s="1"/>
  <c r="E17" i="4"/>
  <c r="B17" i="4"/>
  <c r="T16" i="4"/>
  <c r="M16" i="4"/>
  <c r="L16" i="4"/>
  <c r="K16" i="4"/>
  <c r="S16" i="4" s="1"/>
  <c r="J16" i="4"/>
  <c r="R16" i="4" s="1"/>
  <c r="E16" i="4"/>
  <c r="B16" i="4"/>
  <c r="M15" i="4"/>
  <c r="L15" i="4"/>
  <c r="K15" i="4"/>
  <c r="S15" i="4" s="1"/>
  <c r="J15" i="4"/>
  <c r="R15" i="4" s="1"/>
  <c r="T15" i="4" s="1"/>
  <c r="E15" i="4"/>
  <c r="B15" i="4"/>
  <c r="T14" i="4"/>
  <c r="M14" i="4"/>
  <c r="L14" i="4"/>
  <c r="K14" i="4"/>
  <c r="S14" i="4" s="1"/>
  <c r="J14" i="4"/>
  <c r="R14" i="4" s="1"/>
  <c r="E14" i="4"/>
  <c r="B14" i="4"/>
  <c r="M13" i="4"/>
  <c r="L13" i="4"/>
  <c r="K13" i="4"/>
  <c r="S13" i="4" s="1"/>
  <c r="J13" i="4"/>
  <c r="R13" i="4" s="1"/>
  <c r="T13" i="4" s="1"/>
  <c r="E13" i="4"/>
  <c r="B13" i="4"/>
  <c r="T12" i="4"/>
  <c r="M12" i="4"/>
  <c r="L12" i="4"/>
  <c r="K12" i="4"/>
  <c r="S12" i="4" s="1"/>
  <c r="J12" i="4"/>
  <c r="R12" i="4" s="1"/>
  <c r="E12" i="4"/>
  <c r="B12" i="4"/>
  <c r="M11" i="4"/>
  <c r="L11" i="4"/>
  <c r="K11" i="4"/>
  <c r="S11" i="4" s="1"/>
  <c r="J11" i="4"/>
  <c r="R11" i="4" s="1"/>
  <c r="T11" i="4" s="1"/>
  <c r="E11" i="4"/>
  <c r="B11" i="4"/>
  <c r="T10" i="4"/>
  <c r="M10" i="4"/>
  <c r="L10" i="4"/>
  <c r="K10" i="4"/>
  <c r="S10" i="4" s="1"/>
  <c r="J10" i="4"/>
  <c r="R10" i="4" s="1"/>
  <c r="E10" i="4"/>
  <c r="B10" i="4"/>
  <c r="M9" i="4"/>
  <c r="L9" i="4"/>
  <c r="K9" i="4"/>
  <c r="S9" i="4" s="1"/>
  <c r="J9" i="4"/>
  <c r="R9" i="4" s="1"/>
  <c r="T9" i="4" s="1"/>
  <c r="E9" i="4"/>
  <c r="B9" i="4"/>
  <c r="T8" i="4"/>
  <c r="M8" i="4"/>
  <c r="L8" i="4"/>
  <c r="K8" i="4"/>
  <c r="S8" i="4" s="1"/>
  <c r="J8" i="4"/>
  <c r="R8" i="4" s="1"/>
  <c r="E8" i="4"/>
  <c r="B8" i="4"/>
  <c r="M7" i="4"/>
  <c r="L7" i="4"/>
  <c r="K7" i="4"/>
  <c r="S7" i="4" s="1"/>
  <c r="J7" i="4"/>
  <c r="R7" i="4" s="1"/>
  <c r="T7" i="4" s="1"/>
  <c r="E7" i="4"/>
  <c r="E107" i="4" s="1"/>
  <c r="B7" i="4"/>
  <c r="B107" i="3"/>
  <c r="S106" i="3"/>
  <c r="R106" i="3"/>
  <c r="T106" i="3" s="1"/>
  <c r="E106" i="3"/>
  <c r="B106" i="3"/>
  <c r="T105" i="3"/>
  <c r="S105" i="3"/>
  <c r="R105" i="3"/>
  <c r="O105" i="3"/>
  <c r="E105" i="3"/>
  <c r="B105" i="3"/>
  <c r="S104" i="3"/>
  <c r="T104" i="3" s="1"/>
  <c r="R104" i="3"/>
  <c r="O104" i="3"/>
  <c r="N104" i="3"/>
  <c r="E104" i="3"/>
  <c r="B104" i="3"/>
  <c r="S103" i="3"/>
  <c r="T103" i="3" s="1"/>
  <c r="R103" i="3"/>
  <c r="O103" i="3"/>
  <c r="N103" i="3"/>
  <c r="E103" i="3"/>
  <c r="B103" i="3"/>
  <c r="T102" i="3"/>
  <c r="S102" i="3"/>
  <c r="R102" i="3"/>
  <c r="O102" i="3"/>
  <c r="N102" i="3"/>
  <c r="E102" i="3"/>
  <c r="B102" i="3"/>
  <c r="S101" i="3"/>
  <c r="T101" i="3" s="1"/>
  <c r="R101" i="3"/>
  <c r="O101" i="3"/>
  <c r="N101" i="3"/>
  <c r="E101" i="3"/>
  <c r="B101" i="3"/>
  <c r="S100" i="3"/>
  <c r="T100" i="3" s="1"/>
  <c r="R100" i="3"/>
  <c r="O100" i="3"/>
  <c r="N100" i="3"/>
  <c r="E100" i="3"/>
  <c r="B100" i="3"/>
  <c r="S99" i="3"/>
  <c r="T99" i="3" s="1"/>
  <c r="R99" i="3"/>
  <c r="O99" i="3"/>
  <c r="N99" i="3"/>
  <c r="E99" i="3"/>
  <c r="B99" i="3"/>
  <c r="T98" i="3"/>
  <c r="S98" i="3"/>
  <c r="R98" i="3"/>
  <c r="O98" i="3"/>
  <c r="N98" i="3"/>
  <c r="E98" i="3"/>
  <c r="B98" i="3"/>
  <c r="S97" i="3"/>
  <c r="T97" i="3" s="1"/>
  <c r="R97" i="3"/>
  <c r="O97" i="3"/>
  <c r="N97" i="3"/>
  <c r="E97" i="3"/>
  <c r="B97" i="3"/>
  <c r="S96" i="3"/>
  <c r="T96" i="3" s="1"/>
  <c r="R96" i="3"/>
  <c r="O96" i="3"/>
  <c r="N96" i="3"/>
  <c r="E96" i="3"/>
  <c r="B96" i="3"/>
  <c r="S95" i="3"/>
  <c r="T95" i="3" s="1"/>
  <c r="R95" i="3"/>
  <c r="O95" i="3"/>
  <c r="N95" i="3"/>
  <c r="E95" i="3"/>
  <c r="B95" i="3"/>
  <c r="T94" i="3"/>
  <c r="S94" i="3"/>
  <c r="R94" i="3"/>
  <c r="O94" i="3"/>
  <c r="N94" i="3"/>
  <c r="E94" i="3"/>
  <c r="B94" i="3"/>
  <c r="S93" i="3"/>
  <c r="T93" i="3" s="1"/>
  <c r="R93" i="3"/>
  <c r="O93" i="3"/>
  <c r="N93" i="3"/>
  <c r="E93" i="3"/>
  <c r="B93" i="3"/>
  <c r="S92" i="3"/>
  <c r="T92" i="3" s="1"/>
  <c r="R92" i="3"/>
  <c r="O92" i="3"/>
  <c r="N92" i="3"/>
  <c r="E92" i="3"/>
  <c r="B92" i="3"/>
  <c r="S91" i="3"/>
  <c r="T91" i="3" s="1"/>
  <c r="R91" i="3"/>
  <c r="O91" i="3"/>
  <c r="N91" i="3"/>
  <c r="E91" i="3"/>
  <c r="B91" i="3"/>
  <c r="T90" i="3"/>
  <c r="S90" i="3"/>
  <c r="R90" i="3"/>
  <c r="O90" i="3"/>
  <c r="N90" i="3"/>
  <c r="E90" i="3"/>
  <c r="B90" i="3"/>
  <c r="S89" i="3"/>
  <c r="T89" i="3" s="1"/>
  <c r="R89" i="3"/>
  <c r="O89" i="3"/>
  <c r="N89" i="3"/>
  <c r="E89" i="3"/>
  <c r="B89" i="3"/>
  <c r="S88" i="3"/>
  <c r="T88" i="3" s="1"/>
  <c r="R88" i="3"/>
  <c r="O88" i="3"/>
  <c r="N88" i="3"/>
  <c r="E88" i="3"/>
  <c r="B88" i="3"/>
  <c r="S87" i="3"/>
  <c r="T87" i="3" s="1"/>
  <c r="R87" i="3"/>
  <c r="O87" i="3"/>
  <c r="N87" i="3"/>
  <c r="E87" i="3"/>
  <c r="B87" i="3"/>
  <c r="T86" i="3"/>
  <c r="S86" i="3"/>
  <c r="R86" i="3"/>
  <c r="O86" i="3"/>
  <c r="N86" i="3"/>
  <c r="E86" i="3"/>
  <c r="B86" i="3"/>
  <c r="S85" i="3"/>
  <c r="T85" i="3" s="1"/>
  <c r="R85" i="3"/>
  <c r="O85" i="3"/>
  <c r="N85" i="3"/>
  <c r="E85" i="3"/>
  <c r="B85" i="3"/>
  <c r="S84" i="3"/>
  <c r="T84" i="3" s="1"/>
  <c r="R84" i="3"/>
  <c r="O84" i="3"/>
  <c r="N84" i="3"/>
  <c r="E84" i="3"/>
  <c r="B84" i="3"/>
  <c r="S83" i="3"/>
  <c r="T83" i="3" s="1"/>
  <c r="R83" i="3"/>
  <c r="O83" i="3"/>
  <c r="N83" i="3"/>
  <c r="E83" i="3"/>
  <c r="B83" i="3"/>
  <c r="T82" i="3"/>
  <c r="S82" i="3"/>
  <c r="R82" i="3"/>
  <c r="O82" i="3"/>
  <c r="N82" i="3"/>
  <c r="E82" i="3"/>
  <c r="B82" i="3"/>
  <c r="S81" i="3"/>
  <c r="T81" i="3" s="1"/>
  <c r="R81" i="3"/>
  <c r="O81" i="3"/>
  <c r="N81" i="3"/>
  <c r="E81" i="3"/>
  <c r="B81" i="3"/>
  <c r="S80" i="3"/>
  <c r="T80" i="3" s="1"/>
  <c r="R80" i="3"/>
  <c r="O80" i="3"/>
  <c r="N80" i="3"/>
  <c r="E80" i="3"/>
  <c r="B80" i="3"/>
  <c r="S79" i="3"/>
  <c r="T79" i="3" s="1"/>
  <c r="R79" i="3"/>
  <c r="O79" i="3"/>
  <c r="N79" i="3"/>
  <c r="E79" i="3"/>
  <c r="B79" i="3"/>
  <c r="T78" i="3"/>
  <c r="S78" i="3"/>
  <c r="R78" i="3"/>
  <c r="O78" i="3"/>
  <c r="N78" i="3"/>
  <c r="E78" i="3"/>
  <c r="B78" i="3"/>
  <c r="S77" i="3"/>
  <c r="T77" i="3" s="1"/>
  <c r="R77" i="3"/>
  <c r="O77" i="3"/>
  <c r="N77" i="3"/>
  <c r="E77" i="3"/>
  <c r="B77" i="3"/>
  <c r="S76" i="3"/>
  <c r="T76" i="3" s="1"/>
  <c r="R76" i="3"/>
  <c r="O76" i="3"/>
  <c r="N76" i="3"/>
  <c r="E76" i="3"/>
  <c r="B76" i="3"/>
  <c r="S75" i="3"/>
  <c r="T75" i="3" s="1"/>
  <c r="R75" i="3"/>
  <c r="O75" i="3"/>
  <c r="N75" i="3"/>
  <c r="E75" i="3"/>
  <c r="B75" i="3"/>
  <c r="T74" i="3"/>
  <c r="S74" i="3"/>
  <c r="R74" i="3"/>
  <c r="O74" i="3"/>
  <c r="N74" i="3"/>
  <c r="E74" i="3"/>
  <c r="B74" i="3"/>
  <c r="S73" i="3"/>
  <c r="T73" i="3" s="1"/>
  <c r="R73" i="3"/>
  <c r="O73" i="3"/>
  <c r="N73" i="3"/>
  <c r="E73" i="3"/>
  <c r="B73" i="3"/>
  <c r="S72" i="3"/>
  <c r="T72" i="3" s="1"/>
  <c r="R72" i="3"/>
  <c r="O72" i="3"/>
  <c r="N72" i="3"/>
  <c r="E72" i="3"/>
  <c r="B72" i="3"/>
  <c r="S71" i="3"/>
  <c r="T71" i="3" s="1"/>
  <c r="R71" i="3"/>
  <c r="O71" i="3"/>
  <c r="N71" i="3"/>
  <c r="E71" i="3"/>
  <c r="B71" i="3"/>
  <c r="T70" i="3"/>
  <c r="S70" i="3"/>
  <c r="R70" i="3"/>
  <c r="O70" i="3"/>
  <c r="N70" i="3"/>
  <c r="E70" i="3"/>
  <c r="B70" i="3"/>
  <c r="S69" i="3"/>
  <c r="T69" i="3" s="1"/>
  <c r="R69" i="3"/>
  <c r="O69" i="3"/>
  <c r="N69" i="3"/>
  <c r="E69" i="3"/>
  <c r="B69" i="3"/>
  <c r="S68" i="3"/>
  <c r="T68" i="3" s="1"/>
  <c r="R68" i="3"/>
  <c r="O68" i="3"/>
  <c r="N68" i="3"/>
  <c r="E68" i="3"/>
  <c r="B68" i="3"/>
  <c r="S67" i="3"/>
  <c r="T67" i="3" s="1"/>
  <c r="R67" i="3"/>
  <c r="O67" i="3"/>
  <c r="N67" i="3"/>
  <c r="E67" i="3"/>
  <c r="B67" i="3"/>
  <c r="T66" i="3"/>
  <c r="S66" i="3"/>
  <c r="R66" i="3"/>
  <c r="O66" i="3"/>
  <c r="N66" i="3"/>
  <c r="E66" i="3"/>
  <c r="B66" i="3"/>
  <c r="S65" i="3"/>
  <c r="T65" i="3" s="1"/>
  <c r="R65" i="3"/>
  <c r="O65" i="3"/>
  <c r="N65" i="3"/>
  <c r="E65" i="3"/>
  <c r="B65" i="3"/>
  <c r="S64" i="3"/>
  <c r="T64" i="3" s="1"/>
  <c r="R64" i="3"/>
  <c r="O64" i="3"/>
  <c r="N64" i="3"/>
  <c r="E64" i="3"/>
  <c r="B64" i="3"/>
  <c r="S63" i="3"/>
  <c r="T63" i="3" s="1"/>
  <c r="R63" i="3"/>
  <c r="O63" i="3"/>
  <c r="N63" i="3"/>
  <c r="E63" i="3"/>
  <c r="B63" i="3"/>
  <c r="T62" i="3"/>
  <c r="S62" i="3"/>
  <c r="R62" i="3"/>
  <c r="O62" i="3"/>
  <c r="N62" i="3"/>
  <c r="E62" i="3"/>
  <c r="B62" i="3"/>
  <c r="S61" i="3"/>
  <c r="T61" i="3" s="1"/>
  <c r="R61" i="3"/>
  <c r="O61" i="3"/>
  <c r="N61" i="3"/>
  <c r="E61" i="3"/>
  <c r="B61" i="3"/>
  <c r="S60" i="3"/>
  <c r="T60" i="3" s="1"/>
  <c r="R60" i="3"/>
  <c r="O60" i="3"/>
  <c r="N60" i="3"/>
  <c r="E60" i="3"/>
  <c r="B60" i="3"/>
  <c r="S59" i="3"/>
  <c r="T59" i="3" s="1"/>
  <c r="R59" i="3"/>
  <c r="O59" i="3"/>
  <c r="N59" i="3"/>
  <c r="E59" i="3"/>
  <c r="B59" i="3"/>
  <c r="T58" i="3"/>
  <c r="S58" i="3"/>
  <c r="R58" i="3"/>
  <c r="O58" i="3"/>
  <c r="N58" i="3"/>
  <c r="E58" i="3"/>
  <c r="B58" i="3"/>
  <c r="S57" i="3"/>
  <c r="T57" i="3" s="1"/>
  <c r="R57" i="3"/>
  <c r="O57" i="3"/>
  <c r="N57" i="3"/>
  <c r="E57" i="3"/>
  <c r="B57" i="3"/>
  <c r="S56" i="3"/>
  <c r="T56" i="3" s="1"/>
  <c r="R56" i="3"/>
  <c r="O56" i="3"/>
  <c r="N56" i="3"/>
  <c r="E56" i="3"/>
  <c r="B56" i="3"/>
  <c r="S55" i="3"/>
  <c r="T55" i="3" s="1"/>
  <c r="R55" i="3"/>
  <c r="O55" i="3"/>
  <c r="N55" i="3"/>
  <c r="E55" i="3"/>
  <c r="B55" i="3"/>
  <c r="T54" i="3"/>
  <c r="S54" i="3"/>
  <c r="R54" i="3"/>
  <c r="O54" i="3"/>
  <c r="N54" i="3"/>
  <c r="E54" i="3"/>
  <c r="B54" i="3"/>
  <c r="S53" i="3"/>
  <c r="T53" i="3" s="1"/>
  <c r="R53" i="3"/>
  <c r="O53" i="3"/>
  <c r="N53" i="3"/>
  <c r="E53" i="3"/>
  <c r="B53" i="3"/>
  <c r="S52" i="3"/>
  <c r="T52" i="3" s="1"/>
  <c r="R52" i="3"/>
  <c r="O52" i="3"/>
  <c r="N52" i="3"/>
  <c r="E52" i="3"/>
  <c r="B52" i="3"/>
  <c r="S51" i="3"/>
  <c r="T51" i="3" s="1"/>
  <c r="R51" i="3"/>
  <c r="O51" i="3"/>
  <c r="N51" i="3"/>
  <c r="E51" i="3"/>
  <c r="B51" i="3"/>
  <c r="T50" i="3"/>
  <c r="S50" i="3"/>
  <c r="R50" i="3"/>
  <c r="O50" i="3"/>
  <c r="N50" i="3"/>
  <c r="E50" i="3"/>
  <c r="B50" i="3"/>
  <c r="S49" i="3"/>
  <c r="T49" i="3" s="1"/>
  <c r="R49" i="3"/>
  <c r="O49" i="3"/>
  <c r="N49" i="3"/>
  <c r="E49" i="3"/>
  <c r="B49" i="3"/>
  <c r="S48" i="3"/>
  <c r="T48" i="3" s="1"/>
  <c r="R48" i="3"/>
  <c r="O48" i="3"/>
  <c r="N48" i="3"/>
  <c r="E48" i="3"/>
  <c r="B48" i="3"/>
  <c r="S47" i="3"/>
  <c r="T47" i="3" s="1"/>
  <c r="R47" i="3"/>
  <c r="O47" i="3"/>
  <c r="N47" i="3"/>
  <c r="E47" i="3"/>
  <c r="B47" i="3"/>
  <c r="T46" i="3"/>
  <c r="S46" i="3"/>
  <c r="R46" i="3"/>
  <c r="O46" i="3"/>
  <c r="N46" i="3"/>
  <c r="E46" i="3"/>
  <c r="B46" i="3"/>
  <c r="S45" i="3"/>
  <c r="T45" i="3" s="1"/>
  <c r="R45" i="3"/>
  <c r="O45" i="3"/>
  <c r="N45" i="3"/>
  <c r="E45" i="3"/>
  <c r="B45" i="3"/>
  <c r="S44" i="3"/>
  <c r="T44" i="3" s="1"/>
  <c r="R44" i="3"/>
  <c r="O44" i="3"/>
  <c r="N44" i="3"/>
  <c r="E44" i="3"/>
  <c r="B44" i="3"/>
  <c r="S43" i="3"/>
  <c r="T43" i="3" s="1"/>
  <c r="R43" i="3"/>
  <c r="O43" i="3"/>
  <c r="N43" i="3"/>
  <c r="E43" i="3"/>
  <c r="B43" i="3"/>
  <c r="T42" i="3"/>
  <c r="S42" i="3"/>
  <c r="R42" i="3"/>
  <c r="O42" i="3"/>
  <c r="N42" i="3"/>
  <c r="E42" i="3"/>
  <c r="B42" i="3"/>
  <c r="S41" i="3"/>
  <c r="T41" i="3" s="1"/>
  <c r="R41" i="3"/>
  <c r="O41" i="3"/>
  <c r="N41" i="3"/>
  <c r="E41" i="3"/>
  <c r="B41" i="3"/>
  <c r="S40" i="3"/>
  <c r="T40" i="3" s="1"/>
  <c r="R40" i="3"/>
  <c r="O40" i="3"/>
  <c r="N40" i="3"/>
  <c r="E40" i="3"/>
  <c r="B40" i="3"/>
  <c r="S39" i="3"/>
  <c r="T39" i="3" s="1"/>
  <c r="R39" i="3"/>
  <c r="O39" i="3"/>
  <c r="N39" i="3"/>
  <c r="E39" i="3"/>
  <c r="B39" i="3"/>
  <c r="T38" i="3"/>
  <c r="S38" i="3"/>
  <c r="R38" i="3"/>
  <c r="O38" i="3"/>
  <c r="N38" i="3"/>
  <c r="E38" i="3"/>
  <c r="B38" i="3"/>
  <c r="S37" i="3"/>
  <c r="T37" i="3" s="1"/>
  <c r="R37" i="3"/>
  <c r="O37" i="3"/>
  <c r="N37" i="3"/>
  <c r="E37" i="3"/>
  <c r="B37" i="3"/>
  <c r="S36" i="3"/>
  <c r="T36" i="3" s="1"/>
  <c r="R36" i="3"/>
  <c r="O36" i="3"/>
  <c r="N36" i="3"/>
  <c r="E36" i="3"/>
  <c r="B36" i="3"/>
  <c r="S35" i="3"/>
  <c r="T35" i="3" s="1"/>
  <c r="R35" i="3"/>
  <c r="O35" i="3"/>
  <c r="N35" i="3"/>
  <c r="E35" i="3"/>
  <c r="B35" i="3"/>
  <c r="T34" i="3"/>
  <c r="S34" i="3"/>
  <c r="R34" i="3"/>
  <c r="O34" i="3"/>
  <c r="N34" i="3"/>
  <c r="E34" i="3"/>
  <c r="B34" i="3"/>
  <c r="S33" i="3"/>
  <c r="T33" i="3" s="1"/>
  <c r="R33" i="3"/>
  <c r="O33" i="3"/>
  <c r="N33" i="3"/>
  <c r="E33" i="3"/>
  <c r="B33" i="3"/>
  <c r="S32" i="3"/>
  <c r="T32" i="3" s="1"/>
  <c r="R32" i="3"/>
  <c r="O32" i="3"/>
  <c r="N32" i="3"/>
  <c r="E32" i="3"/>
  <c r="B32" i="3"/>
  <c r="S31" i="3"/>
  <c r="T31" i="3" s="1"/>
  <c r="R31" i="3"/>
  <c r="O31" i="3"/>
  <c r="N31" i="3"/>
  <c r="E31" i="3"/>
  <c r="B31" i="3"/>
  <c r="T30" i="3"/>
  <c r="S30" i="3"/>
  <c r="R30" i="3"/>
  <c r="O30" i="3"/>
  <c r="N30" i="3"/>
  <c r="E30" i="3"/>
  <c r="B30" i="3"/>
  <c r="S29" i="3"/>
  <c r="T29" i="3" s="1"/>
  <c r="R29" i="3"/>
  <c r="O29" i="3"/>
  <c r="N29" i="3"/>
  <c r="E29" i="3"/>
  <c r="B29" i="3"/>
  <c r="S28" i="3"/>
  <c r="T28" i="3" s="1"/>
  <c r="R28" i="3"/>
  <c r="O28" i="3"/>
  <c r="N28" i="3"/>
  <c r="E28" i="3"/>
  <c r="B28" i="3"/>
  <c r="S27" i="3"/>
  <c r="T27" i="3" s="1"/>
  <c r="R27" i="3"/>
  <c r="O27" i="3"/>
  <c r="N27" i="3"/>
  <c r="E27" i="3"/>
  <c r="B27" i="3"/>
  <c r="T26" i="3"/>
  <c r="S26" i="3"/>
  <c r="R26" i="3"/>
  <c r="O26" i="3"/>
  <c r="N26" i="3"/>
  <c r="E26" i="3"/>
  <c r="B26" i="3"/>
  <c r="S25" i="3"/>
  <c r="T25" i="3" s="1"/>
  <c r="R25" i="3"/>
  <c r="O25" i="3"/>
  <c r="N25" i="3"/>
  <c r="E25" i="3"/>
  <c r="B25" i="3"/>
  <c r="S24" i="3"/>
  <c r="T24" i="3" s="1"/>
  <c r="R24" i="3"/>
  <c r="O24" i="3"/>
  <c r="N24" i="3"/>
  <c r="E24" i="3"/>
  <c r="B24" i="3"/>
  <c r="S23" i="3"/>
  <c r="T23" i="3" s="1"/>
  <c r="R23" i="3"/>
  <c r="O23" i="3"/>
  <c r="N23" i="3"/>
  <c r="E23" i="3"/>
  <c r="B23" i="3"/>
  <c r="T22" i="3"/>
  <c r="S22" i="3"/>
  <c r="R22" i="3"/>
  <c r="O22" i="3"/>
  <c r="N22" i="3"/>
  <c r="E22" i="3"/>
  <c r="B22" i="3"/>
  <c r="S21" i="3"/>
  <c r="T21" i="3" s="1"/>
  <c r="R21" i="3"/>
  <c r="O21" i="3"/>
  <c r="N21" i="3"/>
  <c r="E21" i="3"/>
  <c r="B21" i="3"/>
  <c r="S20" i="3"/>
  <c r="T20" i="3" s="1"/>
  <c r="R20" i="3"/>
  <c r="O20" i="3"/>
  <c r="N20" i="3"/>
  <c r="E20" i="3"/>
  <c r="B20" i="3"/>
  <c r="S19" i="3"/>
  <c r="T19" i="3" s="1"/>
  <c r="R19" i="3"/>
  <c r="O19" i="3"/>
  <c r="N19" i="3"/>
  <c r="E19" i="3"/>
  <c r="B19" i="3"/>
  <c r="T18" i="3"/>
  <c r="S18" i="3"/>
  <c r="R18" i="3"/>
  <c r="O18" i="3"/>
  <c r="N18" i="3"/>
  <c r="E18" i="3"/>
  <c r="B18" i="3"/>
  <c r="S17" i="3"/>
  <c r="T17" i="3" s="1"/>
  <c r="R17" i="3"/>
  <c r="O17" i="3"/>
  <c r="N17" i="3"/>
  <c r="E17" i="3"/>
  <c r="B17" i="3"/>
  <c r="S16" i="3"/>
  <c r="T16" i="3" s="1"/>
  <c r="R16" i="3"/>
  <c r="O16" i="3"/>
  <c r="N16" i="3"/>
  <c r="E16" i="3"/>
  <c r="B16" i="3"/>
  <c r="S15" i="3"/>
  <c r="T15" i="3" s="1"/>
  <c r="R15" i="3"/>
  <c r="O15" i="3"/>
  <c r="N15" i="3"/>
  <c r="E15" i="3"/>
  <c r="B15" i="3"/>
  <c r="T14" i="3"/>
  <c r="S14" i="3"/>
  <c r="R14" i="3"/>
  <c r="O14" i="3"/>
  <c r="N14" i="3"/>
  <c r="E14" i="3"/>
  <c r="B14" i="3"/>
  <c r="S13" i="3"/>
  <c r="T13" i="3" s="1"/>
  <c r="R13" i="3"/>
  <c r="O13" i="3"/>
  <c r="N13" i="3"/>
  <c r="E13" i="3"/>
  <c r="B13" i="3"/>
  <c r="S12" i="3"/>
  <c r="T12" i="3" s="1"/>
  <c r="R12" i="3"/>
  <c r="O12" i="3"/>
  <c r="N12" i="3"/>
  <c r="E12" i="3"/>
  <c r="B12" i="3"/>
  <c r="S11" i="3"/>
  <c r="T11" i="3" s="1"/>
  <c r="R11" i="3"/>
  <c r="O11" i="3"/>
  <c r="N11" i="3"/>
  <c r="E11" i="3"/>
  <c r="B11" i="3"/>
  <c r="T10" i="3"/>
  <c r="S10" i="3"/>
  <c r="R10" i="3"/>
  <c r="O10" i="3"/>
  <c r="N10" i="3"/>
  <c r="E10" i="3"/>
  <c r="B10" i="3"/>
  <c r="S9" i="3"/>
  <c r="T9" i="3" s="1"/>
  <c r="R9" i="3"/>
  <c r="O9" i="3"/>
  <c r="N9" i="3"/>
  <c r="E9" i="3"/>
  <c r="B9" i="3"/>
  <c r="S8" i="3"/>
  <c r="T8" i="3" s="1"/>
  <c r="R8" i="3"/>
  <c r="O8" i="3"/>
  <c r="N8" i="3"/>
  <c r="E8" i="3"/>
  <c r="B8" i="3"/>
  <c r="S7" i="3"/>
  <c r="T7" i="3" s="1"/>
  <c r="R7" i="3"/>
  <c r="O7" i="3"/>
  <c r="N7" i="3"/>
  <c r="E7" i="3"/>
  <c r="E107" i="3" s="1"/>
  <c r="B7" i="3"/>
  <c r="T106" i="2"/>
  <c r="M106" i="2"/>
  <c r="L106" i="2"/>
  <c r="K106" i="2"/>
  <c r="S106" i="2" s="1"/>
  <c r="J106" i="2"/>
  <c r="R106" i="2" s="1"/>
  <c r="E106" i="2"/>
  <c r="B106" i="2"/>
  <c r="M105" i="2"/>
  <c r="L105" i="2"/>
  <c r="K105" i="2"/>
  <c r="S105" i="2" s="1"/>
  <c r="J105" i="2"/>
  <c r="R105" i="2" s="1"/>
  <c r="T105" i="2" s="1"/>
  <c r="E105" i="2"/>
  <c r="B105" i="2"/>
  <c r="R104" i="2"/>
  <c r="M104" i="2"/>
  <c r="L104" i="2"/>
  <c r="K104" i="2"/>
  <c r="O104" i="2" s="1"/>
  <c r="J104" i="2"/>
  <c r="E104" i="2"/>
  <c r="B104" i="2"/>
  <c r="O103" i="2"/>
  <c r="M103" i="2"/>
  <c r="L103" i="2"/>
  <c r="K103" i="2"/>
  <c r="S103" i="2" s="1"/>
  <c r="J103" i="2"/>
  <c r="R103" i="2" s="1"/>
  <c r="T103" i="2" s="1"/>
  <c r="E103" i="2"/>
  <c r="B103" i="2"/>
  <c r="M102" i="2"/>
  <c r="L102" i="2"/>
  <c r="K102" i="2"/>
  <c r="S102" i="2" s="1"/>
  <c r="T102" i="2" s="1"/>
  <c r="J102" i="2"/>
  <c r="R102" i="2" s="1"/>
  <c r="E102" i="2"/>
  <c r="B102" i="2"/>
  <c r="M101" i="2"/>
  <c r="L101" i="2"/>
  <c r="K101" i="2"/>
  <c r="S101" i="2" s="1"/>
  <c r="J101" i="2"/>
  <c r="R101" i="2" s="1"/>
  <c r="T101" i="2" s="1"/>
  <c r="E101" i="2"/>
  <c r="B101" i="2"/>
  <c r="S100" i="2"/>
  <c r="R100" i="2"/>
  <c r="M100" i="2"/>
  <c r="O100" i="2" s="1"/>
  <c r="L100" i="2"/>
  <c r="N100" i="2" s="1"/>
  <c r="K100" i="2"/>
  <c r="J100" i="2"/>
  <c r="E100" i="2"/>
  <c r="B100" i="2"/>
  <c r="S99" i="2"/>
  <c r="R99" i="2"/>
  <c r="M99" i="2"/>
  <c r="O99" i="2" s="1"/>
  <c r="L99" i="2"/>
  <c r="N99" i="2" s="1"/>
  <c r="K99" i="2"/>
  <c r="J99" i="2"/>
  <c r="E99" i="2"/>
  <c r="B99" i="2"/>
  <c r="S98" i="2"/>
  <c r="R98" i="2"/>
  <c r="M98" i="2"/>
  <c r="O98" i="2" s="1"/>
  <c r="L98" i="2"/>
  <c r="N98" i="2" s="1"/>
  <c r="K98" i="2"/>
  <c r="J98" i="2"/>
  <c r="E98" i="2"/>
  <c r="B98" i="2"/>
  <c r="S97" i="2"/>
  <c r="R97" i="2"/>
  <c r="M97" i="2"/>
  <c r="O97" i="2" s="1"/>
  <c r="L97" i="2"/>
  <c r="N97" i="2" s="1"/>
  <c r="K97" i="2"/>
  <c r="J97" i="2"/>
  <c r="E97" i="2"/>
  <c r="B97" i="2"/>
  <c r="S96" i="2"/>
  <c r="R96" i="2"/>
  <c r="M96" i="2"/>
  <c r="O96" i="2" s="1"/>
  <c r="L96" i="2"/>
  <c r="N96" i="2" s="1"/>
  <c r="K96" i="2"/>
  <c r="J96" i="2"/>
  <c r="E96" i="2"/>
  <c r="B96" i="2"/>
  <c r="S95" i="2"/>
  <c r="R95" i="2"/>
  <c r="M95" i="2"/>
  <c r="O95" i="2" s="1"/>
  <c r="L95" i="2"/>
  <c r="N95" i="2" s="1"/>
  <c r="K95" i="2"/>
  <c r="J95" i="2"/>
  <c r="E95" i="2"/>
  <c r="B95" i="2"/>
  <c r="S94" i="2"/>
  <c r="R94" i="2"/>
  <c r="M94" i="2"/>
  <c r="O94" i="2" s="1"/>
  <c r="L94" i="2"/>
  <c r="N94" i="2" s="1"/>
  <c r="K94" i="2"/>
  <c r="J94" i="2"/>
  <c r="E94" i="2"/>
  <c r="B94" i="2"/>
  <c r="S93" i="2"/>
  <c r="R93" i="2"/>
  <c r="M93" i="2"/>
  <c r="O93" i="2" s="1"/>
  <c r="L93" i="2"/>
  <c r="N93" i="2" s="1"/>
  <c r="K93" i="2"/>
  <c r="J93" i="2"/>
  <c r="E93" i="2"/>
  <c r="B93" i="2"/>
  <c r="S92" i="2"/>
  <c r="R92" i="2"/>
  <c r="M92" i="2"/>
  <c r="O92" i="2" s="1"/>
  <c r="L92" i="2"/>
  <c r="N92" i="2" s="1"/>
  <c r="K92" i="2"/>
  <c r="J92" i="2"/>
  <c r="E92" i="2"/>
  <c r="B92" i="2"/>
  <c r="S91" i="2"/>
  <c r="R91" i="2"/>
  <c r="M91" i="2"/>
  <c r="O91" i="2" s="1"/>
  <c r="L91" i="2"/>
  <c r="N91" i="2" s="1"/>
  <c r="K91" i="2"/>
  <c r="J91" i="2"/>
  <c r="E91" i="2"/>
  <c r="B91" i="2"/>
  <c r="S90" i="2"/>
  <c r="R90" i="2"/>
  <c r="M90" i="2"/>
  <c r="O90" i="2" s="1"/>
  <c r="L90" i="2"/>
  <c r="N90" i="2" s="1"/>
  <c r="K90" i="2"/>
  <c r="J90" i="2"/>
  <c r="E90" i="2"/>
  <c r="B90" i="2"/>
  <c r="S89" i="2"/>
  <c r="R89" i="2"/>
  <c r="M89" i="2"/>
  <c r="O89" i="2" s="1"/>
  <c r="L89" i="2"/>
  <c r="N89" i="2" s="1"/>
  <c r="K89" i="2"/>
  <c r="J89" i="2"/>
  <c r="E89" i="2"/>
  <c r="B89" i="2"/>
  <c r="S88" i="2"/>
  <c r="R88" i="2"/>
  <c r="M88" i="2"/>
  <c r="O88" i="2" s="1"/>
  <c r="L88" i="2"/>
  <c r="N88" i="2" s="1"/>
  <c r="K88" i="2"/>
  <c r="J88" i="2"/>
  <c r="E88" i="2"/>
  <c r="B88" i="2"/>
  <c r="S87" i="2"/>
  <c r="R87" i="2"/>
  <c r="M87" i="2"/>
  <c r="O87" i="2" s="1"/>
  <c r="L87" i="2"/>
  <c r="N87" i="2" s="1"/>
  <c r="K87" i="2"/>
  <c r="J87" i="2"/>
  <c r="E87" i="2"/>
  <c r="B87" i="2"/>
  <c r="S86" i="2"/>
  <c r="R86" i="2"/>
  <c r="M86" i="2"/>
  <c r="O86" i="2" s="1"/>
  <c r="L86" i="2"/>
  <c r="N86" i="2" s="1"/>
  <c r="K86" i="2"/>
  <c r="J86" i="2"/>
  <c r="E86" i="2"/>
  <c r="B86" i="2"/>
  <c r="S85" i="2"/>
  <c r="R85" i="2"/>
  <c r="M85" i="2"/>
  <c r="O85" i="2" s="1"/>
  <c r="L85" i="2"/>
  <c r="N85" i="2" s="1"/>
  <c r="K85" i="2"/>
  <c r="J85" i="2"/>
  <c r="E85" i="2"/>
  <c r="B85" i="2"/>
  <c r="S84" i="2"/>
  <c r="R84" i="2"/>
  <c r="M84" i="2"/>
  <c r="O84" i="2" s="1"/>
  <c r="L84" i="2"/>
  <c r="N84" i="2" s="1"/>
  <c r="K84" i="2"/>
  <c r="J84" i="2"/>
  <c r="E84" i="2"/>
  <c r="B84" i="2"/>
  <c r="S83" i="2"/>
  <c r="R83" i="2"/>
  <c r="M83" i="2"/>
  <c r="O83" i="2" s="1"/>
  <c r="L83" i="2"/>
  <c r="N83" i="2" s="1"/>
  <c r="K83" i="2"/>
  <c r="J83" i="2"/>
  <c r="E83" i="2"/>
  <c r="B83" i="2"/>
  <c r="S82" i="2"/>
  <c r="R82" i="2"/>
  <c r="M82" i="2"/>
  <c r="O82" i="2" s="1"/>
  <c r="L82" i="2"/>
  <c r="N82" i="2" s="1"/>
  <c r="K82" i="2"/>
  <c r="J82" i="2"/>
  <c r="E82" i="2"/>
  <c r="B82" i="2"/>
  <c r="S81" i="2"/>
  <c r="R81" i="2"/>
  <c r="M81" i="2"/>
  <c r="O81" i="2" s="1"/>
  <c r="L81" i="2"/>
  <c r="N81" i="2" s="1"/>
  <c r="K81" i="2"/>
  <c r="J81" i="2"/>
  <c r="E81" i="2"/>
  <c r="B81" i="2"/>
  <c r="S80" i="2"/>
  <c r="R80" i="2"/>
  <c r="M80" i="2"/>
  <c r="O80" i="2" s="1"/>
  <c r="L80" i="2"/>
  <c r="N80" i="2" s="1"/>
  <c r="K80" i="2"/>
  <c r="J80" i="2"/>
  <c r="E80" i="2"/>
  <c r="B80" i="2"/>
  <c r="S79" i="2"/>
  <c r="R79" i="2"/>
  <c r="M79" i="2"/>
  <c r="O79" i="2" s="1"/>
  <c r="L79" i="2"/>
  <c r="N79" i="2" s="1"/>
  <c r="K79" i="2"/>
  <c r="J79" i="2"/>
  <c r="E79" i="2"/>
  <c r="B79" i="2"/>
  <c r="S78" i="2"/>
  <c r="R78" i="2"/>
  <c r="M78" i="2"/>
  <c r="O78" i="2" s="1"/>
  <c r="L78" i="2"/>
  <c r="N78" i="2" s="1"/>
  <c r="K78" i="2"/>
  <c r="J78" i="2"/>
  <c r="E78" i="2"/>
  <c r="B78" i="2"/>
  <c r="S77" i="2"/>
  <c r="R77" i="2"/>
  <c r="M77" i="2"/>
  <c r="O77" i="2" s="1"/>
  <c r="L77" i="2"/>
  <c r="N77" i="2" s="1"/>
  <c r="K77" i="2"/>
  <c r="J77" i="2"/>
  <c r="E77" i="2"/>
  <c r="B77" i="2"/>
  <c r="S76" i="2"/>
  <c r="R76" i="2"/>
  <c r="M76" i="2"/>
  <c r="O76" i="2" s="1"/>
  <c r="L76" i="2"/>
  <c r="N76" i="2" s="1"/>
  <c r="K76" i="2"/>
  <c r="J76" i="2"/>
  <c r="E76" i="2"/>
  <c r="B76" i="2"/>
  <c r="S75" i="2"/>
  <c r="R75" i="2"/>
  <c r="M75" i="2"/>
  <c r="O75" i="2" s="1"/>
  <c r="L75" i="2"/>
  <c r="N75" i="2" s="1"/>
  <c r="K75" i="2"/>
  <c r="J75" i="2"/>
  <c r="E75" i="2"/>
  <c r="B75" i="2"/>
  <c r="S74" i="2"/>
  <c r="R74" i="2"/>
  <c r="M74" i="2"/>
  <c r="O74" i="2" s="1"/>
  <c r="L74" i="2"/>
  <c r="N74" i="2" s="1"/>
  <c r="K74" i="2"/>
  <c r="J74" i="2"/>
  <c r="E74" i="2"/>
  <c r="B74" i="2"/>
  <c r="S73" i="2"/>
  <c r="R73" i="2"/>
  <c r="M73" i="2"/>
  <c r="O73" i="2" s="1"/>
  <c r="L73" i="2"/>
  <c r="N73" i="2" s="1"/>
  <c r="K73" i="2"/>
  <c r="J73" i="2"/>
  <c r="E73" i="2"/>
  <c r="B73" i="2"/>
  <c r="S72" i="2"/>
  <c r="R72" i="2"/>
  <c r="M72" i="2"/>
  <c r="O72" i="2" s="1"/>
  <c r="L72" i="2"/>
  <c r="N72" i="2" s="1"/>
  <c r="K72" i="2"/>
  <c r="J72" i="2"/>
  <c r="E72" i="2"/>
  <c r="B72" i="2"/>
  <c r="S71" i="2"/>
  <c r="R71" i="2"/>
  <c r="M71" i="2"/>
  <c r="O71" i="2" s="1"/>
  <c r="L71" i="2"/>
  <c r="N71" i="2" s="1"/>
  <c r="K71" i="2"/>
  <c r="J71" i="2"/>
  <c r="E71" i="2"/>
  <c r="B71" i="2"/>
  <c r="S70" i="2"/>
  <c r="R70" i="2"/>
  <c r="M70" i="2"/>
  <c r="O70" i="2" s="1"/>
  <c r="L70" i="2"/>
  <c r="N70" i="2" s="1"/>
  <c r="K70" i="2"/>
  <c r="J70" i="2"/>
  <c r="E70" i="2"/>
  <c r="B70" i="2"/>
  <c r="S69" i="2"/>
  <c r="R69" i="2"/>
  <c r="M69" i="2"/>
  <c r="O69" i="2" s="1"/>
  <c r="L69" i="2"/>
  <c r="N69" i="2" s="1"/>
  <c r="K69" i="2"/>
  <c r="J69" i="2"/>
  <c r="E69" i="2"/>
  <c r="B69" i="2"/>
  <c r="S68" i="2"/>
  <c r="R68" i="2"/>
  <c r="M68" i="2"/>
  <c r="O68" i="2" s="1"/>
  <c r="L68" i="2"/>
  <c r="N68" i="2" s="1"/>
  <c r="K68" i="2"/>
  <c r="J68" i="2"/>
  <c r="E68" i="2"/>
  <c r="B68" i="2"/>
  <c r="S67" i="2"/>
  <c r="R67" i="2"/>
  <c r="M67" i="2"/>
  <c r="O67" i="2" s="1"/>
  <c r="L67" i="2"/>
  <c r="N67" i="2" s="1"/>
  <c r="K67" i="2"/>
  <c r="J67" i="2"/>
  <c r="E67" i="2"/>
  <c r="B67" i="2"/>
  <c r="S66" i="2"/>
  <c r="R66" i="2"/>
  <c r="M66" i="2"/>
  <c r="O66" i="2" s="1"/>
  <c r="L66" i="2"/>
  <c r="N66" i="2" s="1"/>
  <c r="K66" i="2"/>
  <c r="J66" i="2"/>
  <c r="E66" i="2"/>
  <c r="B66" i="2"/>
  <c r="S65" i="2"/>
  <c r="R65" i="2"/>
  <c r="M65" i="2"/>
  <c r="O65" i="2" s="1"/>
  <c r="L65" i="2"/>
  <c r="N65" i="2" s="1"/>
  <c r="K65" i="2"/>
  <c r="J65" i="2"/>
  <c r="E65" i="2"/>
  <c r="B65" i="2"/>
  <c r="S64" i="2"/>
  <c r="R64" i="2"/>
  <c r="M64" i="2"/>
  <c r="O64" i="2" s="1"/>
  <c r="L64" i="2"/>
  <c r="N64" i="2" s="1"/>
  <c r="K64" i="2"/>
  <c r="J64" i="2"/>
  <c r="E64" i="2"/>
  <c r="B64" i="2"/>
  <c r="S63" i="2"/>
  <c r="R63" i="2"/>
  <c r="M63" i="2"/>
  <c r="O63" i="2" s="1"/>
  <c r="L63" i="2"/>
  <c r="N63" i="2" s="1"/>
  <c r="K63" i="2"/>
  <c r="J63" i="2"/>
  <c r="E63" i="2"/>
  <c r="B63" i="2"/>
  <c r="S62" i="2"/>
  <c r="R62" i="2"/>
  <c r="M62" i="2"/>
  <c r="O62" i="2" s="1"/>
  <c r="L62" i="2"/>
  <c r="N62" i="2" s="1"/>
  <c r="K62" i="2"/>
  <c r="J62" i="2"/>
  <c r="E62" i="2"/>
  <c r="B62" i="2"/>
  <c r="S61" i="2"/>
  <c r="R61" i="2"/>
  <c r="M61" i="2"/>
  <c r="O61" i="2" s="1"/>
  <c r="L61" i="2"/>
  <c r="N61" i="2" s="1"/>
  <c r="K61" i="2"/>
  <c r="J61" i="2"/>
  <c r="E61" i="2"/>
  <c r="B61" i="2"/>
  <c r="S60" i="2"/>
  <c r="R60" i="2"/>
  <c r="M60" i="2"/>
  <c r="O60" i="2" s="1"/>
  <c r="L60" i="2"/>
  <c r="N60" i="2" s="1"/>
  <c r="K60" i="2"/>
  <c r="J60" i="2"/>
  <c r="E60" i="2"/>
  <c r="B60" i="2"/>
  <c r="S59" i="2"/>
  <c r="R59" i="2"/>
  <c r="M59" i="2"/>
  <c r="O59" i="2" s="1"/>
  <c r="L59" i="2"/>
  <c r="N59" i="2" s="1"/>
  <c r="K59" i="2"/>
  <c r="J59" i="2"/>
  <c r="E59" i="2"/>
  <c r="B59" i="2"/>
  <c r="S58" i="2"/>
  <c r="R58" i="2"/>
  <c r="M58" i="2"/>
  <c r="O58" i="2" s="1"/>
  <c r="L58" i="2"/>
  <c r="N58" i="2" s="1"/>
  <c r="K58" i="2"/>
  <c r="J58" i="2"/>
  <c r="E58" i="2"/>
  <c r="B58" i="2"/>
  <c r="S57" i="2"/>
  <c r="R57" i="2"/>
  <c r="M57" i="2"/>
  <c r="O57" i="2" s="1"/>
  <c r="L57" i="2"/>
  <c r="N57" i="2" s="1"/>
  <c r="K57" i="2"/>
  <c r="J57" i="2"/>
  <c r="E57" i="2"/>
  <c r="B57" i="2"/>
  <c r="S56" i="2"/>
  <c r="R56" i="2"/>
  <c r="M56" i="2"/>
  <c r="O56" i="2" s="1"/>
  <c r="L56" i="2"/>
  <c r="N56" i="2" s="1"/>
  <c r="K56" i="2"/>
  <c r="J56" i="2"/>
  <c r="E56" i="2"/>
  <c r="B56" i="2"/>
  <c r="S55" i="2"/>
  <c r="R55" i="2"/>
  <c r="M55" i="2"/>
  <c r="O55" i="2" s="1"/>
  <c r="L55" i="2"/>
  <c r="N55" i="2" s="1"/>
  <c r="K55" i="2"/>
  <c r="J55" i="2"/>
  <c r="E55" i="2"/>
  <c r="B55" i="2"/>
  <c r="S54" i="2"/>
  <c r="R54" i="2"/>
  <c r="M54" i="2"/>
  <c r="O54" i="2" s="1"/>
  <c r="L54" i="2"/>
  <c r="N54" i="2" s="1"/>
  <c r="K54" i="2"/>
  <c r="J54" i="2"/>
  <c r="E54" i="2"/>
  <c r="B54" i="2"/>
  <c r="S53" i="2"/>
  <c r="R53" i="2"/>
  <c r="M53" i="2"/>
  <c r="O53" i="2" s="1"/>
  <c r="L53" i="2"/>
  <c r="N53" i="2" s="1"/>
  <c r="K53" i="2"/>
  <c r="J53" i="2"/>
  <c r="E53" i="2"/>
  <c r="B53" i="2"/>
  <c r="S52" i="2"/>
  <c r="R52" i="2"/>
  <c r="M52" i="2"/>
  <c r="O52" i="2" s="1"/>
  <c r="L52" i="2"/>
  <c r="N52" i="2" s="1"/>
  <c r="K52" i="2"/>
  <c r="J52" i="2"/>
  <c r="E52" i="2"/>
  <c r="B52" i="2"/>
  <c r="S51" i="2"/>
  <c r="R51" i="2"/>
  <c r="M51" i="2"/>
  <c r="O51" i="2" s="1"/>
  <c r="L51" i="2"/>
  <c r="N51" i="2" s="1"/>
  <c r="K51" i="2"/>
  <c r="J51" i="2"/>
  <c r="E51" i="2"/>
  <c r="B51" i="2"/>
  <c r="S50" i="2"/>
  <c r="R50" i="2"/>
  <c r="M50" i="2"/>
  <c r="O50" i="2" s="1"/>
  <c r="L50" i="2"/>
  <c r="N50" i="2" s="1"/>
  <c r="K50" i="2"/>
  <c r="J50" i="2"/>
  <c r="E50" i="2"/>
  <c r="B50" i="2"/>
  <c r="S49" i="2"/>
  <c r="R49" i="2"/>
  <c r="M49" i="2"/>
  <c r="O49" i="2" s="1"/>
  <c r="L49" i="2"/>
  <c r="N49" i="2" s="1"/>
  <c r="K49" i="2"/>
  <c r="J49" i="2"/>
  <c r="E49" i="2"/>
  <c r="B49" i="2"/>
  <c r="S48" i="2"/>
  <c r="R48" i="2"/>
  <c r="M48" i="2"/>
  <c r="O48" i="2" s="1"/>
  <c r="L48" i="2"/>
  <c r="N48" i="2" s="1"/>
  <c r="K48" i="2"/>
  <c r="J48" i="2"/>
  <c r="E48" i="2"/>
  <c r="B48" i="2"/>
  <c r="S47" i="2"/>
  <c r="R47" i="2"/>
  <c r="M47" i="2"/>
  <c r="O47" i="2" s="1"/>
  <c r="L47" i="2"/>
  <c r="N47" i="2" s="1"/>
  <c r="K47" i="2"/>
  <c r="J47" i="2"/>
  <c r="E47" i="2"/>
  <c r="B47" i="2"/>
  <c r="S46" i="2"/>
  <c r="R46" i="2"/>
  <c r="M46" i="2"/>
  <c r="O46" i="2" s="1"/>
  <c r="L46" i="2"/>
  <c r="N46" i="2" s="1"/>
  <c r="K46" i="2"/>
  <c r="J46" i="2"/>
  <c r="E46" i="2"/>
  <c r="B46" i="2"/>
  <c r="S45" i="2"/>
  <c r="R45" i="2"/>
  <c r="M45" i="2"/>
  <c r="O45" i="2" s="1"/>
  <c r="L45" i="2"/>
  <c r="N45" i="2" s="1"/>
  <c r="K45" i="2"/>
  <c r="J45" i="2"/>
  <c r="E45" i="2"/>
  <c r="B45" i="2"/>
  <c r="S44" i="2"/>
  <c r="R44" i="2"/>
  <c r="M44" i="2"/>
  <c r="O44" i="2" s="1"/>
  <c r="L44" i="2"/>
  <c r="N44" i="2" s="1"/>
  <c r="K44" i="2"/>
  <c r="J44" i="2"/>
  <c r="E44" i="2"/>
  <c r="B44" i="2"/>
  <c r="S43" i="2"/>
  <c r="R43" i="2"/>
  <c r="M43" i="2"/>
  <c r="O43" i="2" s="1"/>
  <c r="L43" i="2"/>
  <c r="N43" i="2" s="1"/>
  <c r="K43" i="2"/>
  <c r="J43" i="2"/>
  <c r="E43" i="2"/>
  <c r="B43" i="2"/>
  <c r="S42" i="2"/>
  <c r="R42" i="2"/>
  <c r="M42" i="2"/>
  <c r="O42" i="2" s="1"/>
  <c r="L42" i="2"/>
  <c r="N42" i="2" s="1"/>
  <c r="K42" i="2"/>
  <c r="J42" i="2"/>
  <c r="E42" i="2"/>
  <c r="B42" i="2"/>
  <c r="S41" i="2"/>
  <c r="R41" i="2"/>
  <c r="M41" i="2"/>
  <c r="O41" i="2" s="1"/>
  <c r="L41" i="2"/>
  <c r="N41" i="2" s="1"/>
  <c r="K41" i="2"/>
  <c r="J41" i="2"/>
  <c r="E41" i="2"/>
  <c r="B41" i="2"/>
  <c r="S40" i="2"/>
  <c r="R40" i="2"/>
  <c r="M40" i="2"/>
  <c r="O40" i="2" s="1"/>
  <c r="L40" i="2"/>
  <c r="N40" i="2" s="1"/>
  <c r="K40" i="2"/>
  <c r="J40" i="2"/>
  <c r="E40" i="2"/>
  <c r="B40" i="2"/>
  <c r="S39" i="2"/>
  <c r="R39" i="2"/>
  <c r="M39" i="2"/>
  <c r="O39" i="2" s="1"/>
  <c r="L39" i="2"/>
  <c r="N39" i="2" s="1"/>
  <c r="K39" i="2"/>
  <c r="J39" i="2"/>
  <c r="E39" i="2"/>
  <c r="B39" i="2"/>
  <c r="S38" i="2"/>
  <c r="R38" i="2"/>
  <c r="M38" i="2"/>
  <c r="O38" i="2" s="1"/>
  <c r="L38" i="2"/>
  <c r="N38" i="2" s="1"/>
  <c r="K38" i="2"/>
  <c r="J38" i="2"/>
  <c r="E38" i="2"/>
  <c r="B38" i="2"/>
  <c r="S37" i="2"/>
  <c r="R37" i="2"/>
  <c r="M37" i="2"/>
  <c r="O37" i="2" s="1"/>
  <c r="L37" i="2"/>
  <c r="N37" i="2" s="1"/>
  <c r="K37" i="2"/>
  <c r="J37" i="2"/>
  <c r="E37" i="2"/>
  <c r="B37" i="2"/>
  <c r="S36" i="2"/>
  <c r="R36" i="2"/>
  <c r="M36" i="2"/>
  <c r="O36" i="2" s="1"/>
  <c r="L36" i="2"/>
  <c r="N36" i="2" s="1"/>
  <c r="K36" i="2"/>
  <c r="J36" i="2"/>
  <c r="E36" i="2"/>
  <c r="B36" i="2"/>
  <c r="S35" i="2"/>
  <c r="R35" i="2"/>
  <c r="M35" i="2"/>
  <c r="O35" i="2" s="1"/>
  <c r="L35" i="2"/>
  <c r="N35" i="2" s="1"/>
  <c r="K35" i="2"/>
  <c r="J35" i="2"/>
  <c r="E35" i="2"/>
  <c r="B35" i="2"/>
  <c r="S34" i="2"/>
  <c r="R34" i="2"/>
  <c r="M34" i="2"/>
  <c r="O34" i="2" s="1"/>
  <c r="L34" i="2"/>
  <c r="N34" i="2" s="1"/>
  <c r="K34" i="2"/>
  <c r="J34" i="2"/>
  <c r="E34" i="2"/>
  <c r="B34" i="2"/>
  <c r="S33" i="2"/>
  <c r="R33" i="2"/>
  <c r="M33" i="2"/>
  <c r="O33" i="2" s="1"/>
  <c r="L33" i="2"/>
  <c r="N33" i="2" s="1"/>
  <c r="K33" i="2"/>
  <c r="J33" i="2"/>
  <c r="E33" i="2"/>
  <c r="B33" i="2"/>
  <c r="S32" i="2"/>
  <c r="R32" i="2"/>
  <c r="M32" i="2"/>
  <c r="O32" i="2" s="1"/>
  <c r="L32" i="2"/>
  <c r="N32" i="2" s="1"/>
  <c r="K32" i="2"/>
  <c r="J32" i="2"/>
  <c r="E32" i="2"/>
  <c r="B32" i="2"/>
  <c r="S31" i="2"/>
  <c r="R31" i="2"/>
  <c r="M31" i="2"/>
  <c r="O31" i="2" s="1"/>
  <c r="L31" i="2"/>
  <c r="N31" i="2" s="1"/>
  <c r="K31" i="2"/>
  <c r="J31" i="2"/>
  <c r="E31" i="2"/>
  <c r="B31" i="2"/>
  <c r="S30" i="2"/>
  <c r="R30" i="2"/>
  <c r="M30" i="2"/>
  <c r="O30" i="2" s="1"/>
  <c r="L30" i="2"/>
  <c r="N30" i="2" s="1"/>
  <c r="K30" i="2"/>
  <c r="J30" i="2"/>
  <c r="E30" i="2"/>
  <c r="B30" i="2"/>
  <c r="S29" i="2"/>
  <c r="R29" i="2"/>
  <c r="M29" i="2"/>
  <c r="O29" i="2" s="1"/>
  <c r="L29" i="2"/>
  <c r="N29" i="2" s="1"/>
  <c r="K29" i="2"/>
  <c r="J29" i="2"/>
  <c r="E29" i="2"/>
  <c r="B29" i="2"/>
  <c r="S28" i="2"/>
  <c r="R28" i="2"/>
  <c r="M28" i="2"/>
  <c r="O28" i="2" s="1"/>
  <c r="L28" i="2"/>
  <c r="N28" i="2" s="1"/>
  <c r="K28" i="2"/>
  <c r="J28" i="2"/>
  <c r="E28" i="2"/>
  <c r="B28" i="2"/>
  <c r="S27" i="2"/>
  <c r="R27" i="2"/>
  <c r="M27" i="2"/>
  <c r="O27" i="2" s="1"/>
  <c r="L27" i="2"/>
  <c r="N27" i="2" s="1"/>
  <c r="K27" i="2"/>
  <c r="J27" i="2"/>
  <c r="E27" i="2"/>
  <c r="B27" i="2"/>
  <c r="S26" i="2"/>
  <c r="R26" i="2"/>
  <c r="M26" i="2"/>
  <c r="O26" i="2" s="1"/>
  <c r="L26" i="2"/>
  <c r="N26" i="2" s="1"/>
  <c r="K26" i="2"/>
  <c r="J26" i="2"/>
  <c r="E26" i="2"/>
  <c r="B26" i="2"/>
  <c r="S25" i="2"/>
  <c r="R25" i="2"/>
  <c r="M25" i="2"/>
  <c r="O25" i="2" s="1"/>
  <c r="L25" i="2"/>
  <c r="N25" i="2" s="1"/>
  <c r="K25" i="2"/>
  <c r="J25" i="2"/>
  <c r="E25" i="2"/>
  <c r="B25" i="2"/>
  <c r="S24" i="2"/>
  <c r="R24" i="2"/>
  <c r="M24" i="2"/>
  <c r="O24" i="2" s="1"/>
  <c r="L24" i="2"/>
  <c r="N24" i="2" s="1"/>
  <c r="K24" i="2"/>
  <c r="J24" i="2"/>
  <c r="E24" i="2"/>
  <c r="B24" i="2"/>
  <c r="S23" i="2"/>
  <c r="R23" i="2"/>
  <c r="M23" i="2"/>
  <c r="O23" i="2" s="1"/>
  <c r="L23" i="2"/>
  <c r="N23" i="2" s="1"/>
  <c r="K23" i="2"/>
  <c r="J23" i="2"/>
  <c r="E23" i="2"/>
  <c r="B23" i="2"/>
  <c r="S22" i="2"/>
  <c r="R22" i="2"/>
  <c r="M22" i="2"/>
  <c r="O22" i="2" s="1"/>
  <c r="L22" i="2"/>
  <c r="N22" i="2" s="1"/>
  <c r="K22" i="2"/>
  <c r="J22" i="2"/>
  <c r="E22" i="2"/>
  <c r="B22" i="2"/>
  <c r="S21" i="2"/>
  <c r="R21" i="2"/>
  <c r="M21" i="2"/>
  <c r="O21" i="2" s="1"/>
  <c r="L21" i="2"/>
  <c r="N21" i="2" s="1"/>
  <c r="K21" i="2"/>
  <c r="J21" i="2"/>
  <c r="E21" i="2"/>
  <c r="B21" i="2"/>
  <c r="S20" i="2"/>
  <c r="R20" i="2"/>
  <c r="M20" i="2"/>
  <c r="O20" i="2" s="1"/>
  <c r="L20" i="2"/>
  <c r="N20" i="2" s="1"/>
  <c r="K20" i="2"/>
  <c r="J20" i="2"/>
  <c r="E20" i="2"/>
  <c r="B20" i="2"/>
  <c r="S19" i="2"/>
  <c r="R19" i="2"/>
  <c r="M19" i="2"/>
  <c r="O19" i="2" s="1"/>
  <c r="L19" i="2"/>
  <c r="N19" i="2" s="1"/>
  <c r="K19" i="2"/>
  <c r="J19" i="2"/>
  <c r="E19" i="2"/>
  <c r="B19" i="2"/>
  <c r="S18" i="2"/>
  <c r="R18" i="2"/>
  <c r="M18" i="2"/>
  <c r="O18" i="2" s="1"/>
  <c r="L18" i="2"/>
  <c r="N18" i="2" s="1"/>
  <c r="K18" i="2"/>
  <c r="J18" i="2"/>
  <c r="E18" i="2"/>
  <c r="B18" i="2"/>
  <c r="S17" i="2"/>
  <c r="R17" i="2"/>
  <c r="M17" i="2"/>
  <c r="O17" i="2" s="1"/>
  <c r="L17" i="2"/>
  <c r="N17" i="2" s="1"/>
  <c r="K17" i="2"/>
  <c r="J17" i="2"/>
  <c r="E17" i="2"/>
  <c r="B17" i="2"/>
  <c r="S16" i="2"/>
  <c r="R16" i="2"/>
  <c r="M16" i="2"/>
  <c r="O16" i="2" s="1"/>
  <c r="L16" i="2"/>
  <c r="N16" i="2" s="1"/>
  <c r="K16" i="2"/>
  <c r="J16" i="2"/>
  <c r="E16" i="2"/>
  <c r="B16" i="2"/>
  <c r="S15" i="2"/>
  <c r="R15" i="2"/>
  <c r="M15" i="2"/>
  <c r="O15" i="2" s="1"/>
  <c r="L15" i="2"/>
  <c r="N15" i="2" s="1"/>
  <c r="K15" i="2"/>
  <c r="J15" i="2"/>
  <c r="E15" i="2"/>
  <c r="B15" i="2"/>
  <c r="S14" i="2"/>
  <c r="R14" i="2"/>
  <c r="M14" i="2"/>
  <c r="O14" i="2" s="1"/>
  <c r="L14" i="2"/>
  <c r="N14" i="2" s="1"/>
  <c r="K14" i="2"/>
  <c r="J14" i="2"/>
  <c r="E14" i="2"/>
  <c r="B14" i="2"/>
  <c r="S13" i="2"/>
  <c r="R13" i="2"/>
  <c r="M13" i="2"/>
  <c r="O13" i="2" s="1"/>
  <c r="L13" i="2"/>
  <c r="N13" i="2" s="1"/>
  <c r="K13" i="2"/>
  <c r="J13" i="2"/>
  <c r="E13" i="2"/>
  <c r="B13" i="2"/>
  <c r="S12" i="2"/>
  <c r="R12" i="2"/>
  <c r="M12" i="2"/>
  <c r="O12" i="2" s="1"/>
  <c r="L12" i="2"/>
  <c r="N12" i="2" s="1"/>
  <c r="K12" i="2"/>
  <c r="J12" i="2"/>
  <c r="E12" i="2"/>
  <c r="B12" i="2"/>
  <c r="S11" i="2"/>
  <c r="R11" i="2"/>
  <c r="M11" i="2"/>
  <c r="O11" i="2" s="1"/>
  <c r="L11" i="2"/>
  <c r="N11" i="2" s="1"/>
  <c r="K11" i="2"/>
  <c r="J11" i="2"/>
  <c r="E11" i="2"/>
  <c r="B11" i="2"/>
  <c r="S10" i="2"/>
  <c r="R10" i="2"/>
  <c r="M10" i="2"/>
  <c r="O10" i="2" s="1"/>
  <c r="L10" i="2"/>
  <c r="N10" i="2" s="1"/>
  <c r="K10" i="2"/>
  <c r="J10" i="2"/>
  <c r="E10" i="2"/>
  <c r="B10" i="2"/>
  <c r="S9" i="2"/>
  <c r="R9" i="2"/>
  <c r="M9" i="2"/>
  <c r="O9" i="2" s="1"/>
  <c r="L9" i="2"/>
  <c r="N9" i="2" s="1"/>
  <c r="K9" i="2"/>
  <c r="J9" i="2"/>
  <c r="E9" i="2"/>
  <c r="B9" i="2"/>
  <c r="S8" i="2"/>
  <c r="R8" i="2"/>
  <c r="M8" i="2"/>
  <c r="O8" i="2" s="1"/>
  <c r="L8" i="2"/>
  <c r="N8" i="2" s="1"/>
  <c r="K8" i="2"/>
  <c r="J8" i="2"/>
  <c r="E8" i="2"/>
  <c r="B8" i="2"/>
  <c r="S7" i="2"/>
  <c r="R7" i="2"/>
  <c r="M7" i="2"/>
  <c r="O7" i="2" s="1"/>
  <c r="L7" i="2"/>
  <c r="N7" i="2" s="1"/>
  <c r="K7" i="2"/>
  <c r="J7" i="2"/>
  <c r="E7" i="2"/>
  <c r="B7" i="2"/>
  <c r="S106" i="1"/>
  <c r="T106" i="1" s="1"/>
  <c r="M106" i="1"/>
  <c r="O106" i="1" s="1"/>
  <c r="L106" i="1"/>
  <c r="K106" i="1"/>
  <c r="J106" i="1"/>
  <c r="R106" i="1" s="1"/>
  <c r="E106" i="1"/>
  <c r="B106" i="1"/>
  <c r="M105" i="1"/>
  <c r="L105" i="1"/>
  <c r="K105" i="1"/>
  <c r="S105" i="1" s="1"/>
  <c r="T105" i="1" s="1"/>
  <c r="J105" i="1"/>
  <c r="R105" i="1" s="1"/>
  <c r="E105" i="1"/>
  <c r="B105" i="1"/>
  <c r="O104" i="1"/>
  <c r="M104" i="1"/>
  <c r="L104" i="1"/>
  <c r="K104" i="1"/>
  <c r="S104" i="1" s="1"/>
  <c r="J104" i="1"/>
  <c r="R104" i="1" s="1"/>
  <c r="T104" i="1" s="1"/>
  <c r="E104" i="1"/>
  <c r="B104" i="1"/>
  <c r="M103" i="1"/>
  <c r="O103" i="1" s="1"/>
  <c r="L103" i="1"/>
  <c r="K103" i="1"/>
  <c r="S103" i="1" s="1"/>
  <c r="J103" i="1"/>
  <c r="R103" i="1" s="1"/>
  <c r="T103" i="1" s="1"/>
  <c r="E103" i="1"/>
  <c r="E107" i="1" s="1"/>
  <c r="B103" i="1"/>
  <c r="S102" i="1"/>
  <c r="M102" i="1"/>
  <c r="O102" i="1" s="1"/>
  <c r="L102" i="1"/>
  <c r="K102" i="1"/>
  <c r="J102" i="1"/>
  <c r="R102" i="1" s="1"/>
  <c r="T102" i="1" s="1"/>
  <c r="E102" i="1"/>
  <c r="B102" i="1"/>
  <c r="S101" i="1"/>
  <c r="M101" i="1"/>
  <c r="L101" i="1"/>
  <c r="K101" i="1"/>
  <c r="J101" i="1"/>
  <c r="R101" i="1" s="1"/>
  <c r="T101" i="1" s="1"/>
  <c r="E101" i="1"/>
  <c r="B101" i="1"/>
  <c r="R100" i="1"/>
  <c r="M100" i="1"/>
  <c r="L100" i="1"/>
  <c r="N100" i="1" s="1"/>
  <c r="K100" i="1"/>
  <c r="S100" i="1" s="1"/>
  <c r="J100" i="1"/>
  <c r="E100" i="1"/>
  <c r="B100" i="1"/>
  <c r="R99" i="1"/>
  <c r="O99" i="1"/>
  <c r="M99" i="1"/>
  <c r="L99" i="1"/>
  <c r="N99" i="1" s="1"/>
  <c r="K99" i="1"/>
  <c r="S99" i="1" s="1"/>
  <c r="J99" i="1"/>
  <c r="E99" i="1"/>
  <c r="B99" i="1"/>
  <c r="R98" i="1"/>
  <c r="O98" i="1"/>
  <c r="M98" i="1"/>
  <c r="L98" i="1"/>
  <c r="N98" i="1" s="1"/>
  <c r="K98" i="1"/>
  <c r="S98" i="1" s="1"/>
  <c r="J98" i="1"/>
  <c r="E98" i="1"/>
  <c r="B98" i="1"/>
  <c r="R97" i="1"/>
  <c r="O97" i="1"/>
  <c r="M97" i="1"/>
  <c r="L97" i="1"/>
  <c r="N97" i="1" s="1"/>
  <c r="K97" i="1"/>
  <c r="S97" i="1" s="1"/>
  <c r="J97" i="1"/>
  <c r="E97" i="1"/>
  <c r="B97" i="1"/>
  <c r="R96" i="1"/>
  <c r="M96" i="1"/>
  <c r="L96" i="1"/>
  <c r="N96" i="1" s="1"/>
  <c r="K96" i="1"/>
  <c r="S96" i="1" s="1"/>
  <c r="J96" i="1"/>
  <c r="E96" i="1"/>
  <c r="B96" i="1"/>
  <c r="R95" i="1"/>
  <c r="O95" i="1"/>
  <c r="M95" i="1"/>
  <c r="L95" i="1"/>
  <c r="N95" i="1" s="1"/>
  <c r="K95" i="1"/>
  <c r="S95" i="1" s="1"/>
  <c r="J95" i="1"/>
  <c r="E95" i="1"/>
  <c r="B95" i="1"/>
  <c r="R94" i="1"/>
  <c r="O94" i="1"/>
  <c r="M94" i="1"/>
  <c r="L94" i="1"/>
  <c r="N94" i="1" s="1"/>
  <c r="K94" i="1"/>
  <c r="S94" i="1" s="1"/>
  <c r="J94" i="1"/>
  <c r="E94" i="1"/>
  <c r="B94" i="1"/>
  <c r="R93" i="1"/>
  <c r="O93" i="1"/>
  <c r="M93" i="1"/>
  <c r="L93" i="1"/>
  <c r="N93" i="1" s="1"/>
  <c r="K93" i="1"/>
  <c r="S93" i="1" s="1"/>
  <c r="J93" i="1"/>
  <c r="E93" i="1"/>
  <c r="B93" i="1"/>
  <c r="R92" i="1"/>
  <c r="M92" i="1"/>
  <c r="L92" i="1"/>
  <c r="N92" i="1" s="1"/>
  <c r="K92" i="1"/>
  <c r="S92" i="1" s="1"/>
  <c r="J92" i="1"/>
  <c r="E92" i="1"/>
  <c r="B92" i="1"/>
  <c r="R91" i="1"/>
  <c r="O91" i="1"/>
  <c r="M91" i="1"/>
  <c r="L91" i="1"/>
  <c r="N91" i="1" s="1"/>
  <c r="K91" i="1"/>
  <c r="S91" i="1" s="1"/>
  <c r="J91" i="1"/>
  <c r="E91" i="1"/>
  <c r="B91" i="1"/>
  <c r="R90" i="1"/>
  <c r="O90" i="1"/>
  <c r="M90" i="1"/>
  <c r="L90" i="1"/>
  <c r="N90" i="1" s="1"/>
  <c r="K90" i="1"/>
  <c r="S90" i="1" s="1"/>
  <c r="J90" i="1"/>
  <c r="E90" i="1"/>
  <c r="B90" i="1"/>
  <c r="R89" i="1"/>
  <c r="O89" i="1"/>
  <c r="M89" i="1"/>
  <c r="L89" i="1"/>
  <c r="N89" i="1" s="1"/>
  <c r="K89" i="1"/>
  <c r="S89" i="1" s="1"/>
  <c r="J89" i="1"/>
  <c r="E89" i="1"/>
  <c r="B89" i="1"/>
  <c r="R88" i="1"/>
  <c r="M88" i="1"/>
  <c r="L88" i="1"/>
  <c r="N88" i="1" s="1"/>
  <c r="K88" i="1"/>
  <c r="S88" i="1" s="1"/>
  <c r="J88" i="1"/>
  <c r="E88" i="1"/>
  <c r="B88" i="1"/>
  <c r="R87" i="1"/>
  <c r="O87" i="1"/>
  <c r="M87" i="1"/>
  <c r="L87" i="1"/>
  <c r="N87" i="1" s="1"/>
  <c r="K87" i="1"/>
  <c r="S87" i="1" s="1"/>
  <c r="J87" i="1"/>
  <c r="E87" i="1"/>
  <c r="B87" i="1"/>
  <c r="R86" i="1"/>
  <c r="O86" i="1"/>
  <c r="M86" i="1"/>
  <c r="L86" i="1"/>
  <c r="N86" i="1" s="1"/>
  <c r="K86" i="1"/>
  <c r="S86" i="1" s="1"/>
  <c r="J86" i="1"/>
  <c r="E86" i="1"/>
  <c r="B86" i="1"/>
  <c r="R85" i="1"/>
  <c r="O85" i="1"/>
  <c r="M85" i="1"/>
  <c r="L85" i="1"/>
  <c r="N85" i="1" s="1"/>
  <c r="K85" i="1"/>
  <c r="S85" i="1" s="1"/>
  <c r="J85" i="1"/>
  <c r="E85" i="1"/>
  <c r="B85" i="1"/>
  <c r="R84" i="1"/>
  <c r="M84" i="1"/>
  <c r="L84" i="1"/>
  <c r="N84" i="1" s="1"/>
  <c r="K84" i="1"/>
  <c r="S84" i="1" s="1"/>
  <c r="J84" i="1"/>
  <c r="E84" i="1"/>
  <c r="B84" i="1"/>
  <c r="R83" i="1"/>
  <c r="O83" i="1"/>
  <c r="M83" i="1"/>
  <c r="L83" i="1"/>
  <c r="N83" i="1" s="1"/>
  <c r="K83" i="1"/>
  <c r="S83" i="1" s="1"/>
  <c r="J83" i="1"/>
  <c r="E83" i="1"/>
  <c r="B83" i="1"/>
  <c r="R82" i="1"/>
  <c r="O82" i="1"/>
  <c r="M82" i="1"/>
  <c r="L82" i="1"/>
  <c r="N82" i="1" s="1"/>
  <c r="K82" i="1"/>
  <c r="S82" i="1" s="1"/>
  <c r="J82" i="1"/>
  <c r="E82" i="1"/>
  <c r="B82" i="1"/>
  <c r="R81" i="1"/>
  <c r="O81" i="1"/>
  <c r="M81" i="1"/>
  <c r="L81" i="1"/>
  <c r="N81" i="1" s="1"/>
  <c r="K81" i="1"/>
  <c r="S81" i="1" s="1"/>
  <c r="J81" i="1"/>
  <c r="E81" i="1"/>
  <c r="B81" i="1"/>
  <c r="R80" i="1"/>
  <c r="M80" i="1"/>
  <c r="L80" i="1"/>
  <c r="N80" i="1" s="1"/>
  <c r="K80" i="1"/>
  <c r="S80" i="1" s="1"/>
  <c r="J80" i="1"/>
  <c r="E80" i="1"/>
  <c r="B80" i="1"/>
  <c r="R79" i="1"/>
  <c r="O79" i="1"/>
  <c r="M79" i="1"/>
  <c r="L79" i="1"/>
  <c r="N79" i="1" s="1"/>
  <c r="K79" i="1"/>
  <c r="S79" i="1" s="1"/>
  <c r="J79" i="1"/>
  <c r="E79" i="1"/>
  <c r="B79" i="1"/>
  <c r="R78" i="1"/>
  <c r="O78" i="1"/>
  <c r="M78" i="1"/>
  <c r="L78" i="1"/>
  <c r="N78" i="1" s="1"/>
  <c r="K78" i="1"/>
  <c r="S78" i="1" s="1"/>
  <c r="J78" i="1"/>
  <c r="E78" i="1"/>
  <c r="B78" i="1"/>
  <c r="R77" i="1"/>
  <c r="O77" i="1"/>
  <c r="M77" i="1"/>
  <c r="L77" i="1"/>
  <c r="N77" i="1" s="1"/>
  <c r="K77" i="1"/>
  <c r="S77" i="1" s="1"/>
  <c r="J77" i="1"/>
  <c r="E77" i="1"/>
  <c r="B77" i="1"/>
  <c r="R76" i="1"/>
  <c r="M76" i="1"/>
  <c r="L76" i="1"/>
  <c r="N76" i="1" s="1"/>
  <c r="K76" i="1"/>
  <c r="S76" i="1" s="1"/>
  <c r="J76" i="1"/>
  <c r="E76" i="1"/>
  <c r="B76" i="1"/>
  <c r="R75" i="1"/>
  <c r="O75" i="1"/>
  <c r="M75" i="1"/>
  <c r="L75" i="1"/>
  <c r="N75" i="1" s="1"/>
  <c r="K75" i="1"/>
  <c r="S75" i="1" s="1"/>
  <c r="J75" i="1"/>
  <c r="E75" i="1"/>
  <c r="B75" i="1"/>
  <c r="R74" i="1"/>
  <c r="O74" i="1"/>
  <c r="M74" i="1"/>
  <c r="L74" i="1"/>
  <c r="N74" i="1" s="1"/>
  <c r="K74" i="1"/>
  <c r="S74" i="1" s="1"/>
  <c r="J74" i="1"/>
  <c r="E74" i="1"/>
  <c r="B74" i="1"/>
  <c r="R73" i="1"/>
  <c r="O73" i="1"/>
  <c r="M73" i="1"/>
  <c r="L73" i="1"/>
  <c r="N73" i="1" s="1"/>
  <c r="K73" i="1"/>
  <c r="S73" i="1" s="1"/>
  <c r="J73" i="1"/>
  <c r="E73" i="1"/>
  <c r="B73" i="1"/>
  <c r="R72" i="1"/>
  <c r="M72" i="1"/>
  <c r="L72" i="1"/>
  <c r="N72" i="1" s="1"/>
  <c r="K72" i="1"/>
  <c r="S72" i="1" s="1"/>
  <c r="J72" i="1"/>
  <c r="E72" i="1"/>
  <c r="B72" i="1"/>
  <c r="R71" i="1"/>
  <c r="O71" i="1"/>
  <c r="M71" i="1"/>
  <c r="L71" i="1"/>
  <c r="N71" i="1" s="1"/>
  <c r="K71" i="1"/>
  <c r="S71" i="1" s="1"/>
  <c r="J71" i="1"/>
  <c r="E71" i="1"/>
  <c r="B71" i="1"/>
  <c r="R70" i="1"/>
  <c r="O70" i="1"/>
  <c r="M70" i="1"/>
  <c r="L70" i="1"/>
  <c r="N70" i="1" s="1"/>
  <c r="K70" i="1"/>
  <c r="S70" i="1" s="1"/>
  <c r="J70" i="1"/>
  <c r="E70" i="1"/>
  <c r="B70" i="1"/>
  <c r="R69" i="1"/>
  <c r="O69" i="1"/>
  <c r="M69" i="1"/>
  <c r="L69" i="1"/>
  <c r="N69" i="1" s="1"/>
  <c r="K69" i="1"/>
  <c r="S69" i="1" s="1"/>
  <c r="J69" i="1"/>
  <c r="E69" i="1"/>
  <c r="B69" i="1"/>
  <c r="R68" i="1"/>
  <c r="M68" i="1"/>
  <c r="L68" i="1"/>
  <c r="N68" i="1" s="1"/>
  <c r="K68" i="1"/>
  <c r="S68" i="1" s="1"/>
  <c r="J68" i="1"/>
  <c r="E68" i="1"/>
  <c r="B68" i="1"/>
  <c r="R67" i="1"/>
  <c r="O67" i="1"/>
  <c r="M67" i="1"/>
  <c r="L67" i="1"/>
  <c r="N67" i="1" s="1"/>
  <c r="K67" i="1"/>
  <c r="S67" i="1" s="1"/>
  <c r="J67" i="1"/>
  <c r="E67" i="1"/>
  <c r="B67" i="1"/>
  <c r="R66" i="1"/>
  <c r="O66" i="1"/>
  <c r="M66" i="1"/>
  <c r="L66" i="1"/>
  <c r="N66" i="1" s="1"/>
  <c r="K66" i="1"/>
  <c r="S66" i="1" s="1"/>
  <c r="J66" i="1"/>
  <c r="E66" i="1"/>
  <c r="B66" i="1"/>
  <c r="R65" i="1"/>
  <c r="O65" i="1"/>
  <c r="M65" i="1"/>
  <c r="L65" i="1"/>
  <c r="N65" i="1" s="1"/>
  <c r="K65" i="1"/>
  <c r="S65" i="1" s="1"/>
  <c r="J65" i="1"/>
  <c r="E65" i="1"/>
  <c r="B65" i="1"/>
  <c r="R64" i="1"/>
  <c r="M64" i="1"/>
  <c r="L64" i="1"/>
  <c r="N64" i="1" s="1"/>
  <c r="K64" i="1"/>
  <c r="S64" i="1" s="1"/>
  <c r="J64" i="1"/>
  <c r="E64" i="1"/>
  <c r="B64" i="1"/>
  <c r="R63" i="1"/>
  <c r="O63" i="1"/>
  <c r="M63" i="1"/>
  <c r="L63" i="1"/>
  <c r="N63" i="1" s="1"/>
  <c r="K63" i="1"/>
  <c r="S63" i="1" s="1"/>
  <c r="J63" i="1"/>
  <c r="E63" i="1"/>
  <c r="B63" i="1"/>
  <c r="R62" i="1"/>
  <c r="O62" i="1"/>
  <c r="M62" i="1"/>
  <c r="L62" i="1"/>
  <c r="N62" i="1" s="1"/>
  <c r="K62" i="1"/>
  <c r="S62" i="1" s="1"/>
  <c r="J62" i="1"/>
  <c r="E62" i="1"/>
  <c r="B62" i="1"/>
  <c r="R61" i="1"/>
  <c r="O61" i="1"/>
  <c r="M61" i="1"/>
  <c r="L61" i="1"/>
  <c r="N61" i="1" s="1"/>
  <c r="K61" i="1"/>
  <c r="S61" i="1" s="1"/>
  <c r="J61" i="1"/>
  <c r="E61" i="1"/>
  <c r="B61" i="1"/>
  <c r="R60" i="1"/>
  <c r="M60" i="1"/>
  <c r="L60" i="1"/>
  <c r="N60" i="1" s="1"/>
  <c r="K60" i="1"/>
  <c r="S60" i="1" s="1"/>
  <c r="J60" i="1"/>
  <c r="E60" i="1"/>
  <c r="B60" i="1"/>
  <c r="R59" i="1"/>
  <c r="O59" i="1"/>
  <c r="M59" i="1"/>
  <c r="L59" i="1"/>
  <c r="N59" i="1" s="1"/>
  <c r="K59" i="1"/>
  <c r="S59" i="1" s="1"/>
  <c r="J59" i="1"/>
  <c r="E59" i="1"/>
  <c r="B59" i="1"/>
  <c r="R58" i="1"/>
  <c r="O58" i="1"/>
  <c r="M58" i="1"/>
  <c r="L58" i="1"/>
  <c r="N58" i="1" s="1"/>
  <c r="K58" i="1"/>
  <c r="S58" i="1" s="1"/>
  <c r="J58" i="1"/>
  <c r="E58" i="1"/>
  <c r="B58" i="1"/>
  <c r="R57" i="1"/>
  <c r="O57" i="1"/>
  <c r="M57" i="1"/>
  <c r="L57" i="1"/>
  <c r="N57" i="1" s="1"/>
  <c r="K57" i="1"/>
  <c r="S57" i="1" s="1"/>
  <c r="J57" i="1"/>
  <c r="E57" i="1"/>
  <c r="B57" i="1"/>
  <c r="R56" i="1"/>
  <c r="M56" i="1"/>
  <c r="L56" i="1"/>
  <c r="N56" i="1" s="1"/>
  <c r="K56" i="1"/>
  <c r="S56" i="1" s="1"/>
  <c r="J56" i="1"/>
  <c r="E56" i="1"/>
  <c r="B56" i="1"/>
  <c r="R55" i="1"/>
  <c r="O55" i="1"/>
  <c r="M55" i="1"/>
  <c r="L55" i="1"/>
  <c r="N55" i="1" s="1"/>
  <c r="K55" i="1"/>
  <c r="S55" i="1" s="1"/>
  <c r="J55" i="1"/>
  <c r="E55" i="1"/>
  <c r="B55" i="1"/>
  <c r="R54" i="1"/>
  <c r="O54" i="1"/>
  <c r="M54" i="1"/>
  <c r="L54" i="1"/>
  <c r="N54" i="1" s="1"/>
  <c r="K54" i="1"/>
  <c r="S54" i="1" s="1"/>
  <c r="J54" i="1"/>
  <c r="E54" i="1"/>
  <c r="B54" i="1"/>
  <c r="R53" i="1"/>
  <c r="O53" i="1"/>
  <c r="M53" i="1"/>
  <c r="L53" i="1"/>
  <c r="N53" i="1" s="1"/>
  <c r="K53" i="1"/>
  <c r="S53" i="1" s="1"/>
  <c r="J53" i="1"/>
  <c r="E53" i="1"/>
  <c r="B53" i="1"/>
  <c r="R52" i="1"/>
  <c r="M52" i="1"/>
  <c r="L52" i="1"/>
  <c r="N52" i="1" s="1"/>
  <c r="K52" i="1"/>
  <c r="S52" i="1" s="1"/>
  <c r="J52" i="1"/>
  <c r="E52" i="1"/>
  <c r="B52" i="1"/>
  <c r="R51" i="1"/>
  <c r="O51" i="1"/>
  <c r="M51" i="1"/>
  <c r="L51" i="1"/>
  <c r="N51" i="1" s="1"/>
  <c r="K51" i="1"/>
  <c r="S51" i="1" s="1"/>
  <c r="J51" i="1"/>
  <c r="E51" i="1"/>
  <c r="B51" i="1"/>
  <c r="R50" i="1"/>
  <c r="O50" i="1"/>
  <c r="M50" i="1"/>
  <c r="L50" i="1"/>
  <c r="N50" i="1" s="1"/>
  <c r="K50" i="1"/>
  <c r="S50" i="1" s="1"/>
  <c r="J50" i="1"/>
  <c r="E50" i="1"/>
  <c r="B50" i="1"/>
  <c r="R49" i="1"/>
  <c r="O49" i="1"/>
  <c r="M49" i="1"/>
  <c r="L49" i="1"/>
  <c r="N49" i="1" s="1"/>
  <c r="K49" i="1"/>
  <c r="S49" i="1" s="1"/>
  <c r="J49" i="1"/>
  <c r="E49" i="1"/>
  <c r="B49" i="1"/>
  <c r="R48" i="1"/>
  <c r="M48" i="1"/>
  <c r="L48" i="1"/>
  <c r="N48" i="1" s="1"/>
  <c r="K48" i="1"/>
  <c r="S48" i="1" s="1"/>
  <c r="J48" i="1"/>
  <c r="E48" i="1"/>
  <c r="B48" i="1"/>
  <c r="R47" i="1"/>
  <c r="O47" i="1"/>
  <c r="M47" i="1"/>
  <c r="L47" i="1"/>
  <c r="N47" i="1" s="1"/>
  <c r="K47" i="1"/>
  <c r="S47" i="1" s="1"/>
  <c r="J47" i="1"/>
  <c r="E47" i="1"/>
  <c r="B47" i="1"/>
  <c r="R46" i="1"/>
  <c r="O46" i="1"/>
  <c r="M46" i="1"/>
  <c r="L46" i="1"/>
  <c r="N46" i="1" s="1"/>
  <c r="K46" i="1"/>
  <c r="S46" i="1" s="1"/>
  <c r="J46" i="1"/>
  <c r="E46" i="1"/>
  <c r="B46" i="1"/>
  <c r="R45" i="1"/>
  <c r="O45" i="1"/>
  <c r="M45" i="1"/>
  <c r="L45" i="1"/>
  <c r="N45" i="1" s="1"/>
  <c r="K45" i="1"/>
  <c r="S45" i="1" s="1"/>
  <c r="J45" i="1"/>
  <c r="E45" i="1"/>
  <c r="B45" i="1"/>
  <c r="R44" i="1"/>
  <c r="M44" i="1"/>
  <c r="L44" i="1"/>
  <c r="N44" i="1" s="1"/>
  <c r="K44" i="1"/>
  <c r="S44" i="1" s="1"/>
  <c r="J44" i="1"/>
  <c r="E44" i="1"/>
  <c r="B44" i="1"/>
  <c r="R43" i="1"/>
  <c r="O43" i="1"/>
  <c r="M43" i="1"/>
  <c r="L43" i="1"/>
  <c r="N43" i="1" s="1"/>
  <c r="K43" i="1"/>
  <c r="S43" i="1" s="1"/>
  <c r="J43" i="1"/>
  <c r="E43" i="1"/>
  <c r="B43" i="1"/>
  <c r="R42" i="1"/>
  <c r="O42" i="1"/>
  <c r="M42" i="1"/>
  <c r="L42" i="1"/>
  <c r="N42" i="1" s="1"/>
  <c r="K42" i="1"/>
  <c r="S42" i="1" s="1"/>
  <c r="J42" i="1"/>
  <c r="E42" i="1"/>
  <c r="B42" i="1"/>
  <c r="R41" i="1"/>
  <c r="O41" i="1"/>
  <c r="M41" i="1"/>
  <c r="L41" i="1"/>
  <c r="N41" i="1" s="1"/>
  <c r="K41" i="1"/>
  <c r="S41" i="1" s="1"/>
  <c r="J41" i="1"/>
  <c r="E41" i="1"/>
  <c r="B41" i="1"/>
  <c r="R40" i="1"/>
  <c r="M40" i="1"/>
  <c r="L40" i="1"/>
  <c r="N40" i="1" s="1"/>
  <c r="K40" i="1"/>
  <c r="S40" i="1" s="1"/>
  <c r="J40" i="1"/>
  <c r="E40" i="1"/>
  <c r="B40" i="1"/>
  <c r="R39" i="1"/>
  <c r="O39" i="1"/>
  <c r="M39" i="1"/>
  <c r="L39" i="1"/>
  <c r="N39" i="1" s="1"/>
  <c r="K39" i="1"/>
  <c r="S39" i="1" s="1"/>
  <c r="J39" i="1"/>
  <c r="E39" i="1"/>
  <c r="B39" i="1"/>
  <c r="R38" i="1"/>
  <c r="O38" i="1"/>
  <c r="M38" i="1"/>
  <c r="L38" i="1"/>
  <c r="N38" i="1" s="1"/>
  <c r="K38" i="1"/>
  <c r="S38" i="1" s="1"/>
  <c r="J38" i="1"/>
  <c r="E38" i="1"/>
  <c r="B38" i="1"/>
  <c r="R37" i="1"/>
  <c r="O37" i="1"/>
  <c r="M37" i="1"/>
  <c r="L37" i="1"/>
  <c r="N37" i="1" s="1"/>
  <c r="K37" i="1"/>
  <c r="S37" i="1" s="1"/>
  <c r="J37" i="1"/>
  <c r="E37" i="1"/>
  <c r="B37" i="1"/>
  <c r="R36" i="1"/>
  <c r="M36" i="1"/>
  <c r="L36" i="1"/>
  <c r="N36" i="1" s="1"/>
  <c r="K36" i="1"/>
  <c r="S36" i="1" s="1"/>
  <c r="J36" i="1"/>
  <c r="E36" i="1"/>
  <c r="B36" i="1"/>
  <c r="R35" i="1"/>
  <c r="O35" i="1"/>
  <c r="M35" i="1"/>
  <c r="L35" i="1"/>
  <c r="N35" i="1" s="1"/>
  <c r="K35" i="1"/>
  <c r="S35" i="1" s="1"/>
  <c r="J35" i="1"/>
  <c r="E35" i="1"/>
  <c r="B35" i="1"/>
  <c r="R34" i="1"/>
  <c r="O34" i="1"/>
  <c r="M34" i="1"/>
  <c r="L34" i="1"/>
  <c r="N34" i="1" s="1"/>
  <c r="K34" i="1"/>
  <c r="S34" i="1" s="1"/>
  <c r="J34" i="1"/>
  <c r="E34" i="1"/>
  <c r="B34" i="1"/>
  <c r="R33" i="1"/>
  <c r="O33" i="1"/>
  <c r="M33" i="1"/>
  <c r="L33" i="1"/>
  <c r="N33" i="1" s="1"/>
  <c r="K33" i="1"/>
  <c r="S33" i="1" s="1"/>
  <c r="J33" i="1"/>
  <c r="E33" i="1"/>
  <c r="B33" i="1"/>
  <c r="R32" i="1"/>
  <c r="M32" i="1"/>
  <c r="L32" i="1"/>
  <c r="N32" i="1" s="1"/>
  <c r="K32" i="1"/>
  <c r="S32" i="1" s="1"/>
  <c r="J32" i="1"/>
  <c r="E32" i="1"/>
  <c r="B32" i="1"/>
  <c r="R31" i="1"/>
  <c r="O31" i="1"/>
  <c r="M31" i="1"/>
  <c r="L31" i="1"/>
  <c r="N31" i="1" s="1"/>
  <c r="K31" i="1"/>
  <c r="S31" i="1" s="1"/>
  <c r="J31" i="1"/>
  <c r="E31" i="1"/>
  <c r="B31" i="1"/>
  <c r="R30" i="1"/>
  <c r="O30" i="1"/>
  <c r="M30" i="1"/>
  <c r="L30" i="1"/>
  <c r="N30" i="1" s="1"/>
  <c r="K30" i="1"/>
  <c r="S30" i="1" s="1"/>
  <c r="J30" i="1"/>
  <c r="E30" i="1"/>
  <c r="B30" i="1"/>
  <c r="R29" i="1"/>
  <c r="O29" i="1"/>
  <c r="M29" i="1"/>
  <c r="L29" i="1"/>
  <c r="N29" i="1" s="1"/>
  <c r="K29" i="1"/>
  <c r="S29" i="1" s="1"/>
  <c r="J29" i="1"/>
  <c r="E29" i="1"/>
  <c r="B29" i="1"/>
  <c r="R28" i="1"/>
  <c r="M28" i="1"/>
  <c r="L28" i="1"/>
  <c r="N28" i="1" s="1"/>
  <c r="K28" i="1"/>
  <c r="S28" i="1" s="1"/>
  <c r="J28" i="1"/>
  <c r="E28" i="1"/>
  <c r="B28" i="1"/>
  <c r="R27" i="1"/>
  <c r="O27" i="1"/>
  <c r="M27" i="1"/>
  <c r="L27" i="1"/>
  <c r="N27" i="1" s="1"/>
  <c r="K27" i="1"/>
  <c r="S27" i="1" s="1"/>
  <c r="J27" i="1"/>
  <c r="E27" i="1"/>
  <c r="B27" i="1"/>
  <c r="R26" i="1"/>
  <c r="O26" i="1"/>
  <c r="M26" i="1"/>
  <c r="L26" i="1"/>
  <c r="N26" i="1" s="1"/>
  <c r="K26" i="1"/>
  <c r="S26" i="1" s="1"/>
  <c r="J26" i="1"/>
  <c r="E26" i="1"/>
  <c r="B26" i="1"/>
  <c r="R25" i="1"/>
  <c r="O25" i="1"/>
  <c r="M25" i="1"/>
  <c r="L25" i="1"/>
  <c r="N25" i="1" s="1"/>
  <c r="K25" i="1"/>
  <c r="S25" i="1" s="1"/>
  <c r="J25" i="1"/>
  <c r="E25" i="1"/>
  <c r="B25" i="1"/>
  <c r="R24" i="1"/>
  <c r="M24" i="1"/>
  <c r="L24" i="1"/>
  <c r="N24" i="1" s="1"/>
  <c r="K24" i="1"/>
  <c r="S24" i="1" s="1"/>
  <c r="J24" i="1"/>
  <c r="E24" i="1"/>
  <c r="B24" i="1"/>
  <c r="R23" i="1"/>
  <c r="O23" i="1"/>
  <c r="M23" i="1"/>
  <c r="L23" i="1"/>
  <c r="N23" i="1" s="1"/>
  <c r="K23" i="1"/>
  <c r="S23" i="1" s="1"/>
  <c r="J23" i="1"/>
  <c r="E23" i="1"/>
  <c r="B23" i="1"/>
  <c r="R22" i="1"/>
  <c r="O22" i="1"/>
  <c r="M22" i="1"/>
  <c r="L22" i="1"/>
  <c r="N22" i="1" s="1"/>
  <c r="K22" i="1"/>
  <c r="S22" i="1" s="1"/>
  <c r="J22" i="1"/>
  <c r="E22" i="1"/>
  <c r="B22" i="1"/>
  <c r="R21" i="1"/>
  <c r="O21" i="1"/>
  <c r="M21" i="1"/>
  <c r="L21" i="1"/>
  <c r="N21" i="1" s="1"/>
  <c r="K21" i="1"/>
  <c r="S21" i="1" s="1"/>
  <c r="J21" i="1"/>
  <c r="E21" i="1"/>
  <c r="B21" i="1"/>
  <c r="R20" i="1"/>
  <c r="M20" i="1"/>
  <c r="L20" i="1"/>
  <c r="N20" i="1" s="1"/>
  <c r="K20" i="1"/>
  <c r="S20" i="1" s="1"/>
  <c r="J20" i="1"/>
  <c r="E20" i="1"/>
  <c r="B20" i="1"/>
  <c r="R19" i="1"/>
  <c r="O19" i="1"/>
  <c r="M19" i="1"/>
  <c r="L19" i="1"/>
  <c r="N19" i="1" s="1"/>
  <c r="K19" i="1"/>
  <c r="S19" i="1" s="1"/>
  <c r="J19" i="1"/>
  <c r="E19" i="1"/>
  <c r="B19" i="1"/>
  <c r="R18" i="1"/>
  <c r="O18" i="1"/>
  <c r="M18" i="1"/>
  <c r="L18" i="1"/>
  <c r="N18" i="1" s="1"/>
  <c r="K18" i="1"/>
  <c r="S18" i="1" s="1"/>
  <c r="J18" i="1"/>
  <c r="E18" i="1"/>
  <c r="B18" i="1"/>
  <c r="R17" i="1"/>
  <c r="O17" i="1"/>
  <c r="M17" i="1"/>
  <c r="L17" i="1"/>
  <c r="N17" i="1" s="1"/>
  <c r="K17" i="1"/>
  <c r="S17" i="1" s="1"/>
  <c r="J17" i="1"/>
  <c r="E17" i="1"/>
  <c r="B17" i="1"/>
  <c r="R16" i="1"/>
  <c r="M16" i="1"/>
  <c r="L16" i="1"/>
  <c r="N16" i="1" s="1"/>
  <c r="K16" i="1"/>
  <c r="S16" i="1" s="1"/>
  <c r="J16" i="1"/>
  <c r="E16" i="1"/>
  <c r="B16" i="1"/>
  <c r="R15" i="1"/>
  <c r="O15" i="1"/>
  <c r="M15" i="1"/>
  <c r="L15" i="1"/>
  <c r="N15" i="1" s="1"/>
  <c r="K15" i="1"/>
  <c r="S15" i="1" s="1"/>
  <c r="J15" i="1"/>
  <c r="E15" i="1"/>
  <c r="B15" i="1"/>
  <c r="R14" i="1"/>
  <c r="O14" i="1"/>
  <c r="M14" i="1"/>
  <c r="L14" i="1"/>
  <c r="N14" i="1" s="1"/>
  <c r="K14" i="1"/>
  <c r="S14" i="1" s="1"/>
  <c r="J14" i="1"/>
  <c r="E14" i="1"/>
  <c r="B14" i="1"/>
  <c r="R13" i="1"/>
  <c r="O13" i="1"/>
  <c r="M13" i="1"/>
  <c r="L13" i="1"/>
  <c r="N13" i="1" s="1"/>
  <c r="K13" i="1"/>
  <c r="S13" i="1" s="1"/>
  <c r="J13" i="1"/>
  <c r="E13" i="1"/>
  <c r="B13" i="1"/>
  <c r="R12" i="1"/>
  <c r="M12" i="1"/>
  <c r="L12" i="1"/>
  <c r="N12" i="1" s="1"/>
  <c r="K12" i="1"/>
  <c r="S12" i="1" s="1"/>
  <c r="J12" i="1"/>
  <c r="E12" i="1"/>
  <c r="B12" i="1"/>
  <c r="R11" i="1"/>
  <c r="O11" i="1"/>
  <c r="M11" i="1"/>
  <c r="L11" i="1"/>
  <c r="N11" i="1" s="1"/>
  <c r="K11" i="1"/>
  <c r="S11" i="1" s="1"/>
  <c r="J11" i="1"/>
  <c r="E11" i="1"/>
  <c r="B11" i="1"/>
  <c r="R10" i="1"/>
  <c r="O10" i="1"/>
  <c r="M10" i="1"/>
  <c r="L10" i="1"/>
  <c r="N10" i="1" s="1"/>
  <c r="K10" i="1"/>
  <c r="S10" i="1" s="1"/>
  <c r="J10" i="1"/>
  <c r="E10" i="1"/>
  <c r="B10" i="1"/>
  <c r="R9" i="1"/>
  <c r="O9" i="1"/>
  <c r="M9" i="1"/>
  <c r="L9" i="1"/>
  <c r="N9" i="1" s="1"/>
  <c r="K9" i="1"/>
  <c r="S9" i="1" s="1"/>
  <c r="J9" i="1"/>
  <c r="E9" i="1"/>
  <c r="B9" i="1"/>
  <c r="R8" i="1"/>
  <c r="M8" i="1"/>
  <c r="L8" i="1"/>
  <c r="N8" i="1" s="1"/>
  <c r="K8" i="1"/>
  <c r="S8" i="1" s="1"/>
  <c r="J8" i="1"/>
  <c r="E8" i="1"/>
  <c r="B8" i="1"/>
  <c r="O7" i="1"/>
  <c r="M7" i="1"/>
  <c r="L7" i="1"/>
  <c r="K7" i="1"/>
  <c r="S7" i="1" s="1"/>
  <c r="J7" i="1"/>
  <c r="E7" i="1"/>
  <c r="B7" i="1"/>
  <c r="B107" i="1" s="1"/>
  <c r="O83" i="10" l="1"/>
  <c r="S55" i="10"/>
  <c r="T97" i="10"/>
  <c r="O97" i="10"/>
  <c r="O67" i="10"/>
  <c r="B107" i="10"/>
  <c r="T59" i="10"/>
  <c r="T55" i="10"/>
  <c r="T51" i="10"/>
  <c r="T47" i="10"/>
  <c r="T43" i="10"/>
  <c r="T39" i="10"/>
  <c r="T35" i="10"/>
  <c r="T31" i="10"/>
  <c r="T27" i="10"/>
  <c r="T58" i="10"/>
  <c r="T54" i="10"/>
  <c r="T50" i="10"/>
  <c r="T46" i="10"/>
  <c r="T42" i="10"/>
  <c r="T38" i="10"/>
  <c r="T34" i="10"/>
  <c r="T30" i="10"/>
  <c r="T57" i="10"/>
  <c r="T53" i="10"/>
  <c r="T49" i="10"/>
  <c r="T45" i="10"/>
  <c r="T41" i="10"/>
  <c r="T37" i="10"/>
  <c r="T33" i="10"/>
  <c r="T29" i="10"/>
  <c r="T25" i="10"/>
  <c r="T60" i="10"/>
  <c r="T56" i="10"/>
  <c r="T52" i="10"/>
  <c r="T48" i="10"/>
  <c r="T44" i="10"/>
  <c r="T40" i="10"/>
  <c r="T36" i="10"/>
  <c r="T32" i="10"/>
  <c r="T28" i="10"/>
  <c r="T24" i="10"/>
  <c r="W107" i="3"/>
  <c r="Z108" i="3" s="1"/>
  <c r="T16" i="1"/>
  <c r="T24" i="1"/>
  <c r="T40" i="1"/>
  <c r="T44" i="1"/>
  <c r="T52" i="1"/>
  <c r="T56" i="1"/>
  <c r="T60" i="1"/>
  <c r="T68" i="1"/>
  <c r="T76" i="1"/>
  <c r="T84" i="1"/>
  <c r="T92" i="1"/>
  <c r="O102" i="2"/>
  <c r="N7" i="4"/>
  <c r="N9" i="4"/>
  <c r="N13" i="4"/>
  <c r="N17" i="4"/>
  <c r="N23" i="4"/>
  <c r="N25" i="4"/>
  <c r="N29" i="4"/>
  <c r="N33" i="4"/>
  <c r="T12" i="5"/>
  <c r="T16" i="5"/>
  <c r="T40" i="5"/>
  <c r="T76" i="5"/>
  <c r="S80" i="5"/>
  <c r="O80" i="5"/>
  <c r="S96" i="5"/>
  <c r="O96" i="5"/>
  <c r="T9" i="1"/>
  <c r="T13" i="1"/>
  <c r="T21" i="1"/>
  <c r="T37" i="1"/>
  <c r="T49" i="1"/>
  <c r="T53" i="1"/>
  <c r="T65" i="1"/>
  <c r="T73" i="1"/>
  <c r="T77" i="1"/>
  <c r="T85" i="1"/>
  <c r="T93" i="1"/>
  <c r="O7" i="4"/>
  <c r="O9" i="4"/>
  <c r="O13" i="4"/>
  <c r="O17" i="4"/>
  <c r="O21" i="4"/>
  <c r="O23" i="4"/>
  <c r="O25" i="4"/>
  <c r="O27" i="4"/>
  <c r="O31" i="4"/>
  <c r="O33" i="4"/>
  <c r="S8" i="5"/>
  <c r="O8" i="5"/>
  <c r="T13" i="5"/>
  <c r="S16" i="5"/>
  <c r="O16" i="5"/>
  <c r="T25" i="5"/>
  <c r="S28" i="5"/>
  <c r="T28" i="5" s="1"/>
  <c r="O28" i="5"/>
  <c r="T33" i="5"/>
  <c r="S36" i="5"/>
  <c r="T36" i="5" s="1"/>
  <c r="O36" i="5"/>
  <c r="S76" i="5"/>
  <c r="O76" i="5"/>
  <c r="S92" i="5"/>
  <c r="T92" i="5" s="1"/>
  <c r="O92" i="5"/>
  <c r="S98" i="7"/>
  <c r="O98" i="7"/>
  <c r="T10" i="1"/>
  <c r="T18" i="1"/>
  <c r="T22" i="1"/>
  <c r="T34" i="1"/>
  <c r="T42" i="1"/>
  <c r="T46" i="1"/>
  <c r="T54" i="1"/>
  <c r="T66" i="1"/>
  <c r="T70" i="1"/>
  <c r="T78" i="1"/>
  <c r="T86" i="1"/>
  <c r="T94" i="1"/>
  <c r="N106" i="2"/>
  <c r="E108" i="3"/>
  <c r="N10" i="4"/>
  <c r="N14" i="4"/>
  <c r="N18" i="4"/>
  <c r="N32" i="4"/>
  <c r="N36" i="4"/>
  <c r="N40" i="4"/>
  <c r="N44" i="4"/>
  <c r="N48" i="4"/>
  <c r="N54" i="4"/>
  <c r="N56" i="4"/>
  <c r="N60" i="4"/>
  <c r="N92" i="4"/>
  <c r="N94" i="4"/>
  <c r="N96" i="4"/>
  <c r="N98" i="4"/>
  <c r="N100" i="4"/>
  <c r="B107" i="5"/>
  <c r="S56" i="5"/>
  <c r="O56" i="5"/>
  <c r="T68" i="5"/>
  <c r="S72" i="5"/>
  <c r="O72" i="5"/>
  <c r="T84" i="5"/>
  <c r="S88" i="5"/>
  <c r="T88" i="5" s="1"/>
  <c r="O88" i="5"/>
  <c r="S58" i="7"/>
  <c r="T58" i="7" s="1"/>
  <c r="O58" i="7"/>
  <c r="S90" i="7"/>
  <c r="O90" i="7"/>
  <c r="T37" i="8"/>
  <c r="N36" i="9"/>
  <c r="N52" i="9"/>
  <c r="T8" i="1"/>
  <c r="T12" i="1"/>
  <c r="T20" i="1"/>
  <c r="T28" i="1"/>
  <c r="T32" i="1"/>
  <c r="T36" i="1"/>
  <c r="T48" i="1"/>
  <c r="T64" i="1"/>
  <c r="T72" i="1"/>
  <c r="T80" i="1"/>
  <c r="T88" i="1"/>
  <c r="T96" i="1"/>
  <c r="T100" i="1"/>
  <c r="N102" i="1"/>
  <c r="N11" i="4"/>
  <c r="N15" i="4"/>
  <c r="N19" i="4"/>
  <c r="N21" i="4"/>
  <c r="N27" i="4"/>
  <c r="N31" i="4"/>
  <c r="T8" i="5"/>
  <c r="S48" i="5"/>
  <c r="O48" i="5"/>
  <c r="S64" i="5"/>
  <c r="T64" i="5" s="1"/>
  <c r="O64" i="5"/>
  <c r="N102" i="5"/>
  <c r="S74" i="7"/>
  <c r="T74" i="7" s="1"/>
  <c r="O74" i="7"/>
  <c r="S16" i="9"/>
  <c r="T16" i="9" s="1"/>
  <c r="O16" i="9"/>
  <c r="N44" i="9"/>
  <c r="N60" i="9"/>
  <c r="T94" i="9"/>
  <c r="T17" i="1"/>
  <c r="T25" i="1"/>
  <c r="T29" i="1"/>
  <c r="T33" i="1"/>
  <c r="T41" i="1"/>
  <c r="T45" i="1"/>
  <c r="T57" i="1"/>
  <c r="T61" i="1"/>
  <c r="T69" i="1"/>
  <c r="T81" i="1"/>
  <c r="T89" i="1"/>
  <c r="T97" i="1"/>
  <c r="B107" i="2"/>
  <c r="O11" i="4"/>
  <c r="O15" i="4"/>
  <c r="O19" i="4"/>
  <c r="O29" i="4"/>
  <c r="T9" i="5"/>
  <c r="S12" i="5"/>
  <c r="O12" i="5"/>
  <c r="T17" i="5"/>
  <c r="S20" i="5"/>
  <c r="T20" i="5" s="1"/>
  <c r="O20" i="5"/>
  <c r="T21" i="5"/>
  <c r="S24" i="5"/>
  <c r="T24" i="5" s="1"/>
  <c r="O24" i="5"/>
  <c r="T29" i="5"/>
  <c r="S32" i="5"/>
  <c r="T32" i="5" s="1"/>
  <c r="O32" i="5"/>
  <c r="T37" i="5"/>
  <c r="S40" i="5"/>
  <c r="O40" i="5"/>
  <c r="S44" i="5"/>
  <c r="T44" i="5" s="1"/>
  <c r="O44" i="5"/>
  <c r="T56" i="5"/>
  <c r="S60" i="5"/>
  <c r="T60" i="5" s="1"/>
  <c r="O60" i="5"/>
  <c r="T72" i="5"/>
  <c r="T76" i="6"/>
  <c r="T92" i="6"/>
  <c r="S66" i="7"/>
  <c r="O66" i="7"/>
  <c r="N8" i="9"/>
  <c r="N40" i="9"/>
  <c r="N56" i="9"/>
  <c r="T14" i="1"/>
  <c r="T26" i="1"/>
  <c r="T30" i="1"/>
  <c r="T38" i="1"/>
  <c r="T50" i="1"/>
  <c r="T58" i="1"/>
  <c r="T62" i="1"/>
  <c r="T74" i="1"/>
  <c r="T82" i="1"/>
  <c r="T90" i="1"/>
  <c r="T98" i="1"/>
  <c r="E107" i="2"/>
  <c r="N8" i="4"/>
  <c r="N12" i="4"/>
  <c r="N16" i="4"/>
  <c r="N20" i="4"/>
  <c r="N22" i="4"/>
  <c r="N24" i="4"/>
  <c r="N26" i="4"/>
  <c r="N28" i="4"/>
  <c r="N30" i="4"/>
  <c r="N34" i="4"/>
  <c r="N38" i="4"/>
  <c r="N42" i="4"/>
  <c r="N46" i="4"/>
  <c r="N50" i="4"/>
  <c r="N52" i="4"/>
  <c r="N58" i="4"/>
  <c r="N62" i="4"/>
  <c r="N64" i="4"/>
  <c r="N66" i="4"/>
  <c r="N68" i="4"/>
  <c r="N70" i="4"/>
  <c r="N72" i="4"/>
  <c r="N74" i="4"/>
  <c r="N76" i="4"/>
  <c r="N78" i="4"/>
  <c r="N80" i="4"/>
  <c r="N82" i="4"/>
  <c r="N84" i="4"/>
  <c r="N86" i="4"/>
  <c r="N88" i="4"/>
  <c r="T7" i="1"/>
  <c r="O8" i="1"/>
  <c r="T11" i="1"/>
  <c r="O12" i="1"/>
  <c r="T15" i="1"/>
  <c r="O16" i="1"/>
  <c r="T19" i="1"/>
  <c r="O20" i="1"/>
  <c r="T23" i="1"/>
  <c r="O24" i="1"/>
  <c r="T27" i="1"/>
  <c r="O28" i="1"/>
  <c r="T31" i="1"/>
  <c r="O32" i="1"/>
  <c r="T35" i="1"/>
  <c r="O36" i="1"/>
  <c r="T39" i="1"/>
  <c r="O40" i="1"/>
  <c r="T43" i="1"/>
  <c r="O44" i="1"/>
  <c r="T47" i="1"/>
  <c r="O48" i="1"/>
  <c r="T51" i="1"/>
  <c r="O52" i="1"/>
  <c r="T55" i="1"/>
  <c r="O56" i="1"/>
  <c r="T59" i="1"/>
  <c r="O60" i="1"/>
  <c r="T63" i="1"/>
  <c r="O64" i="1"/>
  <c r="T67" i="1"/>
  <c r="O68" i="1"/>
  <c r="T71" i="1"/>
  <c r="O72" i="1"/>
  <c r="T75" i="1"/>
  <c r="O76" i="1"/>
  <c r="T79" i="1"/>
  <c r="O80" i="1"/>
  <c r="T83" i="1"/>
  <c r="O84" i="1"/>
  <c r="T87" i="1"/>
  <c r="O88" i="1"/>
  <c r="T91" i="1"/>
  <c r="O92" i="1"/>
  <c r="T95" i="1"/>
  <c r="O96" i="1"/>
  <c r="T99" i="1"/>
  <c r="O100" i="1"/>
  <c r="N106" i="1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N102" i="2"/>
  <c r="S104" i="2"/>
  <c r="T104" i="2" s="1"/>
  <c r="O106" i="2"/>
  <c r="O8" i="4"/>
  <c r="O10" i="4"/>
  <c r="O12" i="4"/>
  <c r="O14" i="4"/>
  <c r="O16" i="4"/>
  <c r="O18" i="4"/>
  <c r="O20" i="4"/>
  <c r="O22" i="4"/>
  <c r="O24" i="4"/>
  <c r="O26" i="4"/>
  <c r="O28" i="4"/>
  <c r="O30" i="4"/>
  <c r="O32" i="4"/>
  <c r="O34" i="4"/>
  <c r="O36" i="4"/>
  <c r="O38" i="4"/>
  <c r="O40" i="4"/>
  <c r="O42" i="4"/>
  <c r="O44" i="4"/>
  <c r="O46" i="4"/>
  <c r="O48" i="4"/>
  <c r="O50" i="4"/>
  <c r="O52" i="4"/>
  <c r="O54" i="4"/>
  <c r="O56" i="4"/>
  <c r="O58" i="4"/>
  <c r="O60" i="4"/>
  <c r="O62" i="4"/>
  <c r="O64" i="4"/>
  <c r="O66" i="4"/>
  <c r="O68" i="4"/>
  <c r="O70" i="4"/>
  <c r="O72" i="4"/>
  <c r="O74" i="4"/>
  <c r="O76" i="4"/>
  <c r="O78" i="4"/>
  <c r="O80" i="4"/>
  <c r="O82" i="4"/>
  <c r="O84" i="4"/>
  <c r="O86" i="4"/>
  <c r="O88" i="4"/>
  <c r="O90" i="4"/>
  <c r="O92" i="4"/>
  <c r="O94" i="4"/>
  <c r="O96" i="4"/>
  <c r="O98" i="4"/>
  <c r="O100" i="4"/>
  <c r="T105" i="4"/>
  <c r="T48" i="5"/>
  <c r="S52" i="5"/>
  <c r="T52" i="5" s="1"/>
  <c r="O52" i="5"/>
  <c r="S68" i="5"/>
  <c r="O68" i="5"/>
  <c r="T80" i="5"/>
  <c r="S84" i="5"/>
  <c r="O84" i="5"/>
  <c r="T96" i="5"/>
  <c r="S100" i="5"/>
  <c r="T100" i="5" s="1"/>
  <c r="O100" i="5"/>
  <c r="S88" i="6"/>
  <c r="O88" i="6"/>
  <c r="S89" i="6"/>
  <c r="T89" i="6" s="1"/>
  <c r="O89" i="6"/>
  <c r="S82" i="7"/>
  <c r="O82" i="7"/>
  <c r="T24" i="8"/>
  <c r="S32" i="8"/>
  <c r="O32" i="8"/>
  <c r="S33" i="8"/>
  <c r="O33" i="8"/>
  <c r="S36" i="8"/>
  <c r="O36" i="8"/>
  <c r="S37" i="8"/>
  <c r="O37" i="8"/>
  <c r="N71" i="8"/>
  <c r="N32" i="9"/>
  <c r="N48" i="9"/>
  <c r="T45" i="5"/>
  <c r="T49" i="5"/>
  <c r="T57" i="5"/>
  <c r="T69" i="5"/>
  <c r="T73" i="5"/>
  <c r="T81" i="5"/>
  <c r="T89" i="5"/>
  <c r="T38" i="6"/>
  <c r="T54" i="6"/>
  <c r="T70" i="6"/>
  <c r="S92" i="6"/>
  <c r="O92" i="6"/>
  <c r="S16" i="8"/>
  <c r="O16" i="8"/>
  <c r="S17" i="8"/>
  <c r="T17" i="8" s="1"/>
  <c r="O17" i="8"/>
  <c r="N55" i="8"/>
  <c r="O8" i="9"/>
  <c r="T68" i="9"/>
  <c r="S84" i="9"/>
  <c r="O84" i="9"/>
  <c r="S92" i="9"/>
  <c r="T92" i="9" s="1"/>
  <c r="O92" i="9"/>
  <c r="S94" i="9"/>
  <c r="O94" i="9"/>
  <c r="N35" i="4"/>
  <c r="N37" i="4"/>
  <c r="N39" i="4"/>
  <c r="N41" i="4"/>
  <c r="N43" i="4"/>
  <c r="N45" i="4"/>
  <c r="N47" i="4"/>
  <c r="N49" i="4"/>
  <c r="N51" i="4"/>
  <c r="N53" i="4"/>
  <c r="N55" i="4"/>
  <c r="N57" i="4"/>
  <c r="N59" i="4"/>
  <c r="N61" i="4"/>
  <c r="N63" i="4"/>
  <c r="N65" i="4"/>
  <c r="N67" i="4"/>
  <c r="N69" i="4"/>
  <c r="N71" i="4"/>
  <c r="N73" i="4"/>
  <c r="N75" i="4"/>
  <c r="N77" i="4"/>
  <c r="N79" i="4"/>
  <c r="N81" i="4"/>
  <c r="N83" i="4"/>
  <c r="N85" i="4"/>
  <c r="N87" i="4"/>
  <c r="N89" i="4"/>
  <c r="N91" i="4"/>
  <c r="N93" i="4"/>
  <c r="N95" i="4"/>
  <c r="N97" i="4"/>
  <c r="N99" i="4"/>
  <c r="T102" i="4"/>
  <c r="O7" i="5"/>
  <c r="T10" i="5"/>
  <c r="O11" i="5"/>
  <c r="T14" i="5"/>
  <c r="O15" i="5"/>
  <c r="T18" i="5"/>
  <c r="O19" i="5"/>
  <c r="T22" i="5"/>
  <c r="O23" i="5"/>
  <c r="T26" i="5"/>
  <c r="O27" i="5"/>
  <c r="T30" i="5"/>
  <c r="O31" i="5"/>
  <c r="T34" i="5"/>
  <c r="O35" i="5"/>
  <c r="T38" i="5"/>
  <c r="O39" i="5"/>
  <c r="T42" i="5"/>
  <c r="O43" i="5"/>
  <c r="T46" i="5"/>
  <c r="O47" i="5"/>
  <c r="T50" i="5"/>
  <c r="O51" i="5"/>
  <c r="T54" i="5"/>
  <c r="O55" i="5"/>
  <c r="T58" i="5"/>
  <c r="O59" i="5"/>
  <c r="T62" i="5"/>
  <c r="O63" i="5"/>
  <c r="T66" i="5"/>
  <c r="O67" i="5"/>
  <c r="T70" i="5"/>
  <c r="O71" i="5"/>
  <c r="T74" i="5"/>
  <c r="O75" i="5"/>
  <c r="T78" i="5"/>
  <c r="O79" i="5"/>
  <c r="T82" i="5"/>
  <c r="O83" i="5"/>
  <c r="T86" i="5"/>
  <c r="O87" i="5"/>
  <c r="T90" i="5"/>
  <c r="O91" i="5"/>
  <c r="T94" i="5"/>
  <c r="O95" i="5"/>
  <c r="T98" i="5"/>
  <c r="O99" i="5"/>
  <c r="O104" i="5"/>
  <c r="E107" i="6"/>
  <c r="T40" i="6"/>
  <c r="O42" i="6"/>
  <c r="T48" i="6"/>
  <c r="O50" i="6"/>
  <c r="T56" i="6"/>
  <c r="O58" i="6"/>
  <c r="T64" i="6"/>
  <c r="O66" i="6"/>
  <c r="T72" i="6"/>
  <c r="O74" i="6"/>
  <c r="S80" i="6"/>
  <c r="T80" i="6" s="1"/>
  <c r="O80" i="6"/>
  <c r="T81" i="6"/>
  <c r="T84" i="6"/>
  <c r="O85" i="6"/>
  <c r="S96" i="6"/>
  <c r="T96" i="6" s="1"/>
  <c r="O96" i="6"/>
  <c r="T97" i="6"/>
  <c r="T100" i="6"/>
  <c r="T102" i="6"/>
  <c r="N102" i="6"/>
  <c r="N84" i="8"/>
  <c r="N34" i="9"/>
  <c r="N38" i="9"/>
  <c r="N42" i="9"/>
  <c r="N46" i="9"/>
  <c r="N50" i="9"/>
  <c r="N54" i="9"/>
  <c r="N58" i="9"/>
  <c r="T41" i="5"/>
  <c r="T53" i="5"/>
  <c r="T61" i="5"/>
  <c r="T65" i="5"/>
  <c r="T77" i="5"/>
  <c r="T85" i="5"/>
  <c r="T93" i="5"/>
  <c r="T97" i="5"/>
  <c r="B107" i="6"/>
  <c r="T46" i="6"/>
  <c r="T62" i="6"/>
  <c r="S76" i="6"/>
  <c r="O76" i="6"/>
  <c r="T77" i="6"/>
  <c r="T93" i="6"/>
  <c r="S20" i="8"/>
  <c r="T20" i="8" s="1"/>
  <c r="O20" i="8"/>
  <c r="S86" i="9"/>
  <c r="O86" i="9"/>
  <c r="O35" i="4"/>
  <c r="O37" i="4"/>
  <c r="O39" i="4"/>
  <c r="O41" i="4"/>
  <c r="O43" i="4"/>
  <c r="O45" i="4"/>
  <c r="O47" i="4"/>
  <c r="O49" i="4"/>
  <c r="O51" i="4"/>
  <c r="O53" i="4"/>
  <c r="O55" i="4"/>
  <c r="O57" i="4"/>
  <c r="O59" i="4"/>
  <c r="O61" i="4"/>
  <c r="O63" i="4"/>
  <c r="O65" i="4"/>
  <c r="O67" i="4"/>
  <c r="O69" i="4"/>
  <c r="O71" i="4"/>
  <c r="O73" i="4"/>
  <c r="O75" i="4"/>
  <c r="O77" i="4"/>
  <c r="O79" i="4"/>
  <c r="O81" i="4"/>
  <c r="O83" i="4"/>
  <c r="O85" i="4"/>
  <c r="O87" i="4"/>
  <c r="O89" i="4"/>
  <c r="O91" i="4"/>
  <c r="O93" i="4"/>
  <c r="O95" i="4"/>
  <c r="O97" i="4"/>
  <c r="O99" i="4"/>
  <c r="T106" i="4"/>
  <c r="T7" i="5"/>
  <c r="T11" i="5"/>
  <c r="T15" i="5"/>
  <c r="T19" i="5"/>
  <c r="T23" i="5"/>
  <c r="T27" i="5"/>
  <c r="T31" i="5"/>
  <c r="T35" i="5"/>
  <c r="T39" i="5"/>
  <c r="T43" i="5"/>
  <c r="T47" i="5"/>
  <c r="T51" i="5"/>
  <c r="T55" i="5"/>
  <c r="T59" i="5"/>
  <c r="T63" i="5"/>
  <c r="T67" i="5"/>
  <c r="T71" i="5"/>
  <c r="T75" i="5"/>
  <c r="T79" i="5"/>
  <c r="T83" i="5"/>
  <c r="T87" i="5"/>
  <c r="T91" i="5"/>
  <c r="T95" i="5"/>
  <c r="T99" i="5"/>
  <c r="T104" i="5"/>
  <c r="N106" i="5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O36" i="6"/>
  <c r="T42" i="6"/>
  <c r="O44" i="6"/>
  <c r="T50" i="6"/>
  <c r="O52" i="6"/>
  <c r="T58" i="6"/>
  <c r="O60" i="6"/>
  <c r="T66" i="6"/>
  <c r="O68" i="6"/>
  <c r="T74" i="6"/>
  <c r="S84" i="6"/>
  <c r="O84" i="6"/>
  <c r="T85" i="6"/>
  <c r="T88" i="6"/>
  <c r="S100" i="6"/>
  <c r="O100" i="6"/>
  <c r="T33" i="8"/>
  <c r="T36" i="8"/>
  <c r="N68" i="8"/>
  <c r="N87" i="8"/>
  <c r="T35" i="6"/>
  <c r="T37" i="6"/>
  <c r="T39" i="6"/>
  <c r="T41" i="6"/>
  <c r="T43" i="6"/>
  <c r="T45" i="6"/>
  <c r="T47" i="6"/>
  <c r="T49" i="6"/>
  <c r="T51" i="6"/>
  <c r="T53" i="6"/>
  <c r="T55" i="6"/>
  <c r="T57" i="6"/>
  <c r="T59" i="6"/>
  <c r="T61" i="6"/>
  <c r="T63" i="6"/>
  <c r="T65" i="6"/>
  <c r="T67" i="6"/>
  <c r="T69" i="6"/>
  <c r="T71" i="6"/>
  <c r="T73" i="6"/>
  <c r="T75" i="6"/>
  <c r="T78" i="6"/>
  <c r="T82" i="6"/>
  <c r="T86" i="6"/>
  <c r="T90" i="6"/>
  <c r="T94" i="6"/>
  <c r="T98" i="6"/>
  <c r="E107" i="7"/>
  <c r="B107" i="8"/>
  <c r="S8" i="8"/>
  <c r="T8" i="8" s="1"/>
  <c r="O8" i="8"/>
  <c r="T9" i="8"/>
  <c r="T12" i="8"/>
  <c r="S24" i="8"/>
  <c r="O24" i="8"/>
  <c r="T25" i="8"/>
  <c r="T28" i="8"/>
  <c r="S40" i="8"/>
  <c r="T40" i="8" s="1"/>
  <c r="O40" i="8"/>
  <c r="T41" i="8"/>
  <c r="N97" i="8"/>
  <c r="N24" i="9"/>
  <c r="O32" i="9"/>
  <c r="O34" i="9"/>
  <c r="O36" i="9"/>
  <c r="O38" i="9"/>
  <c r="O40" i="9"/>
  <c r="O42" i="9"/>
  <c r="O44" i="9"/>
  <c r="O46" i="9"/>
  <c r="O48" i="9"/>
  <c r="O50" i="9"/>
  <c r="O52" i="9"/>
  <c r="O54" i="9"/>
  <c r="O56" i="9"/>
  <c r="O58" i="9"/>
  <c r="O60" i="9"/>
  <c r="T79" i="6"/>
  <c r="T83" i="6"/>
  <c r="T87" i="6"/>
  <c r="T91" i="6"/>
  <c r="T95" i="6"/>
  <c r="T99" i="6"/>
  <c r="N106" i="6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4" i="7"/>
  <c r="N54" i="7"/>
  <c r="T56" i="7"/>
  <c r="N56" i="7"/>
  <c r="N58" i="7"/>
  <c r="T60" i="7"/>
  <c r="N60" i="7"/>
  <c r="T62" i="7"/>
  <c r="N62" i="7"/>
  <c r="T64" i="7"/>
  <c r="N64" i="7"/>
  <c r="T66" i="7"/>
  <c r="N66" i="7"/>
  <c r="T68" i="7"/>
  <c r="N68" i="7"/>
  <c r="T70" i="7"/>
  <c r="N70" i="7"/>
  <c r="T72" i="7"/>
  <c r="N72" i="7"/>
  <c r="N74" i="7"/>
  <c r="T76" i="7"/>
  <c r="N76" i="7"/>
  <c r="T78" i="7"/>
  <c r="N78" i="7"/>
  <c r="T80" i="7"/>
  <c r="N80" i="7"/>
  <c r="T82" i="7"/>
  <c r="N82" i="7"/>
  <c r="T84" i="7"/>
  <c r="N84" i="7"/>
  <c r="T86" i="7"/>
  <c r="N86" i="7"/>
  <c r="T88" i="7"/>
  <c r="N88" i="7"/>
  <c r="T90" i="7"/>
  <c r="N90" i="7"/>
  <c r="T92" i="7"/>
  <c r="N92" i="7"/>
  <c r="T94" i="7"/>
  <c r="N94" i="7"/>
  <c r="T96" i="7"/>
  <c r="N96" i="7"/>
  <c r="T98" i="7"/>
  <c r="N98" i="7"/>
  <c r="T100" i="7"/>
  <c r="N100" i="7"/>
  <c r="T101" i="7"/>
  <c r="T105" i="7"/>
  <c r="E107" i="8"/>
  <c r="S12" i="8"/>
  <c r="O12" i="8"/>
  <c r="T13" i="8"/>
  <c r="T16" i="8"/>
  <c r="S28" i="8"/>
  <c r="O28" i="8"/>
  <c r="T29" i="8"/>
  <c r="T32" i="8"/>
  <c r="N48" i="8"/>
  <c r="N64" i="8"/>
  <c r="N80" i="8"/>
  <c r="N96" i="8"/>
  <c r="N16" i="9"/>
  <c r="T21" i="9"/>
  <c r="O24" i="9"/>
  <c r="N55" i="7"/>
  <c r="N57" i="7"/>
  <c r="N59" i="7"/>
  <c r="N61" i="7"/>
  <c r="N63" i="7"/>
  <c r="N65" i="7"/>
  <c r="N67" i="7"/>
  <c r="N69" i="7"/>
  <c r="N71" i="7"/>
  <c r="N73" i="7"/>
  <c r="N75" i="7"/>
  <c r="N77" i="7"/>
  <c r="N79" i="7"/>
  <c r="N81" i="7"/>
  <c r="N83" i="7"/>
  <c r="N85" i="7"/>
  <c r="N87" i="7"/>
  <c r="N89" i="7"/>
  <c r="N91" i="7"/>
  <c r="N93" i="7"/>
  <c r="N95" i="7"/>
  <c r="N97" i="7"/>
  <c r="N99" i="7"/>
  <c r="T10" i="8"/>
  <c r="T14" i="8"/>
  <c r="T18" i="8"/>
  <c r="T22" i="8"/>
  <c r="T26" i="8"/>
  <c r="T30" i="8"/>
  <c r="T34" i="8"/>
  <c r="T38" i="8"/>
  <c r="T42" i="8"/>
  <c r="N45" i="8"/>
  <c r="O52" i="8"/>
  <c r="N57" i="8"/>
  <c r="N59" i="8"/>
  <c r="N61" i="8"/>
  <c r="O68" i="8"/>
  <c r="N73" i="8"/>
  <c r="N75" i="8"/>
  <c r="N77" i="8"/>
  <c r="O84" i="8"/>
  <c r="N89" i="8"/>
  <c r="N91" i="8"/>
  <c r="N93" i="8"/>
  <c r="S13" i="9"/>
  <c r="T13" i="9" s="1"/>
  <c r="O13" i="9"/>
  <c r="S21" i="9"/>
  <c r="O21" i="9"/>
  <c r="S29" i="9"/>
  <c r="T29" i="9" s="1"/>
  <c r="O29" i="9"/>
  <c r="E107" i="9"/>
  <c r="O53" i="7"/>
  <c r="O55" i="7"/>
  <c r="O57" i="7"/>
  <c r="O59" i="7"/>
  <c r="O61" i="7"/>
  <c r="O63" i="7"/>
  <c r="O65" i="7"/>
  <c r="O67" i="7"/>
  <c r="O69" i="7"/>
  <c r="O71" i="7"/>
  <c r="O73" i="7"/>
  <c r="O75" i="7"/>
  <c r="O77" i="7"/>
  <c r="O79" i="7"/>
  <c r="O81" i="7"/>
  <c r="O83" i="7"/>
  <c r="O85" i="7"/>
  <c r="O87" i="7"/>
  <c r="O89" i="7"/>
  <c r="O91" i="7"/>
  <c r="O93" i="7"/>
  <c r="O95" i="7"/>
  <c r="O97" i="7"/>
  <c r="O99" i="7"/>
  <c r="T106" i="7"/>
  <c r="T7" i="8"/>
  <c r="T11" i="8"/>
  <c r="T15" i="8"/>
  <c r="T19" i="8"/>
  <c r="T23" i="8"/>
  <c r="T27" i="8"/>
  <c r="T31" i="8"/>
  <c r="T35" i="8"/>
  <c r="T39" i="8"/>
  <c r="O45" i="8"/>
  <c r="O61" i="8"/>
  <c r="O77" i="8"/>
  <c r="O93" i="8"/>
  <c r="T106" i="8"/>
  <c r="N11" i="9"/>
  <c r="N19" i="9"/>
  <c r="N27" i="9"/>
  <c r="T86" i="9"/>
  <c r="N44" i="8"/>
  <c r="N51" i="8"/>
  <c r="T53" i="8"/>
  <c r="N53" i="8"/>
  <c r="O57" i="8"/>
  <c r="N60" i="8"/>
  <c r="N67" i="8"/>
  <c r="T69" i="8"/>
  <c r="N69" i="8"/>
  <c r="O73" i="8"/>
  <c r="N76" i="8"/>
  <c r="N83" i="8"/>
  <c r="T85" i="8"/>
  <c r="N85" i="8"/>
  <c r="O89" i="8"/>
  <c r="N92" i="8"/>
  <c r="O97" i="8"/>
  <c r="N100" i="8"/>
  <c r="T9" i="9"/>
  <c r="N12" i="9"/>
  <c r="T17" i="9"/>
  <c r="N20" i="9"/>
  <c r="T25" i="9"/>
  <c r="N28" i="9"/>
  <c r="S68" i="9"/>
  <c r="O68" i="9"/>
  <c r="T70" i="9"/>
  <c r="S100" i="9"/>
  <c r="T100" i="9" s="1"/>
  <c r="O100" i="9"/>
  <c r="N47" i="8"/>
  <c r="T49" i="8"/>
  <c r="N49" i="8"/>
  <c r="N56" i="8"/>
  <c r="N63" i="8"/>
  <c r="T65" i="8"/>
  <c r="N65" i="8"/>
  <c r="N72" i="8"/>
  <c r="N79" i="8"/>
  <c r="T81" i="8"/>
  <c r="N81" i="8"/>
  <c r="N88" i="8"/>
  <c r="N95" i="8"/>
  <c r="O106" i="8"/>
  <c r="N7" i="9"/>
  <c r="O12" i="9"/>
  <c r="N15" i="9"/>
  <c r="O20" i="9"/>
  <c r="N23" i="9"/>
  <c r="O28" i="9"/>
  <c r="N31" i="9"/>
  <c r="S76" i="9"/>
  <c r="T76" i="9" s="1"/>
  <c r="O76" i="9"/>
  <c r="T78" i="9"/>
  <c r="T84" i="9"/>
  <c r="S104" i="9"/>
  <c r="T104" i="9" s="1"/>
  <c r="O104" i="9"/>
  <c r="N99" i="8"/>
  <c r="T102" i="8"/>
  <c r="O103" i="8"/>
  <c r="O7" i="9"/>
  <c r="O11" i="9"/>
  <c r="O15" i="9"/>
  <c r="O19" i="9"/>
  <c r="O23" i="9"/>
  <c r="O27" i="9"/>
  <c r="O31" i="9"/>
  <c r="N33" i="9"/>
  <c r="N35" i="9"/>
  <c r="N37" i="9"/>
  <c r="N39" i="9"/>
  <c r="N41" i="9"/>
  <c r="N43" i="9"/>
  <c r="N45" i="9"/>
  <c r="N47" i="9"/>
  <c r="N49" i="9"/>
  <c r="N51" i="9"/>
  <c r="N53" i="9"/>
  <c r="N55" i="9"/>
  <c r="N57" i="9"/>
  <c r="N59" i="9"/>
  <c r="N61" i="9"/>
  <c r="T64" i="9"/>
  <c r="T72" i="9"/>
  <c r="T80" i="9"/>
  <c r="T88" i="9"/>
  <c r="T96" i="9"/>
  <c r="N46" i="8"/>
  <c r="N50" i="8"/>
  <c r="N54" i="8"/>
  <c r="N58" i="8"/>
  <c r="N62" i="8"/>
  <c r="N66" i="8"/>
  <c r="N70" i="8"/>
  <c r="N74" i="8"/>
  <c r="N78" i="8"/>
  <c r="N82" i="8"/>
  <c r="N86" i="8"/>
  <c r="N90" i="8"/>
  <c r="N94" i="8"/>
  <c r="N98" i="8"/>
  <c r="B107" i="9"/>
  <c r="O10" i="9"/>
  <c r="O14" i="9"/>
  <c r="O18" i="9"/>
  <c r="O22" i="9"/>
  <c r="O26" i="9"/>
  <c r="O30" i="9"/>
  <c r="O33" i="9"/>
  <c r="O35" i="9"/>
  <c r="O37" i="9"/>
  <c r="O39" i="9"/>
  <c r="O41" i="9"/>
  <c r="O43" i="9"/>
  <c r="O45" i="9"/>
  <c r="O47" i="9"/>
  <c r="O49" i="9"/>
  <c r="O51" i="9"/>
  <c r="O53" i="9"/>
  <c r="O55" i="9"/>
  <c r="O57" i="9"/>
  <c r="O59" i="9"/>
  <c r="O61" i="9"/>
  <c r="T66" i="9"/>
  <c r="T74" i="9"/>
  <c r="T82" i="9"/>
  <c r="T90" i="9"/>
  <c r="T98" i="9"/>
  <c r="N62" i="9"/>
  <c r="T63" i="9"/>
  <c r="T65" i="9"/>
  <c r="T67" i="9"/>
  <c r="T69" i="9"/>
  <c r="T71" i="9"/>
  <c r="T73" i="9"/>
  <c r="T75" i="9"/>
  <c r="T77" i="9"/>
  <c r="T79" i="9"/>
  <c r="T81" i="9"/>
  <c r="T83" i="9"/>
  <c r="T85" i="9"/>
  <c r="T87" i="9"/>
  <c r="T89" i="9"/>
  <c r="T91" i="9"/>
  <c r="T93" i="9"/>
  <c r="T95" i="9"/>
  <c r="T97" i="9"/>
  <c r="T99" i="9"/>
  <c r="N102" i="9"/>
  <c r="N106" i="9"/>
  <c r="W107" i="9" l="1"/>
  <c r="Z108" i="9" s="1"/>
  <c r="W107" i="4"/>
  <c r="Z108" i="4" s="1"/>
  <c r="W107" i="10"/>
  <c r="Z108" i="10" s="1"/>
  <c r="W107" i="1"/>
  <c r="Z108" i="1" s="1"/>
  <c r="W107" i="6"/>
  <c r="Z108" i="6" s="1"/>
  <c r="W107" i="8"/>
  <c r="Z108" i="8" s="1"/>
  <c r="W107" i="7"/>
  <c r="Z108" i="7" s="1"/>
  <c r="W107" i="5"/>
  <c r="Z108" i="5" s="1"/>
  <c r="W107" i="2"/>
  <c r="Z108" i="2" s="1"/>
</calcChain>
</file>

<file path=xl/sharedStrings.xml><?xml version="1.0" encoding="utf-8"?>
<sst xmlns="http://schemas.openxmlformats.org/spreadsheetml/2006/main" count="281" uniqueCount="33">
  <si>
    <t>Количество посещений ПМСП населением каждого года жизни и количество приписанного населения по каждому году жизни,  разделенные по полу в ЦСМ Баткенский (источник: ЦЭЗ)</t>
  </si>
  <si>
    <t xml:space="preserve">Возраст по годам </t>
  </si>
  <si>
    <t xml:space="preserve">Количество посещений каждого возраста </t>
  </si>
  <si>
    <t>Количество приписанного населения  каждого возраста</t>
  </si>
  <si>
    <t>4 </t>
  </si>
  <si>
    <t>Всего</t>
  </si>
  <si>
    <t>Из них М</t>
  </si>
  <si>
    <t>Из них Ж</t>
  </si>
  <si>
    <t>возрастная группа</t>
  </si>
  <si>
    <t>количество приписанного населения М</t>
  </si>
  <si>
    <t>количество приписанного населения Ж</t>
  </si>
  <si>
    <t>количество посещений М</t>
  </si>
  <si>
    <t>количество посещений Ж</t>
  </si>
  <si>
    <t>среднее количество посещений М</t>
  </si>
  <si>
    <t>среднее количество посещений Ж</t>
  </si>
  <si>
    <t>Половозрастной коэффициент М</t>
  </si>
  <si>
    <t>Половозрастной коэффициент Ж</t>
  </si>
  <si>
    <t>Коэффициент возрастной группы М</t>
  </si>
  <si>
    <t>Коэффициент возрастной группы Ж</t>
  </si>
  <si>
    <t>Общий коэффициент возрастной группы</t>
  </si>
  <si>
    <t>Коэффициент плотности населения</t>
  </si>
  <si>
    <t>Географический коэффициент</t>
  </si>
  <si>
    <t>Скорректированные оценки населения</t>
  </si>
  <si>
    <t xml:space="preserve">Подушевой норматив </t>
  </si>
  <si>
    <t>Бюджет</t>
  </si>
  <si>
    <t>Количество посещений ПМСП населением каждого года жизни и количество приписанного населения по каждому году жизни,  разделенные по полу в ЦСМ Лейлекский (источник: ЦЭЗ)</t>
  </si>
  <si>
    <t>Количество посещений ПМСП населением каждого года жизни и количество приписанного населения по каждому году жизни,  разделенные по полу в ЦСМ г.Кызыл-Кия (источник: ЦЭЗ)</t>
  </si>
  <si>
    <t>Количество посещений ПМСП населением каждого года жизни и количество приписанного населения по каждому году жизни,  разделенные по полу в ЦОВП Кадамжайского района (источник: ЦЭЗ)</t>
  </si>
  <si>
    <t>Количество посещений ПМСП населением каждого года жизни и количество приписанного населения по каждому году жизни,  разделенные по полу в ЦОВП Самаркандек (источник: ЦЭЗ)</t>
  </si>
  <si>
    <t>Количество посещений ПМСП населением каждого года жизни и количество приписанного населения по каждому году жизни,  разделенные по полу в ЦОВП Уч-Коргон (источник: ЦЭЗ)</t>
  </si>
  <si>
    <t>Количество посещений ПМСП населением каждого года жизни и количество приписанного населения по каждому году жизни,  разделенные по полу в ЦОВП Хайдарканский (источник: ЦЭЗ)</t>
  </si>
  <si>
    <t>Количество посещений ПМСП населением каждого года жизни и количество приписанного населения по каждому году жизни,  разделенные по полу в ЦОВП Кулунда (источник: ЦЭЗ)</t>
  </si>
  <si>
    <t>Количество посещений ПМСП населением каждого года жизни и количество приписанного населения по каждому году жизни,  разделенные по полу в ЦОВП Сулюкта (источник: ЦЭЗ)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</si>
</sst>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64" fontId="3" fillId="0" borderId="1" xfId="0" applyNumberFormat="1" applyFont="1" applyBorder="1"/>
    <xf numFmtId="164" fontId="3" fillId="0" borderId="1" xfId="0" applyNumberFormat="1" applyFont="1" applyBorder="1" applyAlignment="1">
      <alignment vertical="center" wrapText="1"/>
    </xf>
    <xf numFmtId="0" fontId="3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/>
    <xf numFmtId="0" fontId="8" fillId="0" borderId="0" xfId="0" applyFont="1"/>
    <xf numFmtId="164" fontId="8" fillId="0" borderId="0" xfId="0" applyNumberFormat="1" applyFont="1" applyAlignment="1">
      <alignment horizontal="center"/>
    </xf>
    <xf numFmtId="43" fontId="8" fillId="0" borderId="0" xfId="1" applyFont="1" applyAlignment="1">
      <alignment horizontal="center"/>
    </xf>
    <xf numFmtId="0" fontId="3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2" fontId="3" fillId="0" borderId="0" xfId="0" applyNumberFormat="1" applyFont="1"/>
    <xf numFmtId="0" fontId="3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13"/>
  <sheetViews>
    <sheetView topLeftCell="A84" zoomScale="85" zoomScaleNormal="85" workbookViewId="0">
      <selection activeCell="Y115" sqref="Y114:Y115"/>
    </sheetView>
  </sheetViews>
  <sheetFormatPr defaultRowHeight="15" x14ac:dyDescent="0.25"/>
  <cols>
    <col min="1" max="1" width="14.42578125" style="1" customWidth="1"/>
    <col min="2" max="2" width="11.42578125" style="1" customWidth="1"/>
    <col min="3" max="3" width="11.85546875" style="1" customWidth="1"/>
    <col min="4" max="4" width="11" style="1" customWidth="1"/>
    <col min="5" max="5" width="14.42578125" style="1" customWidth="1"/>
    <col min="6" max="6" width="16.42578125" style="1" customWidth="1"/>
    <col min="7" max="7" width="15.7109375" style="1" customWidth="1"/>
    <col min="8" max="8" width="9.140625" style="1"/>
    <col min="9" max="20" width="9.28515625" style="1" bestFit="1" customWidth="1"/>
    <col min="21" max="21" width="11.28515625" style="1" bestFit="1" customWidth="1"/>
    <col min="22" max="22" width="9.28515625" style="1" bestFit="1" customWidth="1"/>
    <col min="23" max="23" width="11.85546875" style="1" customWidth="1"/>
    <col min="24" max="24" width="9.140625" style="1"/>
    <col min="25" max="25" width="23.28515625" style="1" customWidth="1"/>
    <col min="26" max="26" width="18.7109375" style="13" customWidth="1"/>
    <col min="27" max="16384" width="9.140625" style="1"/>
  </cols>
  <sheetData>
    <row r="2" spans="1:23" ht="56.25" customHeight="1" x14ac:dyDescent="0.25">
      <c r="A2" s="25" t="s">
        <v>0</v>
      </c>
      <c r="B2" s="25"/>
      <c r="C2" s="25"/>
      <c r="D2" s="25"/>
      <c r="E2" s="25"/>
      <c r="F2" s="25"/>
      <c r="G2" s="25"/>
    </row>
    <row r="4" spans="1:23" ht="25.5" customHeight="1" x14ac:dyDescent="0.25">
      <c r="A4" s="2" t="s">
        <v>1</v>
      </c>
      <c r="B4" s="26" t="s">
        <v>2</v>
      </c>
      <c r="C4" s="26"/>
      <c r="D4" s="26"/>
      <c r="E4" s="26" t="s">
        <v>3</v>
      </c>
      <c r="F4" s="26"/>
      <c r="G4" s="26"/>
    </row>
    <row r="5" spans="1:23" x14ac:dyDescent="0.25">
      <c r="A5" s="4">
        <v>1</v>
      </c>
      <c r="B5" s="4">
        <v>2</v>
      </c>
      <c r="C5" s="27">
        <v>3</v>
      </c>
      <c r="D5" s="27"/>
      <c r="E5" s="4" t="s">
        <v>4</v>
      </c>
      <c r="F5" s="27">
        <v>5</v>
      </c>
      <c r="G5" s="27"/>
      <c r="I5" s="6">
        <v>1</v>
      </c>
      <c r="J5" s="6">
        <v>2</v>
      </c>
      <c r="K5" s="6">
        <v>3</v>
      </c>
      <c r="L5" s="6">
        <v>4</v>
      </c>
      <c r="M5" s="6">
        <v>5</v>
      </c>
      <c r="N5" s="6">
        <v>6</v>
      </c>
      <c r="O5" s="6">
        <v>7</v>
      </c>
      <c r="P5" s="6">
        <v>8</v>
      </c>
      <c r="Q5" s="6">
        <v>9</v>
      </c>
      <c r="R5" s="6">
        <v>10</v>
      </c>
      <c r="S5" s="7">
        <v>11</v>
      </c>
      <c r="T5" s="7">
        <v>12</v>
      </c>
      <c r="U5" s="8">
        <v>13</v>
      </c>
      <c r="V5" s="8"/>
      <c r="W5" s="8">
        <v>14</v>
      </c>
    </row>
    <row r="6" spans="1:23" ht="90" x14ac:dyDescent="0.25">
      <c r="A6" s="4"/>
      <c r="B6" s="9" t="s">
        <v>5</v>
      </c>
      <c r="C6" s="9" t="s">
        <v>6</v>
      </c>
      <c r="D6" s="9" t="s">
        <v>7</v>
      </c>
      <c r="E6" s="9" t="s">
        <v>5</v>
      </c>
      <c r="F6" s="9" t="s">
        <v>6</v>
      </c>
      <c r="G6" s="9" t="s">
        <v>7</v>
      </c>
      <c r="I6" s="10" t="s">
        <v>8</v>
      </c>
      <c r="J6" s="10" t="s">
        <v>9</v>
      </c>
      <c r="K6" s="10" t="s">
        <v>10</v>
      </c>
      <c r="L6" s="6" t="s">
        <v>11</v>
      </c>
      <c r="M6" s="10" t="s">
        <v>12</v>
      </c>
      <c r="N6" s="10" t="s">
        <v>13</v>
      </c>
      <c r="O6" s="10" t="s">
        <v>14</v>
      </c>
      <c r="P6" s="10" t="s">
        <v>15</v>
      </c>
      <c r="Q6" s="10" t="s">
        <v>16</v>
      </c>
      <c r="R6" s="10" t="s">
        <v>17</v>
      </c>
      <c r="S6" s="10" t="s">
        <v>18</v>
      </c>
      <c r="T6" s="10" t="s">
        <v>19</v>
      </c>
      <c r="U6" s="10" t="s">
        <v>20</v>
      </c>
      <c r="V6" s="10" t="s">
        <v>21</v>
      </c>
      <c r="W6" s="10" t="s">
        <v>22</v>
      </c>
    </row>
    <row r="7" spans="1:23" x14ac:dyDescent="0.25">
      <c r="A7" s="4">
        <v>0</v>
      </c>
      <c r="B7" s="4">
        <f>C7+D7</f>
        <v>7301</v>
      </c>
      <c r="C7" s="4">
        <v>3921</v>
      </c>
      <c r="D7" s="4">
        <v>3380</v>
      </c>
      <c r="E7" s="4">
        <f>F7+G7</f>
        <v>2418</v>
      </c>
      <c r="F7" s="4">
        <v>1266</v>
      </c>
      <c r="G7" s="4">
        <v>1152</v>
      </c>
      <c r="I7" s="4">
        <v>0</v>
      </c>
      <c r="J7" s="4">
        <f>F7</f>
        <v>1266</v>
      </c>
      <c r="K7" s="4">
        <f>G7</f>
        <v>1152</v>
      </c>
      <c r="L7" s="4">
        <f>C7</f>
        <v>3921</v>
      </c>
      <c r="M7" s="4">
        <f>D7</f>
        <v>3380</v>
      </c>
      <c r="N7" s="11">
        <f>L7/J7</f>
        <v>3.0971563981042656</v>
      </c>
      <c r="O7" s="11">
        <f>M7/K7</f>
        <v>2.9340277777777777</v>
      </c>
      <c r="P7" s="11">
        <v>6.4342266201196239</v>
      </c>
      <c r="Q7" s="11">
        <v>6.2204431589803386</v>
      </c>
      <c r="R7" s="11">
        <f>J7*P7</f>
        <v>8145.7309010714434</v>
      </c>
      <c r="S7" s="11">
        <f>K7*Q7</f>
        <v>7165.95051914535</v>
      </c>
      <c r="T7" s="11">
        <f>R7+S7</f>
        <v>15311.681420216793</v>
      </c>
      <c r="U7" s="10"/>
      <c r="V7" s="12">
        <v>1.1000000000000001</v>
      </c>
      <c r="W7" s="12">
        <f>T7*V7</f>
        <v>16842.849562238473</v>
      </c>
    </row>
    <row r="8" spans="1:23" x14ac:dyDescent="0.25">
      <c r="A8" s="4">
        <v>1</v>
      </c>
      <c r="B8" s="4">
        <f t="shared" ref="B8:B71" si="0">C8+D8</f>
        <v>3083</v>
      </c>
      <c r="C8" s="4">
        <v>1715</v>
      </c>
      <c r="D8" s="4">
        <v>1368</v>
      </c>
      <c r="E8" s="4">
        <f t="shared" ref="E8:E71" si="1">F8+G8</f>
        <v>2820</v>
      </c>
      <c r="F8" s="4">
        <v>1468</v>
      </c>
      <c r="G8" s="4">
        <v>1352</v>
      </c>
      <c r="I8" s="4">
        <v>1</v>
      </c>
      <c r="J8" s="4">
        <f t="shared" ref="J8:K71" si="2">F8</f>
        <v>1468</v>
      </c>
      <c r="K8" s="4">
        <f t="shared" si="2"/>
        <v>1352</v>
      </c>
      <c r="L8" s="4">
        <f t="shared" ref="L8:M71" si="3">C8</f>
        <v>1715</v>
      </c>
      <c r="M8" s="4">
        <f t="shared" si="3"/>
        <v>1368</v>
      </c>
      <c r="N8" s="11">
        <f t="shared" ref="N8:O71" si="4">L8/J8</f>
        <v>1.1682561307901906</v>
      </c>
      <c r="O8" s="11">
        <f t="shared" si="4"/>
        <v>1.0118343195266273</v>
      </c>
      <c r="P8" s="11">
        <v>2.2045044880748232</v>
      </c>
      <c r="Q8" s="11">
        <v>2.0897980049027405</v>
      </c>
      <c r="R8" s="11">
        <f t="shared" ref="R8:S71" si="5">J8*P8</f>
        <v>3236.2125884938405</v>
      </c>
      <c r="S8" s="11">
        <f t="shared" si="5"/>
        <v>2825.4069026285051</v>
      </c>
      <c r="T8" s="11">
        <f t="shared" ref="T8:T71" si="6">R8+S8</f>
        <v>6061.6194911223456</v>
      </c>
      <c r="U8" s="10"/>
      <c r="V8" s="12">
        <v>1.1000000000000001</v>
      </c>
      <c r="W8" s="12">
        <f t="shared" ref="W8:W71" si="7">T8*V8</f>
        <v>6667.7814402345803</v>
      </c>
    </row>
    <row r="9" spans="1:23" x14ac:dyDescent="0.25">
      <c r="A9" s="4">
        <v>2</v>
      </c>
      <c r="B9" s="4">
        <f t="shared" si="0"/>
        <v>2009</v>
      </c>
      <c r="C9" s="4">
        <v>1055</v>
      </c>
      <c r="D9" s="4">
        <v>954</v>
      </c>
      <c r="E9" s="4">
        <f t="shared" si="1"/>
        <v>2823</v>
      </c>
      <c r="F9" s="4">
        <v>1411</v>
      </c>
      <c r="G9" s="4">
        <v>1412</v>
      </c>
      <c r="I9" s="4">
        <v>2</v>
      </c>
      <c r="J9" s="4">
        <f t="shared" si="2"/>
        <v>1411</v>
      </c>
      <c r="K9" s="4">
        <f t="shared" si="2"/>
        <v>1412</v>
      </c>
      <c r="L9" s="4">
        <f t="shared" si="3"/>
        <v>1055</v>
      </c>
      <c r="M9" s="4">
        <f t="shared" si="3"/>
        <v>954</v>
      </c>
      <c r="N9" s="11">
        <f t="shared" si="4"/>
        <v>0.7476966690290574</v>
      </c>
      <c r="O9" s="11">
        <f t="shared" si="4"/>
        <v>0.67563739376770537</v>
      </c>
      <c r="P9" s="11">
        <v>1.5848783900446688</v>
      </c>
      <c r="Q9" s="11">
        <v>1.5250082023294536</v>
      </c>
      <c r="R9" s="11">
        <f t="shared" si="5"/>
        <v>2236.2634083530274</v>
      </c>
      <c r="S9" s="11">
        <f t="shared" si="5"/>
        <v>2153.3115816891886</v>
      </c>
      <c r="T9" s="11">
        <f t="shared" si="6"/>
        <v>4389.5749900422161</v>
      </c>
      <c r="U9" s="10"/>
      <c r="V9" s="12">
        <v>1.1000000000000001</v>
      </c>
      <c r="W9" s="12">
        <f t="shared" si="7"/>
        <v>4828.5324890464381</v>
      </c>
    </row>
    <row r="10" spans="1:23" x14ac:dyDescent="0.25">
      <c r="A10" s="4">
        <v>3</v>
      </c>
      <c r="B10" s="4">
        <f t="shared" si="0"/>
        <v>1479</v>
      </c>
      <c r="C10" s="4">
        <v>739</v>
      </c>
      <c r="D10" s="4">
        <v>740</v>
      </c>
      <c r="E10" s="4">
        <f t="shared" si="1"/>
        <v>2854</v>
      </c>
      <c r="F10" s="4">
        <v>1481</v>
      </c>
      <c r="G10" s="4">
        <v>1373</v>
      </c>
      <c r="I10" s="4">
        <v>3</v>
      </c>
      <c r="J10" s="4">
        <f t="shared" si="2"/>
        <v>1481</v>
      </c>
      <c r="K10" s="4">
        <f t="shared" si="2"/>
        <v>1373</v>
      </c>
      <c r="L10" s="4">
        <f t="shared" si="3"/>
        <v>739</v>
      </c>
      <c r="M10" s="4">
        <f t="shared" si="3"/>
        <v>740</v>
      </c>
      <c r="N10" s="11">
        <f t="shared" si="4"/>
        <v>0.49898717083051991</v>
      </c>
      <c r="O10" s="11">
        <f t="shared" si="4"/>
        <v>0.53896576839038601</v>
      </c>
      <c r="P10" s="11">
        <v>1.2217287755888222</v>
      </c>
      <c r="Q10" s="11">
        <v>1.1719670412263623</v>
      </c>
      <c r="R10" s="11">
        <f t="shared" si="5"/>
        <v>1809.3803166470457</v>
      </c>
      <c r="S10" s="11">
        <f t="shared" si="5"/>
        <v>1609.1107476037955</v>
      </c>
      <c r="T10" s="11">
        <f t="shared" si="6"/>
        <v>3418.4910642508412</v>
      </c>
      <c r="U10" s="10"/>
      <c r="V10" s="12">
        <v>1.1000000000000001</v>
      </c>
      <c r="W10" s="12">
        <f t="shared" si="7"/>
        <v>3760.3401706759255</v>
      </c>
    </row>
    <row r="11" spans="1:23" x14ac:dyDescent="0.25">
      <c r="A11" s="4">
        <v>4</v>
      </c>
      <c r="B11" s="4">
        <f t="shared" si="0"/>
        <v>1324</v>
      </c>
      <c r="C11" s="4">
        <v>716</v>
      </c>
      <c r="D11" s="4">
        <v>608</v>
      </c>
      <c r="E11" s="4">
        <f t="shared" si="1"/>
        <v>3106</v>
      </c>
      <c r="F11" s="4">
        <v>1624</v>
      </c>
      <c r="G11" s="4">
        <v>1482</v>
      </c>
      <c r="I11" s="4">
        <v>4</v>
      </c>
      <c r="J11" s="4">
        <f t="shared" si="2"/>
        <v>1624</v>
      </c>
      <c r="K11" s="4">
        <f t="shared" si="2"/>
        <v>1482</v>
      </c>
      <c r="L11" s="4">
        <f t="shared" si="3"/>
        <v>716</v>
      </c>
      <c r="M11" s="4">
        <f t="shared" si="3"/>
        <v>608</v>
      </c>
      <c r="N11" s="11">
        <f t="shared" si="4"/>
        <v>0.44088669950738918</v>
      </c>
      <c r="O11" s="11">
        <f t="shared" si="4"/>
        <v>0.41025641025641024</v>
      </c>
      <c r="P11" s="11">
        <v>0.9539794963662086</v>
      </c>
      <c r="Q11" s="11">
        <v>0.92065207673907978</v>
      </c>
      <c r="R11" s="11">
        <f t="shared" si="5"/>
        <v>1549.2627020987227</v>
      </c>
      <c r="S11" s="11">
        <f t="shared" si="5"/>
        <v>1364.4063777273163</v>
      </c>
      <c r="T11" s="11">
        <f t="shared" si="6"/>
        <v>2913.6690798260388</v>
      </c>
      <c r="U11" s="10"/>
      <c r="V11" s="12">
        <v>1.1000000000000001</v>
      </c>
      <c r="W11" s="12">
        <f t="shared" si="7"/>
        <v>3205.0359878086429</v>
      </c>
    </row>
    <row r="12" spans="1:23" x14ac:dyDescent="0.25">
      <c r="A12" s="4">
        <v>5</v>
      </c>
      <c r="B12" s="4">
        <f t="shared" si="0"/>
        <v>1369</v>
      </c>
      <c r="C12" s="4">
        <v>735</v>
      </c>
      <c r="D12" s="4">
        <v>634</v>
      </c>
      <c r="E12" s="4">
        <f t="shared" si="1"/>
        <v>2779</v>
      </c>
      <c r="F12" s="4">
        <v>1412</v>
      </c>
      <c r="G12" s="4">
        <v>1367</v>
      </c>
      <c r="I12" s="4">
        <v>5</v>
      </c>
      <c r="J12" s="4">
        <f t="shared" si="2"/>
        <v>1412</v>
      </c>
      <c r="K12" s="4">
        <f t="shared" si="2"/>
        <v>1367</v>
      </c>
      <c r="L12" s="4">
        <f t="shared" si="3"/>
        <v>735</v>
      </c>
      <c r="M12" s="4">
        <f t="shared" si="3"/>
        <v>634</v>
      </c>
      <c r="N12" s="11">
        <f t="shared" si="4"/>
        <v>0.52053824362606227</v>
      </c>
      <c r="O12" s="11">
        <f t="shared" si="4"/>
        <v>0.46378931967812731</v>
      </c>
      <c r="P12" s="11">
        <v>0.96115940689151225</v>
      </c>
      <c r="Q12" s="11">
        <v>0.93941600815011361</v>
      </c>
      <c r="R12" s="11">
        <f t="shared" si="5"/>
        <v>1357.1570825308154</v>
      </c>
      <c r="S12" s="11">
        <f t="shared" si="5"/>
        <v>1284.1816831412052</v>
      </c>
      <c r="T12" s="11">
        <f t="shared" si="6"/>
        <v>2641.3387656720206</v>
      </c>
      <c r="U12" s="10"/>
      <c r="V12" s="12">
        <v>1.1000000000000001</v>
      </c>
      <c r="W12" s="12">
        <f t="shared" si="7"/>
        <v>2905.4726422392228</v>
      </c>
    </row>
    <row r="13" spans="1:23" x14ac:dyDescent="0.25">
      <c r="A13" s="4">
        <v>6</v>
      </c>
      <c r="B13" s="4">
        <f t="shared" si="0"/>
        <v>1566</v>
      </c>
      <c r="C13" s="4">
        <v>811</v>
      </c>
      <c r="D13" s="4">
        <v>755</v>
      </c>
      <c r="E13" s="4">
        <f t="shared" si="1"/>
        <v>2951</v>
      </c>
      <c r="F13" s="4">
        <v>1536</v>
      </c>
      <c r="G13" s="4">
        <v>1415</v>
      </c>
      <c r="I13" s="4">
        <v>6</v>
      </c>
      <c r="J13" s="4">
        <f t="shared" si="2"/>
        <v>1536</v>
      </c>
      <c r="K13" s="4">
        <f t="shared" si="2"/>
        <v>1415</v>
      </c>
      <c r="L13" s="4">
        <f t="shared" si="3"/>
        <v>811</v>
      </c>
      <c r="M13" s="4">
        <f t="shared" si="3"/>
        <v>755</v>
      </c>
      <c r="N13" s="11">
        <f t="shared" si="4"/>
        <v>0.52799479166666663</v>
      </c>
      <c r="O13" s="11">
        <f t="shared" si="4"/>
        <v>0.53356890459363959</v>
      </c>
      <c r="P13" s="11">
        <v>1.0662120287211905</v>
      </c>
      <c r="Q13" s="11">
        <v>1.0328894343208626</v>
      </c>
      <c r="R13" s="11">
        <f t="shared" si="5"/>
        <v>1637.7016761157486</v>
      </c>
      <c r="S13" s="11">
        <f t="shared" si="5"/>
        <v>1461.5385495640205</v>
      </c>
      <c r="T13" s="11">
        <f t="shared" si="6"/>
        <v>3099.2402256797691</v>
      </c>
      <c r="U13" s="10"/>
      <c r="V13" s="12">
        <v>1.1000000000000001</v>
      </c>
      <c r="W13" s="12">
        <f t="shared" si="7"/>
        <v>3409.1642482477464</v>
      </c>
    </row>
    <row r="14" spans="1:23" x14ac:dyDescent="0.25">
      <c r="A14" s="4">
        <v>7</v>
      </c>
      <c r="B14" s="4">
        <f t="shared" si="0"/>
        <v>1040</v>
      </c>
      <c r="C14" s="4">
        <v>546</v>
      </c>
      <c r="D14" s="4">
        <v>494</v>
      </c>
      <c r="E14" s="4">
        <f t="shared" si="1"/>
        <v>2946</v>
      </c>
      <c r="F14" s="4">
        <v>1555</v>
      </c>
      <c r="G14" s="4">
        <v>1391</v>
      </c>
      <c r="I14" s="4">
        <v>7</v>
      </c>
      <c r="J14" s="4">
        <f t="shared" si="2"/>
        <v>1555</v>
      </c>
      <c r="K14" s="4">
        <f t="shared" si="2"/>
        <v>1391</v>
      </c>
      <c r="L14" s="4">
        <f t="shared" si="3"/>
        <v>546</v>
      </c>
      <c r="M14" s="4">
        <f t="shared" si="3"/>
        <v>494</v>
      </c>
      <c r="N14" s="11">
        <f t="shared" si="4"/>
        <v>0.35112540192926045</v>
      </c>
      <c r="O14" s="11">
        <f t="shared" si="4"/>
        <v>0.35514018691588783</v>
      </c>
      <c r="P14" s="11">
        <v>0.68142269970975999</v>
      </c>
      <c r="Q14" s="11">
        <v>0.647863864896564</v>
      </c>
      <c r="R14" s="11">
        <f t="shared" si="5"/>
        <v>1059.6122980486768</v>
      </c>
      <c r="S14" s="11">
        <f t="shared" si="5"/>
        <v>901.17863607112054</v>
      </c>
      <c r="T14" s="11">
        <f t="shared" si="6"/>
        <v>1960.7909341197974</v>
      </c>
      <c r="U14" s="10"/>
      <c r="V14" s="12">
        <v>1.1000000000000001</v>
      </c>
      <c r="W14" s="12">
        <f t="shared" si="7"/>
        <v>2156.8700275317774</v>
      </c>
    </row>
    <row r="15" spans="1:23" x14ac:dyDescent="0.25">
      <c r="A15" s="4">
        <v>8</v>
      </c>
      <c r="B15" s="4">
        <f t="shared" si="0"/>
        <v>769</v>
      </c>
      <c r="C15" s="4">
        <v>394</v>
      </c>
      <c r="D15" s="4">
        <v>375</v>
      </c>
      <c r="E15" s="4">
        <f t="shared" si="1"/>
        <v>2997</v>
      </c>
      <c r="F15" s="4">
        <v>1492</v>
      </c>
      <c r="G15" s="4">
        <v>1505</v>
      </c>
      <c r="I15" s="4">
        <v>8</v>
      </c>
      <c r="J15" s="4">
        <f t="shared" si="2"/>
        <v>1492</v>
      </c>
      <c r="K15" s="4">
        <f t="shared" si="2"/>
        <v>1505</v>
      </c>
      <c r="L15" s="4">
        <f t="shared" si="3"/>
        <v>394</v>
      </c>
      <c r="M15" s="4">
        <f t="shared" si="3"/>
        <v>375</v>
      </c>
      <c r="N15" s="11">
        <f t="shared" si="4"/>
        <v>0.2640750670241287</v>
      </c>
      <c r="O15" s="11">
        <f t="shared" si="4"/>
        <v>0.24916943521594684</v>
      </c>
      <c r="P15" s="11">
        <v>0.52848041934891243</v>
      </c>
      <c r="Q15" s="11">
        <v>0.50913787930395893</v>
      </c>
      <c r="R15" s="11">
        <f t="shared" si="5"/>
        <v>788.49278566857731</v>
      </c>
      <c r="S15" s="11">
        <f t="shared" si="5"/>
        <v>766.25250835245822</v>
      </c>
      <c r="T15" s="11">
        <f t="shared" si="6"/>
        <v>1554.7452940210355</v>
      </c>
      <c r="U15" s="10"/>
      <c r="V15" s="12">
        <v>1.1000000000000001</v>
      </c>
      <c r="W15" s="12">
        <f t="shared" si="7"/>
        <v>1710.2198234231391</v>
      </c>
    </row>
    <row r="16" spans="1:23" x14ac:dyDescent="0.25">
      <c r="A16" s="4">
        <v>9</v>
      </c>
      <c r="B16" s="4">
        <f t="shared" si="0"/>
        <v>720</v>
      </c>
      <c r="C16" s="4">
        <v>367</v>
      </c>
      <c r="D16" s="4">
        <v>353</v>
      </c>
      <c r="E16" s="4">
        <f t="shared" si="1"/>
        <v>2762</v>
      </c>
      <c r="F16" s="4">
        <v>1408</v>
      </c>
      <c r="G16" s="4">
        <v>1354</v>
      </c>
      <c r="I16" s="4">
        <v>9</v>
      </c>
      <c r="J16" s="4">
        <f t="shared" si="2"/>
        <v>1408</v>
      </c>
      <c r="K16" s="4">
        <f t="shared" si="2"/>
        <v>1354</v>
      </c>
      <c r="L16" s="4">
        <f t="shared" si="3"/>
        <v>367</v>
      </c>
      <c r="M16" s="4">
        <f t="shared" si="3"/>
        <v>353</v>
      </c>
      <c r="N16" s="11">
        <f t="shared" si="4"/>
        <v>0.26065340909090912</v>
      </c>
      <c r="O16" s="11">
        <f t="shared" si="4"/>
        <v>0.26070901033973415</v>
      </c>
      <c r="P16" s="11">
        <v>0.50737743045289152</v>
      </c>
      <c r="Q16" s="11">
        <v>0.48681377336958181</v>
      </c>
      <c r="R16" s="11">
        <f t="shared" si="5"/>
        <v>714.38742207767132</v>
      </c>
      <c r="S16" s="11">
        <f t="shared" si="5"/>
        <v>659.14584914241379</v>
      </c>
      <c r="T16" s="11">
        <f t="shared" si="6"/>
        <v>1373.5332712200852</v>
      </c>
      <c r="U16" s="10"/>
      <c r="V16" s="12">
        <v>1.1000000000000001</v>
      </c>
      <c r="W16" s="12">
        <f t="shared" si="7"/>
        <v>1510.886598342094</v>
      </c>
    </row>
    <row r="17" spans="1:23" x14ac:dyDescent="0.25">
      <c r="A17" s="4">
        <v>10</v>
      </c>
      <c r="B17" s="4">
        <f t="shared" si="0"/>
        <v>789</v>
      </c>
      <c r="C17" s="4">
        <v>413</v>
      </c>
      <c r="D17" s="4">
        <v>376</v>
      </c>
      <c r="E17" s="4">
        <f t="shared" si="1"/>
        <v>2540</v>
      </c>
      <c r="F17" s="4">
        <v>1276</v>
      </c>
      <c r="G17" s="4">
        <v>1264</v>
      </c>
      <c r="I17" s="4">
        <v>10</v>
      </c>
      <c r="J17" s="4">
        <f t="shared" si="2"/>
        <v>1276</v>
      </c>
      <c r="K17" s="4">
        <f t="shared" si="2"/>
        <v>1264</v>
      </c>
      <c r="L17" s="4">
        <f t="shared" si="3"/>
        <v>413</v>
      </c>
      <c r="M17" s="4">
        <f t="shared" si="3"/>
        <v>376</v>
      </c>
      <c r="N17" s="11">
        <f t="shared" si="4"/>
        <v>0.32366771159874608</v>
      </c>
      <c r="O17" s="11">
        <f t="shared" si="4"/>
        <v>0.29746835443037972</v>
      </c>
      <c r="P17" s="11">
        <v>0.56271721386903317</v>
      </c>
      <c r="Q17" s="11">
        <v>0.55151022657259297</v>
      </c>
      <c r="R17" s="11">
        <f t="shared" si="5"/>
        <v>718.02716489688635</v>
      </c>
      <c r="S17" s="11">
        <f t="shared" si="5"/>
        <v>697.10892638775749</v>
      </c>
      <c r="T17" s="11">
        <f t="shared" si="6"/>
        <v>1415.136091284644</v>
      </c>
      <c r="U17" s="10"/>
      <c r="V17" s="12">
        <v>1.1000000000000001</v>
      </c>
      <c r="W17" s="12">
        <f t="shared" si="7"/>
        <v>1556.6497004131086</v>
      </c>
    </row>
    <row r="18" spans="1:23" x14ac:dyDescent="0.25">
      <c r="A18" s="4">
        <v>11</v>
      </c>
      <c r="B18" s="4">
        <f t="shared" si="0"/>
        <v>954</v>
      </c>
      <c r="C18" s="4">
        <v>456</v>
      </c>
      <c r="D18" s="4">
        <v>498</v>
      </c>
      <c r="E18" s="4">
        <f t="shared" si="1"/>
        <v>2519</v>
      </c>
      <c r="F18" s="4">
        <v>1290</v>
      </c>
      <c r="G18" s="4">
        <v>1229</v>
      </c>
      <c r="I18" s="4">
        <v>11</v>
      </c>
      <c r="J18" s="4">
        <f t="shared" si="2"/>
        <v>1290</v>
      </c>
      <c r="K18" s="4">
        <f t="shared" si="2"/>
        <v>1229</v>
      </c>
      <c r="L18" s="4">
        <f t="shared" si="3"/>
        <v>456</v>
      </c>
      <c r="M18" s="4">
        <f t="shared" si="3"/>
        <v>498</v>
      </c>
      <c r="N18" s="11">
        <f t="shared" si="4"/>
        <v>0.35348837209302325</v>
      </c>
      <c r="O18" s="11">
        <f t="shared" si="4"/>
        <v>0.40520748576078114</v>
      </c>
      <c r="P18" s="11">
        <v>0.56800722340963639</v>
      </c>
      <c r="Q18" s="11">
        <v>0.63163068376358689</v>
      </c>
      <c r="R18" s="11">
        <f t="shared" si="5"/>
        <v>732.72931819843097</v>
      </c>
      <c r="S18" s="11">
        <f t="shared" si="5"/>
        <v>776.27411034544832</v>
      </c>
      <c r="T18" s="11">
        <f t="shared" si="6"/>
        <v>1509.0034285438792</v>
      </c>
      <c r="U18" s="10"/>
      <c r="V18" s="12">
        <v>1.1000000000000001</v>
      </c>
      <c r="W18" s="12">
        <f t="shared" si="7"/>
        <v>1659.9037713982673</v>
      </c>
    </row>
    <row r="19" spans="1:23" x14ac:dyDescent="0.25">
      <c r="A19" s="4">
        <v>12</v>
      </c>
      <c r="B19" s="4">
        <f t="shared" si="0"/>
        <v>644</v>
      </c>
      <c r="C19" s="4">
        <v>272</v>
      </c>
      <c r="D19" s="4">
        <v>372</v>
      </c>
      <c r="E19" s="4">
        <f t="shared" si="1"/>
        <v>2449</v>
      </c>
      <c r="F19" s="4">
        <v>1212</v>
      </c>
      <c r="G19" s="4">
        <v>1237</v>
      </c>
      <c r="I19" s="4">
        <v>12</v>
      </c>
      <c r="J19" s="4">
        <f t="shared" si="2"/>
        <v>1212</v>
      </c>
      <c r="K19" s="4">
        <f t="shared" si="2"/>
        <v>1237</v>
      </c>
      <c r="L19" s="4">
        <f t="shared" si="3"/>
        <v>272</v>
      </c>
      <c r="M19" s="4">
        <f t="shared" si="3"/>
        <v>372</v>
      </c>
      <c r="N19" s="11">
        <f t="shared" si="4"/>
        <v>0.22442244224422442</v>
      </c>
      <c r="O19" s="11">
        <f t="shared" si="4"/>
        <v>0.30072756669361356</v>
      </c>
      <c r="P19" s="11">
        <v>0.52156480470010524</v>
      </c>
      <c r="Q19" s="11">
        <v>0.57526440867496864</v>
      </c>
      <c r="R19" s="11">
        <f t="shared" si="5"/>
        <v>632.13654329652752</v>
      </c>
      <c r="S19" s="11">
        <f t="shared" si="5"/>
        <v>711.6020735309362</v>
      </c>
      <c r="T19" s="11">
        <f t="shared" si="6"/>
        <v>1343.7386168274638</v>
      </c>
      <c r="U19" s="10"/>
      <c r="V19" s="12">
        <v>1.1000000000000001</v>
      </c>
      <c r="W19" s="12">
        <f t="shared" si="7"/>
        <v>1478.1124785102104</v>
      </c>
    </row>
    <row r="20" spans="1:23" x14ac:dyDescent="0.25">
      <c r="A20" s="4">
        <v>13</v>
      </c>
      <c r="B20" s="4">
        <f t="shared" si="0"/>
        <v>532</v>
      </c>
      <c r="C20" s="4">
        <v>258</v>
      </c>
      <c r="D20" s="4">
        <v>274</v>
      </c>
      <c r="E20" s="4">
        <f t="shared" si="1"/>
        <v>2165</v>
      </c>
      <c r="F20" s="4">
        <v>1117</v>
      </c>
      <c r="G20" s="4">
        <v>1048</v>
      </c>
      <c r="I20" s="4">
        <v>13</v>
      </c>
      <c r="J20" s="4">
        <f t="shared" si="2"/>
        <v>1117</v>
      </c>
      <c r="K20" s="4">
        <f t="shared" si="2"/>
        <v>1048</v>
      </c>
      <c r="L20" s="4">
        <f t="shared" si="3"/>
        <v>258</v>
      </c>
      <c r="M20" s="4">
        <f t="shared" si="3"/>
        <v>274</v>
      </c>
      <c r="N20" s="11">
        <f t="shared" si="4"/>
        <v>0.23097582811101164</v>
      </c>
      <c r="O20" s="11">
        <f t="shared" si="4"/>
        <v>0.26145038167938933</v>
      </c>
      <c r="P20" s="11">
        <v>0.5160635947954475</v>
      </c>
      <c r="Q20" s="11">
        <v>0.5934374665989699</v>
      </c>
      <c r="R20" s="11">
        <f t="shared" si="5"/>
        <v>576.44303538651491</v>
      </c>
      <c r="S20" s="11">
        <f t="shared" si="5"/>
        <v>621.92246499572047</v>
      </c>
      <c r="T20" s="11">
        <f t="shared" si="6"/>
        <v>1198.3655003822355</v>
      </c>
      <c r="U20" s="10"/>
      <c r="V20" s="12">
        <v>1.1000000000000001</v>
      </c>
      <c r="W20" s="12">
        <f t="shared" si="7"/>
        <v>1318.202050420459</v>
      </c>
    </row>
    <row r="21" spans="1:23" x14ac:dyDescent="0.25">
      <c r="A21" s="4">
        <v>14</v>
      </c>
      <c r="B21" s="4">
        <f t="shared" si="0"/>
        <v>537</v>
      </c>
      <c r="C21" s="4">
        <v>287</v>
      </c>
      <c r="D21" s="4">
        <v>250</v>
      </c>
      <c r="E21" s="4">
        <f t="shared" si="1"/>
        <v>1869</v>
      </c>
      <c r="F21" s="4">
        <v>989</v>
      </c>
      <c r="G21" s="4">
        <v>880</v>
      </c>
      <c r="I21" s="4">
        <v>14</v>
      </c>
      <c r="J21" s="4">
        <f t="shared" si="2"/>
        <v>989</v>
      </c>
      <c r="K21" s="4">
        <f t="shared" si="2"/>
        <v>880</v>
      </c>
      <c r="L21" s="4">
        <f t="shared" si="3"/>
        <v>287</v>
      </c>
      <c r="M21" s="4">
        <f t="shared" si="3"/>
        <v>250</v>
      </c>
      <c r="N21" s="11">
        <f t="shared" si="4"/>
        <v>0.29019211324570271</v>
      </c>
      <c r="O21" s="11">
        <f t="shared" si="4"/>
        <v>0.28409090909090912</v>
      </c>
      <c r="P21" s="11">
        <v>0.63843652973737453</v>
      </c>
      <c r="Q21" s="11">
        <v>0.70099892444554568</v>
      </c>
      <c r="R21" s="11">
        <f t="shared" si="5"/>
        <v>631.41372791026345</v>
      </c>
      <c r="S21" s="11">
        <f t="shared" si="5"/>
        <v>616.87905351208019</v>
      </c>
      <c r="T21" s="11">
        <f t="shared" si="6"/>
        <v>1248.2927814223435</v>
      </c>
      <c r="U21" s="10"/>
      <c r="V21" s="12">
        <v>1.1000000000000001</v>
      </c>
      <c r="W21" s="12">
        <f t="shared" si="7"/>
        <v>1373.122059564578</v>
      </c>
    </row>
    <row r="22" spans="1:23" x14ac:dyDescent="0.25">
      <c r="A22" s="4">
        <v>15</v>
      </c>
      <c r="B22" s="4">
        <f t="shared" si="0"/>
        <v>1049</v>
      </c>
      <c r="C22" s="4">
        <v>606</v>
      </c>
      <c r="D22" s="4">
        <v>443</v>
      </c>
      <c r="E22" s="4">
        <f t="shared" si="1"/>
        <v>1843</v>
      </c>
      <c r="F22" s="4">
        <v>952</v>
      </c>
      <c r="G22" s="4">
        <v>891</v>
      </c>
      <c r="I22" s="4">
        <v>15</v>
      </c>
      <c r="J22" s="4">
        <f t="shared" si="2"/>
        <v>952</v>
      </c>
      <c r="K22" s="4">
        <f t="shared" si="2"/>
        <v>891</v>
      </c>
      <c r="L22" s="4">
        <f t="shared" si="3"/>
        <v>606</v>
      </c>
      <c r="M22" s="4">
        <f t="shared" si="3"/>
        <v>443</v>
      </c>
      <c r="N22" s="11">
        <f t="shared" si="4"/>
        <v>0.63655462184873945</v>
      </c>
      <c r="O22" s="11">
        <f t="shared" si="4"/>
        <v>0.49719416386083054</v>
      </c>
      <c r="P22" s="11">
        <v>1.0435933178602841</v>
      </c>
      <c r="Q22" s="11">
        <v>0.73299310689807828</v>
      </c>
      <c r="R22" s="11">
        <f t="shared" si="5"/>
        <v>993.50083860299048</v>
      </c>
      <c r="S22" s="11">
        <f t="shared" si="5"/>
        <v>653.09685824618771</v>
      </c>
      <c r="T22" s="11">
        <f t="shared" si="6"/>
        <v>1646.5976968491782</v>
      </c>
      <c r="U22" s="10"/>
      <c r="V22" s="12">
        <v>1.1000000000000001</v>
      </c>
      <c r="W22" s="12">
        <f t="shared" si="7"/>
        <v>1811.2574665340962</v>
      </c>
    </row>
    <row r="23" spans="1:23" x14ac:dyDescent="0.25">
      <c r="A23" s="4">
        <v>16</v>
      </c>
      <c r="B23" s="4">
        <f t="shared" si="0"/>
        <v>1038</v>
      </c>
      <c r="C23" s="4">
        <v>560</v>
      </c>
      <c r="D23" s="4">
        <v>478</v>
      </c>
      <c r="E23" s="4">
        <f t="shared" si="1"/>
        <v>1616</v>
      </c>
      <c r="F23" s="4">
        <v>847</v>
      </c>
      <c r="G23" s="4">
        <v>769</v>
      </c>
      <c r="I23" s="4">
        <v>16</v>
      </c>
      <c r="J23" s="4">
        <f t="shared" si="2"/>
        <v>847</v>
      </c>
      <c r="K23" s="4">
        <f t="shared" si="2"/>
        <v>769</v>
      </c>
      <c r="L23" s="4">
        <f t="shared" si="3"/>
        <v>560</v>
      </c>
      <c r="M23" s="4">
        <f t="shared" si="3"/>
        <v>478</v>
      </c>
      <c r="N23" s="11">
        <f t="shared" si="4"/>
        <v>0.66115702479338845</v>
      </c>
      <c r="O23" s="11">
        <f t="shared" si="4"/>
        <v>0.62158647594278282</v>
      </c>
      <c r="P23" s="11">
        <v>0.69695700899342317</v>
      </c>
      <c r="Q23" s="11">
        <v>0.67078715145001055</v>
      </c>
      <c r="R23" s="11">
        <f t="shared" si="5"/>
        <v>590.32258661742947</v>
      </c>
      <c r="S23" s="11">
        <f t="shared" si="5"/>
        <v>515.83531946505809</v>
      </c>
      <c r="T23" s="11">
        <f t="shared" si="6"/>
        <v>1106.1579060824874</v>
      </c>
      <c r="U23" s="10"/>
      <c r="V23" s="12">
        <v>1.1000000000000001</v>
      </c>
      <c r="W23" s="12">
        <f t="shared" si="7"/>
        <v>1216.7736966907362</v>
      </c>
    </row>
    <row r="24" spans="1:23" x14ac:dyDescent="0.25">
      <c r="A24" s="4">
        <v>17</v>
      </c>
      <c r="B24" s="4">
        <f t="shared" si="0"/>
        <v>1953</v>
      </c>
      <c r="C24" s="4">
        <v>1024</v>
      </c>
      <c r="D24" s="4">
        <v>929</v>
      </c>
      <c r="E24" s="4">
        <f t="shared" si="1"/>
        <v>1591</v>
      </c>
      <c r="F24" s="4">
        <v>825</v>
      </c>
      <c r="G24" s="4">
        <v>766</v>
      </c>
      <c r="I24" s="4">
        <v>17</v>
      </c>
      <c r="J24" s="4">
        <f t="shared" si="2"/>
        <v>825</v>
      </c>
      <c r="K24" s="4">
        <f t="shared" si="2"/>
        <v>766</v>
      </c>
      <c r="L24" s="4">
        <f t="shared" si="3"/>
        <v>1024</v>
      </c>
      <c r="M24" s="4">
        <f t="shared" si="3"/>
        <v>929</v>
      </c>
      <c r="N24" s="11">
        <f t="shared" si="4"/>
        <v>1.2412121212121212</v>
      </c>
      <c r="O24" s="11">
        <f t="shared" si="4"/>
        <v>1.212793733681462</v>
      </c>
      <c r="P24" s="11">
        <v>1.0091442389909973</v>
      </c>
      <c r="Q24" s="11">
        <v>0.80869856940665596</v>
      </c>
      <c r="R24" s="11">
        <f t="shared" si="5"/>
        <v>832.54399716757268</v>
      </c>
      <c r="S24" s="11">
        <f t="shared" si="5"/>
        <v>619.46310416549852</v>
      </c>
      <c r="T24" s="11">
        <f t="shared" si="6"/>
        <v>1452.0071013330712</v>
      </c>
      <c r="U24" s="10"/>
      <c r="V24" s="12">
        <v>1.1000000000000001</v>
      </c>
      <c r="W24" s="12">
        <f t="shared" si="7"/>
        <v>1597.2078114663784</v>
      </c>
    </row>
    <row r="25" spans="1:23" x14ac:dyDescent="0.25">
      <c r="A25" s="4">
        <v>18</v>
      </c>
      <c r="B25" s="4">
        <f t="shared" si="0"/>
        <v>1539</v>
      </c>
      <c r="C25" s="4">
        <v>837</v>
      </c>
      <c r="D25" s="4">
        <v>702</v>
      </c>
      <c r="E25" s="4">
        <f t="shared" si="1"/>
        <v>1669</v>
      </c>
      <c r="F25" s="4">
        <v>873</v>
      </c>
      <c r="G25" s="4">
        <v>796</v>
      </c>
      <c r="I25" s="4">
        <v>18</v>
      </c>
      <c r="J25" s="4">
        <f t="shared" si="2"/>
        <v>873</v>
      </c>
      <c r="K25" s="4">
        <f t="shared" si="2"/>
        <v>796</v>
      </c>
      <c r="L25" s="4">
        <f t="shared" si="3"/>
        <v>837</v>
      </c>
      <c r="M25" s="4">
        <f t="shared" si="3"/>
        <v>702</v>
      </c>
      <c r="N25" s="11">
        <f t="shared" si="4"/>
        <v>0.95876288659793818</v>
      </c>
      <c r="O25" s="11">
        <f t="shared" si="4"/>
        <v>0.88190954773869346</v>
      </c>
      <c r="P25" s="11">
        <v>1.018955829525831</v>
      </c>
      <c r="Q25" s="11">
        <v>0.79695779154279189</v>
      </c>
      <c r="R25" s="11">
        <f t="shared" si="5"/>
        <v>889.54843917605046</v>
      </c>
      <c r="S25" s="11">
        <f t="shared" si="5"/>
        <v>634.37840206806231</v>
      </c>
      <c r="T25" s="11">
        <f t="shared" si="6"/>
        <v>1523.9268412441129</v>
      </c>
      <c r="U25" s="10"/>
      <c r="V25" s="12">
        <v>1.1000000000000001</v>
      </c>
      <c r="W25" s="12">
        <f t="shared" si="7"/>
        <v>1676.3195253685244</v>
      </c>
    </row>
    <row r="26" spans="1:23" x14ac:dyDescent="0.25">
      <c r="A26" s="4">
        <v>19</v>
      </c>
      <c r="B26" s="4">
        <f t="shared" si="0"/>
        <v>966</v>
      </c>
      <c r="C26" s="4">
        <v>504</v>
      </c>
      <c r="D26" s="4">
        <v>462</v>
      </c>
      <c r="E26" s="4">
        <f t="shared" si="1"/>
        <v>1709</v>
      </c>
      <c r="F26" s="4">
        <v>835</v>
      </c>
      <c r="G26" s="4">
        <v>874</v>
      </c>
      <c r="I26" s="4">
        <v>19</v>
      </c>
      <c r="J26" s="4">
        <f t="shared" si="2"/>
        <v>835</v>
      </c>
      <c r="K26" s="4">
        <f t="shared" si="2"/>
        <v>874</v>
      </c>
      <c r="L26" s="4">
        <f t="shared" si="3"/>
        <v>504</v>
      </c>
      <c r="M26" s="4">
        <f t="shared" si="3"/>
        <v>462</v>
      </c>
      <c r="N26" s="11">
        <f t="shared" si="4"/>
        <v>0.60359281437125745</v>
      </c>
      <c r="O26" s="11">
        <f t="shared" si="4"/>
        <v>0.52860411899313497</v>
      </c>
      <c r="P26" s="11">
        <v>0.62852975267773137</v>
      </c>
      <c r="Q26" s="11">
        <v>0.83678059372715008</v>
      </c>
      <c r="R26" s="11">
        <f t="shared" si="5"/>
        <v>524.82234348590566</v>
      </c>
      <c r="S26" s="11">
        <f t="shared" si="5"/>
        <v>731.34623891752915</v>
      </c>
      <c r="T26" s="11">
        <f t="shared" si="6"/>
        <v>1256.1685824034348</v>
      </c>
      <c r="U26" s="10"/>
      <c r="V26" s="12">
        <v>1.1000000000000001</v>
      </c>
      <c r="W26" s="12">
        <f t="shared" si="7"/>
        <v>1381.7854406437784</v>
      </c>
    </row>
    <row r="27" spans="1:23" x14ac:dyDescent="0.25">
      <c r="A27" s="4">
        <v>20</v>
      </c>
      <c r="B27" s="4">
        <f t="shared" si="0"/>
        <v>1035</v>
      </c>
      <c r="C27" s="4">
        <v>533</v>
      </c>
      <c r="D27" s="4">
        <v>502</v>
      </c>
      <c r="E27" s="4">
        <f t="shared" si="1"/>
        <v>1748</v>
      </c>
      <c r="F27" s="4">
        <v>840</v>
      </c>
      <c r="G27" s="4">
        <v>908</v>
      </c>
      <c r="I27" s="4">
        <v>20</v>
      </c>
      <c r="J27" s="4">
        <f t="shared" si="2"/>
        <v>840</v>
      </c>
      <c r="K27" s="4">
        <f t="shared" si="2"/>
        <v>908</v>
      </c>
      <c r="L27" s="4">
        <f t="shared" si="3"/>
        <v>533</v>
      </c>
      <c r="M27" s="4">
        <f t="shared" si="3"/>
        <v>502</v>
      </c>
      <c r="N27" s="11">
        <f t="shared" si="4"/>
        <v>0.63452380952380949</v>
      </c>
      <c r="O27" s="11">
        <f t="shared" si="4"/>
        <v>0.55286343612334798</v>
      </c>
      <c r="P27" s="11">
        <v>0.56719046501466741</v>
      </c>
      <c r="Q27" s="11">
        <v>0.86531066601929851</v>
      </c>
      <c r="R27" s="11">
        <f t="shared" si="5"/>
        <v>476.43999061232063</v>
      </c>
      <c r="S27" s="11">
        <f t="shared" si="5"/>
        <v>785.70208474552305</v>
      </c>
      <c r="T27" s="11">
        <f t="shared" si="6"/>
        <v>1262.1420753578436</v>
      </c>
      <c r="U27" s="10"/>
      <c r="V27" s="12">
        <v>1.1000000000000001</v>
      </c>
      <c r="W27" s="12">
        <f t="shared" si="7"/>
        <v>1388.3562828936281</v>
      </c>
    </row>
    <row r="28" spans="1:23" x14ac:dyDescent="0.25">
      <c r="A28" s="4">
        <v>21</v>
      </c>
      <c r="B28" s="4">
        <f t="shared" si="0"/>
        <v>1027</v>
      </c>
      <c r="C28" s="4">
        <v>485</v>
      </c>
      <c r="D28" s="4">
        <v>542</v>
      </c>
      <c r="E28" s="4">
        <f t="shared" si="1"/>
        <v>1852</v>
      </c>
      <c r="F28" s="4">
        <v>897</v>
      </c>
      <c r="G28" s="4">
        <v>955</v>
      </c>
      <c r="I28" s="4">
        <v>21</v>
      </c>
      <c r="J28" s="4">
        <f t="shared" si="2"/>
        <v>897</v>
      </c>
      <c r="K28" s="4">
        <f t="shared" si="2"/>
        <v>955</v>
      </c>
      <c r="L28" s="4">
        <f t="shared" si="3"/>
        <v>485</v>
      </c>
      <c r="M28" s="4">
        <f>D28</f>
        <v>542</v>
      </c>
      <c r="N28" s="11">
        <f t="shared" si="4"/>
        <v>0.54069119286510592</v>
      </c>
      <c r="O28" s="11">
        <f t="shared" si="4"/>
        <v>0.56753926701570678</v>
      </c>
      <c r="P28" s="11">
        <v>0.52464205539856512</v>
      </c>
      <c r="Q28" s="11">
        <v>0.92242851778304358</v>
      </c>
      <c r="R28" s="11">
        <f t="shared" si="5"/>
        <v>470.60392369251292</v>
      </c>
      <c r="S28" s="11">
        <f t="shared" si="5"/>
        <v>880.91923448280659</v>
      </c>
      <c r="T28" s="11">
        <f t="shared" si="6"/>
        <v>1351.5231581753196</v>
      </c>
      <c r="U28" s="10"/>
      <c r="V28" s="12">
        <v>1.1000000000000001</v>
      </c>
      <c r="W28" s="12">
        <f t="shared" si="7"/>
        <v>1486.6754739928517</v>
      </c>
    </row>
    <row r="29" spans="1:23" x14ac:dyDescent="0.25">
      <c r="A29" s="4">
        <v>22</v>
      </c>
      <c r="B29" s="4">
        <f t="shared" si="0"/>
        <v>1185</v>
      </c>
      <c r="C29" s="4">
        <v>547</v>
      </c>
      <c r="D29" s="4">
        <v>638</v>
      </c>
      <c r="E29" s="4">
        <f t="shared" si="1"/>
        <v>1830</v>
      </c>
      <c r="F29" s="4">
        <v>893</v>
      </c>
      <c r="G29" s="4">
        <v>937</v>
      </c>
      <c r="I29" s="4">
        <v>22</v>
      </c>
      <c r="J29" s="4">
        <f t="shared" si="2"/>
        <v>893</v>
      </c>
      <c r="K29" s="4">
        <f t="shared" si="2"/>
        <v>937</v>
      </c>
      <c r="L29" s="4">
        <f t="shared" si="3"/>
        <v>547</v>
      </c>
      <c r="M29" s="4">
        <f t="shared" si="3"/>
        <v>638</v>
      </c>
      <c r="N29" s="11">
        <f t="shared" si="4"/>
        <v>0.61254199328107506</v>
      </c>
      <c r="O29" s="11">
        <f t="shared" si="4"/>
        <v>0.68089647812166487</v>
      </c>
      <c r="P29" s="11">
        <v>0.5405827892700672</v>
      </c>
      <c r="Q29" s="11">
        <v>0.97822522951551583</v>
      </c>
      <c r="R29" s="11">
        <f t="shared" si="5"/>
        <v>482.74043081817001</v>
      </c>
      <c r="S29" s="11">
        <f t="shared" si="5"/>
        <v>916.59704005603828</v>
      </c>
      <c r="T29" s="11">
        <f t="shared" si="6"/>
        <v>1399.3374708742083</v>
      </c>
      <c r="U29" s="10"/>
      <c r="V29" s="12">
        <v>1.1000000000000001</v>
      </c>
      <c r="W29" s="12">
        <f t="shared" si="7"/>
        <v>1539.2712179616292</v>
      </c>
    </row>
    <row r="30" spans="1:23" x14ac:dyDescent="0.25">
      <c r="A30" s="4">
        <v>23</v>
      </c>
      <c r="B30" s="4">
        <f t="shared" si="0"/>
        <v>1286</v>
      </c>
      <c r="C30" s="4">
        <v>576</v>
      </c>
      <c r="D30" s="4">
        <v>710</v>
      </c>
      <c r="E30" s="4">
        <f t="shared" si="1"/>
        <v>2205</v>
      </c>
      <c r="F30" s="4">
        <v>1070</v>
      </c>
      <c r="G30" s="4">
        <v>1135</v>
      </c>
      <c r="I30" s="4">
        <v>23</v>
      </c>
      <c r="J30" s="4">
        <f t="shared" si="2"/>
        <v>1070</v>
      </c>
      <c r="K30" s="4">
        <f t="shared" si="2"/>
        <v>1135</v>
      </c>
      <c r="L30" s="4">
        <f t="shared" si="3"/>
        <v>576</v>
      </c>
      <c r="M30" s="4">
        <f t="shared" si="3"/>
        <v>710</v>
      </c>
      <c r="N30" s="11">
        <f t="shared" si="4"/>
        <v>0.53831775700934581</v>
      </c>
      <c r="O30" s="11">
        <f t="shared" si="4"/>
        <v>0.62555066079295152</v>
      </c>
      <c r="P30" s="11">
        <v>0.52816771700088849</v>
      </c>
      <c r="Q30" s="11">
        <v>0.99177549684906241</v>
      </c>
      <c r="R30" s="11">
        <f t="shared" si="5"/>
        <v>565.13945719095068</v>
      </c>
      <c r="S30" s="11">
        <f t="shared" si="5"/>
        <v>1125.6651889236859</v>
      </c>
      <c r="T30" s="11">
        <f t="shared" si="6"/>
        <v>1690.8046461146366</v>
      </c>
      <c r="U30" s="10"/>
      <c r="V30" s="12">
        <v>1.1000000000000001</v>
      </c>
      <c r="W30" s="12">
        <f t="shared" si="7"/>
        <v>1859.8851107261005</v>
      </c>
    </row>
    <row r="31" spans="1:23" x14ac:dyDescent="0.25">
      <c r="A31" s="4">
        <v>24</v>
      </c>
      <c r="B31" s="4">
        <f t="shared" si="0"/>
        <v>1283</v>
      </c>
      <c r="C31" s="4">
        <v>586</v>
      </c>
      <c r="D31" s="4">
        <v>697</v>
      </c>
      <c r="E31" s="4">
        <f t="shared" si="1"/>
        <v>1947</v>
      </c>
      <c r="F31" s="4">
        <v>947</v>
      </c>
      <c r="G31" s="4">
        <v>1000</v>
      </c>
      <c r="I31" s="4">
        <v>24</v>
      </c>
      <c r="J31" s="4">
        <f t="shared" si="2"/>
        <v>947</v>
      </c>
      <c r="K31" s="4">
        <f t="shared" si="2"/>
        <v>1000</v>
      </c>
      <c r="L31" s="4">
        <f t="shared" si="3"/>
        <v>586</v>
      </c>
      <c r="M31" s="4">
        <f t="shared" si="3"/>
        <v>697</v>
      </c>
      <c r="N31" s="11">
        <f t="shared" si="4"/>
        <v>0.61879619852164736</v>
      </c>
      <c r="O31" s="11">
        <f t="shared" si="4"/>
        <v>0.69699999999999995</v>
      </c>
      <c r="P31" s="11">
        <v>0.54854732023040464</v>
      </c>
      <c r="Q31" s="11">
        <v>0.99932185300383425</v>
      </c>
      <c r="R31" s="11">
        <f t="shared" si="5"/>
        <v>519.47431225819321</v>
      </c>
      <c r="S31" s="11">
        <f t="shared" si="5"/>
        <v>999.32185300383424</v>
      </c>
      <c r="T31" s="11">
        <f t="shared" si="6"/>
        <v>1518.7961652620274</v>
      </c>
      <c r="U31" s="10"/>
      <c r="V31" s="12">
        <v>1.1000000000000001</v>
      </c>
      <c r="W31" s="12">
        <f t="shared" si="7"/>
        <v>1670.6757817882303</v>
      </c>
    </row>
    <row r="32" spans="1:23" x14ac:dyDescent="0.25">
      <c r="A32" s="4">
        <v>25</v>
      </c>
      <c r="B32" s="4">
        <f t="shared" si="0"/>
        <v>1250</v>
      </c>
      <c r="C32" s="4">
        <v>491</v>
      </c>
      <c r="D32" s="4">
        <v>759</v>
      </c>
      <c r="E32" s="4">
        <f t="shared" si="1"/>
        <v>1821</v>
      </c>
      <c r="F32" s="4">
        <v>953</v>
      </c>
      <c r="G32" s="4">
        <v>868</v>
      </c>
      <c r="I32" s="4">
        <v>25</v>
      </c>
      <c r="J32" s="4">
        <f t="shared" si="2"/>
        <v>953</v>
      </c>
      <c r="K32" s="4">
        <f t="shared" si="2"/>
        <v>868</v>
      </c>
      <c r="L32" s="4">
        <f t="shared" si="3"/>
        <v>491</v>
      </c>
      <c r="M32" s="4">
        <f t="shared" si="3"/>
        <v>759</v>
      </c>
      <c r="N32" s="11">
        <f t="shared" si="4"/>
        <v>0.51521511017838406</v>
      </c>
      <c r="O32" s="11">
        <f t="shared" si="4"/>
        <v>0.87442396313364057</v>
      </c>
      <c r="P32" s="11">
        <v>0.58908696535600669</v>
      </c>
      <c r="Q32" s="11">
        <v>1.084123079113771</v>
      </c>
      <c r="R32" s="11">
        <f t="shared" si="5"/>
        <v>561.39987798427433</v>
      </c>
      <c r="S32" s="11">
        <f t="shared" si="5"/>
        <v>941.01883267075323</v>
      </c>
      <c r="T32" s="11">
        <f t="shared" si="6"/>
        <v>1502.4187106550276</v>
      </c>
      <c r="U32" s="10"/>
      <c r="V32" s="12">
        <v>1.1000000000000001</v>
      </c>
      <c r="W32" s="12">
        <f t="shared" si="7"/>
        <v>1652.6605817205304</v>
      </c>
    </row>
    <row r="33" spans="1:23" x14ac:dyDescent="0.25">
      <c r="A33" s="4">
        <v>26</v>
      </c>
      <c r="B33" s="4">
        <f t="shared" si="0"/>
        <v>1355</v>
      </c>
      <c r="C33" s="4">
        <v>610</v>
      </c>
      <c r="D33" s="4">
        <v>745</v>
      </c>
      <c r="E33" s="4">
        <f t="shared" si="1"/>
        <v>1810</v>
      </c>
      <c r="F33" s="4">
        <v>887</v>
      </c>
      <c r="G33" s="4">
        <v>923</v>
      </c>
      <c r="I33" s="4">
        <v>26</v>
      </c>
      <c r="J33" s="4">
        <f t="shared" si="2"/>
        <v>887</v>
      </c>
      <c r="K33" s="4">
        <f t="shared" si="2"/>
        <v>923</v>
      </c>
      <c r="L33" s="4">
        <f t="shared" si="3"/>
        <v>610</v>
      </c>
      <c r="M33" s="4">
        <f t="shared" si="3"/>
        <v>745</v>
      </c>
      <c r="N33" s="11">
        <f t="shared" si="4"/>
        <v>0.6877113866967306</v>
      </c>
      <c r="O33" s="11">
        <f t="shared" si="4"/>
        <v>0.80715059588299021</v>
      </c>
      <c r="P33" s="11">
        <v>0.59093466609863377</v>
      </c>
      <c r="Q33" s="11">
        <v>1.0715821873551956</v>
      </c>
      <c r="R33" s="11">
        <f t="shared" si="5"/>
        <v>524.15904882948814</v>
      </c>
      <c r="S33" s="11">
        <f t="shared" si="5"/>
        <v>989.07035892884551</v>
      </c>
      <c r="T33" s="11">
        <f t="shared" si="6"/>
        <v>1513.2294077583338</v>
      </c>
      <c r="U33" s="10"/>
      <c r="V33" s="12">
        <v>1.1000000000000001</v>
      </c>
      <c r="W33" s="12">
        <f t="shared" si="7"/>
        <v>1664.5523485341673</v>
      </c>
    </row>
    <row r="34" spans="1:23" x14ac:dyDescent="0.25">
      <c r="A34" s="4">
        <v>27</v>
      </c>
      <c r="B34" s="4">
        <f t="shared" si="0"/>
        <v>1325</v>
      </c>
      <c r="C34" s="4">
        <v>560</v>
      </c>
      <c r="D34" s="4">
        <v>765</v>
      </c>
      <c r="E34" s="4">
        <f t="shared" si="1"/>
        <v>1770</v>
      </c>
      <c r="F34" s="4">
        <v>890</v>
      </c>
      <c r="G34" s="4">
        <v>880</v>
      </c>
      <c r="I34" s="4">
        <v>27</v>
      </c>
      <c r="J34" s="4">
        <f t="shared" si="2"/>
        <v>890</v>
      </c>
      <c r="K34" s="4">
        <f t="shared" si="2"/>
        <v>880</v>
      </c>
      <c r="L34" s="4">
        <f t="shared" si="3"/>
        <v>560</v>
      </c>
      <c r="M34" s="4">
        <f t="shared" si="3"/>
        <v>765</v>
      </c>
      <c r="N34" s="11">
        <f t="shared" si="4"/>
        <v>0.6292134831460674</v>
      </c>
      <c r="O34" s="11">
        <f t="shared" si="4"/>
        <v>0.86931818181818177</v>
      </c>
      <c r="P34" s="11">
        <v>0.58748128597612848</v>
      </c>
      <c r="Q34" s="11">
        <v>1.0678788469735412</v>
      </c>
      <c r="R34" s="11">
        <f t="shared" si="5"/>
        <v>522.85834451875439</v>
      </c>
      <c r="S34" s="11">
        <f t="shared" si="5"/>
        <v>939.7333853367162</v>
      </c>
      <c r="T34" s="11">
        <f t="shared" si="6"/>
        <v>1462.5917298554705</v>
      </c>
      <c r="U34" s="10"/>
      <c r="V34" s="12">
        <v>1.1000000000000001</v>
      </c>
      <c r="W34" s="12">
        <f t="shared" si="7"/>
        <v>1608.8509028410176</v>
      </c>
    </row>
    <row r="35" spans="1:23" x14ac:dyDescent="0.25">
      <c r="A35" s="4">
        <v>28</v>
      </c>
      <c r="B35" s="4">
        <f t="shared" si="0"/>
        <v>1361</v>
      </c>
      <c r="C35" s="4">
        <v>577</v>
      </c>
      <c r="D35" s="4">
        <v>784</v>
      </c>
      <c r="E35" s="4">
        <f t="shared" si="1"/>
        <v>1839</v>
      </c>
      <c r="F35" s="4">
        <v>889</v>
      </c>
      <c r="G35" s="4">
        <v>950</v>
      </c>
      <c r="I35" s="4">
        <v>28</v>
      </c>
      <c r="J35" s="4">
        <f t="shared" si="2"/>
        <v>889</v>
      </c>
      <c r="K35" s="4">
        <f t="shared" si="2"/>
        <v>950</v>
      </c>
      <c r="L35" s="4">
        <f t="shared" si="3"/>
        <v>577</v>
      </c>
      <c r="M35" s="4">
        <f t="shared" si="3"/>
        <v>784</v>
      </c>
      <c r="N35" s="11">
        <f t="shared" si="4"/>
        <v>0.64904386951631043</v>
      </c>
      <c r="O35" s="11">
        <f t="shared" si="4"/>
        <v>0.82526315789473681</v>
      </c>
      <c r="P35" s="11">
        <v>0.59231119602091498</v>
      </c>
      <c r="Q35" s="11">
        <v>1.0555219569342595</v>
      </c>
      <c r="R35" s="11">
        <f t="shared" si="5"/>
        <v>526.56465326259342</v>
      </c>
      <c r="S35" s="11">
        <f t="shared" si="5"/>
        <v>1002.7458590875466</v>
      </c>
      <c r="T35" s="11">
        <f t="shared" si="6"/>
        <v>1529.31051235014</v>
      </c>
      <c r="U35" s="10"/>
      <c r="V35" s="12">
        <v>1.1000000000000001</v>
      </c>
      <c r="W35" s="12">
        <f t="shared" si="7"/>
        <v>1682.2415635851542</v>
      </c>
    </row>
    <row r="36" spans="1:23" x14ac:dyDescent="0.25">
      <c r="A36" s="4">
        <v>29</v>
      </c>
      <c r="B36" s="4">
        <f t="shared" si="0"/>
        <v>1347</v>
      </c>
      <c r="C36" s="4">
        <v>556</v>
      </c>
      <c r="D36" s="4">
        <v>791</v>
      </c>
      <c r="E36" s="4">
        <f t="shared" si="1"/>
        <v>1735</v>
      </c>
      <c r="F36" s="4">
        <v>867</v>
      </c>
      <c r="G36" s="4">
        <v>868</v>
      </c>
      <c r="I36" s="4">
        <v>29</v>
      </c>
      <c r="J36" s="4">
        <f t="shared" si="2"/>
        <v>867</v>
      </c>
      <c r="K36" s="4">
        <f t="shared" si="2"/>
        <v>868</v>
      </c>
      <c r="L36" s="4">
        <f t="shared" si="3"/>
        <v>556</v>
      </c>
      <c r="M36" s="4">
        <f t="shared" si="3"/>
        <v>791</v>
      </c>
      <c r="N36" s="11">
        <f t="shared" si="4"/>
        <v>0.64129181084198383</v>
      </c>
      <c r="O36" s="11">
        <f t="shared" si="4"/>
        <v>0.91129032258064513</v>
      </c>
      <c r="P36" s="11">
        <v>0.60224673401575823</v>
      </c>
      <c r="Q36" s="11">
        <v>1.0870766448277194</v>
      </c>
      <c r="R36" s="11">
        <f t="shared" si="5"/>
        <v>522.14791839166242</v>
      </c>
      <c r="S36" s="11">
        <f t="shared" si="5"/>
        <v>943.58252771046045</v>
      </c>
      <c r="T36" s="11">
        <f t="shared" si="6"/>
        <v>1465.7304461021229</v>
      </c>
      <c r="U36" s="10"/>
      <c r="V36" s="12">
        <v>1.1000000000000001</v>
      </c>
      <c r="W36" s="12">
        <f t="shared" si="7"/>
        <v>1612.3034907123354</v>
      </c>
    </row>
    <row r="37" spans="1:23" x14ac:dyDescent="0.25">
      <c r="A37" s="4">
        <v>30</v>
      </c>
      <c r="B37" s="4">
        <f t="shared" si="0"/>
        <v>1117</v>
      </c>
      <c r="C37" s="4">
        <v>461</v>
      </c>
      <c r="D37" s="4">
        <v>656</v>
      </c>
      <c r="E37" s="4">
        <f t="shared" si="1"/>
        <v>1643</v>
      </c>
      <c r="F37" s="4">
        <v>810</v>
      </c>
      <c r="G37" s="4">
        <v>833</v>
      </c>
      <c r="I37" s="4">
        <v>30</v>
      </c>
      <c r="J37" s="4">
        <f t="shared" si="2"/>
        <v>810</v>
      </c>
      <c r="K37" s="4">
        <f t="shared" si="2"/>
        <v>833</v>
      </c>
      <c r="L37" s="4">
        <f t="shared" si="3"/>
        <v>461</v>
      </c>
      <c r="M37" s="4">
        <f t="shared" si="3"/>
        <v>656</v>
      </c>
      <c r="N37" s="11">
        <f t="shared" si="4"/>
        <v>0.56913580246913575</v>
      </c>
      <c r="O37" s="11">
        <f t="shared" si="4"/>
        <v>0.78751500600240099</v>
      </c>
      <c r="P37" s="11">
        <v>0.58973353938903017</v>
      </c>
      <c r="Q37" s="11">
        <v>1.0539822754904051</v>
      </c>
      <c r="R37" s="11">
        <f t="shared" si="5"/>
        <v>477.68416690511447</v>
      </c>
      <c r="S37" s="11">
        <f t="shared" si="5"/>
        <v>877.96723548350747</v>
      </c>
      <c r="T37" s="11">
        <f t="shared" si="6"/>
        <v>1355.651402388622</v>
      </c>
      <c r="U37" s="10"/>
      <c r="V37" s="12">
        <v>1.1000000000000001</v>
      </c>
      <c r="W37" s="12">
        <f t="shared" si="7"/>
        <v>1491.2165426274844</v>
      </c>
    </row>
    <row r="38" spans="1:23" x14ac:dyDescent="0.25">
      <c r="A38" s="4">
        <v>31</v>
      </c>
      <c r="B38" s="4">
        <f t="shared" si="0"/>
        <v>1138</v>
      </c>
      <c r="C38" s="4">
        <v>478</v>
      </c>
      <c r="D38" s="4">
        <v>660</v>
      </c>
      <c r="E38" s="4">
        <f t="shared" si="1"/>
        <v>1707</v>
      </c>
      <c r="F38" s="4">
        <v>863</v>
      </c>
      <c r="G38" s="4">
        <v>844</v>
      </c>
      <c r="I38" s="4">
        <v>31</v>
      </c>
      <c r="J38" s="4">
        <f t="shared" si="2"/>
        <v>863</v>
      </c>
      <c r="K38" s="4">
        <f t="shared" si="2"/>
        <v>844</v>
      </c>
      <c r="L38" s="4">
        <f t="shared" si="3"/>
        <v>478</v>
      </c>
      <c r="M38" s="4">
        <f t="shared" si="3"/>
        <v>660</v>
      </c>
      <c r="N38" s="11">
        <f t="shared" si="4"/>
        <v>0.55388180764774042</v>
      </c>
      <c r="O38" s="11">
        <f t="shared" si="4"/>
        <v>0.78199052132701419</v>
      </c>
      <c r="P38" s="11">
        <v>0.59155934665696264</v>
      </c>
      <c r="Q38" s="11">
        <v>1.0516489954476982</v>
      </c>
      <c r="R38" s="11">
        <f t="shared" si="5"/>
        <v>510.51571616495875</v>
      </c>
      <c r="S38" s="11">
        <f t="shared" si="5"/>
        <v>887.59175215785729</v>
      </c>
      <c r="T38" s="11">
        <f t="shared" si="6"/>
        <v>1398.107468322816</v>
      </c>
      <c r="U38" s="10"/>
      <c r="V38" s="12">
        <v>1.1000000000000001</v>
      </c>
      <c r="W38" s="12">
        <f t="shared" si="7"/>
        <v>1537.9182151550976</v>
      </c>
    </row>
    <row r="39" spans="1:23" x14ac:dyDescent="0.25">
      <c r="A39" s="4">
        <v>32</v>
      </c>
      <c r="B39" s="4">
        <f t="shared" si="0"/>
        <v>1185</v>
      </c>
      <c r="C39" s="4">
        <v>484</v>
      </c>
      <c r="D39" s="4">
        <v>701</v>
      </c>
      <c r="E39" s="4">
        <f t="shared" si="1"/>
        <v>1721</v>
      </c>
      <c r="F39" s="4">
        <v>853</v>
      </c>
      <c r="G39" s="4">
        <v>868</v>
      </c>
      <c r="I39" s="4">
        <v>32</v>
      </c>
      <c r="J39" s="4">
        <f t="shared" si="2"/>
        <v>853</v>
      </c>
      <c r="K39" s="4">
        <f t="shared" si="2"/>
        <v>868</v>
      </c>
      <c r="L39" s="4">
        <f t="shared" si="3"/>
        <v>484</v>
      </c>
      <c r="M39" s="4">
        <f t="shared" si="3"/>
        <v>701</v>
      </c>
      <c r="N39" s="11">
        <f t="shared" si="4"/>
        <v>0.56740914419695199</v>
      </c>
      <c r="O39" s="11">
        <f t="shared" si="4"/>
        <v>0.80760368663594473</v>
      </c>
      <c r="P39" s="11">
        <v>0.59426742121259934</v>
      </c>
      <c r="Q39" s="11">
        <v>1.0435406001265743</v>
      </c>
      <c r="R39" s="11">
        <f t="shared" si="5"/>
        <v>506.91011029434725</v>
      </c>
      <c r="S39" s="11">
        <f t="shared" si="5"/>
        <v>905.79324090986654</v>
      </c>
      <c r="T39" s="11">
        <f t="shared" si="6"/>
        <v>1412.7033512042137</v>
      </c>
      <c r="U39" s="10"/>
      <c r="V39" s="12">
        <v>1.1000000000000001</v>
      </c>
      <c r="W39" s="12">
        <f t="shared" si="7"/>
        <v>1553.9736863246353</v>
      </c>
    </row>
    <row r="40" spans="1:23" x14ac:dyDescent="0.25">
      <c r="A40" s="4">
        <v>33</v>
      </c>
      <c r="B40" s="4">
        <f t="shared" si="0"/>
        <v>1116</v>
      </c>
      <c r="C40" s="4">
        <v>424</v>
      </c>
      <c r="D40" s="4">
        <v>692</v>
      </c>
      <c r="E40" s="4">
        <f t="shared" si="1"/>
        <v>1603</v>
      </c>
      <c r="F40" s="4">
        <v>794</v>
      </c>
      <c r="G40" s="4">
        <v>809</v>
      </c>
      <c r="I40" s="4">
        <v>33</v>
      </c>
      <c r="J40" s="4">
        <f t="shared" si="2"/>
        <v>794</v>
      </c>
      <c r="K40" s="4">
        <f t="shared" si="2"/>
        <v>809</v>
      </c>
      <c r="L40" s="4">
        <f t="shared" si="3"/>
        <v>424</v>
      </c>
      <c r="M40" s="4">
        <f t="shared" si="3"/>
        <v>692</v>
      </c>
      <c r="N40" s="11">
        <f t="shared" si="4"/>
        <v>0.53400503778337527</v>
      </c>
      <c r="O40" s="11">
        <f t="shared" si="4"/>
        <v>0.85537700865265764</v>
      </c>
      <c r="P40" s="11">
        <v>0.6017882154708406</v>
      </c>
      <c r="Q40" s="11">
        <v>1.0643326766808088</v>
      </c>
      <c r="R40" s="11">
        <f t="shared" si="5"/>
        <v>477.81984308384745</v>
      </c>
      <c r="S40" s="11">
        <f t="shared" si="5"/>
        <v>861.04513543477435</v>
      </c>
      <c r="T40" s="11">
        <f t="shared" si="6"/>
        <v>1338.8649785186217</v>
      </c>
      <c r="U40" s="10"/>
      <c r="V40" s="12">
        <v>1.1000000000000001</v>
      </c>
      <c r="W40" s="12">
        <f t="shared" si="7"/>
        <v>1472.7514763704839</v>
      </c>
    </row>
    <row r="41" spans="1:23" x14ac:dyDescent="0.25">
      <c r="A41" s="4">
        <v>34</v>
      </c>
      <c r="B41" s="4">
        <f t="shared" si="0"/>
        <v>1132</v>
      </c>
      <c r="C41" s="4">
        <v>474</v>
      </c>
      <c r="D41" s="4">
        <v>658</v>
      </c>
      <c r="E41" s="4">
        <f t="shared" si="1"/>
        <v>1475</v>
      </c>
      <c r="F41" s="4">
        <v>701</v>
      </c>
      <c r="G41" s="4">
        <v>774</v>
      </c>
      <c r="I41" s="4">
        <v>34</v>
      </c>
      <c r="J41" s="4">
        <f t="shared" si="2"/>
        <v>701</v>
      </c>
      <c r="K41" s="4">
        <f t="shared" si="2"/>
        <v>774</v>
      </c>
      <c r="L41" s="4">
        <f t="shared" si="3"/>
        <v>474</v>
      </c>
      <c r="M41" s="4">
        <f t="shared" si="3"/>
        <v>658</v>
      </c>
      <c r="N41" s="11">
        <f t="shared" si="4"/>
        <v>0.67617689015691873</v>
      </c>
      <c r="O41" s="11">
        <f t="shared" si="4"/>
        <v>0.85012919896640826</v>
      </c>
      <c r="P41" s="11">
        <v>0.63617005593257436</v>
      </c>
      <c r="Q41" s="11">
        <v>1.0705688367753552</v>
      </c>
      <c r="R41" s="11">
        <f t="shared" si="5"/>
        <v>445.95520920873463</v>
      </c>
      <c r="S41" s="11">
        <f t="shared" si="5"/>
        <v>828.62027966412495</v>
      </c>
      <c r="T41" s="11">
        <f t="shared" si="6"/>
        <v>1274.5754888728595</v>
      </c>
      <c r="U41" s="10"/>
      <c r="V41" s="12">
        <v>1.1000000000000001</v>
      </c>
      <c r="W41" s="12">
        <f t="shared" si="7"/>
        <v>1402.0330377601456</v>
      </c>
    </row>
    <row r="42" spans="1:23" x14ac:dyDescent="0.25">
      <c r="A42" s="4">
        <v>35</v>
      </c>
      <c r="B42" s="4">
        <f t="shared" si="0"/>
        <v>1298</v>
      </c>
      <c r="C42" s="4">
        <v>567</v>
      </c>
      <c r="D42" s="4">
        <v>731</v>
      </c>
      <c r="E42" s="4">
        <f t="shared" si="1"/>
        <v>1541</v>
      </c>
      <c r="F42" s="4">
        <v>739</v>
      </c>
      <c r="G42" s="4">
        <v>802</v>
      </c>
      <c r="I42" s="4">
        <v>35</v>
      </c>
      <c r="J42" s="4">
        <f t="shared" si="2"/>
        <v>739</v>
      </c>
      <c r="K42" s="4">
        <f t="shared" si="2"/>
        <v>802</v>
      </c>
      <c r="L42" s="4">
        <f t="shared" si="3"/>
        <v>567</v>
      </c>
      <c r="M42" s="4">
        <f t="shared" si="3"/>
        <v>731</v>
      </c>
      <c r="N42" s="11">
        <f t="shared" si="4"/>
        <v>0.76725304465493915</v>
      </c>
      <c r="O42" s="11">
        <f t="shared" si="4"/>
        <v>0.91147132169576062</v>
      </c>
      <c r="P42" s="11">
        <v>0.6068072826883133</v>
      </c>
      <c r="Q42" s="11">
        <v>1.0323614572640074</v>
      </c>
      <c r="R42" s="11">
        <f t="shared" si="5"/>
        <v>448.43058190666352</v>
      </c>
      <c r="S42" s="11">
        <f t="shared" si="5"/>
        <v>827.95388872573392</v>
      </c>
      <c r="T42" s="11">
        <f t="shared" si="6"/>
        <v>1276.3844706323976</v>
      </c>
      <c r="U42" s="10"/>
      <c r="V42" s="12">
        <v>1.1000000000000001</v>
      </c>
      <c r="W42" s="12">
        <f t="shared" si="7"/>
        <v>1404.0229176956375</v>
      </c>
    </row>
    <row r="43" spans="1:23" x14ac:dyDescent="0.25">
      <c r="A43" s="4">
        <v>36</v>
      </c>
      <c r="B43" s="4">
        <f t="shared" si="0"/>
        <v>1090</v>
      </c>
      <c r="C43" s="4">
        <v>435</v>
      </c>
      <c r="D43" s="4">
        <v>655</v>
      </c>
      <c r="E43" s="4">
        <f t="shared" si="1"/>
        <v>1426</v>
      </c>
      <c r="F43" s="4">
        <v>725</v>
      </c>
      <c r="G43" s="4">
        <v>701</v>
      </c>
      <c r="I43" s="4">
        <v>36</v>
      </c>
      <c r="J43" s="4">
        <f t="shared" si="2"/>
        <v>725</v>
      </c>
      <c r="K43" s="4">
        <f t="shared" si="2"/>
        <v>701</v>
      </c>
      <c r="L43" s="4">
        <f t="shared" si="3"/>
        <v>435</v>
      </c>
      <c r="M43" s="4">
        <f t="shared" si="3"/>
        <v>655</v>
      </c>
      <c r="N43" s="11">
        <f t="shared" si="4"/>
        <v>0.6</v>
      </c>
      <c r="O43" s="11">
        <f t="shared" si="4"/>
        <v>0.93437945791726107</v>
      </c>
      <c r="P43" s="11">
        <v>0.60655592038352579</v>
      </c>
      <c r="Q43" s="11">
        <v>1.0105511182123841</v>
      </c>
      <c r="R43" s="11">
        <f t="shared" si="5"/>
        <v>439.75304227805623</v>
      </c>
      <c r="S43" s="11">
        <f t="shared" si="5"/>
        <v>708.39633386688126</v>
      </c>
      <c r="T43" s="11">
        <f t="shared" si="6"/>
        <v>1148.1493761449374</v>
      </c>
      <c r="U43" s="10"/>
      <c r="V43" s="12">
        <v>1.1000000000000001</v>
      </c>
      <c r="W43" s="12">
        <f t="shared" si="7"/>
        <v>1262.9643137594312</v>
      </c>
    </row>
    <row r="44" spans="1:23" x14ac:dyDescent="0.25">
      <c r="A44" s="4">
        <v>37</v>
      </c>
      <c r="B44" s="4">
        <f t="shared" si="0"/>
        <v>974</v>
      </c>
      <c r="C44" s="4">
        <v>406</v>
      </c>
      <c r="D44" s="4">
        <v>568</v>
      </c>
      <c r="E44" s="4">
        <f t="shared" si="1"/>
        <v>1408</v>
      </c>
      <c r="F44" s="4">
        <v>705</v>
      </c>
      <c r="G44" s="4">
        <v>703</v>
      </c>
      <c r="I44" s="4">
        <v>37</v>
      </c>
      <c r="J44" s="4">
        <f t="shared" si="2"/>
        <v>705</v>
      </c>
      <c r="K44" s="4">
        <f t="shared" si="2"/>
        <v>703</v>
      </c>
      <c r="L44" s="4">
        <f t="shared" si="3"/>
        <v>406</v>
      </c>
      <c r="M44" s="4">
        <f t="shared" si="3"/>
        <v>568</v>
      </c>
      <c r="N44" s="11">
        <f t="shared" si="4"/>
        <v>0.57588652482269509</v>
      </c>
      <c r="O44" s="11">
        <f t="shared" si="4"/>
        <v>0.80796586059743958</v>
      </c>
      <c r="P44" s="11">
        <v>0.59978615147079384</v>
      </c>
      <c r="Q44" s="11">
        <v>0.95662031297205785</v>
      </c>
      <c r="R44" s="11">
        <f t="shared" si="5"/>
        <v>422.84923678690967</v>
      </c>
      <c r="S44" s="11">
        <f t="shared" si="5"/>
        <v>672.50408001935671</v>
      </c>
      <c r="T44" s="11">
        <f t="shared" si="6"/>
        <v>1095.3533168062663</v>
      </c>
      <c r="U44" s="10"/>
      <c r="V44" s="12">
        <v>1.1000000000000001</v>
      </c>
      <c r="W44" s="12">
        <f t="shared" si="7"/>
        <v>1204.8886484868931</v>
      </c>
    </row>
    <row r="45" spans="1:23" x14ac:dyDescent="0.25">
      <c r="A45" s="4">
        <v>38</v>
      </c>
      <c r="B45" s="4">
        <f t="shared" si="0"/>
        <v>959</v>
      </c>
      <c r="C45" s="4">
        <v>427</v>
      </c>
      <c r="D45" s="4">
        <v>532</v>
      </c>
      <c r="E45" s="4">
        <f t="shared" si="1"/>
        <v>1316</v>
      </c>
      <c r="F45" s="4">
        <v>653</v>
      </c>
      <c r="G45" s="4">
        <v>663</v>
      </c>
      <c r="I45" s="4">
        <v>38</v>
      </c>
      <c r="J45" s="4">
        <f t="shared" si="2"/>
        <v>653</v>
      </c>
      <c r="K45" s="4">
        <f t="shared" si="2"/>
        <v>663</v>
      </c>
      <c r="L45" s="4">
        <f t="shared" si="3"/>
        <v>427</v>
      </c>
      <c r="M45" s="4">
        <f t="shared" si="3"/>
        <v>532</v>
      </c>
      <c r="N45" s="11">
        <f t="shared" si="4"/>
        <v>0.65390505359877493</v>
      </c>
      <c r="O45" s="11">
        <f t="shared" si="4"/>
        <v>0.80241327300150833</v>
      </c>
      <c r="P45" s="11">
        <v>0.60597011531232248</v>
      </c>
      <c r="Q45" s="11">
        <v>0.92592650373408036</v>
      </c>
      <c r="R45" s="11">
        <f t="shared" si="5"/>
        <v>395.69848529894659</v>
      </c>
      <c r="S45" s="11">
        <f t="shared" si="5"/>
        <v>613.88927197569524</v>
      </c>
      <c r="T45" s="11">
        <f t="shared" si="6"/>
        <v>1009.5877572746418</v>
      </c>
      <c r="U45" s="10"/>
      <c r="V45" s="12">
        <v>1.1000000000000001</v>
      </c>
      <c r="W45" s="12">
        <f t="shared" si="7"/>
        <v>1110.5465330021061</v>
      </c>
    </row>
    <row r="46" spans="1:23" x14ac:dyDescent="0.25">
      <c r="A46" s="4">
        <v>39</v>
      </c>
      <c r="B46" s="4">
        <f t="shared" si="0"/>
        <v>739</v>
      </c>
      <c r="C46" s="4">
        <v>277</v>
      </c>
      <c r="D46" s="4">
        <v>462</v>
      </c>
      <c r="E46" s="4">
        <f t="shared" si="1"/>
        <v>1246</v>
      </c>
      <c r="F46" s="4">
        <v>620</v>
      </c>
      <c r="G46" s="4">
        <v>626</v>
      </c>
      <c r="I46" s="4">
        <v>39</v>
      </c>
      <c r="J46" s="4">
        <f t="shared" si="2"/>
        <v>620</v>
      </c>
      <c r="K46" s="4">
        <f t="shared" si="2"/>
        <v>626</v>
      </c>
      <c r="L46" s="4">
        <f t="shared" si="3"/>
        <v>277</v>
      </c>
      <c r="M46" s="4">
        <f t="shared" si="3"/>
        <v>462</v>
      </c>
      <c r="N46" s="11">
        <f t="shared" si="4"/>
        <v>0.4467741935483871</v>
      </c>
      <c r="O46" s="11">
        <f t="shared" si="4"/>
        <v>0.73801916932907352</v>
      </c>
      <c r="P46" s="11">
        <v>0.61642065468063612</v>
      </c>
      <c r="Q46" s="11">
        <v>0.91131415125979687</v>
      </c>
      <c r="R46" s="11">
        <f t="shared" si="5"/>
        <v>382.1808059019944</v>
      </c>
      <c r="S46" s="11">
        <f t="shared" si="5"/>
        <v>570.4826586886328</v>
      </c>
      <c r="T46" s="11">
        <f t="shared" si="6"/>
        <v>952.6634645906272</v>
      </c>
      <c r="U46" s="10"/>
      <c r="V46" s="12">
        <v>1.1000000000000001</v>
      </c>
      <c r="W46" s="12">
        <f t="shared" si="7"/>
        <v>1047.92981104969</v>
      </c>
    </row>
    <row r="47" spans="1:23" x14ac:dyDescent="0.25">
      <c r="A47" s="4">
        <v>40</v>
      </c>
      <c r="B47" s="4">
        <f t="shared" si="0"/>
        <v>696</v>
      </c>
      <c r="C47" s="4">
        <v>354</v>
      </c>
      <c r="D47" s="4">
        <v>342</v>
      </c>
      <c r="E47" s="4">
        <f t="shared" si="1"/>
        <v>1171</v>
      </c>
      <c r="F47" s="4">
        <v>568</v>
      </c>
      <c r="G47" s="4">
        <v>603</v>
      </c>
      <c r="I47" s="4">
        <v>40</v>
      </c>
      <c r="J47" s="4">
        <f t="shared" si="2"/>
        <v>568</v>
      </c>
      <c r="K47" s="4">
        <f t="shared" si="2"/>
        <v>603</v>
      </c>
      <c r="L47" s="4">
        <f t="shared" si="3"/>
        <v>354</v>
      </c>
      <c r="M47" s="4">
        <f t="shared" si="3"/>
        <v>342</v>
      </c>
      <c r="N47" s="11">
        <f t="shared" si="4"/>
        <v>0.62323943661971826</v>
      </c>
      <c r="O47" s="11">
        <f t="shared" si="4"/>
        <v>0.56716417910447758</v>
      </c>
      <c r="P47" s="11">
        <v>0.61330615782276487</v>
      </c>
      <c r="Q47" s="11">
        <v>0.88701493863821812</v>
      </c>
      <c r="R47" s="11">
        <f t="shared" si="5"/>
        <v>348.35789764333043</v>
      </c>
      <c r="S47" s="11">
        <f t="shared" si="5"/>
        <v>534.87000799884549</v>
      </c>
      <c r="T47" s="11">
        <f t="shared" si="6"/>
        <v>883.22790564217598</v>
      </c>
      <c r="U47" s="10"/>
      <c r="V47" s="12">
        <v>1.1000000000000001</v>
      </c>
      <c r="W47" s="12">
        <f t="shared" si="7"/>
        <v>971.5506962063937</v>
      </c>
    </row>
    <row r="48" spans="1:23" x14ac:dyDescent="0.25">
      <c r="A48" s="4">
        <v>41</v>
      </c>
      <c r="B48" s="4">
        <f t="shared" si="0"/>
        <v>693</v>
      </c>
      <c r="C48" s="4">
        <v>350</v>
      </c>
      <c r="D48" s="4">
        <v>343</v>
      </c>
      <c r="E48" s="4">
        <f t="shared" si="1"/>
        <v>1124</v>
      </c>
      <c r="F48" s="4">
        <v>567</v>
      </c>
      <c r="G48" s="4">
        <v>557</v>
      </c>
      <c r="I48" s="4">
        <v>41</v>
      </c>
      <c r="J48" s="4">
        <f t="shared" si="2"/>
        <v>567</v>
      </c>
      <c r="K48" s="4">
        <f t="shared" si="2"/>
        <v>557</v>
      </c>
      <c r="L48" s="4">
        <f t="shared" si="3"/>
        <v>350</v>
      </c>
      <c r="M48" s="4">
        <f t="shared" si="3"/>
        <v>343</v>
      </c>
      <c r="N48" s="11">
        <f t="shared" si="4"/>
        <v>0.61728395061728392</v>
      </c>
      <c r="O48" s="11">
        <f t="shared" si="4"/>
        <v>0.61579892280071813</v>
      </c>
      <c r="P48" s="11">
        <v>0.61228469738094793</v>
      </c>
      <c r="Q48" s="11">
        <v>0.83974875521100145</v>
      </c>
      <c r="R48" s="11">
        <f t="shared" si="5"/>
        <v>347.16542341499746</v>
      </c>
      <c r="S48" s="11">
        <f t="shared" si="5"/>
        <v>467.74005665252781</v>
      </c>
      <c r="T48" s="11">
        <f t="shared" si="6"/>
        <v>814.90548006752533</v>
      </c>
      <c r="U48" s="10"/>
      <c r="V48" s="12">
        <v>1.1000000000000001</v>
      </c>
      <c r="W48" s="12">
        <f t="shared" si="7"/>
        <v>896.39602807427798</v>
      </c>
    </row>
    <row r="49" spans="1:23" x14ac:dyDescent="0.25">
      <c r="A49" s="4">
        <v>42</v>
      </c>
      <c r="B49" s="4">
        <f t="shared" si="0"/>
        <v>691</v>
      </c>
      <c r="C49" s="4">
        <v>343</v>
      </c>
      <c r="D49" s="4">
        <v>348</v>
      </c>
      <c r="E49" s="4">
        <f t="shared" si="1"/>
        <v>971</v>
      </c>
      <c r="F49" s="4">
        <v>479</v>
      </c>
      <c r="G49" s="4">
        <v>492</v>
      </c>
      <c r="I49" s="4">
        <v>42</v>
      </c>
      <c r="J49" s="4">
        <f t="shared" si="2"/>
        <v>479</v>
      </c>
      <c r="K49" s="4">
        <f t="shared" si="2"/>
        <v>492</v>
      </c>
      <c r="L49" s="4">
        <f t="shared" si="3"/>
        <v>343</v>
      </c>
      <c r="M49" s="4">
        <f t="shared" si="3"/>
        <v>348</v>
      </c>
      <c r="N49" s="11">
        <f t="shared" si="4"/>
        <v>0.71607515657620047</v>
      </c>
      <c r="O49" s="11">
        <f t="shared" si="4"/>
        <v>0.70731707317073167</v>
      </c>
      <c r="P49" s="11">
        <v>0.6260205947511801</v>
      </c>
      <c r="Q49" s="11">
        <v>0.86800450568268084</v>
      </c>
      <c r="R49" s="11">
        <f t="shared" si="5"/>
        <v>299.86386488581525</v>
      </c>
      <c r="S49" s="11">
        <f t="shared" si="5"/>
        <v>427.05821679587899</v>
      </c>
      <c r="T49" s="11">
        <f t="shared" si="6"/>
        <v>726.92208168169418</v>
      </c>
      <c r="U49" s="10"/>
      <c r="V49" s="12">
        <v>1.1000000000000001</v>
      </c>
      <c r="W49" s="12">
        <f t="shared" si="7"/>
        <v>799.61428984986367</v>
      </c>
    </row>
    <row r="50" spans="1:23" x14ac:dyDescent="0.25">
      <c r="A50" s="4">
        <v>43</v>
      </c>
      <c r="B50" s="4">
        <f t="shared" si="0"/>
        <v>557</v>
      </c>
      <c r="C50" s="4">
        <v>268</v>
      </c>
      <c r="D50" s="4">
        <v>289</v>
      </c>
      <c r="E50" s="4">
        <f t="shared" si="1"/>
        <v>997</v>
      </c>
      <c r="F50" s="4">
        <v>497</v>
      </c>
      <c r="G50" s="4">
        <v>500</v>
      </c>
      <c r="I50" s="4">
        <v>43</v>
      </c>
      <c r="J50" s="4">
        <f t="shared" si="2"/>
        <v>497</v>
      </c>
      <c r="K50" s="4">
        <f t="shared" si="2"/>
        <v>500</v>
      </c>
      <c r="L50" s="4">
        <f t="shared" si="3"/>
        <v>268</v>
      </c>
      <c r="M50" s="4">
        <f t="shared" si="3"/>
        <v>289</v>
      </c>
      <c r="N50" s="11">
        <f t="shared" si="4"/>
        <v>0.53923541247484907</v>
      </c>
      <c r="O50" s="11">
        <f t="shared" si="4"/>
        <v>0.57799999999999996</v>
      </c>
      <c r="P50" s="11">
        <v>0.64076101133899688</v>
      </c>
      <c r="Q50" s="11">
        <v>0.85112427433619797</v>
      </c>
      <c r="R50" s="11">
        <f t="shared" si="5"/>
        <v>318.45822263548143</v>
      </c>
      <c r="S50" s="11">
        <f t="shared" si="5"/>
        <v>425.56213716809901</v>
      </c>
      <c r="T50" s="11">
        <f t="shared" si="6"/>
        <v>744.0203598035805</v>
      </c>
      <c r="U50" s="10"/>
      <c r="V50" s="12">
        <v>1.1000000000000001</v>
      </c>
      <c r="W50" s="12">
        <f t="shared" si="7"/>
        <v>818.42239578393867</v>
      </c>
    </row>
    <row r="51" spans="1:23" x14ac:dyDescent="0.25">
      <c r="A51" s="4">
        <v>44</v>
      </c>
      <c r="B51" s="4">
        <f t="shared" si="0"/>
        <v>530</v>
      </c>
      <c r="C51" s="4">
        <v>260</v>
      </c>
      <c r="D51" s="4">
        <v>270</v>
      </c>
      <c r="E51" s="4">
        <f t="shared" si="1"/>
        <v>908</v>
      </c>
      <c r="F51" s="4">
        <v>449</v>
      </c>
      <c r="G51" s="4">
        <v>459</v>
      </c>
      <c r="I51" s="4">
        <v>44</v>
      </c>
      <c r="J51" s="4">
        <f t="shared" si="2"/>
        <v>449</v>
      </c>
      <c r="K51" s="4">
        <f t="shared" si="2"/>
        <v>459</v>
      </c>
      <c r="L51" s="4">
        <f t="shared" si="3"/>
        <v>260</v>
      </c>
      <c r="M51" s="4">
        <f t="shared" si="3"/>
        <v>270</v>
      </c>
      <c r="N51" s="11">
        <f t="shared" si="4"/>
        <v>0.57906458797327398</v>
      </c>
      <c r="O51" s="11">
        <f t="shared" si="4"/>
        <v>0.58823529411764708</v>
      </c>
      <c r="P51" s="11">
        <v>0.66042510583069947</v>
      </c>
      <c r="Q51" s="11">
        <v>0.87970695186774062</v>
      </c>
      <c r="R51" s="11">
        <f t="shared" si="5"/>
        <v>296.53087251798405</v>
      </c>
      <c r="S51" s="11">
        <f t="shared" si="5"/>
        <v>403.78549090729297</v>
      </c>
      <c r="T51" s="11">
        <f t="shared" si="6"/>
        <v>700.31636342527702</v>
      </c>
      <c r="U51" s="10"/>
      <c r="V51" s="12">
        <v>1.1000000000000001</v>
      </c>
      <c r="W51" s="12">
        <f t="shared" si="7"/>
        <v>770.34799976780482</v>
      </c>
    </row>
    <row r="52" spans="1:23" x14ac:dyDescent="0.25">
      <c r="A52" s="4">
        <v>45</v>
      </c>
      <c r="B52" s="4">
        <f t="shared" si="0"/>
        <v>593</v>
      </c>
      <c r="C52" s="4">
        <v>311</v>
      </c>
      <c r="D52" s="4">
        <v>282</v>
      </c>
      <c r="E52" s="4">
        <f t="shared" si="1"/>
        <v>834</v>
      </c>
      <c r="F52" s="4">
        <v>434</v>
      </c>
      <c r="G52" s="4">
        <v>400</v>
      </c>
      <c r="I52" s="4">
        <v>45</v>
      </c>
      <c r="J52" s="4">
        <f t="shared" si="2"/>
        <v>434</v>
      </c>
      <c r="K52" s="4">
        <f t="shared" si="2"/>
        <v>400</v>
      </c>
      <c r="L52" s="4">
        <f t="shared" si="3"/>
        <v>311</v>
      </c>
      <c r="M52" s="4">
        <f t="shared" si="3"/>
        <v>282</v>
      </c>
      <c r="N52" s="11">
        <f t="shared" si="4"/>
        <v>0.71658986175115202</v>
      </c>
      <c r="O52" s="11">
        <f t="shared" si="4"/>
        <v>0.70499999999999996</v>
      </c>
      <c r="P52" s="11">
        <v>0.69998427445588951</v>
      </c>
      <c r="Q52" s="11">
        <v>0.92371911602581858</v>
      </c>
      <c r="R52" s="11">
        <f t="shared" si="5"/>
        <v>303.79317511385602</v>
      </c>
      <c r="S52" s="11">
        <f t="shared" si="5"/>
        <v>369.48764641032744</v>
      </c>
      <c r="T52" s="11">
        <f t="shared" si="6"/>
        <v>673.28082152418347</v>
      </c>
      <c r="U52" s="10"/>
      <c r="V52" s="12">
        <v>1.1000000000000001</v>
      </c>
      <c r="W52" s="12">
        <f t="shared" si="7"/>
        <v>740.60890367660193</v>
      </c>
    </row>
    <row r="53" spans="1:23" x14ac:dyDescent="0.25">
      <c r="A53" s="4">
        <v>46</v>
      </c>
      <c r="B53" s="4">
        <f t="shared" si="0"/>
        <v>594</v>
      </c>
      <c r="C53" s="4">
        <v>316</v>
      </c>
      <c r="D53" s="4">
        <v>278</v>
      </c>
      <c r="E53" s="4">
        <f t="shared" si="1"/>
        <v>920</v>
      </c>
      <c r="F53" s="4">
        <v>469</v>
      </c>
      <c r="G53" s="4">
        <v>451</v>
      </c>
      <c r="I53" s="4">
        <v>46</v>
      </c>
      <c r="J53" s="4">
        <f t="shared" si="2"/>
        <v>469</v>
      </c>
      <c r="K53" s="4">
        <f t="shared" si="2"/>
        <v>451</v>
      </c>
      <c r="L53" s="4">
        <f t="shared" si="3"/>
        <v>316</v>
      </c>
      <c r="M53" s="4">
        <f t="shared" si="3"/>
        <v>278</v>
      </c>
      <c r="N53" s="11">
        <f t="shared" si="4"/>
        <v>0.67377398720682302</v>
      </c>
      <c r="O53" s="11">
        <f t="shared" si="4"/>
        <v>0.61640798226164084</v>
      </c>
      <c r="P53" s="11">
        <v>0.71374457905217825</v>
      </c>
      <c r="Q53" s="11">
        <v>0.93715367811014727</v>
      </c>
      <c r="R53" s="11">
        <f t="shared" si="5"/>
        <v>334.7462075754716</v>
      </c>
      <c r="S53" s="11">
        <f t="shared" si="5"/>
        <v>422.65630882767641</v>
      </c>
      <c r="T53" s="11">
        <f t="shared" si="6"/>
        <v>757.40251640314796</v>
      </c>
      <c r="U53" s="10"/>
      <c r="V53" s="12">
        <v>1.1000000000000001</v>
      </c>
      <c r="W53" s="12">
        <f t="shared" si="7"/>
        <v>833.14276804346287</v>
      </c>
    </row>
    <row r="54" spans="1:23" x14ac:dyDescent="0.25">
      <c r="A54" s="4">
        <v>47</v>
      </c>
      <c r="B54" s="4">
        <f t="shared" si="0"/>
        <v>515</v>
      </c>
      <c r="C54" s="4">
        <v>276</v>
      </c>
      <c r="D54" s="4">
        <v>239</v>
      </c>
      <c r="E54" s="4">
        <f t="shared" si="1"/>
        <v>825</v>
      </c>
      <c r="F54" s="4">
        <v>414</v>
      </c>
      <c r="G54" s="4">
        <v>411</v>
      </c>
      <c r="I54" s="4">
        <v>47</v>
      </c>
      <c r="J54" s="4">
        <f t="shared" si="2"/>
        <v>414</v>
      </c>
      <c r="K54" s="4">
        <f t="shared" si="2"/>
        <v>411</v>
      </c>
      <c r="L54" s="4">
        <f t="shared" si="3"/>
        <v>276</v>
      </c>
      <c r="M54" s="4">
        <f t="shared" si="3"/>
        <v>239</v>
      </c>
      <c r="N54" s="11">
        <f t="shared" si="4"/>
        <v>0.66666666666666663</v>
      </c>
      <c r="O54" s="11">
        <f t="shared" si="4"/>
        <v>0.58150851581508511</v>
      </c>
      <c r="P54" s="11">
        <v>0.70957120579089916</v>
      </c>
      <c r="Q54" s="11">
        <v>0.96095456815730074</v>
      </c>
      <c r="R54" s="11">
        <f t="shared" si="5"/>
        <v>293.76247919743224</v>
      </c>
      <c r="S54" s="11">
        <f t="shared" si="5"/>
        <v>394.95232751265058</v>
      </c>
      <c r="T54" s="11">
        <f t="shared" si="6"/>
        <v>688.71480671008283</v>
      </c>
      <c r="U54" s="10"/>
      <c r="V54" s="12">
        <v>1.1000000000000001</v>
      </c>
      <c r="W54" s="12">
        <f t="shared" si="7"/>
        <v>757.58628738109121</v>
      </c>
    </row>
    <row r="55" spans="1:23" x14ac:dyDescent="0.25">
      <c r="A55" s="4">
        <v>48</v>
      </c>
      <c r="B55" s="4">
        <f t="shared" si="0"/>
        <v>609</v>
      </c>
      <c r="C55" s="4">
        <v>282</v>
      </c>
      <c r="D55" s="4">
        <v>327</v>
      </c>
      <c r="E55" s="4">
        <f t="shared" si="1"/>
        <v>753</v>
      </c>
      <c r="F55" s="4">
        <v>365</v>
      </c>
      <c r="G55" s="4">
        <v>388</v>
      </c>
      <c r="I55" s="4">
        <v>48</v>
      </c>
      <c r="J55" s="4">
        <f t="shared" si="2"/>
        <v>365</v>
      </c>
      <c r="K55" s="4">
        <f t="shared" si="2"/>
        <v>388</v>
      </c>
      <c r="L55" s="4">
        <f t="shared" si="3"/>
        <v>282</v>
      </c>
      <c r="M55" s="4">
        <f t="shared" si="3"/>
        <v>327</v>
      </c>
      <c r="N55" s="11">
        <f t="shared" si="4"/>
        <v>0.77260273972602744</v>
      </c>
      <c r="O55" s="11">
        <f t="shared" si="4"/>
        <v>0.84278350515463918</v>
      </c>
      <c r="P55" s="11">
        <v>0.7440311369659548</v>
      </c>
      <c r="Q55" s="11">
        <v>1.0230691364465334</v>
      </c>
      <c r="R55" s="11">
        <f t="shared" si="5"/>
        <v>271.57136499257348</v>
      </c>
      <c r="S55" s="11">
        <f t="shared" si="5"/>
        <v>396.95082494125495</v>
      </c>
      <c r="T55" s="11">
        <f t="shared" si="6"/>
        <v>668.52218993382849</v>
      </c>
      <c r="U55" s="10"/>
      <c r="V55" s="12">
        <v>1.1000000000000001</v>
      </c>
      <c r="W55" s="12">
        <f t="shared" si="7"/>
        <v>735.37440892721145</v>
      </c>
    </row>
    <row r="56" spans="1:23" x14ac:dyDescent="0.25">
      <c r="A56" s="4">
        <v>49</v>
      </c>
      <c r="B56" s="4">
        <f t="shared" si="0"/>
        <v>575</v>
      </c>
      <c r="C56" s="4">
        <v>267</v>
      </c>
      <c r="D56" s="4">
        <v>308</v>
      </c>
      <c r="E56" s="4">
        <f t="shared" si="1"/>
        <v>865</v>
      </c>
      <c r="F56" s="4">
        <v>424</v>
      </c>
      <c r="G56" s="4">
        <v>441</v>
      </c>
      <c r="I56" s="4">
        <v>49</v>
      </c>
      <c r="J56" s="4">
        <f t="shared" si="2"/>
        <v>424</v>
      </c>
      <c r="K56" s="4">
        <f t="shared" si="2"/>
        <v>441</v>
      </c>
      <c r="L56" s="4">
        <f t="shared" si="3"/>
        <v>267</v>
      </c>
      <c r="M56" s="4">
        <f t="shared" si="3"/>
        <v>308</v>
      </c>
      <c r="N56" s="11">
        <f t="shared" si="4"/>
        <v>0.62971698113207553</v>
      </c>
      <c r="O56" s="11">
        <f t="shared" si="4"/>
        <v>0.69841269841269837</v>
      </c>
      <c r="P56" s="11">
        <v>0.74849597939908963</v>
      </c>
      <c r="Q56" s="11">
        <v>1.0565418784010974</v>
      </c>
      <c r="R56" s="11">
        <f t="shared" si="5"/>
        <v>317.36229526521402</v>
      </c>
      <c r="S56" s="11">
        <f t="shared" si="5"/>
        <v>465.93496837488397</v>
      </c>
      <c r="T56" s="11">
        <f t="shared" si="6"/>
        <v>783.29726364009798</v>
      </c>
      <c r="U56" s="10"/>
      <c r="V56" s="12">
        <v>1.1000000000000001</v>
      </c>
      <c r="W56" s="12">
        <f t="shared" si="7"/>
        <v>861.62699000410782</v>
      </c>
    </row>
    <row r="57" spans="1:23" x14ac:dyDescent="0.25">
      <c r="A57" s="4">
        <v>50</v>
      </c>
      <c r="B57" s="4">
        <f t="shared" si="0"/>
        <v>549</v>
      </c>
      <c r="C57" s="4">
        <v>230</v>
      </c>
      <c r="D57" s="4">
        <v>319</v>
      </c>
      <c r="E57" s="4">
        <f t="shared" si="1"/>
        <v>726</v>
      </c>
      <c r="F57" s="4">
        <v>360</v>
      </c>
      <c r="G57" s="4">
        <v>366</v>
      </c>
      <c r="I57" s="4">
        <v>50</v>
      </c>
      <c r="J57" s="4">
        <f t="shared" si="2"/>
        <v>360</v>
      </c>
      <c r="K57" s="4">
        <f t="shared" si="2"/>
        <v>366</v>
      </c>
      <c r="L57" s="4">
        <f t="shared" si="3"/>
        <v>230</v>
      </c>
      <c r="M57" s="4">
        <f t="shared" si="3"/>
        <v>319</v>
      </c>
      <c r="N57" s="11">
        <f t="shared" si="4"/>
        <v>0.63888888888888884</v>
      </c>
      <c r="O57" s="11">
        <f t="shared" si="4"/>
        <v>0.87158469945355188</v>
      </c>
      <c r="P57" s="11">
        <v>0.81022386193750051</v>
      </c>
      <c r="Q57" s="11">
        <v>1.1393999018403396</v>
      </c>
      <c r="R57" s="11">
        <f t="shared" si="5"/>
        <v>291.6805902975002</v>
      </c>
      <c r="S57" s="11">
        <f t="shared" si="5"/>
        <v>417.02036407356428</v>
      </c>
      <c r="T57" s="11">
        <f t="shared" si="6"/>
        <v>708.70095437106443</v>
      </c>
      <c r="U57" s="10"/>
      <c r="V57" s="12">
        <v>1.1000000000000001</v>
      </c>
      <c r="W57" s="12">
        <f t="shared" si="7"/>
        <v>779.57104980817098</v>
      </c>
    </row>
    <row r="58" spans="1:23" x14ac:dyDescent="0.25">
      <c r="A58" s="4">
        <v>51</v>
      </c>
      <c r="B58" s="4">
        <f t="shared" si="0"/>
        <v>649</v>
      </c>
      <c r="C58" s="4">
        <v>271</v>
      </c>
      <c r="D58" s="4">
        <v>378</v>
      </c>
      <c r="E58" s="4">
        <f t="shared" si="1"/>
        <v>835</v>
      </c>
      <c r="F58" s="4">
        <v>409</v>
      </c>
      <c r="G58" s="4">
        <v>426</v>
      </c>
      <c r="I58" s="4">
        <v>51</v>
      </c>
      <c r="J58" s="4">
        <f t="shared" si="2"/>
        <v>409</v>
      </c>
      <c r="K58" s="4">
        <f t="shared" si="2"/>
        <v>426</v>
      </c>
      <c r="L58" s="4">
        <f t="shared" si="3"/>
        <v>271</v>
      </c>
      <c r="M58" s="4">
        <f t="shared" si="3"/>
        <v>378</v>
      </c>
      <c r="N58" s="11">
        <f t="shared" si="4"/>
        <v>0.66259168704156479</v>
      </c>
      <c r="O58" s="11">
        <f t="shared" si="4"/>
        <v>0.88732394366197187</v>
      </c>
      <c r="P58" s="11">
        <v>0.81367301307363182</v>
      </c>
      <c r="Q58" s="11">
        <v>1.1530135177653216</v>
      </c>
      <c r="R58" s="11">
        <f t="shared" si="5"/>
        <v>332.79226234711541</v>
      </c>
      <c r="S58" s="11">
        <f t="shared" si="5"/>
        <v>491.18375856802697</v>
      </c>
      <c r="T58" s="11">
        <f t="shared" si="6"/>
        <v>823.97602091514239</v>
      </c>
      <c r="U58" s="10"/>
      <c r="V58" s="12">
        <v>1.1000000000000001</v>
      </c>
      <c r="W58" s="12">
        <f t="shared" si="7"/>
        <v>906.37362300665666</v>
      </c>
    </row>
    <row r="59" spans="1:23" x14ac:dyDescent="0.25">
      <c r="A59" s="4">
        <v>52</v>
      </c>
      <c r="B59" s="4">
        <f t="shared" si="0"/>
        <v>609</v>
      </c>
      <c r="C59" s="4">
        <v>248</v>
      </c>
      <c r="D59" s="4">
        <v>361</v>
      </c>
      <c r="E59" s="4">
        <f t="shared" si="1"/>
        <v>717</v>
      </c>
      <c r="F59" s="4">
        <v>343</v>
      </c>
      <c r="G59" s="4">
        <v>374</v>
      </c>
      <c r="I59" s="4">
        <v>52</v>
      </c>
      <c r="J59" s="4">
        <f t="shared" si="2"/>
        <v>343</v>
      </c>
      <c r="K59" s="4">
        <f t="shared" si="2"/>
        <v>374</v>
      </c>
      <c r="L59" s="4">
        <f t="shared" si="3"/>
        <v>248</v>
      </c>
      <c r="M59" s="4">
        <f t="shared" si="3"/>
        <v>361</v>
      </c>
      <c r="N59" s="11">
        <f t="shared" si="4"/>
        <v>0.72303206997084546</v>
      </c>
      <c r="O59" s="11">
        <f t="shared" si="4"/>
        <v>0.96524064171122992</v>
      </c>
      <c r="P59" s="11">
        <v>0.85165234173000193</v>
      </c>
      <c r="Q59" s="11">
        <v>1.2100723070650909</v>
      </c>
      <c r="R59" s="11">
        <f t="shared" si="5"/>
        <v>292.11675321339067</v>
      </c>
      <c r="S59" s="11">
        <f t="shared" si="5"/>
        <v>452.56704284234399</v>
      </c>
      <c r="T59" s="11">
        <f t="shared" si="6"/>
        <v>744.68379605573466</v>
      </c>
      <c r="U59" s="10"/>
      <c r="V59" s="12">
        <v>1.1000000000000001</v>
      </c>
      <c r="W59" s="12">
        <f t="shared" si="7"/>
        <v>819.15217566130821</v>
      </c>
    </row>
    <row r="60" spans="1:23" x14ac:dyDescent="0.25">
      <c r="A60" s="4">
        <v>53</v>
      </c>
      <c r="B60" s="4">
        <f t="shared" si="0"/>
        <v>626</v>
      </c>
      <c r="C60" s="4">
        <v>267</v>
      </c>
      <c r="D60" s="4">
        <v>359</v>
      </c>
      <c r="E60" s="4">
        <f t="shared" si="1"/>
        <v>786</v>
      </c>
      <c r="F60" s="4">
        <v>376</v>
      </c>
      <c r="G60" s="4">
        <v>410</v>
      </c>
      <c r="I60" s="4">
        <v>53</v>
      </c>
      <c r="J60" s="4">
        <f t="shared" si="2"/>
        <v>376</v>
      </c>
      <c r="K60" s="4">
        <f t="shared" si="2"/>
        <v>410</v>
      </c>
      <c r="L60" s="4">
        <f t="shared" si="3"/>
        <v>267</v>
      </c>
      <c r="M60" s="4">
        <f t="shared" si="3"/>
        <v>359</v>
      </c>
      <c r="N60" s="11">
        <f t="shared" si="4"/>
        <v>0.71010638297872342</v>
      </c>
      <c r="O60" s="11">
        <f t="shared" si="4"/>
        <v>0.87560975609756098</v>
      </c>
      <c r="P60" s="11">
        <v>0.93174001358171077</v>
      </c>
      <c r="Q60" s="11">
        <v>1.2611603494686756</v>
      </c>
      <c r="R60" s="11">
        <f t="shared" si="5"/>
        <v>350.33424510672324</v>
      </c>
      <c r="S60" s="11">
        <f t="shared" si="5"/>
        <v>517.07574328215696</v>
      </c>
      <c r="T60" s="11">
        <f t="shared" si="6"/>
        <v>867.40998838888027</v>
      </c>
      <c r="U60" s="10"/>
      <c r="V60" s="12">
        <v>1.1000000000000001</v>
      </c>
      <c r="W60" s="12">
        <f t="shared" si="7"/>
        <v>954.15098722776838</v>
      </c>
    </row>
    <row r="61" spans="1:23" x14ac:dyDescent="0.25">
      <c r="A61" s="4">
        <v>54</v>
      </c>
      <c r="B61" s="4">
        <f t="shared" si="0"/>
        <v>537</v>
      </c>
      <c r="C61" s="4">
        <v>260</v>
      </c>
      <c r="D61" s="4">
        <v>277</v>
      </c>
      <c r="E61" s="4">
        <f t="shared" si="1"/>
        <v>723</v>
      </c>
      <c r="F61" s="4">
        <v>359</v>
      </c>
      <c r="G61" s="4">
        <v>364</v>
      </c>
      <c r="I61" s="4">
        <v>54</v>
      </c>
      <c r="J61" s="4">
        <f t="shared" si="2"/>
        <v>359</v>
      </c>
      <c r="K61" s="4">
        <f t="shared" si="2"/>
        <v>364</v>
      </c>
      <c r="L61" s="4">
        <f t="shared" si="3"/>
        <v>260</v>
      </c>
      <c r="M61" s="4">
        <f t="shared" si="3"/>
        <v>277</v>
      </c>
      <c r="N61" s="11">
        <f t="shared" si="4"/>
        <v>0.72423398328690802</v>
      </c>
      <c r="O61" s="11">
        <f t="shared" si="4"/>
        <v>0.76098901098901095</v>
      </c>
      <c r="P61" s="11">
        <v>0.92092266559408331</v>
      </c>
      <c r="Q61" s="11">
        <v>1.3182937488060882</v>
      </c>
      <c r="R61" s="11">
        <f t="shared" si="5"/>
        <v>330.61123694827592</v>
      </c>
      <c r="S61" s="11">
        <f t="shared" si="5"/>
        <v>479.85892456541609</v>
      </c>
      <c r="T61" s="11">
        <f t="shared" si="6"/>
        <v>810.47016151369201</v>
      </c>
      <c r="U61" s="10"/>
      <c r="V61" s="12">
        <v>1.1000000000000001</v>
      </c>
      <c r="W61" s="12">
        <f t="shared" si="7"/>
        <v>891.51717766506124</v>
      </c>
    </row>
    <row r="62" spans="1:23" x14ac:dyDescent="0.25">
      <c r="A62" s="4">
        <v>55</v>
      </c>
      <c r="B62" s="4">
        <f t="shared" si="0"/>
        <v>521</v>
      </c>
      <c r="C62" s="4">
        <v>249</v>
      </c>
      <c r="D62" s="4">
        <v>272</v>
      </c>
      <c r="E62" s="4">
        <f t="shared" si="1"/>
        <v>665</v>
      </c>
      <c r="F62" s="4">
        <v>337</v>
      </c>
      <c r="G62" s="4">
        <v>328</v>
      </c>
      <c r="I62" s="4">
        <v>55</v>
      </c>
      <c r="J62" s="4">
        <f t="shared" si="2"/>
        <v>337</v>
      </c>
      <c r="K62" s="4">
        <f t="shared" si="2"/>
        <v>328</v>
      </c>
      <c r="L62" s="4">
        <f t="shared" si="3"/>
        <v>249</v>
      </c>
      <c r="M62" s="4">
        <f t="shared" si="3"/>
        <v>272</v>
      </c>
      <c r="N62" s="11">
        <f t="shared" si="4"/>
        <v>0.73887240356083084</v>
      </c>
      <c r="O62" s="11">
        <f t="shared" si="4"/>
        <v>0.82926829268292679</v>
      </c>
      <c r="P62" s="11">
        <v>1.0412334675330952</v>
      </c>
      <c r="Q62" s="11">
        <v>1.3950602651486743</v>
      </c>
      <c r="R62" s="11">
        <f t="shared" si="5"/>
        <v>350.89567855865306</v>
      </c>
      <c r="S62" s="11">
        <f t="shared" si="5"/>
        <v>457.57976696876517</v>
      </c>
      <c r="T62" s="11">
        <f t="shared" si="6"/>
        <v>808.47544552741829</v>
      </c>
      <c r="U62" s="10"/>
      <c r="V62" s="12">
        <v>1.1000000000000001</v>
      </c>
      <c r="W62" s="12">
        <f t="shared" si="7"/>
        <v>889.32299008016014</v>
      </c>
    </row>
    <row r="63" spans="1:23" x14ac:dyDescent="0.25">
      <c r="A63" s="4">
        <v>56</v>
      </c>
      <c r="B63" s="4">
        <f t="shared" si="0"/>
        <v>602</v>
      </c>
      <c r="C63" s="4">
        <v>274</v>
      </c>
      <c r="D63" s="4">
        <v>328</v>
      </c>
      <c r="E63" s="4">
        <f t="shared" si="1"/>
        <v>692</v>
      </c>
      <c r="F63" s="4">
        <v>308</v>
      </c>
      <c r="G63" s="4">
        <v>384</v>
      </c>
      <c r="I63" s="4">
        <v>56</v>
      </c>
      <c r="J63" s="4">
        <f t="shared" si="2"/>
        <v>308</v>
      </c>
      <c r="K63" s="4">
        <f t="shared" si="2"/>
        <v>384</v>
      </c>
      <c r="L63" s="4">
        <f t="shared" si="3"/>
        <v>274</v>
      </c>
      <c r="M63" s="4">
        <f t="shared" si="3"/>
        <v>328</v>
      </c>
      <c r="N63" s="11">
        <f t="shared" si="4"/>
        <v>0.88961038961038963</v>
      </c>
      <c r="O63" s="11">
        <f t="shared" si="4"/>
        <v>0.85416666666666663</v>
      </c>
      <c r="P63" s="11">
        <v>1.0499641130052011</v>
      </c>
      <c r="Q63" s="11">
        <v>1.4152178792825441</v>
      </c>
      <c r="R63" s="11">
        <f t="shared" si="5"/>
        <v>323.38894680560196</v>
      </c>
      <c r="S63" s="11">
        <f t="shared" si="5"/>
        <v>543.44366564449695</v>
      </c>
      <c r="T63" s="11">
        <f t="shared" si="6"/>
        <v>866.83261245009885</v>
      </c>
      <c r="U63" s="10"/>
      <c r="V63" s="12">
        <v>1.1000000000000001</v>
      </c>
      <c r="W63" s="12">
        <f t="shared" si="7"/>
        <v>953.51587369510878</v>
      </c>
    </row>
    <row r="64" spans="1:23" x14ac:dyDescent="0.25">
      <c r="A64" s="4">
        <v>57</v>
      </c>
      <c r="B64" s="4">
        <f t="shared" si="0"/>
        <v>658</v>
      </c>
      <c r="C64" s="4">
        <v>310</v>
      </c>
      <c r="D64" s="4">
        <v>348</v>
      </c>
      <c r="E64" s="4">
        <f t="shared" si="1"/>
        <v>687</v>
      </c>
      <c r="F64" s="4">
        <v>320</v>
      </c>
      <c r="G64" s="4">
        <v>367</v>
      </c>
      <c r="I64" s="4">
        <v>57</v>
      </c>
      <c r="J64" s="4">
        <f t="shared" si="2"/>
        <v>320</v>
      </c>
      <c r="K64" s="4">
        <f t="shared" si="2"/>
        <v>367</v>
      </c>
      <c r="L64" s="4">
        <f t="shared" si="3"/>
        <v>310</v>
      </c>
      <c r="M64" s="4">
        <f t="shared" si="3"/>
        <v>348</v>
      </c>
      <c r="N64" s="11">
        <f t="shared" si="4"/>
        <v>0.96875</v>
      </c>
      <c r="O64" s="11">
        <f t="shared" si="4"/>
        <v>0.94822888283378748</v>
      </c>
      <c r="P64" s="11">
        <v>1.0507369184297901</v>
      </c>
      <c r="Q64" s="11">
        <v>1.3747706366442454</v>
      </c>
      <c r="R64" s="11">
        <f t="shared" si="5"/>
        <v>336.23581389753281</v>
      </c>
      <c r="S64" s="11">
        <f t="shared" si="5"/>
        <v>504.54082364843805</v>
      </c>
      <c r="T64" s="11">
        <f t="shared" si="6"/>
        <v>840.77663754597086</v>
      </c>
      <c r="U64" s="10"/>
      <c r="V64" s="12">
        <v>1.1000000000000001</v>
      </c>
      <c r="W64" s="12">
        <f t="shared" si="7"/>
        <v>924.85430130056807</v>
      </c>
    </row>
    <row r="65" spans="1:23" x14ac:dyDescent="0.25">
      <c r="A65" s="4">
        <v>58</v>
      </c>
      <c r="B65" s="4">
        <f t="shared" si="0"/>
        <v>595</v>
      </c>
      <c r="C65" s="4">
        <v>301</v>
      </c>
      <c r="D65" s="4">
        <v>294</v>
      </c>
      <c r="E65" s="4">
        <f t="shared" si="1"/>
        <v>690</v>
      </c>
      <c r="F65" s="4">
        <v>329</v>
      </c>
      <c r="G65" s="4">
        <v>361</v>
      </c>
      <c r="I65" s="4">
        <v>58</v>
      </c>
      <c r="J65" s="4">
        <f t="shared" si="2"/>
        <v>329</v>
      </c>
      <c r="K65" s="4">
        <f t="shared" si="2"/>
        <v>361</v>
      </c>
      <c r="L65" s="4">
        <f t="shared" si="3"/>
        <v>301</v>
      </c>
      <c r="M65" s="4">
        <f t="shared" si="3"/>
        <v>294</v>
      </c>
      <c r="N65" s="11">
        <f t="shared" si="4"/>
        <v>0.91489361702127658</v>
      </c>
      <c r="O65" s="11">
        <f t="shared" si="4"/>
        <v>0.81440443213296398</v>
      </c>
      <c r="P65" s="11">
        <v>1.1184211227629284</v>
      </c>
      <c r="Q65" s="11">
        <v>1.4083919864026977</v>
      </c>
      <c r="R65" s="11">
        <f t="shared" si="5"/>
        <v>367.96054938900346</v>
      </c>
      <c r="S65" s="11">
        <f t="shared" si="5"/>
        <v>508.42950709137386</v>
      </c>
      <c r="T65" s="11">
        <f t="shared" si="6"/>
        <v>876.39005648037732</v>
      </c>
      <c r="U65" s="10"/>
      <c r="V65" s="12">
        <v>1.1000000000000001</v>
      </c>
      <c r="W65" s="12">
        <f t="shared" si="7"/>
        <v>964.02906212841515</v>
      </c>
    </row>
    <row r="66" spans="1:23" x14ac:dyDescent="0.25">
      <c r="A66" s="4">
        <v>59</v>
      </c>
      <c r="B66" s="4">
        <f t="shared" si="0"/>
        <v>555</v>
      </c>
      <c r="C66" s="4">
        <v>266</v>
      </c>
      <c r="D66" s="4">
        <v>289</v>
      </c>
      <c r="E66" s="4">
        <f t="shared" si="1"/>
        <v>631</v>
      </c>
      <c r="F66" s="4">
        <v>292</v>
      </c>
      <c r="G66" s="4">
        <v>339</v>
      </c>
      <c r="I66" s="4">
        <v>59</v>
      </c>
      <c r="J66" s="4">
        <f t="shared" si="2"/>
        <v>292</v>
      </c>
      <c r="K66" s="4">
        <f t="shared" si="2"/>
        <v>339</v>
      </c>
      <c r="L66" s="4">
        <f t="shared" si="3"/>
        <v>266</v>
      </c>
      <c r="M66" s="4">
        <f t="shared" si="3"/>
        <v>289</v>
      </c>
      <c r="N66" s="11">
        <f t="shared" si="4"/>
        <v>0.91095890410958902</v>
      </c>
      <c r="O66" s="11">
        <f t="shared" si="4"/>
        <v>0.85250737463126847</v>
      </c>
      <c r="P66" s="11">
        <v>1.1430485410770077</v>
      </c>
      <c r="Q66" s="11">
        <v>1.426226359882137</v>
      </c>
      <c r="R66" s="11">
        <f t="shared" si="5"/>
        <v>333.77017399448624</v>
      </c>
      <c r="S66" s="11">
        <f t="shared" si="5"/>
        <v>483.49073600004442</v>
      </c>
      <c r="T66" s="11">
        <f t="shared" si="6"/>
        <v>817.26090999453072</v>
      </c>
      <c r="U66" s="10"/>
      <c r="V66" s="12">
        <v>1.1000000000000001</v>
      </c>
      <c r="W66" s="12">
        <f t="shared" si="7"/>
        <v>898.98700099398388</v>
      </c>
    </row>
    <row r="67" spans="1:23" x14ac:dyDescent="0.25">
      <c r="A67" s="4">
        <v>60</v>
      </c>
      <c r="B67" s="4">
        <f t="shared" si="0"/>
        <v>610</v>
      </c>
      <c r="C67" s="4">
        <v>257</v>
      </c>
      <c r="D67" s="4">
        <v>353</v>
      </c>
      <c r="E67" s="4">
        <f t="shared" si="1"/>
        <v>651</v>
      </c>
      <c r="F67" s="4">
        <v>287</v>
      </c>
      <c r="G67" s="4">
        <v>364</v>
      </c>
      <c r="I67" s="4">
        <v>60</v>
      </c>
      <c r="J67" s="4">
        <f t="shared" si="2"/>
        <v>287</v>
      </c>
      <c r="K67" s="4">
        <f t="shared" si="2"/>
        <v>364</v>
      </c>
      <c r="L67" s="4">
        <f t="shared" si="3"/>
        <v>257</v>
      </c>
      <c r="M67" s="4">
        <f t="shared" si="3"/>
        <v>353</v>
      </c>
      <c r="N67" s="11">
        <f t="shared" si="4"/>
        <v>0.89547038327526129</v>
      </c>
      <c r="O67" s="11">
        <f t="shared" si="4"/>
        <v>0.96978021978021978</v>
      </c>
      <c r="P67" s="11">
        <v>1.1825745280936248</v>
      </c>
      <c r="Q67" s="11">
        <v>1.4753573081631239</v>
      </c>
      <c r="R67" s="11">
        <f t="shared" si="5"/>
        <v>339.39888956287035</v>
      </c>
      <c r="S67" s="11">
        <f t="shared" si="5"/>
        <v>537.03006017137716</v>
      </c>
      <c r="T67" s="11">
        <f t="shared" si="6"/>
        <v>876.42894973424745</v>
      </c>
      <c r="U67" s="10"/>
      <c r="V67" s="12">
        <v>1.1000000000000001</v>
      </c>
      <c r="W67" s="12">
        <f t="shared" si="7"/>
        <v>964.07184470767231</v>
      </c>
    </row>
    <row r="68" spans="1:23" x14ac:dyDescent="0.25">
      <c r="A68" s="4">
        <v>61</v>
      </c>
      <c r="B68" s="4">
        <f t="shared" si="0"/>
        <v>549</v>
      </c>
      <c r="C68" s="4">
        <v>248</v>
      </c>
      <c r="D68" s="4">
        <v>301</v>
      </c>
      <c r="E68" s="4">
        <f t="shared" si="1"/>
        <v>646</v>
      </c>
      <c r="F68" s="4">
        <v>316</v>
      </c>
      <c r="G68" s="4">
        <v>330</v>
      </c>
      <c r="I68" s="4">
        <v>61</v>
      </c>
      <c r="J68" s="4">
        <f t="shared" si="2"/>
        <v>316</v>
      </c>
      <c r="K68" s="4">
        <f t="shared" si="2"/>
        <v>330</v>
      </c>
      <c r="L68" s="4">
        <f t="shared" si="3"/>
        <v>248</v>
      </c>
      <c r="M68" s="4">
        <f t="shared" si="3"/>
        <v>301</v>
      </c>
      <c r="N68" s="11">
        <f t="shared" si="4"/>
        <v>0.78481012658227844</v>
      </c>
      <c r="O68" s="11">
        <f t="shared" si="4"/>
        <v>0.91212121212121211</v>
      </c>
      <c r="P68" s="11">
        <v>1.1841142086777496</v>
      </c>
      <c r="Q68" s="11">
        <v>1.4842715059338174</v>
      </c>
      <c r="R68" s="11">
        <f t="shared" si="5"/>
        <v>374.18008994216888</v>
      </c>
      <c r="S68" s="11">
        <f t="shared" si="5"/>
        <v>489.80959695815972</v>
      </c>
      <c r="T68" s="11">
        <f t="shared" si="6"/>
        <v>863.98968690032859</v>
      </c>
      <c r="U68" s="10"/>
      <c r="V68" s="12">
        <v>1.1000000000000001</v>
      </c>
      <c r="W68" s="12">
        <f t="shared" si="7"/>
        <v>950.38865559036151</v>
      </c>
    </row>
    <row r="69" spans="1:23" x14ac:dyDescent="0.25">
      <c r="A69" s="4">
        <v>62</v>
      </c>
      <c r="B69" s="4">
        <f t="shared" si="0"/>
        <v>569</v>
      </c>
      <c r="C69" s="4">
        <v>279</v>
      </c>
      <c r="D69" s="4">
        <v>290</v>
      </c>
      <c r="E69" s="4">
        <f t="shared" si="1"/>
        <v>593</v>
      </c>
      <c r="F69" s="4">
        <v>283</v>
      </c>
      <c r="G69" s="4">
        <v>310</v>
      </c>
      <c r="I69" s="4">
        <v>62</v>
      </c>
      <c r="J69" s="4">
        <f t="shared" si="2"/>
        <v>283</v>
      </c>
      <c r="K69" s="4">
        <f t="shared" si="2"/>
        <v>310</v>
      </c>
      <c r="L69" s="4">
        <f t="shared" si="3"/>
        <v>279</v>
      </c>
      <c r="M69" s="4">
        <f t="shared" si="3"/>
        <v>290</v>
      </c>
      <c r="N69" s="11">
        <f t="shared" si="4"/>
        <v>0.98586572438162545</v>
      </c>
      <c r="O69" s="11">
        <f t="shared" si="4"/>
        <v>0.93548387096774188</v>
      </c>
      <c r="P69" s="11">
        <v>1.1392912823311809</v>
      </c>
      <c r="Q69" s="11">
        <v>1.4498464913947244</v>
      </c>
      <c r="R69" s="11">
        <f t="shared" si="5"/>
        <v>322.4194328997242</v>
      </c>
      <c r="S69" s="11">
        <f t="shared" si="5"/>
        <v>449.45241233236459</v>
      </c>
      <c r="T69" s="11">
        <f t="shared" si="6"/>
        <v>771.87184523208884</v>
      </c>
      <c r="U69" s="10"/>
      <c r="V69" s="12">
        <v>1.1000000000000001</v>
      </c>
      <c r="W69" s="12">
        <f t="shared" si="7"/>
        <v>849.05902975529784</v>
      </c>
    </row>
    <row r="70" spans="1:23" x14ac:dyDescent="0.25">
      <c r="A70" s="4">
        <v>63</v>
      </c>
      <c r="B70" s="4">
        <f t="shared" si="0"/>
        <v>559</v>
      </c>
      <c r="C70" s="4">
        <v>267</v>
      </c>
      <c r="D70" s="4">
        <v>292</v>
      </c>
      <c r="E70" s="4">
        <f t="shared" si="1"/>
        <v>555</v>
      </c>
      <c r="F70" s="4">
        <v>256</v>
      </c>
      <c r="G70" s="4">
        <v>299</v>
      </c>
      <c r="I70" s="4">
        <v>63</v>
      </c>
      <c r="J70" s="4">
        <f t="shared" si="2"/>
        <v>256</v>
      </c>
      <c r="K70" s="4">
        <f t="shared" si="2"/>
        <v>299</v>
      </c>
      <c r="L70" s="4">
        <f t="shared" si="3"/>
        <v>267</v>
      </c>
      <c r="M70" s="4">
        <f t="shared" si="3"/>
        <v>292</v>
      </c>
      <c r="N70" s="11">
        <f t="shared" si="4"/>
        <v>1.04296875</v>
      </c>
      <c r="O70" s="11">
        <f t="shared" si="4"/>
        <v>0.97658862876254182</v>
      </c>
      <c r="P70" s="11">
        <v>1.1757656677118211</v>
      </c>
      <c r="Q70" s="11">
        <v>1.5747516223457818</v>
      </c>
      <c r="R70" s="11">
        <f t="shared" si="5"/>
        <v>300.99601093422621</v>
      </c>
      <c r="S70" s="11">
        <f t="shared" si="5"/>
        <v>470.85073508138873</v>
      </c>
      <c r="T70" s="11">
        <f t="shared" si="6"/>
        <v>771.84674601561494</v>
      </c>
      <c r="U70" s="10"/>
      <c r="V70" s="12">
        <v>1.1000000000000001</v>
      </c>
      <c r="W70" s="12">
        <f t="shared" si="7"/>
        <v>849.03142061717654</v>
      </c>
    </row>
    <row r="71" spans="1:23" x14ac:dyDescent="0.25">
      <c r="A71" s="4">
        <v>64</v>
      </c>
      <c r="B71" s="4">
        <f t="shared" si="0"/>
        <v>480</v>
      </c>
      <c r="C71" s="4">
        <v>205</v>
      </c>
      <c r="D71" s="4">
        <v>275</v>
      </c>
      <c r="E71" s="4">
        <f t="shared" si="1"/>
        <v>561</v>
      </c>
      <c r="F71" s="4">
        <v>239</v>
      </c>
      <c r="G71" s="4">
        <v>322</v>
      </c>
      <c r="I71" s="4">
        <v>64</v>
      </c>
      <c r="J71" s="4">
        <f t="shared" si="2"/>
        <v>239</v>
      </c>
      <c r="K71" s="4">
        <f t="shared" si="2"/>
        <v>322</v>
      </c>
      <c r="L71" s="4">
        <f t="shared" si="3"/>
        <v>205</v>
      </c>
      <c r="M71" s="4">
        <f t="shared" si="3"/>
        <v>275</v>
      </c>
      <c r="N71" s="11">
        <f t="shared" si="4"/>
        <v>0.85774058577405854</v>
      </c>
      <c r="O71" s="11">
        <f t="shared" si="4"/>
        <v>0.85403726708074534</v>
      </c>
      <c r="P71" s="11">
        <v>1.091953722728787</v>
      </c>
      <c r="Q71" s="11">
        <v>1.482105702636932</v>
      </c>
      <c r="R71" s="11">
        <f t="shared" si="5"/>
        <v>260.97693973218009</v>
      </c>
      <c r="S71" s="11">
        <f t="shared" si="5"/>
        <v>477.23803624909209</v>
      </c>
      <c r="T71" s="11">
        <f t="shared" si="6"/>
        <v>738.21497598127212</v>
      </c>
      <c r="U71" s="10"/>
      <c r="V71" s="12">
        <v>1.1000000000000001</v>
      </c>
      <c r="W71" s="12">
        <f t="shared" si="7"/>
        <v>812.0364735793994</v>
      </c>
    </row>
    <row r="72" spans="1:23" x14ac:dyDescent="0.25">
      <c r="A72" s="4">
        <v>65</v>
      </c>
      <c r="B72" s="4">
        <f t="shared" ref="B72:B106" si="8">C72+D72</f>
        <v>387</v>
      </c>
      <c r="C72" s="4">
        <v>176</v>
      </c>
      <c r="D72" s="4">
        <v>211</v>
      </c>
      <c r="E72" s="4">
        <f t="shared" ref="E72:E106" si="9">F72+G72</f>
        <v>477</v>
      </c>
      <c r="F72" s="4">
        <v>199</v>
      </c>
      <c r="G72" s="4">
        <v>278</v>
      </c>
      <c r="I72" s="4">
        <v>65</v>
      </c>
      <c r="J72" s="4">
        <f t="shared" ref="J72:K106" si="10">F72</f>
        <v>199</v>
      </c>
      <c r="K72" s="4">
        <f t="shared" si="10"/>
        <v>278</v>
      </c>
      <c r="L72" s="4">
        <f t="shared" ref="L72:M106" si="11">C72</f>
        <v>176</v>
      </c>
      <c r="M72" s="4">
        <f t="shared" si="11"/>
        <v>211</v>
      </c>
      <c r="N72" s="11">
        <f t="shared" ref="N72:O106" si="12">L72/J72</f>
        <v>0.88442211055276387</v>
      </c>
      <c r="O72" s="11">
        <f t="shared" si="12"/>
        <v>0.75899280575539574</v>
      </c>
      <c r="P72" s="11">
        <v>1.1210167176082917</v>
      </c>
      <c r="Q72" s="11">
        <v>1.5709636597012633</v>
      </c>
      <c r="R72" s="11">
        <f t="shared" ref="R72:S106" si="13">J72*P72</f>
        <v>223.08232680405004</v>
      </c>
      <c r="S72" s="11">
        <f t="shared" si="13"/>
        <v>436.72789739695122</v>
      </c>
      <c r="T72" s="11">
        <f t="shared" ref="T72:T106" si="14">R72+S72</f>
        <v>659.81022420100123</v>
      </c>
      <c r="U72" s="10"/>
      <c r="V72" s="12">
        <v>1.1000000000000001</v>
      </c>
      <c r="W72" s="12">
        <f t="shared" ref="W72:W106" si="15">T72*V72</f>
        <v>725.79124662110144</v>
      </c>
    </row>
    <row r="73" spans="1:23" x14ac:dyDescent="0.25">
      <c r="A73" s="4">
        <v>66</v>
      </c>
      <c r="B73" s="4">
        <f t="shared" si="8"/>
        <v>412</v>
      </c>
      <c r="C73" s="4">
        <v>225</v>
      </c>
      <c r="D73" s="4">
        <v>187</v>
      </c>
      <c r="E73" s="4">
        <f t="shared" si="9"/>
        <v>405</v>
      </c>
      <c r="F73" s="4">
        <v>199</v>
      </c>
      <c r="G73" s="4">
        <v>206</v>
      </c>
      <c r="I73" s="4">
        <v>66</v>
      </c>
      <c r="J73" s="4">
        <f t="shared" si="10"/>
        <v>199</v>
      </c>
      <c r="K73" s="4">
        <f t="shared" si="10"/>
        <v>206</v>
      </c>
      <c r="L73" s="4">
        <f t="shared" si="11"/>
        <v>225</v>
      </c>
      <c r="M73" s="4">
        <f t="shared" si="11"/>
        <v>187</v>
      </c>
      <c r="N73" s="11">
        <f t="shared" si="12"/>
        <v>1.1306532663316582</v>
      </c>
      <c r="O73" s="11">
        <f t="shared" si="12"/>
        <v>0.90776699029126218</v>
      </c>
      <c r="P73" s="11">
        <v>1.158793886711841</v>
      </c>
      <c r="Q73" s="11">
        <v>1.5136682044855096</v>
      </c>
      <c r="R73" s="11">
        <f t="shared" si="13"/>
        <v>230.59998345565637</v>
      </c>
      <c r="S73" s="11">
        <f t="shared" si="13"/>
        <v>311.81565012401501</v>
      </c>
      <c r="T73" s="11">
        <f t="shared" si="14"/>
        <v>542.41563357967141</v>
      </c>
      <c r="U73" s="10"/>
      <c r="V73" s="12">
        <v>1.1000000000000001</v>
      </c>
      <c r="W73" s="12">
        <f t="shared" si="15"/>
        <v>596.65719693763856</v>
      </c>
    </row>
    <row r="74" spans="1:23" x14ac:dyDescent="0.25">
      <c r="A74" s="4">
        <v>67</v>
      </c>
      <c r="B74" s="4">
        <f t="shared" si="8"/>
        <v>399</v>
      </c>
      <c r="C74" s="4">
        <v>176</v>
      </c>
      <c r="D74" s="4">
        <v>223</v>
      </c>
      <c r="E74" s="4">
        <f t="shared" si="9"/>
        <v>380</v>
      </c>
      <c r="F74" s="4">
        <v>153</v>
      </c>
      <c r="G74" s="4">
        <v>227</v>
      </c>
      <c r="I74" s="4">
        <v>67</v>
      </c>
      <c r="J74" s="4">
        <f t="shared" si="10"/>
        <v>153</v>
      </c>
      <c r="K74" s="4">
        <f t="shared" si="10"/>
        <v>227</v>
      </c>
      <c r="L74" s="4">
        <f t="shared" si="11"/>
        <v>176</v>
      </c>
      <c r="M74" s="4">
        <f t="shared" si="11"/>
        <v>223</v>
      </c>
      <c r="N74" s="11">
        <f t="shared" si="12"/>
        <v>1.1503267973856208</v>
      </c>
      <c r="O74" s="11">
        <f t="shared" si="12"/>
        <v>0.98237885462555063</v>
      </c>
      <c r="P74" s="11">
        <v>1.1318994544649215</v>
      </c>
      <c r="Q74" s="11">
        <v>1.5924197744647843</v>
      </c>
      <c r="R74" s="11">
        <f t="shared" si="13"/>
        <v>173.18061653313299</v>
      </c>
      <c r="S74" s="11">
        <f t="shared" si="13"/>
        <v>361.47928880350605</v>
      </c>
      <c r="T74" s="11">
        <f t="shared" si="14"/>
        <v>534.65990533663899</v>
      </c>
      <c r="U74" s="10"/>
      <c r="V74" s="12">
        <v>1.1000000000000001</v>
      </c>
      <c r="W74" s="12">
        <f t="shared" si="15"/>
        <v>588.12589587030288</v>
      </c>
    </row>
    <row r="75" spans="1:23" x14ac:dyDescent="0.25">
      <c r="A75" s="4">
        <v>68</v>
      </c>
      <c r="B75" s="4">
        <f t="shared" si="8"/>
        <v>347</v>
      </c>
      <c r="C75" s="4">
        <v>179</v>
      </c>
      <c r="D75" s="4">
        <v>168</v>
      </c>
      <c r="E75" s="4">
        <f t="shared" si="9"/>
        <v>354</v>
      </c>
      <c r="F75" s="4">
        <v>158</v>
      </c>
      <c r="G75" s="4">
        <v>196</v>
      </c>
      <c r="I75" s="4">
        <v>68</v>
      </c>
      <c r="J75" s="4">
        <f t="shared" si="10"/>
        <v>158</v>
      </c>
      <c r="K75" s="4">
        <f t="shared" si="10"/>
        <v>196</v>
      </c>
      <c r="L75" s="4">
        <f t="shared" si="11"/>
        <v>179</v>
      </c>
      <c r="M75" s="4">
        <f t="shared" si="11"/>
        <v>168</v>
      </c>
      <c r="N75" s="11">
        <f t="shared" si="12"/>
        <v>1.1329113924050633</v>
      </c>
      <c r="O75" s="11">
        <f t="shared" si="12"/>
        <v>0.8571428571428571</v>
      </c>
      <c r="P75" s="11">
        <v>1.1587564374054806</v>
      </c>
      <c r="Q75" s="11">
        <v>1.5580214651020399</v>
      </c>
      <c r="R75" s="11">
        <f t="shared" si="13"/>
        <v>183.08351711006594</v>
      </c>
      <c r="S75" s="11">
        <f t="shared" si="13"/>
        <v>305.37220715999979</v>
      </c>
      <c r="T75" s="11">
        <f t="shared" si="14"/>
        <v>488.45572427006573</v>
      </c>
      <c r="U75" s="10"/>
      <c r="V75" s="12">
        <v>1.1000000000000001</v>
      </c>
      <c r="W75" s="12">
        <f t="shared" si="15"/>
        <v>537.3012966970723</v>
      </c>
    </row>
    <row r="76" spans="1:23" x14ac:dyDescent="0.25">
      <c r="A76" s="4">
        <v>69</v>
      </c>
      <c r="B76" s="4">
        <f t="shared" si="8"/>
        <v>299</v>
      </c>
      <c r="C76" s="4">
        <v>108</v>
      </c>
      <c r="D76" s="4">
        <v>191</v>
      </c>
      <c r="E76" s="4">
        <f t="shared" si="9"/>
        <v>274</v>
      </c>
      <c r="F76" s="4">
        <v>112</v>
      </c>
      <c r="G76" s="4">
        <v>162</v>
      </c>
      <c r="I76" s="4">
        <v>69</v>
      </c>
      <c r="J76" s="4">
        <f t="shared" si="10"/>
        <v>112</v>
      </c>
      <c r="K76" s="4">
        <f t="shared" si="10"/>
        <v>162</v>
      </c>
      <c r="L76" s="4">
        <f t="shared" si="11"/>
        <v>108</v>
      </c>
      <c r="M76" s="4">
        <f t="shared" si="11"/>
        <v>191</v>
      </c>
      <c r="N76" s="11">
        <f t="shared" si="12"/>
        <v>0.9642857142857143</v>
      </c>
      <c r="O76" s="11">
        <f t="shared" si="12"/>
        <v>1.1790123456790123</v>
      </c>
      <c r="P76" s="11">
        <v>1.1413992714218271</v>
      </c>
      <c r="Q76" s="11">
        <v>1.5940607954196429</v>
      </c>
      <c r="R76" s="11">
        <f t="shared" si="13"/>
        <v>127.83671839924463</v>
      </c>
      <c r="S76" s="11">
        <f t="shared" si="13"/>
        <v>258.23784885798216</v>
      </c>
      <c r="T76" s="11">
        <f t="shared" si="14"/>
        <v>386.07456725722682</v>
      </c>
      <c r="U76" s="10"/>
      <c r="V76" s="12">
        <v>1.1000000000000001</v>
      </c>
      <c r="W76" s="12">
        <f t="shared" si="15"/>
        <v>424.68202398294954</v>
      </c>
    </row>
    <row r="77" spans="1:23" x14ac:dyDescent="0.25">
      <c r="A77" s="4">
        <v>70</v>
      </c>
      <c r="B77" s="4">
        <f t="shared" si="8"/>
        <v>311</v>
      </c>
      <c r="C77" s="4">
        <v>122</v>
      </c>
      <c r="D77" s="4">
        <v>189</v>
      </c>
      <c r="E77" s="4">
        <f t="shared" si="9"/>
        <v>325</v>
      </c>
      <c r="F77" s="4">
        <v>132</v>
      </c>
      <c r="G77" s="4">
        <v>193</v>
      </c>
      <c r="I77" s="4">
        <v>70</v>
      </c>
      <c r="J77" s="4">
        <f t="shared" si="10"/>
        <v>132</v>
      </c>
      <c r="K77" s="4">
        <f t="shared" si="10"/>
        <v>193</v>
      </c>
      <c r="L77" s="4">
        <f t="shared" si="11"/>
        <v>122</v>
      </c>
      <c r="M77" s="4">
        <f t="shared" si="11"/>
        <v>189</v>
      </c>
      <c r="N77" s="11">
        <f t="shared" si="12"/>
        <v>0.9242424242424242</v>
      </c>
      <c r="O77" s="11">
        <f t="shared" si="12"/>
        <v>0.97927461139896377</v>
      </c>
      <c r="P77" s="11">
        <v>1.2001189324535197</v>
      </c>
      <c r="Q77" s="11">
        <v>1.6082249138730098</v>
      </c>
      <c r="R77" s="11">
        <f t="shared" si="13"/>
        <v>158.41569908386461</v>
      </c>
      <c r="S77" s="11">
        <f t="shared" si="13"/>
        <v>310.38740837749089</v>
      </c>
      <c r="T77" s="11">
        <f t="shared" si="14"/>
        <v>468.80310746135547</v>
      </c>
      <c r="U77" s="10"/>
      <c r="V77" s="12">
        <v>1.1000000000000001</v>
      </c>
      <c r="W77" s="12">
        <f t="shared" si="15"/>
        <v>515.68341820749106</v>
      </c>
    </row>
    <row r="78" spans="1:23" x14ac:dyDescent="0.25">
      <c r="A78" s="4">
        <v>71</v>
      </c>
      <c r="B78" s="4">
        <f t="shared" si="8"/>
        <v>292</v>
      </c>
      <c r="C78" s="4">
        <v>142</v>
      </c>
      <c r="D78" s="4">
        <v>150</v>
      </c>
      <c r="E78" s="4">
        <f t="shared" si="9"/>
        <v>235</v>
      </c>
      <c r="F78" s="4">
        <v>115</v>
      </c>
      <c r="G78" s="4">
        <v>120</v>
      </c>
      <c r="I78" s="4">
        <v>71</v>
      </c>
      <c r="J78" s="4">
        <f t="shared" si="10"/>
        <v>115</v>
      </c>
      <c r="K78" s="4">
        <f t="shared" si="10"/>
        <v>120</v>
      </c>
      <c r="L78" s="4">
        <f t="shared" si="11"/>
        <v>142</v>
      </c>
      <c r="M78" s="4">
        <f t="shared" si="11"/>
        <v>150</v>
      </c>
      <c r="N78" s="11">
        <f t="shared" si="12"/>
        <v>1.2347826086956522</v>
      </c>
      <c r="O78" s="11">
        <f t="shared" si="12"/>
        <v>1.25</v>
      </c>
      <c r="P78" s="11">
        <v>1.2712810006613371</v>
      </c>
      <c r="Q78" s="11">
        <v>1.6975198611628772</v>
      </c>
      <c r="R78" s="11">
        <f t="shared" si="13"/>
        <v>146.19731507605377</v>
      </c>
      <c r="S78" s="11">
        <f t="shared" si="13"/>
        <v>203.70238333954526</v>
      </c>
      <c r="T78" s="11">
        <f t="shared" si="14"/>
        <v>349.899698415599</v>
      </c>
      <c r="U78" s="10"/>
      <c r="V78" s="12">
        <v>1.1000000000000001</v>
      </c>
      <c r="W78" s="12">
        <f t="shared" si="15"/>
        <v>384.88966825715892</v>
      </c>
    </row>
    <row r="79" spans="1:23" x14ac:dyDescent="0.25">
      <c r="A79" s="4">
        <v>72</v>
      </c>
      <c r="B79" s="4">
        <f t="shared" si="8"/>
        <v>269</v>
      </c>
      <c r="C79" s="4">
        <v>123</v>
      </c>
      <c r="D79" s="4">
        <v>146</v>
      </c>
      <c r="E79" s="4">
        <f t="shared" si="9"/>
        <v>268</v>
      </c>
      <c r="F79" s="4">
        <v>119</v>
      </c>
      <c r="G79" s="4">
        <v>149</v>
      </c>
      <c r="I79" s="4">
        <v>72</v>
      </c>
      <c r="J79" s="4">
        <f t="shared" si="10"/>
        <v>119</v>
      </c>
      <c r="K79" s="4">
        <f t="shared" si="10"/>
        <v>149</v>
      </c>
      <c r="L79" s="4">
        <f t="shared" si="11"/>
        <v>123</v>
      </c>
      <c r="M79" s="4">
        <f t="shared" si="11"/>
        <v>146</v>
      </c>
      <c r="N79" s="11">
        <f t="shared" si="12"/>
        <v>1.0336134453781514</v>
      </c>
      <c r="O79" s="11">
        <f t="shared" si="12"/>
        <v>0.97986577181208057</v>
      </c>
      <c r="P79" s="11">
        <v>1.2037283427123036</v>
      </c>
      <c r="Q79" s="11">
        <v>1.5545465488116144</v>
      </c>
      <c r="R79" s="11">
        <f t="shared" si="13"/>
        <v>143.24367278276412</v>
      </c>
      <c r="S79" s="11">
        <f t="shared" si="13"/>
        <v>231.62743577293054</v>
      </c>
      <c r="T79" s="11">
        <f t="shared" si="14"/>
        <v>374.87110855569466</v>
      </c>
      <c r="U79" s="10"/>
      <c r="V79" s="12">
        <v>1.1000000000000001</v>
      </c>
      <c r="W79" s="12">
        <f t="shared" si="15"/>
        <v>412.35821941126414</v>
      </c>
    </row>
    <row r="80" spans="1:23" x14ac:dyDescent="0.25">
      <c r="A80" s="4">
        <v>73</v>
      </c>
      <c r="B80" s="4">
        <f t="shared" si="8"/>
        <v>231</v>
      </c>
      <c r="C80" s="4">
        <v>109</v>
      </c>
      <c r="D80" s="4">
        <v>122</v>
      </c>
      <c r="E80" s="4">
        <f t="shared" si="9"/>
        <v>228</v>
      </c>
      <c r="F80" s="4">
        <v>106</v>
      </c>
      <c r="G80" s="4">
        <v>122</v>
      </c>
      <c r="I80" s="4">
        <v>73</v>
      </c>
      <c r="J80" s="4">
        <f t="shared" si="10"/>
        <v>106</v>
      </c>
      <c r="K80" s="4">
        <f t="shared" si="10"/>
        <v>122</v>
      </c>
      <c r="L80" s="4">
        <f t="shared" si="11"/>
        <v>109</v>
      </c>
      <c r="M80" s="4">
        <f t="shared" si="11"/>
        <v>122</v>
      </c>
      <c r="N80" s="11">
        <f t="shared" si="12"/>
        <v>1.0283018867924529</v>
      </c>
      <c r="O80" s="11">
        <f t="shared" si="12"/>
        <v>1</v>
      </c>
      <c r="P80" s="11">
        <v>1.0989224600493674</v>
      </c>
      <c r="Q80" s="11">
        <v>1.5088109523577338</v>
      </c>
      <c r="R80" s="11">
        <f t="shared" si="13"/>
        <v>116.48578076523295</v>
      </c>
      <c r="S80" s="11">
        <f t="shared" si="13"/>
        <v>184.07493618764352</v>
      </c>
      <c r="T80" s="11">
        <f t="shared" si="14"/>
        <v>300.56071695287648</v>
      </c>
      <c r="U80" s="10"/>
      <c r="V80" s="12">
        <v>1.1000000000000001</v>
      </c>
      <c r="W80" s="12">
        <f t="shared" si="15"/>
        <v>330.61678864816417</v>
      </c>
    </row>
    <row r="81" spans="1:23" x14ac:dyDescent="0.25">
      <c r="A81" s="4">
        <v>74</v>
      </c>
      <c r="B81" s="4">
        <f t="shared" si="8"/>
        <v>165</v>
      </c>
      <c r="C81" s="4">
        <v>75</v>
      </c>
      <c r="D81" s="4">
        <v>90</v>
      </c>
      <c r="E81" s="4">
        <f t="shared" si="9"/>
        <v>187</v>
      </c>
      <c r="F81" s="4">
        <v>92</v>
      </c>
      <c r="G81" s="4">
        <v>95</v>
      </c>
      <c r="I81" s="4">
        <v>74</v>
      </c>
      <c r="J81" s="4">
        <f t="shared" si="10"/>
        <v>92</v>
      </c>
      <c r="K81" s="4">
        <f t="shared" si="10"/>
        <v>95</v>
      </c>
      <c r="L81" s="4">
        <f t="shared" si="11"/>
        <v>75</v>
      </c>
      <c r="M81" s="4">
        <f t="shared" si="11"/>
        <v>90</v>
      </c>
      <c r="N81" s="11">
        <f t="shared" si="12"/>
        <v>0.81521739130434778</v>
      </c>
      <c r="O81" s="11">
        <f t="shared" si="12"/>
        <v>0.94736842105263153</v>
      </c>
      <c r="P81" s="11">
        <v>1.1996096473498148</v>
      </c>
      <c r="Q81" s="11">
        <v>1.5364118049579252</v>
      </c>
      <c r="R81" s="11">
        <f t="shared" si="13"/>
        <v>110.36408755618297</v>
      </c>
      <c r="S81" s="11">
        <f t="shared" si="13"/>
        <v>145.9591214710029</v>
      </c>
      <c r="T81" s="11">
        <f t="shared" si="14"/>
        <v>256.32320902718584</v>
      </c>
      <c r="U81" s="10"/>
      <c r="V81" s="12">
        <v>1.1000000000000001</v>
      </c>
      <c r="W81" s="12">
        <f t="shared" si="15"/>
        <v>281.95552992990446</v>
      </c>
    </row>
    <row r="82" spans="1:23" x14ac:dyDescent="0.25">
      <c r="A82" s="4">
        <v>75</v>
      </c>
      <c r="B82" s="4">
        <f t="shared" si="8"/>
        <v>103</v>
      </c>
      <c r="C82" s="4">
        <v>39</v>
      </c>
      <c r="D82" s="4">
        <v>64</v>
      </c>
      <c r="E82" s="4">
        <f t="shared" si="9"/>
        <v>127</v>
      </c>
      <c r="F82" s="4">
        <v>50</v>
      </c>
      <c r="G82" s="4">
        <v>77</v>
      </c>
      <c r="I82" s="4">
        <v>75</v>
      </c>
      <c r="J82" s="4">
        <f t="shared" si="10"/>
        <v>50</v>
      </c>
      <c r="K82" s="4">
        <f t="shared" si="10"/>
        <v>77</v>
      </c>
      <c r="L82" s="4">
        <f t="shared" si="11"/>
        <v>39</v>
      </c>
      <c r="M82" s="4">
        <f t="shared" si="11"/>
        <v>64</v>
      </c>
      <c r="N82" s="11">
        <f t="shared" si="12"/>
        <v>0.78</v>
      </c>
      <c r="O82" s="11">
        <f t="shared" si="12"/>
        <v>0.83116883116883122</v>
      </c>
      <c r="P82" s="11">
        <v>1.0552273892777833</v>
      </c>
      <c r="Q82" s="11">
        <v>1.5150969237124527</v>
      </c>
      <c r="R82" s="11">
        <f t="shared" si="13"/>
        <v>52.76136946388916</v>
      </c>
      <c r="S82" s="11">
        <f t="shared" si="13"/>
        <v>116.66246312585886</v>
      </c>
      <c r="T82" s="11">
        <f t="shared" si="14"/>
        <v>169.42383258974803</v>
      </c>
      <c r="U82" s="10"/>
      <c r="V82" s="12">
        <v>1.1000000000000001</v>
      </c>
      <c r="W82" s="12">
        <f t="shared" si="15"/>
        <v>186.36621584872285</v>
      </c>
    </row>
    <row r="83" spans="1:23" x14ac:dyDescent="0.25">
      <c r="A83" s="4">
        <v>76</v>
      </c>
      <c r="B83" s="4">
        <f t="shared" si="8"/>
        <v>60</v>
      </c>
      <c r="C83" s="4">
        <v>24</v>
      </c>
      <c r="D83" s="4">
        <v>36</v>
      </c>
      <c r="E83" s="4">
        <f t="shared" si="9"/>
        <v>85</v>
      </c>
      <c r="F83" s="4">
        <v>34</v>
      </c>
      <c r="G83" s="4">
        <v>51</v>
      </c>
      <c r="I83" s="4">
        <v>76</v>
      </c>
      <c r="J83" s="4">
        <f t="shared" si="10"/>
        <v>34</v>
      </c>
      <c r="K83" s="4">
        <f t="shared" si="10"/>
        <v>51</v>
      </c>
      <c r="L83" s="4">
        <f t="shared" si="11"/>
        <v>24</v>
      </c>
      <c r="M83" s="4">
        <f t="shared" si="11"/>
        <v>36</v>
      </c>
      <c r="N83" s="11">
        <f t="shared" si="12"/>
        <v>0.70588235294117652</v>
      </c>
      <c r="O83" s="11">
        <f t="shared" si="12"/>
        <v>0.70588235294117652</v>
      </c>
      <c r="P83" s="11">
        <v>0.87105133724920314</v>
      </c>
      <c r="Q83" s="11">
        <v>1.163462701676707</v>
      </c>
      <c r="R83" s="11">
        <f t="shared" si="13"/>
        <v>29.615745466472905</v>
      </c>
      <c r="S83" s="11">
        <f t="shared" si="13"/>
        <v>59.336597785512055</v>
      </c>
      <c r="T83" s="11">
        <f t="shared" si="14"/>
        <v>88.952343251984956</v>
      </c>
      <c r="U83" s="10"/>
      <c r="V83" s="12">
        <v>1.1000000000000001</v>
      </c>
      <c r="W83" s="12">
        <f t="shared" si="15"/>
        <v>97.847577577183458</v>
      </c>
    </row>
    <row r="84" spans="1:23" x14ac:dyDescent="0.25">
      <c r="A84" s="4">
        <v>77</v>
      </c>
      <c r="B84" s="4">
        <f t="shared" si="8"/>
        <v>64</v>
      </c>
      <c r="C84" s="4">
        <v>24</v>
      </c>
      <c r="D84" s="4">
        <v>40</v>
      </c>
      <c r="E84" s="4">
        <f t="shared" si="9"/>
        <v>69</v>
      </c>
      <c r="F84" s="4">
        <v>28</v>
      </c>
      <c r="G84" s="4">
        <v>41</v>
      </c>
      <c r="I84" s="4">
        <v>77</v>
      </c>
      <c r="J84" s="4">
        <f t="shared" si="10"/>
        <v>28</v>
      </c>
      <c r="K84" s="4">
        <f t="shared" si="10"/>
        <v>41</v>
      </c>
      <c r="L84" s="4">
        <f t="shared" si="11"/>
        <v>24</v>
      </c>
      <c r="M84" s="4">
        <f t="shared" si="11"/>
        <v>40</v>
      </c>
      <c r="N84" s="11">
        <f t="shared" si="12"/>
        <v>0.8571428571428571</v>
      </c>
      <c r="O84" s="11">
        <f t="shared" si="12"/>
        <v>0.97560975609756095</v>
      </c>
      <c r="P84" s="11">
        <v>1.0980308563172401</v>
      </c>
      <c r="Q84" s="11">
        <v>1.2533296593497394</v>
      </c>
      <c r="R84" s="11">
        <f t="shared" si="13"/>
        <v>30.744863976882723</v>
      </c>
      <c r="S84" s="11">
        <f t="shared" si="13"/>
        <v>51.386516033339312</v>
      </c>
      <c r="T84" s="11">
        <f t="shared" si="14"/>
        <v>82.131380010222031</v>
      </c>
      <c r="U84" s="10"/>
      <c r="V84" s="12">
        <v>1.1000000000000001</v>
      </c>
      <c r="W84" s="12">
        <f t="shared" si="15"/>
        <v>90.344518011244247</v>
      </c>
    </row>
    <row r="85" spans="1:23" x14ac:dyDescent="0.25">
      <c r="A85" s="4">
        <v>78</v>
      </c>
      <c r="B85" s="4">
        <f t="shared" si="8"/>
        <v>45</v>
      </c>
      <c r="C85" s="4">
        <v>9</v>
      </c>
      <c r="D85" s="4">
        <v>36</v>
      </c>
      <c r="E85" s="4">
        <f t="shared" si="9"/>
        <v>57</v>
      </c>
      <c r="F85" s="4">
        <v>16</v>
      </c>
      <c r="G85" s="4">
        <v>41</v>
      </c>
      <c r="I85" s="4">
        <v>78</v>
      </c>
      <c r="J85" s="4">
        <f t="shared" si="10"/>
        <v>16</v>
      </c>
      <c r="K85" s="4">
        <f t="shared" si="10"/>
        <v>41</v>
      </c>
      <c r="L85" s="4">
        <f t="shared" si="11"/>
        <v>9</v>
      </c>
      <c r="M85" s="4">
        <f t="shared" si="11"/>
        <v>36</v>
      </c>
      <c r="N85" s="11">
        <f t="shared" si="12"/>
        <v>0.5625</v>
      </c>
      <c r="O85" s="11">
        <f t="shared" si="12"/>
        <v>0.87804878048780488</v>
      </c>
      <c r="P85" s="11">
        <v>1.2463082851082308</v>
      </c>
      <c r="Q85" s="11">
        <v>1.3285489276730484</v>
      </c>
      <c r="R85" s="11">
        <f t="shared" si="13"/>
        <v>19.940932561731692</v>
      </c>
      <c r="S85" s="11">
        <f t="shared" si="13"/>
        <v>54.470506034594983</v>
      </c>
      <c r="T85" s="11">
        <f t="shared" si="14"/>
        <v>74.411438596326676</v>
      </c>
      <c r="U85" s="10"/>
      <c r="V85" s="12">
        <v>1.1000000000000001</v>
      </c>
      <c r="W85" s="12">
        <f t="shared" si="15"/>
        <v>81.85258245595935</v>
      </c>
    </row>
    <row r="86" spans="1:23" x14ac:dyDescent="0.25">
      <c r="A86" s="4">
        <v>79</v>
      </c>
      <c r="B86" s="4">
        <f t="shared" si="8"/>
        <v>52</v>
      </c>
      <c r="C86" s="4">
        <v>22</v>
      </c>
      <c r="D86" s="4">
        <v>30</v>
      </c>
      <c r="E86" s="4">
        <f t="shared" si="9"/>
        <v>56</v>
      </c>
      <c r="F86" s="4">
        <v>19</v>
      </c>
      <c r="G86" s="4">
        <v>37</v>
      </c>
      <c r="I86" s="4">
        <v>79</v>
      </c>
      <c r="J86" s="4">
        <f t="shared" si="10"/>
        <v>19</v>
      </c>
      <c r="K86" s="4">
        <f t="shared" si="10"/>
        <v>37</v>
      </c>
      <c r="L86" s="4">
        <f t="shared" si="11"/>
        <v>22</v>
      </c>
      <c r="M86" s="4">
        <f t="shared" si="11"/>
        <v>30</v>
      </c>
      <c r="N86" s="11">
        <f t="shared" si="12"/>
        <v>1.1578947368421053</v>
      </c>
      <c r="O86" s="11">
        <f t="shared" si="12"/>
        <v>0.81081081081081086</v>
      </c>
      <c r="P86" s="11">
        <v>1.2587200943383465</v>
      </c>
      <c r="Q86" s="11">
        <v>1.556891493509448</v>
      </c>
      <c r="R86" s="11">
        <f t="shared" si="13"/>
        <v>23.915681792428582</v>
      </c>
      <c r="S86" s="11">
        <f t="shared" si="13"/>
        <v>57.604985259849578</v>
      </c>
      <c r="T86" s="11">
        <f t="shared" si="14"/>
        <v>81.520667052278156</v>
      </c>
      <c r="U86" s="10"/>
      <c r="V86" s="12">
        <v>1.1000000000000001</v>
      </c>
      <c r="W86" s="12">
        <f t="shared" si="15"/>
        <v>89.672733757505981</v>
      </c>
    </row>
    <row r="87" spans="1:23" x14ac:dyDescent="0.25">
      <c r="A87" s="4">
        <v>80</v>
      </c>
      <c r="B87" s="4">
        <f t="shared" si="8"/>
        <v>55</v>
      </c>
      <c r="C87" s="4">
        <v>30</v>
      </c>
      <c r="D87" s="4">
        <v>25</v>
      </c>
      <c r="E87" s="4">
        <f t="shared" si="9"/>
        <v>76</v>
      </c>
      <c r="F87" s="4">
        <v>39</v>
      </c>
      <c r="G87" s="4">
        <v>37</v>
      </c>
      <c r="I87" s="4">
        <v>80</v>
      </c>
      <c r="J87" s="4">
        <f t="shared" si="10"/>
        <v>39</v>
      </c>
      <c r="K87" s="4">
        <f t="shared" si="10"/>
        <v>37</v>
      </c>
      <c r="L87" s="4">
        <f t="shared" si="11"/>
        <v>30</v>
      </c>
      <c r="M87" s="4">
        <f t="shared" si="11"/>
        <v>25</v>
      </c>
      <c r="N87" s="11">
        <f t="shared" si="12"/>
        <v>0.76923076923076927</v>
      </c>
      <c r="O87" s="11">
        <f t="shared" si="12"/>
        <v>0.67567567567567566</v>
      </c>
      <c r="P87" s="11">
        <v>0.99793733229424786</v>
      </c>
      <c r="Q87" s="11">
        <v>1.2686136794893021</v>
      </c>
      <c r="R87" s="11">
        <f t="shared" si="13"/>
        <v>38.919555959475666</v>
      </c>
      <c r="S87" s="11">
        <f t="shared" si="13"/>
        <v>46.938706141104177</v>
      </c>
      <c r="T87" s="11">
        <f t="shared" si="14"/>
        <v>85.85826210057985</v>
      </c>
      <c r="U87" s="10"/>
      <c r="V87" s="12">
        <v>1.1000000000000001</v>
      </c>
      <c r="W87" s="12">
        <f t="shared" si="15"/>
        <v>94.444088310637838</v>
      </c>
    </row>
    <row r="88" spans="1:23" x14ac:dyDescent="0.25">
      <c r="A88" s="4">
        <v>81</v>
      </c>
      <c r="B88" s="4">
        <f t="shared" si="8"/>
        <v>61</v>
      </c>
      <c r="C88" s="4">
        <v>24</v>
      </c>
      <c r="D88" s="4">
        <v>37</v>
      </c>
      <c r="E88" s="4">
        <f t="shared" si="9"/>
        <v>61</v>
      </c>
      <c r="F88" s="4">
        <v>24</v>
      </c>
      <c r="G88" s="4">
        <v>37</v>
      </c>
      <c r="I88" s="4">
        <v>81</v>
      </c>
      <c r="J88" s="4">
        <f t="shared" si="10"/>
        <v>24</v>
      </c>
      <c r="K88" s="4">
        <f t="shared" si="10"/>
        <v>37</v>
      </c>
      <c r="L88" s="4">
        <f t="shared" si="11"/>
        <v>24</v>
      </c>
      <c r="M88" s="4">
        <f t="shared" si="11"/>
        <v>37</v>
      </c>
      <c r="N88" s="11">
        <f t="shared" si="12"/>
        <v>1</v>
      </c>
      <c r="O88" s="11">
        <f t="shared" si="12"/>
        <v>1</v>
      </c>
      <c r="P88" s="11">
        <v>1.0566307227620151</v>
      </c>
      <c r="Q88" s="11">
        <v>1.2708540869872402</v>
      </c>
      <c r="R88" s="11">
        <f t="shared" si="13"/>
        <v>25.359137346288364</v>
      </c>
      <c r="S88" s="11">
        <f t="shared" si="13"/>
        <v>47.021601218527891</v>
      </c>
      <c r="T88" s="11">
        <f t="shared" si="14"/>
        <v>72.380738564816255</v>
      </c>
      <c r="U88" s="10"/>
      <c r="V88" s="12">
        <v>1.1000000000000001</v>
      </c>
      <c r="W88" s="12">
        <f t="shared" si="15"/>
        <v>79.618812421297889</v>
      </c>
    </row>
    <row r="89" spans="1:23" x14ac:dyDescent="0.25">
      <c r="A89" s="4">
        <v>82</v>
      </c>
      <c r="B89" s="4">
        <f t="shared" si="8"/>
        <v>69</v>
      </c>
      <c r="C89" s="4">
        <v>35</v>
      </c>
      <c r="D89" s="4">
        <v>34</v>
      </c>
      <c r="E89" s="4">
        <f t="shared" si="9"/>
        <v>118</v>
      </c>
      <c r="F89" s="4">
        <v>50</v>
      </c>
      <c r="G89" s="4">
        <v>68</v>
      </c>
      <c r="I89" s="4">
        <v>82</v>
      </c>
      <c r="J89" s="4">
        <f t="shared" si="10"/>
        <v>50</v>
      </c>
      <c r="K89" s="4">
        <f t="shared" si="10"/>
        <v>68</v>
      </c>
      <c r="L89" s="4">
        <f t="shared" si="11"/>
        <v>35</v>
      </c>
      <c r="M89" s="4">
        <f t="shared" si="11"/>
        <v>34</v>
      </c>
      <c r="N89" s="11">
        <f t="shared" si="12"/>
        <v>0.7</v>
      </c>
      <c r="O89" s="11">
        <f t="shared" si="12"/>
        <v>0.5</v>
      </c>
      <c r="P89" s="11">
        <v>0.83082836143162497</v>
      </c>
      <c r="Q89" s="11">
        <v>1.0329877075932696</v>
      </c>
      <c r="R89" s="11">
        <f t="shared" si="13"/>
        <v>41.541418071581248</v>
      </c>
      <c r="S89" s="11">
        <f t="shared" si="13"/>
        <v>70.243164116342342</v>
      </c>
      <c r="T89" s="11">
        <f t="shared" si="14"/>
        <v>111.78458218792359</v>
      </c>
      <c r="U89" s="10"/>
      <c r="V89" s="12">
        <v>1.1000000000000001</v>
      </c>
      <c r="W89" s="12">
        <f t="shared" si="15"/>
        <v>122.96304040671596</v>
      </c>
    </row>
    <row r="90" spans="1:23" x14ac:dyDescent="0.25">
      <c r="A90" s="4">
        <v>83</v>
      </c>
      <c r="B90" s="4">
        <f t="shared" si="8"/>
        <v>76</v>
      </c>
      <c r="C90" s="4">
        <v>47</v>
      </c>
      <c r="D90" s="4">
        <v>29</v>
      </c>
      <c r="E90" s="4">
        <f t="shared" si="9"/>
        <v>90</v>
      </c>
      <c r="F90" s="4">
        <v>49</v>
      </c>
      <c r="G90" s="4">
        <v>41</v>
      </c>
      <c r="I90" s="4">
        <v>83</v>
      </c>
      <c r="J90" s="4">
        <f t="shared" si="10"/>
        <v>49</v>
      </c>
      <c r="K90" s="4">
        <f t="shared" si="10"/>
        <v>41</v>
      </c>
      <c r="L90" s="4">
        <f t="shared" si="11"/>
        <v>47</v>
      </c>
      <c r="M90" s="4">
        <f t="shared" si="11"/>
        <v>29</v>
      </c>
      <c r="N90" s="11">
        <f t="shared" si="12"/>
        <v>0.95918367346938771</v>
      </c>
      <c r="O90" s="11">
        <f t="shared" si="12"/>
        <v>0.70731707317073167</v>
      </c>
      <c r="P90" s="11">
        <v>0.79545130371297212</v>
      </c>
      <c r="Q90" s="11">
        <v>0.97719802345730455</v>
      </c>
      <c r="R90" s="11">
        <f t="shared" si="13"/>
        <v>38.977113881935637</v>
      </c>
      <c r="S90" s="11">
        <f t="shared" si="13"/>
        <v>40.065118961749484</v>
      </c>
      <c r="T90" s="11">
        <f t="shared" si="14"/>
        <v>79.042232843685127</v>
      </c>
      <c r="U90" s="10"/>
      <c r="V90" s="12">
        <v>1.1000000000000001</v>
      </c>
      <c r="W90" s="12">
        <f t="shared" si="15"/>
        <v>86.94645612805364</v>
      </c>
    </row>
    <row r="91" spans="1:23" x14ac:dyDescent="0.25">
      <c r="A91" s="4">
        <v>84</v>
      </c>
      <c r="B91" s="4">
        <f t="shared" si="8"/>
        <v>31</v>
      </c>
      <c r="C91" s="4">
        <v>17</v>
      </c>
      <c r="D91" s="4">
        <v>14</v>
      </c>
      <c r="E91" s="4">
        <f t="shared" si="9"/>
        <v>76</v>
      </c>
      <c r="F91" s="4">
        <v>34</v>
      </c>
      <c r="G91" s="4">
        <v>42</v>
      </c>
      <c r="I91" s="4">
        <v>84</v>
      </c>
      <c r="J91" s="4">
        <f t="shared" si="10"/>
        <v>34</v>
      </c>
      <c r="K91" s="4">
        <f t="shared" si="10"/>
        <v>42</v>
      </c>
      <c r="L91" s="4">
        <f t="shared" si="11"/>
        <v>17</v>
      </c>
      <c r="M91" s="4">
        <f t="shared" si="11"/>
        <v>14</v>
      </c>
      <c r="N91" s="11">
        <f t="shared" si="12"/>
        <v>0.5</v>
      </c>
      <c r="O91" s="11">
        <f t="shared" si="12"/>
        <v>0.33333333333333331</v>
      </c>
      <c r="P91" s="11">
        <v>0.76933012984981708</v>
      </c>
      <c r="Q91" s="11">
        <v>0.89278504471699538</v>
      </c>
      <c r="R91" s="11">
        <f t="shared" si="13"/>
        <v>26.157224414893779</v>
      </c>
      <c r="S91" s="11">
        <f t="shared" si="13"/>
        <v>37.496971878113804</v>
      </c>
      <c r="T91" s="11">
        <f t="shared" si="14"/>
        <v>63.654196293007587</v>
      </c>
      <c r="U91" s="10"/>
      <c r="V91" s="12">
        <v>1.1000000000000001</v>
      </c>
      <c r="W91" s="12">
        <f t="shared" si="15"/>
        <v>70.019615922308347</v>
      </c>
    </row>
    <row r="92" spans="1:23" x14ac:dyDescent="0.25">
      <c r="A92" s="4">
        <v>85</v>
      </c>
      <c r="B92" s="4">
        <f t="shared" si="8"/>
        <v>27</v>
      </c>
      <c r="C92" s="4">
        <v>17</v>
      </c>
      <c r="D92" s="4">
        <v>10</v>
      </c>
      <c r="E92" s="4">
        <f t="shared" si="9"/>
        <v>76</v>
      </c>
      <c r="F92" s="4">
        <v>32</v>
      </c>
      <c r="G92" s="4">
        <v>44</v>
      </c>
      <c r="I92" s="4">
        <v>85</v>
      </c>
      <c r="J92" s="4">
        <f t="shared" si="10"/>
        <v>32</v>
      </c>
      <c r="K92" s="4">
        <f t="shared" si="10"/>
        <v>44</v>
      </c>
      <c r="L92" s="4">
        <f t="shared" si="11"/>
        <v>17</v>
      </c>
      <c r="M92" s="4">
        <f t="shared" si="11"/>
        <v>10</v>
      </c>
      <c r="N92" s="11">
        <f t="shared" si="12"/>
        <v>0.53125</v>
      </c>
      <c r="O92" s="11">
        <f t="shared" si="12"/>
        <v>0.22727272727272727</v>
      </c>
      <c r="P92" s="11">
        <v>0.63487618720746197</v>
      </c>
      <c r="Q92" s="11">
        <v>0.81685787088963369</v>
      </c>
      <c r="R92" s="11">
        <f t="shared" si="13"/>
        <v>20.316037990638783</v>
      </c>
      <c r="S92" s="11">
        <f t="shared" si="13"/>
        <v>35.941746319143881</v>
      </c>
      <c r="T92" s="11">
        <f t="shared" si="14"/>
        <v>56.257784309782664</v>
      </c>
      <c r="U92" s="10"/>
      <c r="V92" s="12">
        <v>1.1000000000000001</v>
      </c>
      <c r="W92" s="12">
        <f t="shared" si="15"/>
        <v>61.883562740760937</v>
      </c>
    </row>
    <row r="93" spans="1:23" x14ac:dyDescent="0.25">
      <c r="A93" s="4">
        <v>86</v>
      </c>
      <c r="B93" s="4">
        <f t="shared" si="8"/>
        <v>27</v>
      </c>
      <c r="C93" s="4">
        <v>11</v>
      </c>
      <c r="D93" s="4">
        <v>16</v>
      </c>
      <c r="E93" s="4">
        <f t="shared" si="9"/>
        <v>68</v>
      </c>
      <c r="F93" s="4">
        <v>27</v>
      </c>
      <c r="G93" s="4">
        <v>41</v>
      </c>
      <c r="I93" s="4">
        <v>86</v>
      </c>
      <c r="J93" s="4">
        <f t="shared" si="10"/>
        <v>27</v>
      </c>
      <c r="K93" s="4">
        <f t="shared" si="10"/>
        <v>41</v>
      </c>
      <c r="L93" s="4">
        <f t="shared" si="11"/>
        <v>11</v>
      </c>
      <c r="M93" s="4">
        <f t="shared" si="11"/>
        <v>16</v>
      </c>
      <c r="N93" s="11">
        <f t="shared" si="12"/>
        <v>0.40740740740740738</v>
      </c>
      <c r="O93" s="11">
        <f t="shared" si="12"/>
        <v>0.3902439024390244</v>
      </c>
      <c r="P93" s="11">
        <v>0.59251896722634823</v>
      </c>
      <c r="Q93" s="11">
        <v>0.66503407279138271</v>
      </c>
      <c r="R93" s="11">
        <f t="shared" si="13"/>
        <v>15.998012115111402</v>
      </c>
      <c r="S93" s="11">
        <f t="shared" si="13"/>
        <v>27.26639698444669</v>
      </c>
      <c r="T93" s="11">
        <f t="shared" si="14"/>
        <v>43.264409099558094</v>
      </c>
      <c r="U93" s="10"/>
      <c r="V93" s="12">
        <v>1.1000000000000001</v>
      </c>
      <c r="W93" s="12">
        <f t="shared" si="15"/>
        <v>47.590850009513908</v>
      </c>
    </row>
    <row r="94" spans="1:23" x14ac:dyDescent="0.25">
      <c r="A94" s="4">
        <v>87</v>
      </c>
      <c r="B94" s="4">
        <f t="shared" si="8"/>
        <v>20</v>
      </c>
      <c r="C94" s="4">
        <v>10</v>
      </c>
      <c r="D94" s="4">
        <v>10</v>
      </c>
      <c r="E94" s="4">
        <f t="shared" si="9"/>
        <v>63</v>
      </c>
      <c r="F94" s="4">
        <v>31</v>
      </c>
      <c r="G94" s="4">
        <v>32</v>
      </c>
      <c r="I94" s="4">
        <v>87</v>
      </c>
      <c r="J94" s="4">
        <f t="shared" si="10"/>
        <v>31</v>
      </c>
      <c r="K94" s="4">
        <f t="shared" si="10"/>
        <v>32</v>
      </c>
      <c r="L94" s="4">
        <f t="shared" si="11"/>
        <v>10</v>
      </c>
      <c r="M94" s="4">
        <f t="shared" si="11"/>
        <v>10</v>
      </c>
      <c r="N94" s="11">
        <f t="shared" si="12"/>
        <v>0.32258064516129031</v>
      </c>
      <c r="O94" s="11">
        <f t="shared" si="12"/>
        <v>0.3125</v>
      </c>
      <c r="P94" s="11">
        <v>0.53960965661133853</v>
      </c>
      <c r="Q94" s="11">
        <v>0.58243520094866652</v>
      </c>
      <c r="R94" s="11">
        <f t="shared" si="13"/>
        <v>16.727899354951493</v>
      </c>
      <c r="S94" s="11">
        <f t="shared" si="13"/>
        <v>18.637926430357329</v>
      </c>
      <c r="T94" s="11">
        <f t="shared" si="14"/>
        <v>35.365825785308822</v>
      </c>
      <c r="U94" s="10"/>
      <c r="V94" s="12">
        <v>1.1000000000000001</v>
      </c>
      <c r="W94" s="12">
        <f t="shared" si="15"/>
        <v>38.902408363839704</v>
      </c>
    </row>
    <row r="95" spans="1:23" x14ac:dyDescent="0.25">
      <c r="A95" s="4">
        <v>88</v>
      </c>
      <c r="B95" s="4">
        <f t="shared" si="8"/>
        <v>14</v>
      </c>
      <c r="C95" s="4">
        <v>9</v>
      </c>
      <c r="D95" s="4">
        <v>5</v>
      </c>
      <c r="E95" s="4">
        <f t="shared" si="9"/>
        <v>57</v>
      </c>
      <c r="F95" s="4">
        <v>36</v>
      </c>
      <c r="G95" s="4">
        <v>21</v>
      </c>
      <c r="I95" s="4">
        <v>88</v>
      </c>
      <c r="J95" s="4">
        <f t="shared" si="10"/>
        <v>36</v>
      </c>
      <c r="K95" s="4">
        <f t="shared" si="10"/>
        <v>21</v>
      </c>
      <c r="L95" s="4">
        <f t="shared" si="11"/>
        <v>9</v>
      </c>
      <c r="M95" s="4">
        <f t="shared" si="11"/>
        <v>5</v>
      </c>
      <c r="N95" s="11">
        <f t="shared" si="12"/>
        <v>0.25</v>
      </c>
      <c r="O95" s="11">
        <f t="shared" si="12"/>
        <v>0.23809523809523808</v>
      </c>
      <c r="P95" s="11">
        <v>0.42492841509967139</v>
      </c>
      <c r="Q95" s="11">
        <v>0.538924794292031</v>
      </c>
      <c r="R95" s="11">
        <f t="shared" si="13"/>
        <v>15.29742294358817</v>
      </c>
      <c r="S95" s="11">
        <f t="shared" si="13"/>
        <v>11.317420680132651</v>
      </c>
      <c r="T95" s="11">
        <f t="shared" si="14"/>
        <v>26.614843623720823</v>
      </c>
      <c r="U95" s="10"/>
      <c r="V95" s="12">
        <v>1.1000000000000001</v>
      </c>
      <c r="W95" s="12">
        <f t="shared" si="15"/>
        <v>29.276327986092909</v>
      </c>
    </row>
    <row r="96" spans="1:23" x14ac:dyDescent="0.25">
      <c r="A96" s="4">
        <v>89</v>
      </c>
      <c r="B96" s="4">
        <f t="shared" si="8"/>
        <v>20</v>
      </c>
      <c r="C96" s="4">
        <v>11</v>
      </c>
      <c r="D96" s="4">
        <v>9</v>
      </c>
      <c r="E96" s="4">
        <f t="shared" si="9"/>
        <v>49</v>
      </c>
      <c r="F96" s="4">
        <v>23</v>
      </c>
      <c r="G96" s="4">
        <v>26</v>
      </c>
      <c r="I96" s="4">
        <v>89</v>
      </c>
      <c r="J96" s="4">
        <f t="shared" si="10"/>
        <v>23</v>
      </c>
      <c r="K96" s="4">
        <f t="shared" si="10"/>
        <v>26</v>
      </c>
      <c r="L96" s="4">
        <f t="shared" si="11"/>
        <v>11</v>
      </c>
      <c r="M96" s="4">
        <f t="shared" si="11"/>
        <v>9</v>
      </c>
      <c r="N96" s="11">
        <f t="shared" si="12"/>
        <v>0.47826086956521741</v>
      </c>
      <c r="O96" s="11">
        <f t="shared" si="12"/>
        <v>0.34615384615384615</v>
      </c>
      <c r="P96" s="11">
        <v>0.43954351880761694</v>
      </c>
      <c r="Q96" s="11">
        <v>0.58486383815021825</v>
      </c>
      <c r="R96" s="11">
        <f t="shared" si="13"/>
        <v>10.109500932575189</v>
      </c>
      <c r="S96" s="11">
        <f t="shared" si="13"/>
        <v>15.206459791905674</v>
      </c>
      <c r="T96" s="11">
        <f t="shared" si="14"/>
        <v>25.315960724480863</v>
      </c>
      <c r="U96" s="10"/>
      <c r="V96" s="12">
        <v>1.1000000000000001</v>
      </c>
      <c r="W96" s="12">
        <f t="shared" si="15"/>
        <v>27.847556796928952</v>
      </c>
    </row>
    <row r="97" spans="1:26" x14ac:dyDescent="0.25">
      <c r="A97" s="4">
        <v>90</v>
      </c>
      <c r="B97" s="4">
        <f t="shared" si="8"/>
        <v>11</v>
      </c>
      <c r="C97" s="4">
        <v>8</v>
      </c>
      <c r="D97" s="4">
        <v>3</v>
      </c>
      <c r="E97" s="4">
        <f t="shared" si="9"/>
        <v>62</v>
      </c>
      <c r="F97" s="4">
        <v>27</v>
      </c>
      <c r="G97" s="4">
        <v>35</v>
      </c>
      <c r="I97" s="4">
        <v>90</v>
      </c>
      <c r="J97" s="4">
        <f t="shared" si="10"/>
        <v>27</v>
      </c>
      <c r="K97" s="4">
        <f t="shared" si="10"/>
        <v>35</v>
      </c>
      <c r="L97" s="4">
        <f t="shared" si="11"/>
        <v>8</v>
      </c>
      <c r="M97" s="4">
        <f t="shared" si="11"/>
        <v>3</v>
      </c>
      <c r="N97" s="11">
        <f t="shared" si="12"/>
        <v>0.29629629629629628</v>
      </c>
      <c r="O97" s="11">
        <f t="shared" si="12"/>
        <v>8.5714285714285715E-2</v>
      </c>
      <c r="P97" s="11">
        <v>0.29334177999847655</v>
      </c>
      <c r="Q97" s="11">
        <v>0.41530601552252439</v>
      </c>
      <c r="R97" s="11">
        <f t="shared" si="13"/>
        <v>7.920228059958867</v>
      </c>
      <c r="S97" s="11">
        <f t="shared" si="13"/>
        <v>14.535710543288353</v>
      </c>
      <c r="T97" s="11">
        <f t="shared" si="14"/>
        <v>22.455938603247219</v>
      </c>
      <c r="U97" s="10"/>
      <c r="V97" s="12">
        <v>1.1000000000000001</v>
      </c>
      <c r="W97" s="12">
        <f t="shared" si="15"/>
        <v>24.701532463571944</v>
      </c>
    </row>
    <row r="98" spans="1:26" x14ac:dyDescent="0.25">
      <c r="A98" s="4">
        <v>91</v>
      </c>
      <c r="B98" s="4">
        <f t="shared" si="8"/>
        <v>11</v>
      </c>
      <c r="C98" s="4">
        <v>6</v>
      </c>
      <c r="D98" s="4">
        <v>5</v>
      </c>
      <c r="E98" s="4">
        <f t="shared" si="9"/>
        <v>25</v>
      </c>
      <c r="F98" s="4">
        <v>8</v>
      </c>
      <c r="G98" s="4">
        <v>17</v>
      </c>
      <c r="I98" s="4">
        <v>91</v>
      </c>
      <c r="J98" s="4">
        <f t="shared" si="10"/>
        <v>8</v>
      </c>
      <c r="K98" s="4">
        <f t="shared" si="10"/>
        <v>17</v>
      </c>
      <c r="L98" s="4">
        <f t="shared" si="11"/>
        <v>6</v>
      </c>
      <c r="M98" s="4">
        <f t="shared" si="11"/>
        <v>5</v>
      </c>
      <c r="N98" s="11">
        <f t="shared" si="12"/>
        <v>0.75</v>
      </c>
      <c r="O98" s="11">
        <f t="shared" si="12"/>
        <v>0.29411764705882354</v>
      </c>
      <c r="P98" s="11">
        <v>0.51531830673735146</v>
      </c>
      <c r="Q98" s="11">
        <v>0.55174465708741827</v>
      </c>
      <c r="R98" s="11">
        <f t="shared" si="13"/>
        <v>4.1225464538988117</v>
      </c>
      <c r="S98" s="11">
        <f t="shared" si="13"/>
        <v>9.3796591704861108</v>
      </c>
      <c r="T98" s="11">
        <f t="shared" si="14"/>
        <v>13.502205624384922</v>
      </c>
      <c r="U98" s="10"/>
      <c r="V98" s="12">
        <v>1.1000000000000001</v>
      </c>
      <c r="W98" s="12">
        <f t="shared" si="15"/>
        <v>14.852426186823417</v>
      </c>
    </row>
    <row r="99" spans="1:26" x14ac:dyDescent="0.25">
      <c r="A99" s="4">
        <v>92</v>
      </c>
      <c r="B99" s="4">
        <f t="shared" si="8"/>
        <v>9</v>
      </c>
      <c r="C99" s="4">
        <v>4</v>
      </c>
      <c r="D99" s="4">
        <v>5</v>
      </c>
      <c r="E99" s="4">
        <f t="shared" si="9"/>
        <v>65</v>
      </c>
      <c r="F99" s="4">
        <v>31</v>
      </c>
      <c r="G99" s="4">
        <v>34</v>
      </c>
      <c r="I99" s="4">
        <v>92</v>
      </c>
      <c r="J99" s="4">
        <f t="shared" si="10"/>
        <v>31</v>
      </c>
      <c r="K99" s="4">
        <f t="shared" si="10"/>
        <v>34</v>
      </c>
      <c r="L99" s="4">
        <f t="shared" si="11"/>
        <v>4</v>
      </c>
      <c r="M99" s="4">
        <f t="shared" si="11"/>
        <v>5</v>
      </c>
      <c r="N99" s="11">
        <f t="shared" si="12"/>
        <v>0.12903225806451613</v>
      </c>
      <c r="O99" s="11">
        <f t="shared" si="12"/>
        <v>0.14705882352941177</v>
      </c>
      <c r="P99" s="11">
        <v>0.25087086693659977</v>
      </c>
      <c r="Q99" s="11">
        <v>0.33026188234471449</v>
      </c>
      <c r="R99" s="11">
        <f t="shared" si="13"/>
        <v>7.7769968750345928</v>
      </c>
      <c r="S99" s="11">
        <f t="shared" si="13"/>
        <v>11.228903999720293</v>
      </c>
      <c r="T99" s="11">
        <f t="shared" si="14"/>
        <v>19.005900874754886</v>
      </c>
      <c r="U99" s="10"/>
      <c r="V99" s="12">
        <v>1.1000000000000001</v>
      </c>
      <c r="W99" s="12">
        <f t="shared" si="15"/>
        <v>20.906490962230375</v>
      </c>
    </row>
    <row r="100" spans="1:26" x14ac:dyDescent="0.25">
      <c r="A100" s="4">
        <v>93</v>
      </c>
      <c r="B100" s="4">
        <f t="shared" si="8"/>
        <v>0</v>
      </c>
      <c r="C100" s="4">
        <v>0</v>
      </c>
      <c r="D100" s="4">
        <v>0</v>
      </c>
      <c r="E100" s="4">
        <f t="shared" si="9"/>
        <v>22</v>
      </c>
      <c r="F100" s="4">
        <v>16</v>
      </c>
      <c r="G100" s="4">
        <v>6</v>
      </c>
      <c r="I100" s="4">
        <v>93</v>
      </c>
      <c r="J100" s="4">
        <f t="shared" si="10"/>
        <v>16</v>
      </c>
      <c r="K100" s="4">
        <f t="shared" si="10"/>
        <v>6</v>
      </c>
      <c r="L100" s="4">
        <f t="shared" si="11"/>
        <v>0</v>
      </c>
      <c r="M100" s="4">
        <f t="shared" si="11"/>
        <v>0</v>
      </c>
      <c r="N100" s="11">
        <f t="shared" si="12"/>
        <v>0</v>
      </c>
      <c r="O100" s="11">
        <f t="shared" si="12"/>
        <v>0</v>
      </c>
      <c r="P100" s="11">
        <v>0.24940000693272754</v>
      </c>
      <c r="Q100" s="11">
        <v>0.31135538153383752</v>
      </c>
      <c r="R100" s="11">
        <f t="shared" si="13"/>
        <v>3.9904001109236407</v>
      </c>
      <c r="S100" s="11">
        <f t="shared" si="13"/>
        <v>1.8681322892030252</v>
      </c>
      <c r="T100" s="11">
        <f t="shared" si="14"/>
        <v>5.8585324001266663</v>
      </c>
      <c r="U100" s="10"/>
      <c r="V100" s="12">
        <v>1.1000000000000001</v>
      </c>
      <c r="W100" s="12">
        <f t="shared" si="15"/>
        <v>6.4443856401393331</v>
      </c>
    </row>
    <row r="101" spans="1:26" x14ac:dyDescent="0.25">
      <c r="A101" s="4">
        <v>94</v>
      </c>
      <c r="B101" s="4">
        <f t="shared" si="8"/>
        <v>2</v>
      </c>
      <c r="C101" s="4">
        <v>2</v>
      </c>
      <c r="D101" s="4">
        <v>0</v>
      </c>
      <c r="E101" s="4">
        <f t="shared" si="9"/>
        <v>31</v>
      </c>
      <c r="F101" s="4">
        <v>16</v>
      </c>
      <c r="G101" s="4">
        <v>15</v>
      </c>
      <c r="I101" s="4">
        <v>94</v>
      </c>
      <c r="J101" s="4">
        <f t="shared" si="10"/>
        <v>16</v>
      </c>
      <c r="K101" s="4">
        <f t="shared" si="10"/>
        <v>15</v>
      </c>
      <c r="L101" s="4">
        <f t="shared" si="11"/>
        <v>2</v>
      </c>
      <c r="M101" s="4">
        <f t="shared" si="11"/>
        <v>0</v>
      </c>
      <c r="N101" s="11"/>
      <c r="O101" s="11"/>
      <c r="P101" s="11">
        <v>0</v>
      </c>
      <c r="Q101" s="11">
        <v>0</v>
      </c>
      <c r="R101" s="11">
        <f t="shared" si="13"/>
        <v>0</v>
      </c>
      <c r="S101" s="11">
        <f t="shared" si="13"/>
        <v>0</v>
      </c>
      <c r="T101" s="11">
        <f t="shared" si="14"/>
        <v>0</v>
      </c>
      <c r="U101" s="10"/>
      <c r="V101" s="12">
        <v>1.1000000000000001</v>
      </c>
      <c r="W101" s="12">
        <f t="shared" si="15"/>
        <v>0</v>
      </c>
    </row>
    <row r="102" spans="1:26" x14ac:dyDescent="0.25">
      <c r="A102" s="4">
        <v>95</v>
      </c>
      <c r="B102" s="4">
        <f t="shared" si="8"/>
        <v>9</v>
      </c>
      <c r="C102" s="4">
        <v>9</v>
      </c>
      <c r="D102" s="4">
        <v>0</v>
      </c>
      <c r="E102" s="4">
        <f t="shared" si="9"/>
        <v>18</v>
      </c>
      <c r="F102" s="4">
        <v>10</v>
      </c>
      <c r="G102" s="4">
        <v>8</v>
      </c>
      <c r="I102" s="4">
        <v>95</v>
      </c>
      <c r="J102" s="4">
        <f t="shared" si="10"/>
        <v>10</v>
      </c>
      <c r="K102" s="4">
        <f t="shared" si="10"/>
        <v>8</v>
      </c>
      <c r="L102" s="4">
        <f t="shared" si="11"/>
        <v>9</v>
      </c>
      <c r="M102" s="4">
        <f t="shared" si="11"/>
        <v>0</v>
      </c>
      <c r="N102" s="11">
        <f t="shared" si="12"/>
        <v>0.9</v>
      </c>
      <c r="O102" s="11">
        <f t="shared" si="12"/>
        <v>0</v>
      </c>
      <c r="P102" s="11">
        <v>0.1860707528198868</v>
      </c>
      <c r="Q102" s="11">
        <v>0.24279477941992539</v>
      </c>
      <c r="R102" s="11">
        <f t="shared" si="13"/>
        <v>1.8607075281988681</v>
      </c>
      <c r="S102" s="11">
        <f t="shared" si="13"/>
        <v>1.9423582353594031</v>
      </c>
      <c r="T102" s="11">
        <f t="shared" si="14"/>
        <v>3.803065763558271</v>
      </c>
      <c r="U102" s="10"/>
      <c r="V102" s="12">
        <v>1.1000000000000001</v>
      </c>
      <c r="W102" s="12">
        <f t="shared" si="15"/>
        <v>4.1833723399140981</v>
      </c>
    </row>
    <row r="103" spans="1:26" x14ac:dyDescent="0.25">
      <c r="A103" s="4">
        <v>96</v>
      </c>
      <c r="B103" s="4">
        <f t="shared" si="8"/>
        <v>2</v>
      </c>
      <c r="C103" s="4">
        <v>2</v>
      </c>
      <c r="D103" s="4">
        <v>0</v>
      </c>
      <c r="E103" s="4">
        <f t="shared" si="9"/>
        <v>17</v>
      </c>
      <c r="F103" s="4">
        <v>10</v>
      </c>
      <c r="G103" s="4">
        <v>7</v>
      </c>
      <c r="I103" s="4">
        <v>96</v>
      </c>
      <c r="J103" s="4">
        <f t="shared" si="10"/>
        <v>10</v>
      </c>
      <c r="K103" s="4">
        <f t="shared" si="10"/>
        <v>7</v>
      </c>
      <c r="L103" s="4">
        <f t="shared" si="11"/>
        <v>2</v>
      </c>
      <c r="M103" s="4">
        <f t="shared" si="11"/>
        <v>0</v>
      </c>
      <c r="N103" s="11"/>
      <c r="O103" s="11">
        <f t="shared" si="12"/>
        <v>0</v>
      </c>
      <c r="P103" s="11">
        <v>0</v>
      </c>
      <c r="Q103" s="11">
        <v>0.21370266086191217</v>
      </c>
      <c r="R103" s="11">
        <f t="shared" si="13"/>
        <v>0</v>
      </c>
      <c r="S103" s="11">
        <f t="shared" si="13"/>
        <v>1.4959186260333852</v>
      </c>
      <c r="T103" s="11">
        <f t="shared" si="14"/>
        <v>1.4959186260333852</v>
      </c>
      <c r="U103" s="10"/>
      <c r="V103" s="12">
        <v>1.1000000000000001</v>
      </c>
      <c r="W103" s="12">
        <f t="shared" si="15"/>
        <v>1.6455104886367238</v>
      </c>
    </row>
    <row r="104" spans="1:26" x14ac:dyDescent="0.25">
      <c r="A104" s="4">
        <v>97</v>
      </c>
      <c r="B104" s="4">
        <f t="shared" si="8"/>
        <v>1</v>
      </c>
      <c r="C104" s="4">
        <v>1</v>
      </c>
      <c r="D104" s="4">
        <v>0</v>
      </c>
      <c r="E104" s="4">
        <f t="shared" si="9"/>
        <v>11</v>
      </c>
      <c r="F104" s="4">
        <v>8</v>
      </c>
      <c r="G104" s="4">
        <v>3</v>
      </c>
      <c r="I104" s="4">
        <v>97</v>
      </c>
      <c r="J104" s="4">
        <f t="shared" si="10"/>
        <v>8</v>
      </c>
      <c r="K104" s="4">
        <f t="shared" si="10"/>
        <v>3</v>
      </c>
      <c r="L104" s="4">
        <f t="shared" si="11"/>
        <v>1</v>
      </c>
      <c r="M104" s="4">
        <f t="shared" si="11"/>
        <v>0</v>
      </c>
      <c r="N104" s="11"/>
      <c r="O104" s="11">
        <f t="shared" si="12"/>
        <v>0</v>
      </c>
      <c r="P104" s="11">
        <v>0</v>
      </c>
      <c r="Q104" s="11">
        <v>0.2470826878262751</v>
      </c>
      <c r="R104" s="11">
        <f t="shared" si="13"/>
        <v>0</v>
      </c>
      <c r="S104" s="11">
        <f t="shared" si="13"/>
        <v>0.74124806347882533</v>
      </c>
      <c r="T104" s="11">
        <f t="shared" si="14"/>
        <v>0.74124806347882533</v>
      </c>
      <c r="U104" s="10"/>
      <c r="V104" s="12">
        <v>1.1000000000000001</v>
      </c>
      <c r="W104" s="12">
        <f t="shared" si="15"/>
        <v>0.81537286982670787</v>
      </c>
    </row>
    <row r="105" spans="1:26" x14ac:dyDescent="0.25">
      <c r="A105" s="4">
        <v>98</v>
      </c>
      <c r="B105" s="4">
        <f t="shared" si="8"/>
        <v>0</v>
      </c>
      <c r="C105" s="4">
        <v>0</v>
      </c>
      <c r="D105" s="4">
        <v>0</v>
      </c>
      <c r="E105" s="4">
        <f t="shared" si="9"/>
        <v>4</v>
      </c>
      <c r="F105" s="4">
        <v>3</v>
      </c>
      <c r="G105" s="4">
        <v>1</v>
      </c>
      <c r="I105" s="4">
        <v>98</v>
      </c>
      <c r="J105" s="4">
        <f t="shared" si="10"/>
        <v>3</v>
      </c>
      <c r="K105" s="4">
        <f t="shared" si="10"/>
        <v>1</v>
      </c>
      <c r="L105" s="4">
        <f t="shared" si="11"/>
        <v>0</v>
      </c>
      <c r="M105" s="4">
        <f t="shared" si="11"/>
        <v>0</v>
      </c>
      <c r="N105" s="11"/>
      <c r="O105" s="11"/>
      <c r="P105" s="11">
        <v>0</v>
      </c>
      <c r="Q105" s="11">
        <v>0</v>
      </c>
      <c r="R105" s="11">
        <f t="shared" si="13"/>
        <v>0</v>
      </c>
      <c r="S105" s="11">
        <f t="shared" si="13"/>
        <v>0</v>
      </c>
      <c r="T105" s="11">
        <f t="shared" si="14"/>
        <v>0</v>
      </c>
      <c r="U105" s="10"/>
      <c r="V105" s="12">
        <v>1.1000000000000001</v>
      </c>
      <c r="W105" s="12">
        <f t="shared" si="15"/>
        <v>0</v>
      </c>
    </row>
    <row r="106" spans="1:26" x14ac:dyDescent="0.25">
      <c r="A106" s="4">
        <v>99</v>
      </c>
      <c r="B106" s="4">
        <f t="shared" si="8"/>
        <v>0</v>
      </c>
      <c r="C106" s="4">
        <v>0</v>
      </c>
      <c r="D106" s="4">
        <v>0</v>
      </c>
      <c r="E106" s="4">
        <f t="shared" si="9"/>
        <v>20</v>
      </c>
      <c r="F106" s="4">
        <v>6</v>
      </c>
      <c r="G106" s="4">
        <v>14</v>
      </c>
      <c r="I106" s="4">
        <v>99</v>
      </c>
      <c r="J106" s="4">
        <f t="shared" si="10"/>
        <v>6</v>
      </c>
      <c r="K106" s="4">
        <f t="shared" si="10"/>
        <v>14</v>
      </c>
      <c r="L106" s="4">
        <f t="shared" si="11"/>
        <v>0</v>
      </c>
      <c r="M106" s="4">
        <f t="shared" si="11"/>
        <v>0</v>
      </c>
      <c r="N106" s="11">
        <f t="shared" si="12"/>
        <v>0</v>
      </c>
      <c r="O106" s="11">
        <f t="shared" si="12"/>
        <v>0</v>
      </c>
      <c r="P106" s="11">
        <v>0.13723302458032616</v>
      </c>
      <c r="Q106" s="11">
        <v>9.1741050215756501E-2</v>
      </c>
      <c r="R106" s="11">
        <f t="shared" si="13"/>
        <v>0.82339814748195694</v>
      </c>
      <c r="S106" s="11">
        <f t="shared" si="13"/>
        <v>1.284374703020591</v>
      </c>
      <c r="T106" s="11">
        <f t="shared" si="14"/>
        <v>2.1077728505025481</v>
      </c>
      <c r="U106" s="10"/>
      <c r="V106" s="12">
        <v>1.1000000000000001</v>
      </c>
      <c r="W106" s="12">
        <f t="shared" si="15"/>
        <v>2.3185501355528033</v>
      </c>
    </row>
    <row r="107" spans="1:26" x14ac:dyDescent="0.25">
      <c r="A107" s="14"/>
      <c r="B107" s="14">
        <f>SUM(B7:B106)</f>
        <v>72465</v>
      </c>
      <c r="C107" s="14"/>
      <c r="D107" s="14"/>
      <c r="E107" s="14">
        <f>SUM(E7:E106)</f>
        <v>106131</v>
      </c>
      <c r="F107" s="14"/>
      <c r="G107" s="14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15">
        <f>SUM(W7:W106)</f>
        <v>119390.44263370383</v>
      </c>
      <c r="Y107" s="16" t="s">
        <v>23</v>
      </c>
      <c r="Z107" s="17">
        <v>916.02377918019192</v>
      </c>
    </row>
    <row r="108" spans="1:26" x14ac:dyDescent="0.25">
      <c r="Y108" s="16" t="s">
        <v>24</v>
      </c>
      <c r="Z108" s="18">
        <f>W107*Z107</f>
        <v>109364484.45932129</v>
      </c>
    </row>
    <row r="110" spans="1:26" x14ac:dyDescent="0.25">
      <c r="R110" s="23"/>
      <c r="S110" s="23"/>
      <c r="T110" s="23"/>
      <c r="U110" s="23"/>
      <c r="V110" s="19"/>
      <c r="W110" s="19"/>
    </row>
    <row r="111" spans="1:26" x14ac:dyDescent="0.25">
      <c r="R111" s="23"/>
      <c r="S111" s="23"/>
      <c r="T111" s="23"/>
      <c r="U111" s="23"/>
      <c r="V111" s="19"/>
      <c r="W111" s="19"/>
    </row>
    <row r="112" spans="1:26" x14ac:dyDescent="0.25">
      <c r="R112" s="23"/>
      <c r="S112" s="23"/>
      <c r="T112" s="23"/>
      <c r="U112" s="23"/>
      <c r="V112" s="19"/>
      <c r="W112" s="20"/>
    </row>
    <row r="113" spans="18:23" ht="15.75" x14ac:dyDescent="0.25">
      <c r="R113" s="24"/>
      <c r="S113" s="24"/>
      <c r="T113" s="24"/>
      <c r="U113" s="24"/>
      <c r="V113" s="21"/>
      <c r="W113" s="19"/>
    </row>
  </sheetData>
  <mergeCells count="9">
    <mergeCell ref="R111:U111"/>
    <mergeCell ref="R112:U112"/>
    <mergeCell ref="R113:U113"/>
    <mergeCell ref="A2:G2"/>
    <mergeCell ref="B4:D4"/>
    <mergeCell ref="E4:G4"/>
    <mergeCell ref="C5:D5"/>
    <mergeCell ref="F5:G5"/>
    <mergeCell ref="R110:U1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13"/>
  <sheetViews>
    <sheetView zoomScale="85" zoomScaleNormal="85" workbookViewId="0">
      <selection activeCell="Y115" sqref="Y114:Y115"/>
    </sheetView>
  </sheetViews>
  <sheetFormatPr defaultRowHeight="15" x14ac:dyDescent="0.25"/>
  <cols>
    <col min="1" max="1" width="14.42578125" style="1" customWidth="1"/>
    <col min="2" max="2" width="11.42578125" style="1" customWidth="1"/>
    <col min="3" max="3" width="11.85546875" style="1" customWidth="1"/>
    <col min="4" max="4" width="11" style="1" customWidth="1"/>
    <col min="5" max="5" width="14.42578125" style="1" customWidth="1"/>
    <col min="6" max="6" width="16.42578125" style="1" customWidth="1"/>
    <col min="7" max="7" width="15.7109375" style="1" customWidth="1"/>
    <col min="8" max="8" width="9.140625" style="1"/>
    <col min="9" max="20" width="9.28515625" style="1" bestFit="1" customWidth="1"/>
    <col min="21" max="21" width="11.28515625" style="1" bestFit="1" customWidth="1"/>
    <col min="22" max="22" width="9.28515625" style="1" bestFit="1" customWidth="1"/>
    <col min="23" max="23" width="11.85546875" style="1" customWidth="1"/>
    <col min="24" max="24" width="9.140625" style="1"/>
    <col min="25" max="25" width="23.28515625" style="1" customWidth="1"/>
    <col min="26" max="26" width="18.7109375" style="13" customWidth="1"/>
    <col min="27" max="16384" width="9.140625" style="1"/>
  </cols>
  <sheetData>
    <row r="2" spans="1:23" ht="56.25" customHeight="1" x14ac:dyDescent="0.25">
      <c r="A2" s="25" t="s">
        <v>25</v>
      </c>
      <c r="B2" s="25"/>
      <c r="C2" s="25"/>
      <c r="D2" s="25"/>
      <c r="E2" s="25"/>
      <c r="F2" s="25"/>
      <c r="G2" s="25"/>
    </row>
    <row r="4" spans="1:23" ht="25.5" customHeight="1" x14ac:dyDescent="0.25">
      <c r="A4" s="2" t="s">
        <v>1</v>
      </c>
      <c r="B4" s="26" t="s">
        <v>2</v>
      </c>
      <c r="C4" s="26"/>
      <c r="D4" s="26"/>
      <c r="E4" s="26" t="s">
        <v>3</v>
      </c>
      <c r="F4" s="26"/>
      <c r="G4" s="26"/>
    </row>
    <row r="5" spans="1:23" x14ac:dyDescent="0.25">
      <c r="A5" s="4">
        <v>1</v>
      </c>
      <c r="B5" s="4">
        <v>2</v>
      </c>
      <c r="C5" s="27">
        <v>3</v>
      </c>
      <c r="D5" s="27"/>
      <c r="E5" s="4" t="s">
        <v>4</v>
      </c>
      <c r="F5" s="27">
        <v>5</v>
      </c>
      <c r="G5" s="27"/>
      <c r="I5" s="6">
        <v>1</v>
      </c>
      <c r="J5" s="6">
        <v>2</v>
      </c>
      <c r="K5" s="6">
        <v>3</v>
      </c>
      <c r="L5" s="6">
        <v>4</v>
      </c>
      <c r="M5" s="6">
        <v>5</v>
      </c>
      <c r="N5" s="6">
        <v>6</v>
      </c>
      <c r="O5" s="6">
        <v>7</v>
      </c>
      <c r="P5" s="6">
        <v>8</v>
      </c>
      <c r="Q5" s="6">
        <v>9</v>
      </c>
      <c r="R5" s="6">
        <v>10</v>
      </c>
      <c r="S5" s="7">
        <v>11</v>
      </c>
      <c r="T5" s="7">
        <v>12</v>
      </c>
      <c r="U5" s="8">
        <v>13</v>
      </c>
      <c r="V5" s="8"/>
      <c r="W5" s="8">
        <v>14</v>
      </c>
    </row>
    <row r="6" spans="1:23" ht="90" x14ac:dyDescent="0.25">
      <c r="A6" s="4"/>
      <c r="B6" s="9" t="s">
        <v>5</v>
      </c>
      <c r="C6" s="9" t="s">
        <v>6</v>
      </c>
      <c r="D6" s="9" t="s">
        <v>7</v>
      </c>
      <c r="E6" s="9" t="s">
        <v>5</v>
      </c>
      <c r="F6" s="9" t="s">
        <v>6</v>
      </c>
      <c r="G6" s="9" t="s">
        <v>7</v>
      </c>
      <c r="I6" s="10" t="s">
        <v>8</v>
      </c>
      <c r="J6" s="10" t="s">
        <v>9</v>
      </c>
      <c r="K6" s="10" t="s">
        <v>10</v>
      </c>
      <c r="L6" s="6" t="s">
        <v>11</v>
      </c>
      <c r="M6" s="10" t="s">
        <v>12</v>
      </c>
      <c r="N6" s="10" t="s">
        <v>13</v>
      </c>
      <c r="O6" s="10" t="s">
        <v>14</v>
      </c>
      <c r="P6" s="10" t="s">
        <v>15</v>
      </c>
      <c r="Q6" s="10" t="s">
        <v>16</v>
      </c>
      <c r="R6" s="10" t="s">
        <v>17</v>
      </c>
      <c r="S6" s="10" t="s">
        <v>18</v>
      </c>
      <c r="T6" s="10" t="s">
        <v>19</v>
      </c>
      <c r="U6" s="10" t="s">
        <v>20</v>
      </c>
      <c r="V6" s="10" t="s">
        <v>21</v>
      </c>
      <c r="W6" s="10" t="s">
        <v>22</v>
      </c>
    </row>
    <row r="7" spans="1:23" x14ac:dyDescent="0.25">
      <c r="A7" s="4">
        <v>0</v>
      </c>
      <c r="B7" s="4">
        <f>C7+D7</f>
        <v>3224</v>
      </c>
      <c r="C7" s="4">
        <v>1713</v>
      </c>
      <c r="D7" s="4">
        <v>1511</v>
      </c>
      <c r="E7" s="4">
        <f>F7+G7</f>
        <v>1308</v>
      </c>
      <c r="F7" s="4">
        <v>704</v>
      </c>
      <c r="G7" s="4">
        <v>604</v>
      </c>
      <c r="I7" s="4">
        <v>0</v>
      </c>
      <c r="J7" s="4">
        <f>F7</f>
        <v>704</v>
      </c>
      <c r="K7" s="4">
        <f>G7</f>
        <v>604</v>
      </c>
      <c r="L7" s="4">
        <f>C7</f>
        <v>1713</v>
      </c>
      <c r="M7" s="4">
        <f>D7</f>
        <v>1511</v>
      </c>
      <c r="N7" s="11">
        <f>L7/J7</f>
        <v>2.4332386363636362</v>
      </c>
      <c r="O7" s="11">
        <f>M7/K7</f>
        <v>2.5016556291390728</v>
      </c>
      <c r="P7" s="11">
        <v>6.4342266201196239</v>
      </c>
      <c r="Q7" s="11">
        <v>6.2204431589803386</v>
      </c>
      <c r="R7" s="11">
        <f>J7*P7</f>
        <v>4529.6955405642148</v>
      </c>
      <c r="S7" s="11">
        <f>K7*Q7</f>
        <v>3757.1476680241244</v>
      </c>
      <c r="T7" s="11">
        <f>R7+S7</f>
        <v>8286.8432085883396</v>
      </c>
      <c r="U7" s="10"/>
      <c r="V7" s="10">
        <v>1.3</v>
      </c>
      <c r="W7" s="12">
        <f>T7*V7</f>
        <v>10772.896171164843</v>
      </c>
    </row>
    <row r="8" spans="1:23" x14ac:dyDescent="0.25">
      <c r="A8" s="4">
        <v>1</v>
      </c>
      <c r="B8" s="4">
        <f t="shared" ref="B8:B71" si="0">C8+D8</f>
        <v>1351</v>
      </c>
      <c r="C8" s="4">
        <v>732</v>
      </c>
      <c r="D8" s="4">
        <v>619</v>
      </c>
      <c r="E8" s="4">
        <f t="shared" ref="E8:E71" si="1">F8+G8</f>
        <v>1718</v>
      </c>
      <c r="F8" s="4">
        <v>880</v>
      </c>
      <c r="G8" s="4">
        <v>838</v>
      </c>
      <c r="I8" s="4">
        <v>1</v>
      </c>
      <c r="J8" s="4">
        <f t="shared" ref="J8:K71" si="2">F8</f>
        <v>880</v>
      </c>
      <c r="K8" s="4">
        <f t="shared" si="2"/>
        <v>838</v>
      </c>
      <c r="L8" s="4">
        <f t="shared" ref="L8:M71" si="3">C8</f>
        <v>732</v>
      </c>
      <c r="M8" s="4">
        <f t="shared" si="3"/>
        <v>619</v>
      </c>
      <c r="N8" s="11">
        <f t="shared" ref="N8:O71" si="4">L8/J8</f>
        <v>0.83181818181818179</v>
      </c>
      <c r="O8" s="11">
        <f t="shared" si="4"/>
        <v>0.73866348448687347</v>
      </c>
      <c r="P8" s="11">
        <v>2.2045044880748232</v>
      </c>
      <c r="Q8" s="11">
        <v>2.0897980049027405</v>
      </c>
      <c r="R8" s="11">
        <f t="shared" ref="R8:S71" si="5">J8*P8</f>
        <v>1939.9639495058445</v>
      </c>
      <c r="S8" s="11">
        <f t="shared" si="5"/>
        <v>1751.2507281084966</v>
      </c>
      <c r="T8" s="11">
        <f t="shared" ref="T8:T71" si="6">R8+S8</f>
        <v>3691.2146776143409</v>
      </c>
      <c r="U8" s="10"/>
      <c r="V8" s="10">
        <v>1.3</v>
      </c>
      <c r="W8" s="12">
        <f t="shared" ref="W8:W71" si="7">T8*V8</f>
        <v>4798.579080898643</v>
      </c>
    </row>
    <row r="9" spans="1:23" x14ac:dyDescent="0.25">
      <c r="A9" s="4">
        <v>2</v>
      </c>
      <c r="B9" s="4">
        <f t="shared" si="0"/>
        <v>1016</v>
      </c>
      <c r="C9" s="4">
        <v>536</v>
      </c>
      <c r="D9" s="4">
        <v>480</v>
      </c>
      <c r="E9" s="4">
        <f t="shared" si="1"/>
        <v>1904</v>
      </c>
      <c r="F9" s="4">
        <v>1032</v>
      </c>
      <c r="G9" s="4">
        <v>872</v>
      </c>
      <c r="I9" s="4">
        <v>2</v>
      </c>
      <c r="J9" s="4">
        <f t="shared" si="2"/>
        <v>1032</v>
      </c>
      <c r="K9" s="4">
        <f t="shared" si="2"/>
        <v>872</v>
      </c>
      <c r="L9" s="4">
        <f t="shared" si="3"/>
        <v>536</v>
      </c>
      <c r="M9" s="4">
        <f t="shared" si="3"/>
        <v>480</v>
      </c>
      <c r="N9" s="11">
        <f t="shared" si="4"/>
        <v>0.51937984496124034</v>
      </c>
      <c r="O9" s="11">
        <f t="shared" si="4"/>
        <v>0.55045871559633031</v>
      </c>
      <c r="P9" s="11">
        <v>1.5848783900446688</v>
      </c>
      <c r="Q9" s="11">
        <v>1.5250082023294536</v>
      </c>
      <c r="R9" s="11">
        <f t="shared" si="5"/>
        <v>1635.5944985260983</v>
      </c>
      <c r="S9" s="11">
        <f t="shared" si="5"/>
        <v>1329.8071524312836</v>
      </c>
      <c r="T9" s="11">
        <f t="shared" si="6"/>
        <v>2965.4016509573821</v>
      </c>
      <c r="U9" s="10"/>
      <c r="V9" s="10">
        <v>1.3</v>
      </c>
      <c r="W9" s="12">
        <f t="shared" si="7"/>
        <v>3855.022146244597</v>
      </c>
    </row>
    <row r="10" spans="1:23" x14ac:dyDescent="0.25">
      <c r="A10" s="4">
        <v>3</v>
      </c>
      <c r="B10" s="4">
        <f t="shared" si="0"/>
        <v>620</v>
      </c>
      <c r="C10" s="4">
        <v>333</v>
      </c>
      <c r="D10" s="4">
        <v>287</v>
      </c>
      <c r="E10" s="4">
        <f t="shared" si="1"/>
        <v>1698</v>
      </c>
      <c r="F10" s="4">
        <v>854</v>
      </c>
      <c r="G10" s="4">
        <v>844</v>
      </c>
      <c r="I10" s="4">
        <v>3</v>
      </c>
      <c r="J10" s="4">
        <f t="shared" si="2"/>
        <v>854</v>
      </c>
      <c r="K10" s="4">
        <f t="shared" si="2"/>
        <v>844</v>
      </c>
      <c r="L10" s="4">
        <f t="shared" si="3"/>
        <v>333</v>
      </c>
      <c r="M10" s="4">
        <f t="shared" si="3"/>
        <v>287</v>
      </c>
      <c r="N10" s="11">
        <f t="shared" si="4"/>
        <v>0.38992974238875877</v>
      </c>
      <c r="O10" s="11">
        <f t="shared" si="4"/>
        <v>0.3400473933649289</v>
      </c>
      <c r="P10" s="11">
        <v>1.2217287755888222</v>
      </c>
      <c r="Q10" s="11">
        <v>1.1719670412263623</v>
      </c>
      <c r="R10" s="11">
        <f t="shared" si="5"/>
        <v>1043.3563743528541</v>
      </c>
      <c r="S10" s="11">
        <f t="shared" si="5"/>
        <v>989.14018279504978</v>
      </c>
      <c r="T10" s="11">
        <f t="shared" si="6"/>
        <v>2032.4965571479038</v>
      </c>
      <c r="U10" s="10"/>
      <c r="V10" s="10">
        <v>1.3</v>
      </c>
      <c r="W10" s="12">
        <f t="shared" si="7"/>
        <v>2642.2455242922751</v>
      </c>
    </row>
    <row r="11" spans="1:23" x14ac:dyDescent="0.25">
      <c r="A11" s="4">
        <v>4</v>
      </c>
      <c r="B11" s="4">
        <f t="shared" si="0"/>
        <v>575</v>
      </c>
      <c r="C11" s="4">
        <v>287</v>
      </c>
      <c r="D11" s="4">
        <v>288</v>
      </c>
      <c r="E11" s="4">
        <f t="shared" si="1"/>
        <v>1977</v>
      </c>
      <c r="F11" s="4">
        <v>1026</v>
      </c>
      <c r="G11" s="4">
        <v>951</v>
      </c>
      <c r="I11" s="4">
        <v>4</v>
      </c>
      <c r="J11" s="4">
        <f t="shared" si="2"/>
        <v>1026</v>
      </c>
      <c r="K11" s="4">
        <f t="shared" si="2"/>
        <v>951</v>
      </c>
      <c r="L11" s="4">
        <f t="shared" si="3"/>
        <v>287</v>
      </c>
      <c r="M11" s="4">
        <f t="shared" si="3"/>
        <v>288</v>
      </c>
      <c r="N11" s="11">
        <f t="shared" si="4"/>
        <v>0.27972709551656921</v>
      </c>
      <c r="O11" s="11">
        <f t="shared" si="4"/>
        <v>0.30283911671924291</v>
      </c>
      <c r="P11" s="11">
        <v>0.9539794963662086</v>
      </c>
      <c r="Q11" s="11">
        <v>0.92065207673907978</v>
      </c>
      <c r="R11" s="11">
        <f t="shared" si="5"/>
        <v>978.78296327173007</v>
      </c>
      <c r="S11" s="11">
        <f t="shared" si="5"/>
        <v>875.54012497886492</v>
      </c>
      <c r="T11" s="11">
        <f t="shared" si="6"/>
        <v>1854.323088250595</v>
      </c>
      <c r="U11" s="10"/>
      <c r="V11" s="10">
        <v>1.3</v>
      </c>
      <c r="W11" s="12">
        <f t="shared" si="7"/>
        <v>2410.6200147257737</v>
      </c>
    </row>
    <row r="12" spans="1:23" x14ac:dyDescent="0.25">
      <c r="A12" s="4">
        <v>5</v>
      </c>
      <c r="B12" s="4">
        <f t="shared" si="0"/>
        <v>482</v>
      </c>
      <c r="C12" s="4">
        <v>264</v>
      </c>
      <c r="D12" s="4">
        <v>218</v>
      </c>
      <c r="E12" s="4">
        <f t="shared" si="1"/>
        <v>1939</v>
      </c>
      <c r="F12" s="4">
        <v>996</v>
      </c>
      <c r="G12" s="4">
        <v>943</v>
      </c>
      <c r="I12" s="4">
        <v>5</v>
      </c>
      <c r="J12" s="4">
        <f t="shared" si="2"/>
        <v>996</v>
      </c>
      <c r="K12" s="4">
        <f t="shared" si="2"/>
        <v>943</v>
      </c>
      <c r="L12" s="4">
        <f t="shared" si="3"/>
        <v>264</v>
      </c>
      <c r="M12" s="4">
        <f t="shared" si="3"/>
        <v>218</v>
      </c>
      <c r="N12" s="11">
        <f t="shared" si="4"/>
        <v>0.26506024096385544</v>
      </c>
      <c r="O12" s="11">
        <f t="shared" si="4"/>
        <v>0.23117709437963946</v>
      </c>
      <c r="P12" s="11">
        <v>0.96115940689151225</v>
      </c>
      <c r="Q12" s="11">
        <v>0.93941600815011361</v>
      </c>
      <c r="R12" s="11">
        <f t="shared" si="5"/>
        <v>957.31476926394623</v>
      </c>
      <c r="S12" s="11">
        <f t="shared" si="5"/>
        <v>885.86929568555718</v>
      </c>
      <c r="T12" s="11">
        <f t="shared" si="6"/>
        <v>1843.1840649495034</v>
      </c>
      <c r="U12" s="10"/>
      <c r="V12" s="10">
        <v>1.3</v>
      </c>
      <c r="W12" s="12">
        <f t="shared" si="7"/>
        <v>2396.1392844343545</v>
      </c>
    </row>
    <row r="13" spans="1:23" x14ac:dyDescent="0.25">
      <c r="A13" s="4">
        <v>6</v>
      </c>
      <c r="B13" s="4">
        <f t="shared" si="0"/>
        <v>565</v>
      </c>
      <c r="C13" s="4">
        <v>284</v>
      </c>
      <c r="D13" s="4">
        <v>281</v>
      </c>
      <c r="E13" s="4">
        <f t="shared" si="1"/>
        <v>2136</v>
      </c>
      <c r="F13" s="4">
        <v>1123</v>
      </c>
      <c r="G13" s="4">
        <v>1013</v>
      </c>
      <c r="I13" s="4">
        <v>6</v>
      </c>
      <c r="J13" s="4">
        <f t="shared" si="2"/>
        <v>1123</v>
      </c>
      <c r="K13" s="4">
        <f t="shared" si="2"/>
        <v>1013</v>
      </c>
      <c r="L13" s="4">
        <f t="shared" si="3"/>
        <v>284</v>
      </c>
      <c r="M13" s="4">
        <f t="shared" si="3"/>
        <v>281</v>
      </c>
      <c r="N13" s="11">
        <f t="shared" si="4"/>
        <v>0.25289403383793413</v>
      </c>
      <c r="O13" s="11">
        <f t="shared" si="4"/>
        <v>0.27739387956564659</v>
      </c>
      <c r="P13" s="11">
        <v>1.0662120287211905</v>
      </c>
      <c r="Q13" s="11">
        <v>1.0328894343208626</v>
      </c>
      <c r="R13" s="11">
        <f t="shared" si="5"/>
        <v>1197.356108253897</v>
      </c>
      <c r="S13" s="11">
        <f t="shared" si="5"/>
        <v>1046.3169969670337</v>
      </c>
      <c r="T13" s="11">
        <f t="shared" si="6"/>
        <v>2243.6731052209307</v>
      </c>
      <c r="U13" s="10"/>
      <c r="V13" s="10">
        <v>1.3</v>
      </c>
      <c r="W13" s="12">
        <f t="shared" si="7"/>
        <v>2916.77503678721</v>
      </c>
    </row>
    <row r="14" spans="1:23" x14ac:dyDescent="0.25">
      <c r="A14" s="4">
        <v>7</v>
      </c>
      <c r="B14" s="4">
        <f t="shared" si="0"/>
        <v>266</v>
      </c>
      <c r="C14" s="4">
        <v>143</v>
      </c>
      <c r="D14" s="4">
        <v>123</v>
      </c>
      <c r="E14" s="4">
        <f t="shared" si="1"/>
        <v>2172</v>
      </c>
      <c r="F14" s="4">
        <v>1154</v>
      </c>
      <c r="G14" s="4">
        <v>1018</v>
      </c>
      <c r="I14" s="4">
        <v>7</v>
      </c>
      <c r="J14" s="4">
        <f t="shared" si="2"/>
        <v>1154</v>
      </c>
      <c r="K14" s="4">
        <f t="shared" si="2"/>
        <v>1018</v>
      </c>
      <c r="L14" s="4">
        <f t="shared" si="3"/>
        <v>143</v>
      </c>
      <c r="M14" s="4">
        <f t="shared" si="3"/>
        <v>123</v>
      </c>
      <c r="N14" s="11">
        <f t="shared" si="4"/>
        <v>0.12391681109185441</v>
      </c>
      <c r="O14" s="11">
        <f t="shared" si="4"/>
        <v>0.12082514734774066</v>
      </c>
      <c r="P14" s="11">
        <v>0.68142269970975999</v>
      </c>
      <c r="Q14" s="11">
        <v>0.647863864896564</v>
      </c>
      <c r="R14" s="11">
        <f t="shared" si="5"/>
        <v>786.36179546506298</v>
      </c>
      <c r="S14" s="11">
        <f t="shared" si="5"/>
        <v>659.52541446470218</v>
      </c>
      <c r="T14" s="11">
        <f t="shared" si="6"/>
        <v>1445.887209929765</v>
      </c>
      <c r="U14" s="10"/>
      <c r="V14" s="10">
        <v>1.3</v>
      </c>
      <c r="W14" s="12">
        <f t="shared" si="7"/>
        <v>1879.6533729086946</v>
      </c>
    </row>
    <row r="15" spans="1:23" x14ac:dyDescent="0.25">
      <c r="A15" s="4">
        <v>8</v>
      </c>
      <c r="B15" s="4">
        <f t="shared" si="0"/>
        <v>329</v>
      </c>
      <c r="C15" s="4">
        <v>174</v>
      </c>
      <c r="D15" s="4">
        <v>155</v>
      </c>
      <c r="E15" s="4">
        <f t="shared" si="1"/>
        <v>2316</v>
      </c>
      <c r="F15" s="4">
        <v>1228</v>
      </c>
      <c r="G15" s="4">
        <v>1088</v>
      </c>
      <c r="I15" s="4">
        <v>8</v>
      </c>
      <c r="J15" s="4">
        <f t="shared" si="2"/>
        <v>1228</v>
      </c>
      <c r="K15" s="4">
        <f t="shared" si="2"/>
        <v>1088</v>
      </c>
      <c r="L15" s="4">
        <f t="shared" si="3"/>
        <v>174</v>
      </c>
      <c r="M15" s="4">
        <f t="shared" si="3"/>
        <v>155</v>
      </c>
      <c r="N15" s="11">
        <f t="shared" si="4"/>
        <v>0.14169381107491857</v>
      </c>
      <c r="O15" s="11">
        <f t="shared" si="4"/>
        <v>0.14246323529411764</v>
      </c>
      <c r="P15" s="11">
        <v>0.52848041934891243</v>
      </c>
      <c r="Q15" s="11">
        <v>0.50913787930395893</v>
      </c>
      <c r="R15" s="11">
        <f t="shared" si="5"/>
        <v>648.97395496046443</v>
      </c>
      <c r="S15" s="11">
        <f t="shared" si="5"/>
        <v>553.94201268270729</v>
      </c>
      <c r="T15" s="11">
        <f t="shared" si="6"/>
        <v>1202.9159676431718</v>
      </c>
      <c r="U15" s="10"/>
      <c r="V15" s="10">
        <v>1.3</v>
      </c>
      <c r="W15" s="12">
        <f t="shared" si="7"/>
        <v>1563.7907579361233</v>
      </c>
    </row>
    <row r="16" spans="1:23" x14ac:dyDescent="0.25">
      <c r="A16" s="4">
        <v>9</v>
      </c>
      <c r="B16" s="4">
        <f t="shared" si="0"/>
        <v>252</v>
      </c>
      <c r="C16" s="4">
        <v>132</v>
      </c>
      <c r="D16" s="4">
        <v>120</v>
      </c>
      <c r="E16" s="4">
        <f t="shared" si="1"/>
        <v>2145</v>
      </c>
      <c r="F16" s="4">
        <v>1117</v>
      </c>
      <c r="G16" s="4">
        <v>1028</v>
      </c>
      <c r="I16" s="4">
        <v>9</v>
      </c>
      <c r="J16" s="4">
        <f t="shared" si="2"/>
        <v>1117</v>
      </c>
      <c r="K16" s="4">
        <f t="shared" si="2"/>
        <v>1028</v>
      </c>
      <c r="L16" s="4">
        <f t="shared" si="3"/>
        <v>132</v>
      </c>
      <c r="M16" s="4">
        <f t="shared" si="3"/>
        <v>120</v>
      </c>
      <c r="N16" s="11">
        <f t="shared" si="4"/>
        <v>0.11817367949865712</v>
      </c>
      <c r="O16" s="11">
        <f t="shared" si="4"/>
        <v>0.11673151750972763</v>
      </c>
      <c r="P16" s="11">
        <v>0.50737743045289152</v>
      </c>
      <c r="Q16" s="11">
        <v>0.48681377336958181</v>
      </c>
      <c r="R16" s="11">
        <f t="shared" si="5"/>
        <v>566.74058981587984</v>
      </c>
      <c r="S16" s="11">
        <f t="shared" si="5"/>
        <v>500.44455902393008</v>
      </c>
      <c r="T16" s="11">
        <f t="shared" si="6"/>
        <v>1067.1851488398099</v>
      </c>
      <c r="U16" s="10"/>
      <c r="V16" s="10">
        <v>1.3</v>
      </c>
      <c r="W16" s="12">
        <f t="shared" si="7"/>
        <v>1387.340693491753</v>
      </c>
    </row>
    <row r="17" spans="1:23" x14ac:dyDescent="0.25">
      <c r="A17" s="4">
        <v>10</v>
      </c>
      <c r="B17" s="4">
        <f t="shared" si="0"/>
        <v>215</v>
      </c>
      <c r="C17" s="4">
        <v>110</v>
      </c>
      <c r="D17" s="4">
        <v>105</v>
      </c>
      <c r="E17" s="4">
        <f t="shared" si="1"/>
        <v>1988</v>
      </c>
      <c r="F17" s="4">
        <v>1005</v>
      </c>
      <c r="G17" s="4">
        <v>983</v>
      </c>
      <c r="I17" s="4">
        <v>10</v>
      </c>
      <c r="J17" s="4">
        <f t="shared" si="2"/>
        <v>1005</v>
      </c>
      <c r="K17" s="4">
        <f t="shared" si="2"/>
        <v>983</v>
      </c>
      <c r="L17" s="4">
        <f t="shared" si="3"/>
        <v>110</v>
      </c>
      <c r="M17" s="4">
        <f t="shared" si="3"/>
        <v>105</v>
      </c>
      <c r="N17" s="11">
        <f t="shared" si="4"/>
        <v>0.10945273631840796</v>
      </c>
      <c r="O17" s="11">
        <f t="shared" si="4"/>
        <v>0.10681586978636826</v>
      </c>
      <c r="P17" s="11">
        <v>0.56271721386903317</v>
      </c>
      <c r="Q17" s="11">
        <v>0.55151022657259297</v>
      </c>
      <c r="R17" s="11">
        <f t="shared" si="5"/>
        <v>565.53079993837832</v>
      </c>
      <c r="S17" s="11">
        <f t="shared" si="5"/>
        <v>542.13455272085889</v>
      </c>
      <c r="T17" s="11">
        <f t="shared" si="6"/>
        <v>1107.6653526592372</v>
      </c>
      <c r="U17" s="10"/>
      <c r="V17" s="10">
        <v>1.3</v>
      </c>
      <c r="W17" s="12">
        <f t="shared" si="7"/>
        <v>1439.9649584570084</v>
      </c>
    </row>
    <row r="18" spans="1:23" x14ac:dyDescent="0.25">
      <c r="A18" s="4">
        <v>11</v>
      </c>
      <c r="B18" s="4">
        <f t="shared" si="0"/>
        <v>258</v>
      </c>
      <c r="C18" s="4">
        <v>132</v>
      </c>
      <c r="D18" s="4">
        <v>126</v>
      </c>
      <c r="E18" s="4">
        <f t="shared" si="1"/>
        <v>1952</v>
      </c>
      <c r="F18" s="4">
        <v>999</v>
      </c>
      <c r="G18" s="4">
        <v>953</v>
      </c>
      <c r="I18" s="4">
        <v>11</v>
      </c>
      <c r="J18" s="4">
        <f t="shared" si="2"/>
        <v>999</v>
      </c>
      <c r="K18" s="4">
        <f t="shared" si="2"/>
        <v>953</v>
      </c>
      <c r="L18" s="4">
        <f t="shared" si="3"/>
        <v>132</v>
      </c>
      <c r="M18" s="4">
        <f t="shared" si="3"/>
        <v>126</v>
      </c>
      <c r="N18" s="11">
        <f t="shared" si="4"/>
        <v>0.13213213213213212</v>
      </c>
      <c r="O18" s="11">
        <f t="shared" si="4"/>
        <v>0.13221406086044071</v>
      </c>
      <c r="P18" s="11">
        <v>0.56800722340963639</v>
      </c>
      <c r="Q18" s="11">
        <v>0.63163068376358689</v>
      </c>
      <c r="R18" s="11">
        <f t="shared" si="5"/>
        <v>567.43921618622676</v>
      </c>
      <c r="S18" s="11">
        <f t="shared" si="5"/>
        <v>601.94404162669832</v>
      </c>
      <c r="T18" s="11">
        <f t="shared" si="6"/>
        <v>1169.383257812925</v>
      </c>
      <c r="U18" s="10"/>
      <c r="V18" s="10">
        <v>1.3</v>
      </c>
      <c r="W18" s="12">
        <f t="shared" si="7"/>
        <v>1520.1982351568024</v>
      </c>
    </row>
    <row r="19" spans="1:23" x14ac:dyDescent="0.25">
      <c r="A19" s="4">
        <v>12</v>
      </c>
      <c r="B19" s="4">
        <f t="shared" si="0"/>
        <v>197</v>
      </c>
      <c r="C19" s="4">
        <v>112</v>
      </c>
      <c r="D19" s="4">
        <v>85</v>
      </c>
      <c r="E19" s="4">
        <f t="shared" si="1"/>
        <v>1896</v>
      </c>
      <c r="F19" s="4">
        <v>996</v>
      </c>
      <c r="G19" s="4">
        <v>900</v>
      </c>
      <c r="I19" s="4">
        <v>12</v>
      </c>
      <c r="J19" s="4">
        <f t="shared" si="2"/>
        <v>996</v>
      </c>
      <c r="K19" s="4">
        <f t="shared" si="2"/>
        <v>900</v>
      </c>
      <c r="L19" s="4">
        <f t="shared" si="3"/>
        <v>112</v>
      </c>
      <c r="M19" s="4">
        <f t="shared" si="3"/>
        <v>85</v>
      </c>
      <c r="N19" s="11">
        <f t="shared" si="4"/>
        <v>0.11244979919678715</v>
      </c>
      <c r="O19" s="11">
        <f t="shared" si="4"/>
        <v>9.4444444444444442E-2</v>
      </c>
      <c r="P19" s="11">
        <v>0.52156480470010524</v>
      </c>
      <c r="Q19" s="11">
        <v>0.57526440867496864</v>
      </c>
      <c r="R19" s="11">
        <f t="shared" si="5"/>
        <v>519.47854548130488</v>
      </c>
      <c r="S19" s="11">
        <f t="shared" si="5"/>
        <v>517.73796780747182</v>
      </c>
      <c r="T19" s="11">
        <f t="shared" si="6"/>
        <v>1037.2165132887767</v>
      </c>
      <c r="U19" s="10"/>
      <c r="V19" s="10">
        <v>1.3</v>
      </c>
      <c r="W19" s="12">
        <f t="shared" si="7"/>
        <v>1348.3814672754097</v>
      </c>
    </row>
    <row r="20" spans="1:23" x14ac:dyDescent="0.25">
      <c r="A20" s="4">
        <v>13</v>
      </c>
      <c r="B20" s="4">
        <f t="shared" si="0"/>
        <v>173</v>
      </c>
      <c r="C20" s="4">
        <v>91</v>
      </c>
      <c r="D20" s="4">
        <v>82</v>
      </c>
      <c r="E20" s="4">
        <f t="shared" si="1"/>
        <v>1762</v>
      </c>
      <c r="F20" s="4">
        <v>923</v>
      </c>
      <c r="G20" s="4">
        <v>839</v>
      </c>
      <c r="I20" s="4">
        <v>13</v>
      </c>
      <c r="J20" s="4">
        <f t="shared" si="2"/>
        <v>923</v>
      </c>
      <c r="K20" s="4">
        <f t="shared" si="2"/>
        <v>839</v>
      </c>
      <c r="L20" s="4">
        <f t="shared" si="3"/>
        <v>91</v>
      </c>
      <c r="M20" s="4">
        <f t="shared" si="3"/>
        <v>82</v>
      </c>
      <c r="N20" s="11">
        <f t="shared" si="4"/>
        <v>9.8591549295774641E-2</v>
      </c>
      <c r="O20" s="11">
        <f t="shared" si="4"/>
        <v>9.7735399284862925E-2</v>
      </c>
      <c r="P20" s="11">
        <v>0.5160635947954475</v>
      </c>
      <c r="Q20" s="11">
        <v>0.5934374665989699</v>
      </c>
      <c r="R20" s="11">
        <f t="shared" si="5"/>
        <v>476.32669799619805</v>
      </c>
      <c r="S20" s="11">
        <f t="shared" si="5"/>
        <v>497.89403447653575</v>
      </c>
      <c r="T20" s="11">
        <f t="shared" si="6"/>
        <v>974.22073247273374</v>
      </c>
      <c r="U20" s="10"/>
      <c r="V20" s="10">
        <v>1.3</v>
      </c>
      <c r="W20" s="12">
        <f t="shared" si="7"/>
        <v>1266.4869522145539</v>
      </c>
    </row>
    <row r="21" spans="1:23" x14ac:dyDescent="0.25">
      <c r="A21" s="4">
        <v>14</v>
      </c>
      <c r="B21" s="4">
        <f t="shared" si="0"/>
        <v>163</v>
      </c>
      <c r="C21" s="4">
        <v>74</v>
      </c>
      <c r="D21" s="4">
        <v>89</v>
      </c>
      <c r="E21" s="4">
        <f t="shared" si="1"/>
        <v>1548</v>
      </c>
      <c r="F21" s="4">
        <v>792</v>
      </c>
      <c r="G21" s="4">
        <v>756</v>
      </c>
      <c r="I21" s="4">
        <v>14</v>
      </c>
      <c r="J21" s="4">
        <f t="shared" si="2"/>
        <v>792</v>
      </c>
      <c r="K21" s="4">
        <f t="shared" si="2"/>
        <v>756</v>
      </c>
      <c r="L21" s="4">
        <f t="shared" si="3"/>
        <v>74</v>
      </c>
      <c r="M21" s="4">
        <f t="shared" si="3"/>
        <v>89</v>
      </c>
      <c r="N21" s="11">
        <f t="shared" si="4"/>
        <v>9.3434343434343439E-2</v>
      </c>
      <c r="O21" s="11">
        <f t="shared" si="4"/>
        <v>0.11772486772486772</v>
      </c>
      <c r="P21" s="11">
        <v>0.63843652973737453</v>
      </c>
      <c r="Q21" s="11">
        <v>0.70099892444554568</v>
      </c>
      <c r="R21" s="11">
        <f t="shared" si="5"/>
        <v>505.64173155200064</v>
      </c>
      <c r="S21" s="11">
        <f t="shared" si="5"/>
        <v>529.95518688083257</v>
      </c>
      <c r="T21" s="11">
        <f t="shared" si="6"/>
        <v>1035.5969184328333</v>
      </c>
      <c r="U21" s="10"/>
      <c r="V21" s="10">
        <v>1.3</v>
      </c>
      <c r="W21" s="12">
        <f t="shared" si="7"/>
        <v>1346.2759939626833</v>
      </c>
    </row>
    <row r="22" spans="1:23" x14ac:dyDescent="0.25">
      <c r="A22" s="4">
        <v>15</v>
      </c>
      <c r="B22" s="4">
        <f t="shared" si="0"/>
        <v>378</v>
      </c>
      <c r="C22" s="4">
        <v>237</v>
      </c>
      <c r="D22" s="4">
        <v>141</v>
      </c>
      <c r="E22" s="4">
        <f t="shared" si="1"/>
        <v>1472</v>
      </c>
      <c r="F22" s="4">
        <v>781</v>
      </c>
      <c r="G22" s="4">
        <v>691</v>
      </c>
      <c r="I22" s="4">
        <v>15</v>
      </c>
      <c r="J22" s="4">
        <f t="shared" si="2"/>
        <v>781</v>
      </c>
      <c r="K22" s="4">
        <f t="shared" si="2"/>
        <v>691</v>
      </c>
      <c r="L22" s="4">
        <f t="shared" si="3"/>
        <v>237</v>
      </c>
      <c r="M22" s="4">
        <f t="shared" si="3"/>
        <v>141</v>
      </c>
      <c r="N22" s="11">
        <f t="shared" si="4"/>
        <v>0.30345710627400768</v>
      </c>
      <c r="O22" s="11">
        <f t="shared" si="4"/>
        <v>0.2040520984081042</v>
      </c>
      <c r="P22" s="11">
        <v>1.0435933178602841</v>
      </c>
      <c r="Q22" s="11">
        <v>0.73299310689807828</v>
      </c>
      <c r="R22" s="11">
        <f t="shared" si="5"/>
        <v>815.04638124888186</v>
      </c>
      <c r="S22" s="11">
        <f t="shared" si="5"/>
        <v>506.49823686657209</v>
      </c>
      <c r="T22" s="11">
        <f t="shared" si="6"/>
        <v>1321.5446181154539</v>
      </c>
      <c r="U22" s="10"/>
      <c r="V22" s="10">
        <v>1.3</v>
      </c>
      <c r="W22" s="12">
        <f t="shared" si="7"/>
        <v>1718.0080035500901</v>
      </c>
    </row>
    <row r="23" spans="1:23" x14ac:dyDescent="0.25">
      <c r="A23" s="4">
        <v>16</v>
      </c>
      <c r="B23" s="4">
        <f t="shared" si="0"/>
        <v>286</v>
      </c>
      <c r="C23" s="4">
        <v>159</v>
      </c>
      <c r="D23" s="4">
        <v>127</v>
      </c>
      <c r="E23" s="4">
        <f t="shared" si="1"/>
        <v>1393</v>
      </c>
      <c r="F23" s="4">
        <v>720</v>
      </c>
      <c r="G23" s="4">
        <v>673</v>
      </c>
      <c r="I23" s="4">
        <v>16</v>
      </c>
      <c r="J23" s="4">
        <f t="shared" si="2"/>
        <v>720</v>
      </c>
      <c r="K23" s="4">
        <f t="shared" si="2"/>
        <v>673</v>
      </c>
      <c r="L23" s="4">
        <f t="shared" si="3"/>
        <v>159</v>
      </c>
      <c r="M23" s="4">
        <f t="shared" si="3"/>
        <v>127</v>
      </c>
      <c r="N23" s="11">
        <f t="shared" si="4"/>
        <v>0.22083333333333333</v>
      </c>
      <c r="O23" s="11">
        <f t="shared" si="4"/>
        <v>0.18870728083209509</v>
      </c>
      <c r="P23" s="11">
        <v>0.69695700899342317</v>
      </c>
      <c r="Q23" s="11">
        <v>0.67078715145001055</v>
      </c>
      <c r="R23" s="11">
        <f t="shared" si="5"/>
        <v>501.80904647526467</v>
      </c>
      <c r="S23" s="11">
        <f t="shared" si="5"/>
        <v>451.43975292585708</v>
      </c>
      <c r="T23" s="11">
        <f t="shared" si="6"/>
        <v>953.24879940112169</v>
      </c>
      <c r="U23" s="10"/>
      <c r="V23" s="10">
        <v>1.3</v>
      </c>
      <c r="W23" s="12">
        <f t="shared" si="7"/>
        <v>1239.2234392214582</v>
      </c>
    </row>
    <row r="24" spans="1:23" x14ac:dyDescent="0.25">
      <c r="A24" s="4">
        <v>17</v>
      </c>
      <c r="B24" s="4">
        <f t="shared" si="0"/>
        <v>389</v>
      </c>
      <c r="C24" s="4">
        <v>221</v>
      </c>
      <c r="D24" s="4">
        <v>168</v>
      </c>
      <c r="E24" s="4">
        <f t="shared" si="1"/>
        <v>1335</v>
      </c>
      <c r="F24" s="4">
        <v>737</v>
      </c>
      <c r="G24" s="4">
        <v>598</v>
      </c>
      <c r="I24" s="4">
        <v>17</v>
      </c>
      <c r="J24" s="4">
        <f t="shared" si="2"/>
        <v>737</v>
      </c>
      <c r="K24" s="4">
        <f t="shared" si="2"/>
        <v>598</v>
      </c>
      <c r="L24" s="4">
        <f t="shared" si="3"/>
        <v>221</v>
      </c>
      <c r="M24" s="4">
        <f t="shared" si="3"/>
        <v>168</v>
      </c>
      <c r="N24" s="11">
        <f t="shared" si="4"/>
        <v>0.29986431478968795</v>
      </c>
      <c r="O24" s="11">
        <f t="shared" si="4"/>
        <v>0.28093645484949831</v>
      </c>
      <c r="P24" s="11">
        <v>1.0091442389909973</v>
      </c>
      <c r="Q24" s="11">
        <v>0.80869856940665596</v>
      </c>
      <c r="R24" s="11">
        <f t="shared" si="5"/>
        <v>743.73930413636492</v>
      </c>
      <c r="S24" s="11">
        <f t="shared" si="5"/>
        <v>483.60174450518025</v>
      </c>
      <c r="T24" s="11">
        <f t="shared" si="6"/>
        <v>1227.3410486415451</v>
      </c>
      <c r="U24" s="10"/>
      <c r="V24" s="10">
        <v>1.3</v>
      </c>
      <c r="W24" s="12">
        <f t="shared" si="7"/>
        <v>1595.5433632340087</v>
      </c>
    </row>
    <row r="25" spans="1:23" x14ac:dyDescent="0.25">
      <c r="A25" s="4">
        <v>18</v>
      </c>
      <c r="B25" s="4">
        <f t="shared" si="0"/>
        <v>494</v>
      </c>
      <c r="C25" s="4">
        <v>183</v>
      </c>
      <c r="D25" s="4">
        <v>311</v>
      </c>
      <c r="E25" s="4">
        <f t="shared" si="1"/>
        <v>1330</v>
      </c>
      <c r="F25" s="4">
        <v>697</v>
      </c>
      <c r="G25" s="4">
        <v>633</v>
      </c>
      <c r="I25" s="4">
        <v>18</v>
      </c>
      <c r="J25" s="4">
        <f t="shared" si="2"/>
        <v>697</v>
      </c>
      <c r="K25" s="4">
        <f t="shared" si="2"/>
        <v>633</v>
      </c>
      <c r="L25" s="4">
        <f t="shared" si="3"/>
        <v>183</v>
      </c>
      <c r="M25" s="4">
        <f t="shared" si="3"/>
        <v>311</v>
      </c>
      <c r="N25" s="11">
        <f t="shared" si="4"/>
        <v>0.26255380200860834</v>
      </c>
      <c r="O25" s="11">
        <f t="shared" si="4"/>
        <v>0.49131121642969983</v>
      </c>
      <c r="P25" s="11">
        <v>1.018955829525831</v>
      </c>
      <c r="Q25" s="11">
        <v>0.79695779154279189</v>
      </c>
      <c r="R25" s="11">
        <f t="shared" si="5"/>
        <v>710.21221317950415</v>
      </c>
      <c r="S25" s="11">
        <f t="shared" si="5"/>
        <v>504.47428204658729</v>
      </c>
      <c r="T25" s="11">
        <f t="shared" si="6"/>
        <v>1214.6864952260914</v>
      </c>
      <c r="U25" s="10"/>
      <c r="V25" s="10">
        <v>1.3</v>
      </c>
      <c r="W25" s="12">
        <f t="shared" si="7"/>
        <v>1579.0924437939188</v>
      </c>
    </row>
    <row r="26" spans="1:23" x14ac:dyDescent="0.25">
      <c r="A26" s="4">
        <v>19</v>
      </c>
      <c r="B26" s="4">
        <f t="shared" si="0"/>
        <v>340</v>
      </c>
      <c r="C26" s="4">
        <v>113</v>
      </c>
      <c r="D26" s="4">
        <v>227</v>
      </c>
      <c r="E26" s="4">
        <f t="shared" si="1"/>
        <v>1223</v>
      </c>
      <c r="F26" s="4">
        <v>613</v>
      </c>
      <c r="G26" s="4">
        <v>610</v>
      </c>
      <c r="I26" s="4">
        <v>19</v>
      </c>
      <c r="J26" s="4">
        <f t="shared" si="2"/>
        <v>613</v>
      </c>
      <c r="K26" s="4">
        <f t="shared" si="2"/>
        <v>610</v>
      </c>
      <c r="L26" s="4">
        <f t="shared" si="3"/>
        <v>113</v>
      </c>
      <c r="M26" s="4">
        <f t="shared" si="3"/>
        <v>227</v>
      </c>
      <c r="N26" s="11">
        <f t="shared" si="4"/>
        <v>0.18433931484502447</v>
      </c>
      <c r="O26" s="11">
        <f t="shared" si="4"/>
        <v>0.37213114754098359</v>
      </c>
      <c r="P26" s="11">
        <v>0.62852975267773137</v>
      </c>
      <c r="Q26" s="11">
        <v>0.83678059372715008</v>
      </c>
      <c r="R26" s="11">
        <f t="shared" si="5"/>
        <v>385.28873839144933</v>
      </c>
      <c r="S26" s="11">
        <f t="shared" si="5"/>
        <v>510.43616217356157</v>
      </c>
      <c r="T26" s="11">
        <f t="shared" si="6"/>
        <v>895.7249005650109</v>
      </c>
      <c r="U26" s="10"/>
      <c r="V26" s="10">
        <v>1.3</v>
      </c>
      <c r="W26" s="12">
        <f t="shared" si="7"/>
        <v>1164.4423707345143</v>
      </c>
    </row>
    <row r="27" spans="1:23" x14ac:dyDescent="0.25">
      <c r="A27" s="4">
        <v>20</v>
      </c>
      <c r="B27" s="4">
        <f t="shared" si="0"/>
        <v>360</v>
      </c>
      <c r="C27" s="4">
        <v>99</v>
      </c>
      <c r="D27" s="4">
        <v>261</v>
      </c>
      <c r="E27" s="4">
        <f t="shared" si="1"/>
        <v>1242</v>
      </c>
      <c r="F27" s="4">
        <v>588</v>
      </c>
      <c r="G27" s="4">
        <v>654</v>
      </c>
      <c r="I27" s="4">
        <v>20</v>
      </c>
      <c r="J27" s="4">
        <f t="shared" si="2"/>
        <v>588</v>
      </c>
      <c r="K27" s="4">
        <f t="shared" si="2"/>
        <v>654</v>
      </c>
      <c r="L27" s="4">
        <f t="shared" si="3"/>
        <v>99</v>
      </c>
      <c r="M27" s="4">
        <f t="shared" si="3"/>
        <v>261</v>
      </c>
      <c r="N27" s="11">
        <f t="shared" si="4"/>
        <v>0.1683673469387755</v>
      </c>
      <c r="O27" s="11">
        <f t="shared" si="4"/>
        <v>0.39908256880733944</v>
      </c>
      <c r="P27" s="11">
        <v>0.56719046501466741</v>
      </c>
      <c r="Q27" s="11">
        <v>0.86531066601929851</v>
      </c>
      <c r="R27" s="11">
        <f t="shared" si="5"/>
        <v>333.50799342862445</v>
      </c>
      <c r="S27" s="11">
        <f t="shared" si="5"/>
        <v>565.91317557662126</v>
      </c>
      <c r="T27" s="11">
        <f t="shared" si="6"/>
        <v>899.4211690052457</v>
      </c>
      <c r="U27" s="10"/>
      <c r="V27" s="10">
        <v>1.3</v>
      </c>
      <c r="W27" s="12">
        <f t="shared" si="7"/>
        <v>1169.2475197068195</v>
      </c>
    </row>
    <row r="28" spans="1:23" x14ac:dyDescent="0.25">
      <c r="A28" s="4">
        <v>21</v>
      </c>
      <c r="B28" s="4">
        <f t="shared" si="0"/>
        <v>437</v>
      </c>
      <c r="C28" s="4">
        <v>99</v>
      </c>
      <c r="D28" s="4">
        <v>338</v>
      </c>
      <c r="E28" s="4">
        <f t="shared" si="1"/>
        <v>1209</v>
      </c>
      <c r="F28" s="4">
        <v>607</v>
      </c>
      <c r="G28" s="4">
        <v>602</v>
      </c>
      <c r="I28" s="4">
        <v>21</v>
      </c>
      <c r="J28" s="4">
        <f t="shared" si="2"/>
        <v>607</v>
      </c>
      <c r="K28" s="4">
        <f t="shared" si="2"/>
        <v>602</v>
      </c>
      <c r="L28" s="4">
        <f t="shared" si="3"/>
        <v>99</v>
      </c>
      <c r="M28" s="4">
        <f>D28</f>
        <v>338</v>
      </c>
      <c r="N28" s="11">
        <f t="shared" si="4"/>
        <v>0.1630971993410214</v>
      </c>
      <c r="O28" s="11">
        <f t="shared" si="4"/>
        <v>0.56146179401993357</v>
      </c>
      <c r="P28" s="11">
        <v>0.52464205539856512</v>
      </c>
      <c r="Q28" s="11">
        <v>0.92242851778304358</v>
      </c>
      <c r="R28" s="11">
        <f t="shared" si="5"/>
        <v>318.45772762692906</v>
      </c>
      <c r="S28" s="11">
        <f t="shared" si="5"/>
        <v>555.30196770539226</v>
      </c>
      <c r="T28" s="11">
        <f t="shared" si="6"/>
        <v>873.75969533232137</v>
      </c>
      <c r="U28" s="10"/>
      <c r="V28" s="10">
        <v>1.3</v>
      </c>
      <c r="W28" s="12">
        <f t="shared" si="7"/>
        <v>1135.8876039320178</v>
      </c>
    </row>
    <row r="29" spans="1:23" x14ac:dyDescent="0.25">
      <c r="A29" s="4">
        <v>22</v>
      </c>
      <c r="B29" s="4">
        <f t="shared" si="0"/>
        <v>359</v>
      </c>
      <c r="C29" s="4">
        <v>82</v>
      </c>
      <c r="D29" s="4">
        <v>277</v>
      </c>
      <c r="E29" s="4">
        <f t="shared" si="1"/>
        <v>1381</v>
      </c>
      <c r="F29" s="4">
        <v>682</v>
      </c>
      <c r="G29" s="4">
        <v>699</v>
      </c>
      <c r="I29" s="4">
        <v>22</v>
      </c>
      <c r="J29" s="4">
        <f t="shared" si="2"/>
        <v>682</v>
      </c>
      <c r="K29" s="4">
        <f t="shared" si="2"/>
        <v>699</v>
      </c>
      <c r="L29" s="4">
        <f t="shared" si="3"/>
        <v>82</v>
      </c>
      <c r="M29" s="4">
        <f t="shared" si="3"/>
        <v>277</v>
      </c>
      <c r="N29" s="11">
        <f t="shared" si="4"/>
        <v>0.12023460410557185</v>
      </c>
      <c r="O29" s="11">
        <f t="shared" si="4"/>
        <v>0.39628040057224606</v>
      </c>
      <c r="P29" s="11">
        <v>0.5405827892700672</v>
      </c>
      <c r="Q29" s="11">
        <v>0.97822522951551583</v>
      </c>
      <c r="R29" s="11">
        <f t="shared" si="5"/>
        <v>368.67746228218584</v>
      </c>
      <c r="S29" s="11">
        <f t="shared" si="5"/>
        <v>683.77943543134552</v>
      </c>
      <c r="T29" s="11">
        <f t="shared" si="6"/>
        <v>1052.4568977135314</v>
      </c>
      <c r="U29" s="10"/>
      <c r="V29" s="10">
        <v>1.3</v>
      </c>
      <c r="W29" s="12">
        <f t="shared" si="7"/>
        <v>1368.1939670275908</v>
      </c>
    </row>
    <row r="30" spans="1:23" x14ac:dyDescent="0.25">
      <c r="A30" s="4">
        <v>23</v>
      </c>
      <c r="B30" s="4">
        <f t="shared" si="0"/>
        <v>447</v>
      </c>
      <c r="C30" s="4">
        <v>87</v>
      </c>
      <c r="D30" s="4">
        <v>360</v>
      </c>
      <c r="E30" s="4">
        <f t="shared" si="1"/>
        <v>1373</v>
      </c>
      <c r="F30" s="4">
        <v>669</v>
      </c>
      <c r="G30" s="4">
        <v>704</v>
      </c>
      <c r="I30" s="4">
        <v>23</v>
      </c>
      <c r="J30" s="4">
        <f t="shared" si="2"/>
        <v>669</v>
      </c>
      <c r="K30" s="4">
        <f t="shared" si="2"/>
        <v>704</v>
      </c>
      <c r="L30" s="4">
        <f t="shared" si="3"/>
        <v>87</v>
      </c>
      <c r="M30" s="4">
        <f t="shared" si="3"/>
        <v>360</v>
      </c>
      <c r="N30" s="11">
        <f t="shared" si="4"/>
        <v>0.13004484304932734</v>
      </c>
      <c r="O30" s="11">
        <f t="shared" si="4"/>
        <v>0.51136363636363635</v>
      </c>
      <c r="P30" s="11">
        <v>0.52816771700088849</v>
      </c>
      <c r="Q30" s="11">
        <v>0.99177549684906241</v>
      </c>
      <c r="R30" s="11">
        <f t="shared" si="5"/>
        <v>353.3442026735944</v>
      </c>
      <c r="S30" s="11">
        <f t="shared" si="5"/>
        <v>698.20994978173997</v>
      </c>
      <c r="T30" s="11">
        <f t="shared" si="6"/>
        <v>1051.5541524553344</v>
      </c>
      <c r="U30" s="10"/>
      <c r="V30" s="10">
        <v>1.3</v>
      </c>
      <c r="W30" s="12">
        <f t="shared" si="7"/>
        <v>1367.0203981919346</v>
      </c>
    </row>
    <row r="31" spans="1:23" x14ac:dyDescent="0.25">
      <c r="A31" s="4">
        <v>24</v>
      </c>
      <c r="B31" s="4">
        <f t="shared" si="0"/>
        <v>412</v>
      </c>
      <c r="C31" s="4">
        <v>113</v>
      </c>
      <c r="D31" s="4">
        <v>299</v>
      </c>
      <c r="E31" s="4">
        <f t="shared" si="1"/>
        <v>1297</v>
      </c>
      <c r="F31" s="4">
        <v>651</v>
      </c>
      <c r="G31" s="4">
        <v>646</v>
      </c>
      <c r="I31" s="4">
        <v>24</v>
      </c>
      <c r="J31" s="4">
        <f t="shared" si="2"/>
        <v>651</v>
      </c>
      <c r="K31" s="4">
        <f t="shared" si="2"/>
        <v>646</v>
      </c>
      <c r="L31" s="4">
        <f t="shared" si="3"/>
        <v>113</v>
      </c>
      <c r="M31" s="4">
        <f t="shared" si="3"/>
        <v>299</v>
      </c>
      <c r="N31" s="11">
        <f t="shared" si="4"/>
        <v>0.17357910906298002</v>
      </c>
      <c r="O31" s="11">
        <f t="shared" si="4"/>
        <v>0.46284829721362231</v>
      </c>
      <c r="P31" s="11">
        <v>0.54854732023040464</v>
      </c>
      <c r="Q31" s="11">
        <v>0.99932185300383425</v>
      </c>
      <c r="R31" s="11">
        <f t="shared" si="5"/>
        <v>357.10430546999345</v>
      </c>
      <c r="S31" s="11">
        <f t="shared" si="5"/>
        <v>645.56191704047694</v>
      </c>
      <c r="T31" s="11">
        <f t="shared" si="6"/>
        <v>1002.6662225104703</v>
      </c>
      <c r="U31" s="10"/>
      <c r="V31" s="10">
        <v>1.3</v>
      </c>
      <c r="W31" s="12">
        <f t="shared" si="7"/>
        <v>1303.4660892636114</v>
      </c>
    </row>
    <row r="32" spans="1:23" x14ac:dyDescent="0.25">
      <c r="A32" s="4">
        <v>25</v>
      </c>
      <c r="B32" s="4">
        <f t="shared" si="0"/>
        <v>490</v>
      </c>
      <c r="C32" s="4">
        <v>116</v>
      </c>
      <c r="D32" s="4">
        <v>374</v>
      </c>
      <c r="E32" s="4">
        <f t="shared" si="1"/>
        <v>1289</v>
      </c>
      <c r="F32" s="4">
        <v>682</v>
      </c>
      <c r="G32" s="4">
        <v>607</v>
      </c>
      <c r="I32" s="4">
        <v>25</v>
      </c>
      <c r="J32" s="4">
        <f t="shared" si="2"/>
        <v>682</v>
      </c>
      <c r="K32" s="4">
        <f t="shared" si="2"/>
        <v>607</v>
      </c>
      <c r="L32" s="4">
        <f t="shared" si="3"/>
        <v>116</v>
      </c>
      <c r="M32" s="4">
        <f t="shared" si="3"/>
        <v>374</v>
      </c>
      <c r="N32" s="11">
        <f t="shared" si="4"/>
        <v>0.17008797653958943</v>
      </c>
      <c r="O32" s="11">
        <f t="shared" si="4"/>
        <v>0.61614497528830314</v>
      </c>
      <c r="P32" s="11">
        <v>0.58908696535600669</v>
      </c>
      <c r="Q32" s="11">
        <v>1.084123079113771</v>
      </c>
      <c r="R32" s="11">
        <f t="shared" si="5"/>
        <v>401.75731037279655</v>
      </c>
      <c r="S32" s="11">
        <f t="shared" si="5"/>
        <v>658.06270902205904</v>
      </c>
      <c r="T32" s="11">
        <f t="shared" si="6"/>
        <v>1059.8200193948555</v>
      </c>
      <c r="U32" s="10"/>
      <c r="V32" s="10">
        <v>1.3</v>
      </c>
      <c r="W32" s="12">
        <f t="shared" si="7"/>
        <v>1377.7660252133123</v>
      </c>
    </row>
    <row r="33" spans="1:23" x14ac:dyDescent="0.25">
      <c r="A33" s="4">
        <v>26</v>
      </c>
      <c r="B33" s="4">
        <f t="shared" si="0"/>
        <v>500</v>
      </c>
      <c r="C33" s="4">
        <v>122</v>
      </c>
      <c r="D33" s="4">
        <v>378</v>
      </c>
      <c r="E33" s="4">
        <f t="shared" si="1"/>
        <v>1230</v>
      </c>
      <c r="F33" s="4">
        <v>593</v>
      </c>
      <c r="G33" s="4">
        <v>637</v>
      </c>
      <c r="I33" s="4">
        <v>26</v>
      </c>
      <c r="J33" s="4">
        <f t="shared" si="2"/>
        <v>593</v>
      </c>
      <c r="K33" s="4">
        <f t="shared" si="2"/>
        <v>637</v>
      </c>
      <c r="L33" s="4">
        <f t="shared" si="3"/>
        <v>122</v>
      </c>
      <c r="M33" s="4">
        <f t="shared" si="3"/>
        <v>378</v>
      </c>
      <c r="N33" s="11">
        <f t="shared" si="4"/>
        <v>0.20573355817875211</v>
      </c>
      <c r="O33" s="11">
        <f t="shared" si="4"/>
        <v>0.59340659340659341</v>
      </c>
      <c r="P33" s="11">
        <v>0.59093466609863377</v>
      </c>
      <c r="Q33" s="11">
        <v>1.0715821873551956</v>
      </c>
      <c r="R33" s="11">
        <f t="shared" si="5"/>
        <v>350.42425699648982</v>
      </c>
      <c r="S33" s="11">
        <f t="shared" si="5"/>
        <v>682.59785334525964</v>
      </c>
      <c r="T33" s="11">
        <f t="shared" si="6"/>
        <v>1033.0221103417493</v>
      </c>
      <c r="U33" s="10"/>
      <c r="V33" s="10">
        <v>1.3</v>
      </c>
      <c r="W33" s="12">
        <f t="shared" si="7"/>
        <v>1342.9287434442742</v>
      </c>
    </row>
    <row r="34" spans="1:23" x14ac:dyDescent="0.25">
      <c r="A34" s="4">
        <v>27</v>
      </c>
      <c r="B34" s="4">
        <f t="shared" si="0"/>
        <v>456</v>
      </c>
      <c r="C34" s="4">
        <v>109</v>
      </c>
      <c r="D34" s="4">
        <v>347</v>
      </c>
      <c r="E34" s="4">
        <f t="shared" si="1"/>
        <v>1281</v>
      </c>
      <c r="F34" s="4">
        <v>661</v>
      </c>
      <c r="G34" s="4">
        <v>620</v>
      </c>
      <c r="I34" s="4">
        <v>27</v>
      </c>
      <c r="J34" s="4">
        <f t="shared" si="2"/>
        <v>661</v>
      </c>
      <c r="K34" s="4">
        <f t="shared" si="2"/>
        <v>620</v>
      </c>
      <c r="L34" s="4">
        <f t="shared" si="3"/>
        <v>109</v>
      </c>
      <c r="M34" s="4">
        <f t="shared" si="3"/>
        <v>347</v>
      </c>
      <c r="N34" s="11">
        <f t="shared" si="4"/>
        <v>0.16490166414523449</v>
      </c>
      <c r="O34" s="11">
        <f t="shared" si="4"/>
        <v>0.55967741935483872</v>
      </c>
      <c r="P34" s="11">
        <v>0.58748128597612848</v>
      </c>
      <c r="Q34" s="11">
        <v>1.0678788469735412</v>
      </c>
      <c r="R34" s="11">
        <f t="shared" si="5"/>
        <v>388.32513003022092</v>
      </c>
      <c r="S34" s="11">
        <f t="shared" si="5"/>
        <v>662.08488512359554</v>
      </c>
      <c r="T34" s="11">
        <f t="shared" si="6"/>
        <v>1050.4100151538164</v>
      </c>
      <c r="U34" s="10"/>
      <c r="V34" s="10">
        <v>1.3</v>
      </c>
      <c r="W34" s="12">
        <f t="shared" si="7"/>
        <v>1365.5330196999614</v>
      </c>
    </row>
    <row r="35" spans="1:23" x14ac:dyDescent="0.25">
      <c r="A35" s="4">
        <v>28</v>
      </c>
      <c r="B35" s="4">
        <f t="shared" si="0"/>
        <v>533</v>
      </c>
      <c r="C35" s="4">
        <v>116</v>
      </c>
      <c r="D35" s="4">
        <v>417</v>
      </c>
      <c r="E35" s="4">
        <f t="shared" si="1"/>
        <v>1218</v>
      </c>
      <c r="F35" s="4">
        <v>583</v>
      </c>
      <c r="G35" s="4">
        <v>635</v>
      </c>
      <c r="I35" s="4">
        <v>28</v>
      </c>
      <c r="J35" s="4">
        <f t="shared" si="2"/>
        <v>583</v>
      </c>
      <c r="K35" s="4">
        <f t="shared" si="2"/>
        <v>635</v>
      </c>
      <c r="L35" s="4">
        <f t="shared" si="3"/>
        <v>116</v>
      </c>
      <c r="M35" s="4">
        <f t="shared" si="3"/>
        <v>417</v>
      </c>
      <c r="N35" s="11">
        <f t="shared" si="4"/>
        <v>0.19897084048027444</v>
      </c>
      <c r="O35" s="11">
        <f t="shared" si="4"/>
        <v>0.6566929133858268</v>
      </c>
      <c r="P35" s="11">
        <v>0.59231119602091498</v>
      </c>
      <c r="Q35" s="11">
        <v>1.0555219569342595</v>
      </c>
      <c r="R35" s="11">
        <f t="shared" si="5"/>
        <v>345.31742728019344</v>
      </c>
      <c r="S35" s="11">
        <f t="shared" si="5"/>
        <v>670.25644265325479</v>
      </c>
      <c r="T35" s="11">
        <f t="shared" si="6"/>
        <v>1015.5738699334482</v>
      </c>
      <c r="U35" s="10"/>
      <c r="V35" s="10">
        <v>1.3</v>
      </c>
      <c r="W35" s="12">
        <f t="shared" si="7"/>
        <v>1320.2460309134829</v>
      </c>
    </row>
    <row r="36" spans="1:23" x14ac:dyDescent="0.25">
      <c r="A36" s="4">
        <v>29</v>
      </c>
      <c r="B36" s="4">
        <f t="shared" si="0"/>
        <v>562</v>
      </c>
      <c r="C36" s="4">
        <v>149</v>
      </c>
      <c r="D36" s="4">
        <v>413</v>
      </c>
      <c r="E36" s="4">
        <f t="shared" si="1"/>
        <v>1216</v>
      </c>
      <c r="F36" s="4">
        <v>597</v>
      </c>
      <c r="G36" s="4">
        <v>619</v>
      </c>
      <c r="I36" s="4">
        <v>29</v>
      </c>
      <c r="J36" s="4">
        <f t="shared" si="2"/>
        <v>597</v>
      </c>
      <c r="K36" s="4">
        <f t="shared" si="2"/>
        <v>619</v>
      </c>
      <c r="L36" s="4">
        <f t="shared" si="3"/>
        <v>149</v>
      </c>
      <c r="M36" s="4">
        <f t="shared" si="3"/>
        <v>413</v>
      </c>
      <c r="N36" s="11">
        <f t="shared" si="4"/>
        <v>0.24958123953098826</v>
      </c>
      <c r="O36" s="11">
        <f t="shared" si="4"/>
        <v>0.6672051696284329</v>
      </c>
      <c r="P36" s="11">
        <v>0.60224673401575823</v>
      </c>
      <c r="Q36" s="11">
        <v>1.0870766448277194</v>
      </c>
      <c r="R36" s="11">
        <f t="shared" si="5"/>
        <v>359.54130020740769</v>
      </c>
      <c r="S36" s="11">
        <f t="shared" si="5"/>
        <v>672.90044314835825</v>
      </c>
      <c r="T36" s="11">
        <f t="shared" si="6"/>
        <v>1032.441743355766</v>
      </c>
      <c r="U36" s="10"/>
      <c r="V36" s="10">
        <v>1.3</v>
      </c>
      <c r="W36" s="12">
        <f t="shared" si="7"/>
        <v>1342.1742663624959</v>
      </c>
    </row>
    <row r="37" spans="1:23" x14ac:dyDescent="0.25">
      <c r="A37" s="4">
        <v>30</v>
      </c>
      <c r="B37" s="4">
        <f t="shared" si="0"/>
        <v>515</v>
      </c>
      <c r="C37" s="4">
        <v>129</v>
      </c>
      <c r="D37" s="4">
        <v>386</v>
      </c>
      <c r="E37" s="4">
        <f t="shared" si="1"/>
        <v>1206</v>
      </c>
      <c r="F37" s="4">
        <v>581</v>
      </c>
      <c r="G37" s="4">
        <v>625</v>
      </c>
      <c r="I37" s="4">
        <v>30</v>
      </c>
      <c r="J37" s="4">
        <f t="shared" si="2"/>
        <v>581</v>
      </c>
      <c r="K37" s="4">
        <f t="shared" si="2"/>
        <v>625</v>
      </c>
      <c r="L37" s="4">
        <f t="shared" si="3"/>
        <v>129</v>
      </c>
      <c r="M37" s="4">
        <f t="shared" si="3"/>
        <v>386</v>
      </c>
      <c r="N37" s="11">
        <f t="shared" si="4"/>
        <v>0.22203098106712565</v>
      </c>
      <c r="O37" s="11">
        <f t="shared" si="4"/>
        <v>0.61760000000000004</v>
      </c>
      <c r="P37" s="11">
        <v>0.58973353938903017</v>
      </c>
      <c r="Q37" s="11">
        <v>1.0539822754904051</v>
      </c>
      <c r="R37" s="11">
        <f t="shared" si="5"/>
        <v>342.63518638502654</v>
      </c>
      <c r="S37" s="11">
        <f t="shared" si="5"/>
        <v>658.7389221815032</v>
      </c>
      <c r="T37" s="11">
        <f t="shared" si="6"/>
        <v>1001.3741085665297</v>
      </c>
      <c r="U37" s="10"/>
      <c r="V37" s="10">
        <v>1.3</v>
      </c>
      <c r="W37" s="12">
        <f t="shared" si="7"/>
        <v>1301.7863411364885</v>
      </c>
    </row>
    <row r="38" spans="1:23" x14ac:dyDescent="0.25">
      <c r="A38" s="4">
        <v>31</v>
      </c>
      <c r="B38" s="4">
        <f t="shared" si="0"/>
        <v>525</v>
      </c>
      <c r="C38" s="4">
        <v>114</v>
      </c>
      <c r="D38" s="4">
        <v>411</v>
      </c>
      <c r="E38" s="4">
        <f t="shared" si="1"/>
        <v>1287</v>
      </c>
      <c r="F38" s="4">
        <v>632</v>
      </c>
      <c r="G38" s="4">
        <v>655</v>
      </c>
      <c r="I38" s="4">
        <v>31</v>
      </c>
      <c r="J38" s="4">
        <f t="shared" si="2"/>
        <v>632</v>
      </c>
      <c r="K38" s="4">
        <f t="shared" si="2"/>
        <v>655</v>
      </c>
      <c r="L38" s="4">
        <f t="shared" si="3"/>
        <v>114</v>
      </c>
      <c r="M38" s="4">
        <f t="shared" si="3"/>
        <v>411</v>
      </c>
      <c r="N38" s="11">
        <f t="shared" si="4"/>
        <v>0.18037974683544303</v>
      </c>
      <c r="O38" s="11">
        <f t="shared" si="4"/>
        <v>0.62748091603053435</v>
      </c>
      <c r="P38" s="11">
        <v>0.59155934665696264</v>
      </c>
      <c r="Q38" s="11">
        <v>1.0516489954476982</v>
      </c>
      <c r="R38" s="11">
        <f t="shared" si="5"/>
        <v>373.8655070872004</v>
      </c>
      <c r="S38" s="11">
        <f t="shared" si="5"/>
        <v>688.83009201824234</v>
      </c>
      <c r="T38" s="11">
        <f t="shared" si="6"/>
        <v>1062.6955991054429</v>
      </c>
      <c r="U38" s="10"/>
      <c r="V38" s="10">
        <v>1.3</v>
      </c>
      <c r="W38" s="12">
        <f t="shared" si="7"/>
        <v>1381.5042788370758</v>
      </c>
    </row>
    <row r="39" spans="1:23" x14ac:dyDescent="0.25">
      <c r="A39" s="4">
        <v>32</v>
      </c>
      <c r="B39" s="4">
        <f t="shared" si="0"/>
        <v>531</v>
      </c>
      <c r="C39" s="4">
        <v>144</v>
      </c>
      <c r="D39" s="4">
        <v>387</v>
      </c>
      <c r="E39" s="4">
        <f t="shared" si="1"/>
        <v>1203</v>
      </c>
      <c r="F39" s="4">
        <v>601</v>
      </c>
      <c r="G39" s="4">
        <v>602</v>
      </c>
      <c r="I39" s="4">
        <v>32</v>
      </c>
      <c r="J39" s="4">
        <f t="shared" si="2"/>
        <v>601</v>
      </c>
      <c r="K39" s="4">
        <f t="shared" si="2"/>
        <v>602</v>
      </c>
      <c r="L39" s="4">
        <f t="shared" si="3"/>
        <v>144</v>
      </c>
      <c r="M39" s="4">
        <f t="shared" si="3"/>
        <v>387</v>
      </c>
      <c r="N39" s="11">
        <f t="shared" si="4"/>
        <v>0.23960066555740434</v>
      </c>
      <c r="O39" s="11">
        <f t="shared" si="4"/>
        <v>0.6428571428571429</v>
      </c>
      <c r="P39" s="11">
        <v>0.59426742121259934</v>
      </c>
      <c r="Q39" s="11">
        <v>1.0435406001265743</v>
      </c>
      <c r="R39" s="11">
        <f t="shared" si="5"/>
        <v>357.15472014877218</v>
      </c>
      <c r="S39" s="11">
        <f t="shared" si="5"/>
        <v>628.21144127619777</v>
      </c>
      <c r="T39" s="11">
        <f t="shared" si="6"/>
        <v>985.36616142496996</v>
      </c>
      <c r="U39" s="10"/>
      <c r="V39" s="10">
        <v>1.3</v>
      </c>
      <c r="W39" s="12">
        <f t="shared" si="7"/>
        <v>1280.9760098524609</v>
      </c>
    </row>
    <row r="40" spans="1:23" x14ac:dyDescent="0.25">
      <c r="A40" s="4">
        <v>33</v>
      </c>
      <c r="B40" s="4">
        <f t="shared" si="0"/>
        <v>527</v>
      </c>
      <c r="C40" s="4">
        <v>125</v>
      </c>
      <c r="D40" s="4">
        <v>402</v>
      </c>
      <c r="E40" s="4">
        <f t="shared" si="1"/>
        <v>1213</v>
      </c>
      <c r="F40" s="4">
        <v>632</v>
      </c>
      <c r="G40" s="4">
        <v>581</v>
      </c>
      <c r="I40" s="4">
        <v>33</v>
      </c>
      <c r="J40" s="4">
        <f t="shared" si="2"/>
        <v>632</v>
      </c>
      <c r="K40" s="4">
        <f t="shared" si="2"/>
        <v>581</v>
      </c>
      <c r="L40" s="4">
        <f t="shared" si="3"/>
        <v>125</v>
      </c>
      <c r="M40" s="4">
        <f t="shared" si="3"/>
        <v>402</v>
      </c>
      <c r="N40" s="11">
        <f t="shared" si="4"/>
        <v>0.19778481012658228</v>
      </c>
      <c r="O40" s="11">
        <f t="shared" si="4"/>
        <v>0.69191049913941483</v>
      </c>
      <c r="P40" s="11">
        <v>0.6017882154708406</v>
      </c>
      <c r="Q40" s="11">
        <v>1.0643326766808088</v>
      </c>
      <c r="R40" s="11">
        <f t="shared" si="5"/>
        <v>380.33015217757128</v>
      </c>
      <c r="S40" s="11">
        <f t="shared" si="5"/>
        <v>618.37728515154993</v>
      </c>
      <c r="T40" s="11">
        <f t="shared" si="6"/>
        <v>998.70743732912115</v>
      </c>
      <c r="U40" s="10"/>
      <c r="V40" s="10">
        <v>1.3</v>
      </c>
      <c r="W40" s="12">
        <f t="shared" si="7"/>
        <v>1298.3196685278576</v>
      </c>
    </row>
    <row r="41" spans="1:23" x14ac:dyDescent="0.25">
      <c r="A41" s="4">
        <v>34</v>
      </c>
      <c r="B41" s="4">
        <f t="shared" si="0"/>
        <v>575</v>
      </c>
      <c r="C41" s="4">
        <v>152</v>
      </c>
      <c r="D41" s="4">
        <v>423</v>
      </c>
      <c r="E41" s="4">
        <f t="shared" si="1"/>
        <v>1193</v>
      </c>
      <c r="F41" s="4">
        <v>608</v>
      </c>
      <c r="G41" s="4">
        <v>585</v>
      </c>
      <c r="I41" s="4">
        <v>34</v>
      </c>
      <c r="J41" s="4">
        <f t="shared" si="2"/>
        <v>608</v>
      </c>
      <c r="K41" s="4">
        <f t="shared" si="2"/>
        <v>585</v>
      </c>
      <c r="L41" s="4">
        <f t="shared" si="3"/>
        <v>152</v>
      </c>
      <c r="M41" s="4">
        <f t="shared" si="3"/>
        <v>423</v>
      </c>
      <c r="N41" s="11">
        <f t="shared" si="4"/>
        <v>0.25</v>
      </c>
      <c r="O41" s="11">
        <f t="shared" si="4"/>
        <v>0.72307692307692306</v>
      </c>
      <c r="P41" s="11">
        <v>0.63617005593257436</v>
      </c>
      <c r="Q41" s="11">
        <v>1.0705688367753552</v>
      </c>
      <c r="R41" s="11">
        <f t="shared" si="5"/>
        <v>386.79139400700524</v>
      </c>
      <c r="S41" s="11">
        <f t="shared" si="5"/>
        <v>626.28276951358282</v>
      </c>
      <c r="T41" s="11">
        <f t="shared" si="6"/>
        <v>1013.0741635205881</v>
      </c>
      <c r="U41" s="10"/>
      <c r="V41" s="10">
        <v>1.3</v>
      </c>
      <c r="W41" s="12">
        <f t="shared" si="7"/>
        <v>1316.9964125767644</v>
      </c>
    </row>
    <row r="42" spans="1:23" x14ac:dyDescent="0.25">
      <c r="A42" s="4">
        <v>35</v>
      </c>
      <c r="B42" s="4">
        <f t="shared" si="0"/>
        <v>526</v>
      </c>
      <c r="C42" s="4">
        <v>150</v>
      </c>
      <c r="D42" s="4">
        <v>376</v>
      </c>
      <c r="E42" s="4">
        <f t="shared" si="1"/>
        <v>1264</v>
      </c>
      <c r="F42" s="4">
        <v>636</v>
      </c>
      <c r="G42" s="4">
        <v>628</v>
      </c>
      <c r="I42" s="4">
        <v>35</v>
      </c>
      <c r="J42" s="4">
        <f t="shared" si="2"/>
        <v>636</v>
      </c>
      <c r="K42" s="4">
        <f t="shared" si="2"/>
        <v>628</v>
      </c>
      <c r="L42" s="4">
        <f t="shared" si="3"/>
        <v>150</v>
      </c>
      <c r="M42" s="4">
        <f t="shared" si="3"/>
        <v>376</v>
      </c>
      <c r="N42" s="11">
        <f t="shared" si="4"/>
        <v>0.23584905660377359</v>
      </c>
      <c r="O42" s="11">
        <f t="shared" si="4"/>
        <v>0.59872611464968151</v>
      </c>
      <c r="P42" s="11">
        <v>0.6068072826883133</v>
      </c>
      <c r="Q42" s="11">
        <v>1.0323614572640074</v>
      </c>
      <c r="R42" s="11">
        <f t="shared" si="5"/>
        <v>385.92943178976725</v>
      </c>
      <c r="S42" s="11">
        <f t="shared" si="5"/>
        <v>648.3229951617966</v>
      </c>
      <c r="T42" s="11">
        <f t="shared" si="6"/>
        <v>1034.2524269515638</v>
      </c>
      <c r="U42" s="10"/>
      <c r="V42" s="10">
        <v>1.3</v>
      </c>
      <c r="W42" s="12">
        <f t="shared" si="7"/>
        <v>1344.528155037033</v>
      </c>
    </row>
    <row r="43" spans="1:23" x14ac:dyDescent="0.25">
      <c r="A43" s="4">
        <v>36</v>
      </c>
      <c r="B43" s="4">
        <f t="shared" si="0"/>
        <v>475</v>
      </c>
      <c r="C43" s="4">
        <v>125</v>
      </c>
      <c r="D43" s="4">
        <v>350</v>
      </c>
      <c r="E43" s="4">
        <f t="shared" si="1"/>
        <v>1204</v>
      </c>
      <c r="F43" s="4">
        <v>611</v>
      </c>
      <c r="G43" s="4">
        <v>593</v>
      </c>
      <c r="I43" s="4">
        <v>36</v>
      </c>
      <c r="J43" s="4">
        <f t="shared" si="2"/>
        <v>611</v>
      </c>
      <c r="K43" s="4">
        <f t="shared" si="2"/>
        <v>593</v>
      </c>
      <c r="L43" s="4">
        <f t="shared" si="3"/>
        <v>125</v>
      </c>
      <c r="M43" s="4">
        <f t="shared" si="3"/>
        <v>350</v>
      </c>
      <c r="N43" s="11">
        <f t="shared" si="4"/>
        <v>0.20458265139116202</v>
      </c>
      <c r="O43" s="11">
        <f t="shared" si="4"/>
        <v>0.5902192242833052</v>
      </c>
      <c r="P43" s="11">
        <v>0.60655592038352579</v>
      </c>
      <c r="Q43" s="11">
        <v>1.0105511182123841</v>
      </c>
      <c r="R43" s="11">
        <f t="shared" si="5"/>
        <v>370.60566735433429</v>
      </c>
      <c r="S43" s="11">
        <f t="shared" si="5"/>
        <v>599.25681309994377</v>
      </c>
      <c r="T43" s="11">
        <f t="shared" si="6"/>
        <v>969.86248045427806</v>
      </c>
      <c r="U43" s="10"/>
      <c r="V43" s="10">
        <v>1.3</v>
      </c>
      <c r="W43" s="12">
        <f t="shared" si="7"/>
        <v>1260.8212245905615</v>
      </c>
    </row>
    <row r="44" spans="1:23" x14ac:dyDescent="0.25">
      <c r="A44" s="4">
        <v>37</v>
      </c>
      <c r="B44" s="4">
        <f t="shared" si="0"/>
        <v>408</v>
      </c>
      <c r="C44" s="4">
        <v>116</v>
      </c>
      <c r="D44" s="4">
        <v>292</v>
      </c>
      <c r="E44" s="4">
        <f t="shared" si="1"/>
        <v>1092</v>
      </c>
      <c r="F44" s="4">
        <v>549</v>
      </c>
      <c r="G44" s="4">
        <v>543</v>
      </c>
      <c r="I44" s="4">
        <v>37</v>
      </c>
      <c r="J44" s="4">
        <f t="shared" si="2"/>
        <v>549</v>
      </c>
      <c r="K44" s="4">
        <f t="shared" si="2"/>
        <v>543</v>
      </c>
      <c r="L44" s="4">
        <f t="shared" si="3"/>
        <v>116</v>
      </c>
      <c r="M44" s="4">
        <f t="shared" si="3"/>
        <v>292</v>
      </c>
      <c r="N44" s="11">
        <f t="shared" si="4"/>
        <v>0.21129326047358835</v>
      </c>
      <c r="O44" s="11">
        <f t="shared" si="4"/>
        <v>0.53775322283609572</v>
      </c>
      <c r="P44" s="11">
        <v>0.59978615147079384</v>
      </c>
      <c r="Q44" s="11">
        <v>0.95662031297205785</v>
      </c>
      <c r="R44" s="11">
        <f t="shared" si="5"/>
        <v>329.28259715746583</v>
      </c>
      <c r="S44" s="11">
        <f t="shared" si="5"/>
        <v>519.44482994382736</v>
      </c>
      <c r="T44" s="11">
        <f t="shared" si="6"/>
        <v>848.72742710129319</v>
      </c>
      <c r="U44" s="10"/>
      <c r="V44" s="10">
        <v>1.3</v>
      </c>
      <c r="W44" s="12">
        <f t="shared" si="7"/>
        <v>1103.3456552316811</v>
      </c>
    </row>
    <row r="45" spans="1:23" x14ac:dyDescent="0.25">
      <c r="A45" s="4">
        <v>38</v>
      </c>
      <c r="B45" s="4">
        <f t="shared" si="0"/>
        <v>412</v>
      </c>
      <c r="C45" s="4">
        <v>122</v>
      </c>
      <c r="D45" s="4">
        <v>290</v>
      </c>
      <c r="E45" s="4">
        <f t="shared" si="1"/>
        <v>963</v>
      </c>
      <c r="F45" s="4">
        <v>491</v>
      </c>
      <c r="G45" s="4">
        <v>472</v>
      </c>
      <c r="I45" s="4">
        <v>38</v>
      </c>
      <c r="J45" s="4">
        <f t="shared" si="2"/>
        <v>491</v>
      </c>
      <c r="K45" s="4">
        <f t="shared" si="2"/>
        <v>472</v>
      </c>
      <c r="L45" s="4">
        <f t="shared" si="3"/>
        <v>122</v>
      </c>
      <c r="M45" s="4">
        <f t="shared" si="3"/>
        <v>290</v>
      </c>
      <c r="N45" s="11">
        <f t="shared" si="4"/>
        <v>0.2484725050916497</v>
      </c>
      <c r="O45" s="11">
        <f t="shared" si="4"/>
        <v>0.61440677966101698</v>
      </c>
      <c r="P45" s="11">
        <v>0.60597011531232248</v>
      </c>
      <c r="Q45" s="11">
        <v>0.92592650373408036</v>
      </c>
      <c r="R45" s="11">
        <f t="shared" si="5"/>
        <v>297.53132661835036</v>
      </c>
      <c r="S45" s="11">
        <f t="shared" si="5"/>
        <v>437.0373097624859</v>
      </c>
      <c r="T45" s="11">
        <f t="shared" si="6"/>
        <v>734.56863638083632</v>
      </c>
      <c r="U45" s="10"/>
      <c r="V45" s="10">
        <v>1.3</v>
      </c>
      <c r="W45" s="12">
        <f t="shared" si="7"/>
        <v>954.93922729508722</v>
      </c>
    </row>
    <row r="46" spans="1:23" x14ac:dyDescent="0.25">
      <c r="A46" s="4">
        <v>39</v>
      </c>
      <c r="B46" s="4">
        <f t="shared" si="0"/>
        <v>335</v>
      </c>
      <c r="C46" s="4">
        <v>105</v>
      </c>
      <c r="D46" s="4">
        <v>230</v>
      </c>
      <c r="E46" s="4">
        <f t="shared" si="1"/>
        <v>967</v>
      </c>
      <c r="F46" s="4">
        <v>491</v>
      </c>
      <c r="G46" s="4">
        <v>476</v>
      </c>
      <c r="I46" s="4">
        <v>39</v>
      </c>
      <c r="J46" s="4">
        <f t="shared" si="2"/>
        <v>491</v>
      </c>
      <c r="K46" s="4">
        <f t="shared" si="2"/>
        <v>476</v>
      </c>
      <c r="L46" s="4">
        <f t="shared" si="3"/>
        <v>105</v>
      </c>
      <c r="M46" s="4">
        <f t="shared" si="3"/>
        <v>230</v>
      </c>
      <c r="N46" s="11">
        <f t="shared" si="4"/>
        <v>0.21384928716904278</v>
      </c>
      <c r="O46" s="11">
        <f t="shared" si="4"/>
        <v>0.48319327731092437</v>
      </c>
      <c r="P46" s="11">
        <v>0.61642065468063612</v>
      </c>
      <c r="Q46" s="11">
        <v>0.91131415125979687</v>
      </c>
      <c r="R46" s="11">
        <f t="shared" si="5"/>
        <v>302.66254144819231</v>
      </c>
      <c r="S46" s="11">
        <f t="shared" si="5"/>
        <v>433.7855359996633</v>
      </c>
      <c r="T46" s="11">
        <f t="shared" si="6"/>
        <v>736.44807744785567</v>
      </c>
      <c r="U46" s="10"/>
      <c r="V46" s="10">
        <v>1.3</v>
      </c>
      <c r="W46" s="12">
        <f t="shared" si="7"/>
        <v>957.38250068221237</v>
      </c>
    </row>
    <row r="47" spans="1:23" x14ac:dyDescent="0.25">
      <c r="A47" s="4">
        <v>40</v>
      </c>
      <c r="B47" s="4">
        <f t="shared" si="0"/>
        <v>320</v>
      </c>
      <c r="C47" s="4">
        <v>100</v>
      </c>
      <c r="D47" s="4">
        <v>220</v>
      </c>
      <c r="E47" s="4">
        <f t="shared" si="1"/>
        <v>905</v>
      </c>
      <c r="F47" s="4">
        <v>465</v>
      </c>
      <c r="G47" s="4">
        <v>440</v>
      </c>
      <c r="I47" s="4">
        <v>40</v>
      </c>
      <c r="J47" s="4">
        <f t="shared" si="2"/>
        <v>465</v>
      </c>
      <c r="K47" s="4">
        <f t="shared" si="2"/>
        <v>440</v>
      </c>
      <c r="L47" s="4">
        <f t="shared" si="3"/>
        <v>100</v>
      </c>
      <c r="M47" s="4">
        <f t="shared" si="3"/>
        <v>220</v>
      </c>
      <c r="N47" s="11">
        <f t="shared" si="4"/>
        <v>0.21505376344086022</v>
      </c>
      <c r="O47" s="11">
        <f t="shared" si="4"/>
        <v>0.5</v>
      </c>
      <c r="P47" s="11">
        <v>0.61330615782276487</v>
      </c>
      <c r="Q47" s="11">
        <v>0.88701493863821812</v>
      </c>
      <c r="R47" s="11">
        <f t="shared" si="5"/>
        <v>285.18736338758566</v>
      </c>
      <c r="S47" s="11">
        <f t="shared" si="5"/>
        <v>390.28657300081596</v>
      </c>
      <c r="T47" s="11">
        <f t="shared" si="6"/>
        <v>675.47393638840163</v>
      </c>
      <c r="U47" s="10"/>
      <c r="V47" s="10">
        <v>1.3</v>
      </c>
      <c r="W47" s="12">
        <f t="shared" si="7"/>
        <v>878.11611730492211</v>
      </c>
    </row>
    <row r="48" spans="1:23" x14ac:dyDescent="0.25">
      <c r="A48" s="4">
        <v>41</v>
      </c>
      <c r="B48" s="4">
        <f t="shared" si="0"/>
        <v>357</v>
      </c>
      <c r="C48" s="4">
        <v>87</v>
      </c>
      <c r="D48" s="4">
        <v>270</v>
      </c>
      <c r="E48" s="4">
        <f t="shared" si="1"/>
        <v>872</v>
      </c>
      <c r="F48" s="4">
        <v>443</v>
      </c>
      <c r="G48" s="4">
        <v>429</v>
      </c>
      <c r="I48" s="4">
        <v>41</v>
      </c>
      <c r="J48" s="4">
        <f t="shared" si="2"/>
        <v>443</v>
      </c>
      <c r="K48" s="4">
        <f t="shared" si="2"/>
        <v>429</v>
      </c>
      <c r="L48" s="4">
        <f t="shared" si="3"/>
        <v>87</v>
      </c>
      <c r="M48" s="4">
        <f t="shared" si="3"/>
        <v>270</v>
      </c>
      <c r="N48" s="11">
        <f t="shared" si="4"/>
        <v>0.19638826185101579</v>
      </c>
      <c r="O48" s="11">
        <f t="shared" si="4"/>
        <v>0.62937062937062938</v>
      </c>
      <c r="P48" s="11">
        <v>0.61228469738094793</v>
      </c>
      <c r="Q48" s="11">
        <v>0.83974875521100145</v>
      </c>
      <c r="R48" s="11">
        <f t="shared" si="5"/>
        <v>271.24212093975996</v>
      </c>
      <c r="S48" s="11">
        <f t="shared" si="5"/>
        <v>360.25221598551963</v>
      </c>
      <c r="T48" s="11">
        <f t="shared" si="6"/>
        <v>631.49433692527964</v>
      </c>
      <c r="U48" s="10"/>
      <c r="V48" s="10">
        <v>1.3</v>
      </c>
      <c r="W48" s="12">
        <f t="shared" si="7"/>
        <v>820.94263800286353</v>
      </c>
    </row>
    <row r="49" spans="1:23" x14ac:dyDescent="0.25">
      <c r="A49" s="4">
        <v>42</v>
      </c>
      <c r="B49" s="4">
        <f t="shared" si="0"/>
        <v>320</v>
      </c>
      <c r="C49" s="4">
        <v>95</v>
      </c>
      <c r="D49" s="4">
        <v>225</v>
      </c>
      <c r="E49" s="4">
        <f t="shared" si="1"/>
        <v>841</v>
      </c>
      <c r="F49" s="4">
        <v>413</v>
      </c>
      <c r="G49" s="4">
        <v>428</v>
      </c>
      <c r="I49" s="4">
        <v>42</v>
      </c>
      <c r="J49" s="4">
        <f t="shared" si="2"/>
        <v>413</v>
      </c>
      <c r="K49" s="4">
        <f t="shared" si="2"/>
        <v>428</v>
      </c>
      <c r="L49" s="4">
        <f t="shared" si="3"/>
        <v>95</v>
      </c>
      <c r="M49" s="4">
        <f t="shared" si="3"/>
        <v>225</v>
      </c>
      <c r="N49" s="11">
        <f t="shared" si="4"/>
        <v>0.23002421307506055</v>
      </c>
      <c r="O49" s="11">
        <f t="shared" si="4"/>
        <v>0.52570093457943923</v>
      </c>
      <c r="P49" s="11">
        <v>0.6260205947511801</v>
      </c>
      <c r="Q49" s="11">
        <v>0.86800450568268084</v>
      </c>
      <c r="R49" s="11">
        <f t="shared" si="5"/>
        <v>258.54650563223737</v>
      </c>
      <c r="S49" s="11">
        <f t="shared" si="5"/>
        <v>371.50592843218737</v>
      </c>
      <c r="T49" s="11">
        <f t="shared" si="6"/>
        <v>630.05243406442469</v>
      </c>
      <c r="U49" s="10"/>
      <c r="V49" s="10">
        <v>1.3</v>
      </c>
      <c r="W49" s="12">
        <f t="shared" si="7"/>
        <v>819.06816428375214</v>
      </c>
    </row>
    <row r="50" spans="1:23" x14ac:dyDescent="0.25">
      <c r="A50" s="4">
        <v>43</v>
      </c>
      <c r="B50" s="4">
        <f t="shared" si="0"/>
        <v>307</v>
      </c>
      <c r="C50" s="4">
        <v>80</v>
      </c>
      <c r="D50" s="4">
        <v>227</v>
      </c>
      <c r="E50" s="4">
        <f t="shared" si="1"/>
        <v>832</v>
      </c>
      <c r="F50" s="4">
        <v>414</v>
      </c>
      <c r="G50" s="4">
        <v>418</v>
      </c>
      <c r="I50" s="4">
        <v>43</v>
      </c>
      <c r="J50" s="4">
        <f t="shared" si="2"/>
        <v>414</v>
      </c>
      <c r="K50" s="4">
        <f t="shared" si="2"/>
        <v>418</v>
      </c>
      <c r="L50" s="4">
        <f t="shared" si="3"/>
        <v>80</v>
      </c>
      <c r="M50" s="4">
        <f t="shared" si="3"/>
        <v>227</v>
      </c>
      <c r="N50" s="11">
        <f t="shared" si="4"/>
        <v>0.19323671497584541</v>
      </c>
      <c r="O50" s="11">
        <f t="shared" si="4"/>
        <v>0.5430622009569378</v>
      </c>
      <c r="P50" s="11">
        <v>0.64076101133899688</v>
      </c>
      <c r="Q50" s="11">
        <v>0.85112427433619797</v>
      </c>
      <c r="R50" s="11">
        <f t="shared" si="5"/>
        <v>265.27505869434469</v>
      </c>
      <c r="S50" s="11">
        <f t="shared" si="5"/>
        <v>355.76994667253075</v>
      </c>
      <c r="T50" s="11">
        <f t="shared" si="6"/>
        <v>621.04500536687544</v>
      </c>
      <c r="U50" s="10"/>
      <c r="V50" s="10">
        <v>1.3</v>
      </c>
      <c r="W50" s="12">
        <f t="shared" si="7"/>
        <v>807.35850697693809</v>
      </c>
    </row>
    <row r="51" spans="1:23" x14ac:dyDescent="0.25">
      <c r="A51" s="4">
        <v>44</v>
      </c>
      <c r="B51" s="4">
        <f t="shared" si="0"/>
        <v>255</v>
      </c>
      <c r="C51" s="4">
        <v>83</v>
      </c>
      <c r="D51" s="4">
        <v>172</v>
      </c>
      <c r="E51" s="4">
        <f t="shared" si="1"/>
        <v>753</v>
      </c>
      <c r="F51" s="4">
        <v>378</v>
      </c>
      <c r="G51" s="4">
        <v>375</v>
      </c>
      <c r="I51" s="4">
        <v>44</v>
      </c>
      <c r="J51" s="4">
        <f t="shared" si="2"/>
        <v>378</v>
      </c>
      <c r="K51" s="4">
        <f t="shared" si="2"/>
        <v>375</v>
      </c>
      <c r="L51" s="4">
        <f t="shared" si="3"/>
        <v>83</v>
      </c>
      <c r="M51" s="4">
        <f t="shared" si="3"/>
        <v>172</v>
      </c>
      <c r="N51" s="11">
        <f t="shared" si="4"/>
        <v>0.21957671957671956</v>
      </c>
      <c r="O51" s="11">
        <f t="shared" si="4"/>
        <v>0.45866666666666667</v>
      </c>
      <c r="P51" s="11">
        <v>0.66042510583069947</v>
      </c>
      <c r="Q51" s="11">
        <v>0.87970695186774062</v>
      </c>
      <c r="R51" s="11">
        <f t="shared" si="5"/>
        <v>249.6406900040044</v>
      </c>
      <c r="S51" s="11">
        <f t="shared" si="5"/>
        <v>329.89010695040275</v>
      </c>
      <c r="T51" s="11">
        <f t="shared" si="6"/>
        <v>579.53079695440715</v>
      </c>
      <c r="U51" s="10"/>
      <c r="V51" s="10">
        <v>1.3</v>
      </c>
      <c r="W51" s="12">
        <f t="shared" si="7"/>
        <v>753.39003604072934</v>
      </c>
    </row>
    <row r="52" spans="1:23" x14ac:dyDescent="0.25">
      <c r="A52" s="4">
        <v>45</v>
      </c>
      <c r="B52" s="4">
        <f t="shared" si="0"/>
        <v>272</v>
      </c>
      <c r="C52" s="4">
        <v>84</v>
      </c>
      <c r="D52" s="4">
        <v>188</v>
      </c>
      <c r="E52" s="4">
        <f t="shared" si="1"/>
        <v>757</v>
      </c>
      <c r="F52" s="4">
        <v>354</v>
      </c>
      <c r="G52" s="4">
        <v>403</v>
      </c>
      <c r="I52" s="4">
        <v>45</v>
      </c>
      <c r="J52" s="4">
        <f t="shared" si="2"/>
        <v>354</v>
      </c>
      <c r="K52" s="4">
        <f t="shared" si="2"/>
        <v>403</v>
      </c>
      <c r="L52" s="4">
        <f t="shared" si="3"/>
        <v>84</v>
      </c>
      <c r="M52" s="4">
        <f t="shared" si="3"/>
        <v>188</v>
      </c>
      <c r="N52" s="11">
        <f t="shared" si="4"/>
        <v>0.23728813559322035</v>
      </c>
      <c r="O52" s="11">
        <f t="shared" si="4"/>
        <v>0.4665012406947891</v>
      </c>
      <c r="P52" s="11">
        <v>0.69998427445588951</v>
      </c>
      <c r="Q52" s="11">
        <v>0.92371911602581858</v>
      </c>
      <c r="R52" s="11">
        <f t="shared" si="5"/>
        <v>247.79443315738487</v>
      </c>
      <c r="S52" s="11">
        <f t="shared" si="5"/>
        <v>372.25880375840489</v>
      </c>
      <c r="T52" s="11">
        <f t="shared" si="6"/>
        <v>620.05323691578974</v>
      </c>
      <c r="U52" s="10"/>
      <c r="V52" s="10">
        <v>1.3</v>
      </c>
      <c r="W52" s="12">
        <f t="shared" si="7"/>
        <v>806.06920799052671</v>
      </c>
    </row>
    <row r="53" spans="1:23" x14ac:dyDescent="0.25">
      <c r="A53" s="4">
        <v>46</v>
      </c>
      <c r="B53" s="4">
        <f t="shared" si="0"/>
        <v>262</v>
      </c>
      <c r="C53" s="4">
        <v>100</v>
      </c>
      <c r="D53" s="4">
        <v>162</v>
      </c>
      <c r="E53" s="4">
        <f t="shared" si="1"/>
        <v>754</v>
      </c>
      <c r="F53" s="4">
        <v>362</v>
      </c>
      <c r="G53" s="4">
        <v>392</v>
      </c>
      <c r="I53" s="4">
        <v>46</v>
      </c>
      <c r="J53" s="4">
        <f t="shared" si="2"/>
        <v>362</v>
      </c>
      <c r="K53" s="4">
        <f t="shared" si="2"/>
        <v>392</v>
      </c>
      <c r="L53" s="4">
        <f t="shared" si="3"/>
        <v>100</v>
      </c>
      <c r="M53" s="4">
        <f t="shared" si="3"/>
        <v>162</v>
      </c>
      <c r="N53" s="11">
        <f t="shared" si="4"/>
        <v>0.27624309392265195</v>
      </c>
      <c r="O53" s="11">
        <f t="shared" si="4"/>
        <v>0.41326530612244899</v>
      </c>
      <c r="P53" s="11">
        <v>0.71374457905217825</v>
      </c>
      <c r="Q53" s="11">
        <v>0.93715367811014727</v>
      </c>
      <c r="R53" s="11">
        <f t="shared" si="5"/>
        <v>258.37553761688855</v>
      </c>
      <c r="S53" s="11">
        <f t="shared" si="5"/>
        <v>367.36424181917772</v>
      </c>
      <c r="T53" s="11">
        <f t="shared" si="6"/>
        <v>625.73977943606633</v>
      </c>
      <c r="U53" s="10"/>
      <c r="V53" s="10">
        <v>1.3</v>
      </c>
      <c r="W53" s="12">
        <f t="shared" si="7"/>
        <v>813.46171326688625</v>
      </c>
    </row>
    <row r="54" spans="1:23" x14ac:dyDescent="0.25">
      <c r="A54" s="4">
        <v>47</v>
      </c>
      <c r="B54" s="4">
        <f t="shared" si="0"/>
        <v>266</v>
      </c>
      <c r="C54" s="4">
        <v>90</v>
      </c>
      <c r="D54" s="4">
        <v>176</v>
      </c>
      <c r="E54" s="4">
        <f t="shared" si="1"/>
        <v>675</v>
      </c>
      <c r="F54" s="4">
        <v>319</v>
      </c>
      <c r="G54" s="4">
        <v>356</v>
      </c>
      <c r="I54" s="4">
        <v>47</v>
      </c>
      <c r="J54" s="4">
        <f t="shared" si="2"/>
        <v>319</v>
      </c>
      <c r="K54" s="4">
        <f t="shared" si="2"/>
        <v>356</v>
      </c>
      <c r="L54" s="4">
        <f t="shared" si="3"/>
        <v>90</v>
      </c>
      <c r="M54" s="4">
        <f t="shared" si="3"/>
        <v>176</v>
      </c>
      <c r="N54" s="11">
        <f t="shared" si="4"/>
        <v>0.28213166144200624</v>
      </c>
      <c r="O54" s="11">
        <f t="shared" si="4"/>
        <v>0.4943820224719101</v>
      </c>
      <c r="P54" s="11">
        <v>0.70957120579089916</v>
      </c>
      <c r="Q54" s="11">
        <v>0.96095456815730074</v>
      </c>
      <c r="R54" s="11">
        <f t="shared" si="5"/>
        <v>226.35321464729682</v>
      </c>
      <c r="S54" s="11">
        <f t="shared" si="5"/>
        <v>342.09982626399903</v>
      </c>
      <c r="T54" s="11">
        <f t="shared" si="6"/>
        <v>568.45304091129583</v>
      </c>
      <c r="U54" s="10"/>
      <c r="V54" s="10">
        <v>1.3</v>
      </c>
      <c r="W54" s="12">
        <f t="shared" si="7"/>
        <v>738.98895318468465</v>
      </c>
    </row>
    <row r="55" spans="1:23" x14ac:dyDescent="0.25">
      <c r="A55" s="4">
        <v>48</v>
      </c>
      <c r="B55" s="4">
        <f t="shared" si="0"/>
        <v>287</v>
      </c>
      <c r="C55" s="4">
        <v>111</v>
      </c>
      <c r="D55" s="4">
        <v>176</v>
      </c>
      <c r="E55" s="4">
        <f t="shared" si="1"/>
        <v>677</v>
      </c>
      <c r="F55" s="4">
        <v>357</v>
      </c>
      <c r="G55" s="4">
        <v>320</v>
      </c>
      <c r="I55" s="4">
        <v>48</v>
      </c>
      <c r="J55" s="4">
        <f t="shared" si="2"/>
        <v>357</v>
      </c>
      <c r="K55" s="4">
        <f t="shared" si="2"/>
        <v>320</v>
      </c>
      <c r="L55" s="4">
        <f t="shared" si="3"/>
        <v>111</v>
      </c>
      <c r="M55" s="4">
        <f t="shared" si="3"/>
        <v>176</v>
      </c>
      <c r="N55" s="11">
        <f t="shared" si="4"/>
        <v>0.31092436974789917</v>
      </c>
      <c r="O55" s="11">
        <f t="shared" si="4"/>
        <v>0.55000000000000004</v>
      </c>
      <c r="P55" s="11">
        <v>0.7440311369659548</v>
      </c>
      <c r="Q55" s="11">
        <v>1.0230691364465334</v>
      </c>
      <c r="R55" s="11">
        <f t="shared" si="5"/>
        <v>265.61911589684587</v>
      </c>
      <c r="S55" s="11">
        <f t="shared" si="5"/>
        <v>327.38212366289071</v>
      </c>
      <c r="T55" s="11">
        <f t="shared" si="6"/>
        <v>593.00123955973663</v>
      </c>
      <c r="U55" s="10"/>
      <c r="V55" s="10">
        <v>1.3</v>
      </c>
      <c r="W55" s="12">
        <f t="shared" si="7"/>
        <v>770.9016114276576</v>
      </c>
    </row>
    <row r="56" spans="1:23" x14ac:dyDescent="0.25">
      <c r="A56" s="4">
        <v>49</v>
      </c>
      <c r="B56" s="4">
        <f t="shared" si="0"/>
        <v>241</v>
      </c>
      <c r="C56" s="4">
        <v>82</v>
      </c>
      <c r="D56" s="4">
        <v>159</v>
      </c>
      <c r="E56" s="4">
        <f t="shared" si="1"/>
        <v>706</v>
      </c>
      <c r="F56" s="4">
        <v>343</v>
      </c>
      <c r="G56" s="4">
        <v>363</v>
      </c>
      <c r="I56" s="4">
        <v>49</v>
      </c>
      <c r="J56" s="4">
        <f t="shared" si="2"/>
        <v>343</v>
      </c>
      <c r="K56" s="4">
        <f t="shared" si="2"/>
        <v>363</v>
      </c>
      <c r="L56" s="4">
        <f t="shared" si="3"/>
        <v>82</v>
      </c>
      <c r="M56" s="4">
        <f t="shared" si="3"/>
        <v>159</v>
      </c>
      <c r="N56" s="11">
        <f t="shared" si="4"/>
        <v>0.239067055393586</v>
      </c>
      <c r="O56" s="11">
        <f t="shared" si="4"/>
        <v>0.43801652892561982</v>
      </c>
      <c r="P56" s="11">
        <v>0.74849597939908963</v>
      </c>
      <c r="Q56" s="11">
        <v>1.0565418784010974</v>
      </c>
      <c r="R56" s="11">
        <f t="shared" si="5"/>
        <v>256.73412093388777</v>
      </c>
      <c r="S56" s="11">
        <f t="shared" si="5"/>
        <v>383.52470185959834</v>
      </c>
      <c r="T56" s="11">
        <f t="shared" si="6"/>
        <v>640.25882279348616</v>
      </c>
      <c r="U56" s="10"/>
      <c r="V56" s="10">
        <v>1.3</v>
      </c>
      <c r="W56" s="12">
        <f t="shared" si="7"/>
        <v>832.33646963153205</v>
      </c>
    </row>
    <row r="57" spans="1:23" x14ac:dyDescent="0.25">
      <c r="A57" s="4">
        <v>50</v>
      </c>
      <c r="B57" s="4">
        <f t="shared" si="0"/>
        <v>280</v>
      </c>
      <c r="C57" s="4">
        <v>99</v>
      </c>
      <c r="D57" s="4">
        <v>181</v>
      </c>
      <c r="E57" s="4">
        <f t="shared" si="1"/>
        <v>637</v>
      </c>
      <c r="F57" s="4">
        <v>326</v>
      </c>
      <c r="G57" s="4">
        <v>311</v>
      </c>
      <c r="I57" s="4">
        <v>50</v>
      </c>
      <c r="J57" s="4">
        <f t="shared" si="2"/>
        <v>326</v>
      </c>
      <c r="K57" s="4">
        <f t="shared" si="2"/>
        <v>311</v>
      </c>
      <c r="L57" s="4">
        <f t="shared" si="3"/>
        <v>99</v>
      </c>
      <c r="M57" s="4">
        <f t="shared" si="3"/>
        <v>181</v>
      </c>
      <c r="N57" s="11">
        <f t="shared" si="4"/>
        <v>0.30368098159509205</v>
      </c>
      <c r="O57" s="11">
        <f t="shared" si="4"/>
        <v>0.58199356913183276</v>
      </c>
      <c r="P57" s="11">
        <v>0.81022386193750051</v>
      </c>
      <c r="Q57" s="11">
        <v>1.1393999018403396</v>
      </c>
      <c r="R57" s="11">
        <f t="shared" si="5"/>
        <v>264.13297899162518</v>
      </c>
      <c r="S57" s="11">
        <f t="shared" si="5"/>
        <v>354.35336947234561</v>
      </c>
      <c r="T57" s="11">
        <f t="shared" si="6"/>
        <v>618.48634846397078</v>
      </c>
      <c r="U57" s="10"/>
      <c r="V57" s="10">
        <v>1.3</v>
      </c>
      <c r="W57" s="12">
        <f t="shared" si="7"/>
        <v>804.03225300316205</v>
      </c>
    </row>
    <row r="58" spans="1:23" x14ac:dyDescent="0.25">
      <c r="A58" s="4">
        <v>51</v>
      </c>
      <c r="B58" s="4">
        <f t="shared" si="0"/>
        <v>262</v>
      </c>
      <c r="C58" s="4">
        <v>93</v>
      </c>
      <c r="D58" s="4">
        <v>169</v>
      </c>
      <c r="E58" s="4">
        <f t="shared" si="1"/>
        <v>681</v>
      </c>
      <c r="F58" s="4">
        <v>330</v>
      </c>
      <c r="G58" s="4">
        <v>351</v>
      </c>
      <c r="I58" s="4">
        <v>51</v>
      </c>
      <c r="J58" s="4">
        <f t="shared" si="2"/>
        <v>330</v>
      </c>
      <c r="K58" s="4">
        <f t="shared" si="2"/>
        <v>351</v>
      </c>
      <c r="L58" s="4">
        <f t="shared" si="3"/>
        <v>93</v>
      </c>
      <c r="M58" s="4">
        <f t="shared" si="3"/>
        <v>169</v>
      </c>
      <c r="N58" s="11">
        <f t="shared" si="4"/>
        <v>0.2818181818181818</v>
      </c>
      <c r="O58" s="11">
        <f t="shared" si="4"/>
        <v>0.48148148148148145</v>
      </c>
      <c r="P58" s="11">
        <v>0.81367301307363182</v>
      </c>
      <c r="Q58" s="11">
        <v>1.1530135177653216</v>
      </c>
      <c r="R58" s="11">
        <f t="shared" si="5"/>
        <v>268.51209431429851</v>
      </c>
      <c r="S58" s="11">
        <f t="shared" si="5"/>
        <v>404.7077447356279</v>
      </c>
      <c r="T58" s="11">
        <f t="shared" si="6"/>
        <v>673.21983904992635</v>
      </c>
      <c r="U58" s="10"/>
      <c r="V58" s="10">
        <v>1.3</v>
      </c>
      <c r="W58" s="12">
        <f t="shared" si="7"/>
        <v>875.18579076490425</v>
      </c>
    </row>
    <row r="59" spans="1:23" x14ac:dyDescent="0.25">
      <c r="A59" s="4">
        <v>52</v>
      </c>
      <c r="B59" s="4">
        <f t="shared" si="0"/>
        <v>243</v>
      </c>
      <c r="C59" s="4">
        <v>89</v>
      </c>
      <c r="D59" s="4">
        <v>154</v>
      </c>
      <c r="E59" s="4">
        <f t="shared" si="1"/>
        <v>608</v>
      </c>
      <c r="F59" s="4">
        <v>296</v>
      </c>
      <c r="G59" s="4">
        <v>312</v>
      </c>
      <c r="I59" s="4">
        <v>52</v>
      </c>
      <c r="J59" s="4">
        <f t="shared" si="2"/>
        <v>296</v>
      </c>
      <c r="K59" s="4">
        <f t="shared" si="2"/>
        <v>312</v>
      </c>
      <c r="L59" s="4">
        <f t="shared" si="3"/>
        <v>89</v>
      </c>
      <c r="M59" s="4">
        <f t="shared" si="3"/>
        <v>154</v>
      </c>
      <c r="N59" s="11">
        <f t="shared" si="4"/>
        <v>0.30067567567567566</v>
      </c>
      <c r="O59" s="11">
        <f t="shared" si="4"/>
        <v>0.49358974358974361</v>
      </c>
      <c r="P59" s="11">
        <v>0.85165234173000193</v>
      </c>
      <c r="Q59" s="11">
        <v>1.2100723070650909</v>
      </c>
      <c r="R59" s="11">
        <f t="shared" si="5"/>
        <v>252.08909315208058</v>
      </c>
      <c r="S59" s="11">
        <f t="shared" si="5"/>
        <v>377.54255980430838</v>
      </c>
      <c r="T59" s="11">
        <f t="shared" si="6"/>
        <v>629.63165295638896</v>
      </c>
      <c r="U59" s="10"/>
      <c r="V59" s="10">
        <v>1.3</v>
      </c>
      <c r="W59" s="12">
        <f t="shared" si="7"/>
        <v>818.5211488433057</v>
      </c>
    </row>
    <row r="60" spans="1:23" x14ac:dyDescent="0.25">
      <c r="A60" s="4">
        <v>53</v>
      </c>
      <c r="B60" s="4">
        <f t="shared" si="0"/>
        <v>244</v>
      </c>
      <c r="C60" s="4">
        <v>91</v>
      </c>
      <c r="D60" s="4">
        <v>153</v>
      </c>
      <c r="E60" s="4">
        <f t="shared" si="1"/>
        <v>578</v>
      </c>
      <c r="F60" s="4">
        <v>292</v>
      </c>
      <c r="G60" s="4">
        <v>286</v>
      </c>
      <c r="I60" s="4">
        <v>53</v>
      </c>
      <c r="J60" s="4">
        <f t="shared" si="2"/>
        <v>292</v>
      </c>
      <c r="K60" s="4">
        <f t="shared" si="2"/>
        <v>286</v>
      </c>
      <c r="L60" s="4">
        <f t="shared" si="3"/>
        <v>91</v>
      </c>
      <c r="M60" s="4">
        <f t="shared" si="3"/>
        <v>153</v>
      </c>
      <c r="N60" s="11">
        <f t="shared" si="4"/>
        <v>0.31164383561643838</v>
      </c>
      <c r="O60" s="11">
        <f t="shared" si="4"/>
        <v>0.534965034965035</v>
      </c>
      <c r="P60" s="11">
        <v>0.93174001358171077</v>
      </c>
      <c r="Q60" s="11">
        <v>1.2611603494686756</v>
      </c>
      <c r="R60" s="11">
        <f t="shared" si="5"/>
        <v>272.06808396585956</v>
      </c>
      <c r="S60" s="11">
        <f t="shared" si="5"/>
        <v>360.69185994804121</v>
      </c>
      <c r="T60" s="11">
        <f t="shared" si="6"/>
        <v>632.75994391390077</v>
      </c>
      <c r="U60" s="10"/>
      <c r="V60" s="10">
        <v>1.3</v>
      </c>
      <c r="W60" s="12">
        <f t="shared" si="7"/>
        <v>822.58792708807107</v>
      </c>
    </row>
    <row r="61" spans="1:23" x14ac:dyDescent="0.25">
      <c r="A61" s="4">
        <v>54</v>
      </c>
      <c r="B61" s="4">
        <f t="shared" si="0"/>
        <v>263</v>
      </c>
      <c r="C61" s="4">
        <v>88</v>
      </c>
      <c r="D61" s="4">
        <v>175</v>
      </c>
      <c r="E61" s="4">
        <f t="shared" si="1"/>
        <v>640</v>
      </c>
      <c r="F61" s="4">
        <v>290</v>
      </c>
      <c r="G61" s="4">
        <v>350</v>
      </c>
      <c r="I61" s="4">
        <v>54</v>
      </c>
      <c r="J61" s="4">
        <f t="shared" si="2"/>
        <v>290</v>
      </c>
      <c r="K61" s="4">
        <f t="shared" si="2"/>
        <v>350</v>
      </c>
      <c r="L61" s="4">
        <f t="shared" si="3"/>
        <v>88</v>
      </c>
      <c r="M61" s="4">
        <f t="shared" si="3"/>
        <v>175</v>
      </c>
      <c r="N61" s="11">
        <f t="shared" si="4"/>
        <v>0.30344827586206896</v>
      </c>
      <c r="O61" s="11">
        <f t="shared" si="4"/>
        <v>0.5</v>
      </c>
      <c r="P61" s="11">
        <v>0.92092266559408331</v>
      </c>
      <c r="Q61" s="11">
        <v>1.3182937488060882</v>
      </c>
      <c r="R61" s="11">
        <f t="shared" si="5"/>
        <v>267.06757302228414</v>
      </c>
      <c r="S61" s="11">
        <f t="shared" si="5"/>
        <v>461.40281208213088</v>
      </c>
      <c r="T61" s="11">
        <f t="shared" si="6"/>
        <v>728.47038510441507</v>
      </c>
      <c r="U61" s="10"/>
      <c r="V61" s="10">
        <v>1.3</v>
      </c>
      <c r="W61" s="12">
        <f t="shared" si="7"/>
        <v>947.01150063573959</v>
      </c>
    </row>
    <row r="62" spans="1:23" x14ac:dyDescent="0.25">
      <c r="A62" s="4">
        <v>55</v>
      </c>
      <c r="B62" s="4">
        <f t="shared" si="0"/>
        <v>270</v>
      </c>
      <c r="C62" s="4">
        <v>89</v>
      </c>
      <c r="D62" s="4">
        <v>181</v>
      </c>
      <c r="E62" s="4">
        <f t="shared" si="1"/>
        <v>581</v>
      </c>
      <c r="F62" s="4">
        <v>269</v>
      </c>
      <c r="G62" s="4">
        <v>312</v>
      </c>
      <c r="I62" s="4">
        <v>55</v>
      </c>
      <c r="J62" s="4">
        <f t="shared" si="2"/>
        <v>269</v>
      </c>
      <c r="K62" s="4">
        <f t="shared" si="2"/>
        <v>312</v>
      </c>
      <c r="L62" s="4">
        <f t="shared" si="3"/>
        <v>89</v>
      </c>
      <c r="M62" s="4">
        <f t="shared" si="3"/>
        <v>181</v>
      </c>
      <c r="N62" s="11">
        <f t="shared" si="4"/>
        <v>0.33085501858736061</v>
      </c>
      <c r="O62" s="11">
        <f t="shared" si="4"/>
        <v>0.58012820512820518</v>
      </c>
      <c r="P62" s="11">
        <v>1.0412334675330952</v>
      </c>
      <c r="Q62" s="11">
        <v>1.3950602651486743</v>
      </c>
      <c r="R62" s="11">
        <f t="shared" si="5"/>
        <v>280.09180276640262</v>
      </c>
      <c r="S62" s="11">
        <f t="shared" si="5"/>
        <v>435.25880272638636</v>
      </c>
      <c r="T62" s="11">
        <f t="shared" si="6"/>
        <v>715.35060549278899</v>
      </c>
      <c r="U62" s="10"/>
      <c r="V62" s="10">
        <v>1.3</v>
      </c>
      <c r="W62" s="12">
        <f t="shared" si="7"/>
        <v>929.95578714062572</v>
      </c>
    </row>
    <row r="63" spans="1:23" x14ac:dyDescent="0.25">
      <c r="A63" s="4">
        <v>56</v>
      </c>
      <c r="B63" s="4">
        <f t="shared" si="0"/>
        <v>277</v>
      </c>
      <c r="C63" s="4">
        <v>133</v>
      </c>
      <c r="D63" s="4">
        <v>144</v>
      </c>
      <c r="E63" s="4">
        <f t="shared" si="1"/>
        <v>586</v>
      </c>
      <c r="F63" s="4">
        <v>273</v>
      </c>
      <c r="G63" s="4">
        <v>313</v>
      </c>
      <c r="I63" s="4">
        <v>56</v>
      </c>
      <c r="J63" s="4">
        <f t="shared" si="2"/>
        <v>273</v>
      </c>
      <c r="K63" s="4">
        <f t="shared" si="2"/>
        <v>313</v>
      </c>
      <c r="L63" s="4">
        <f t="shared" si="3"/>
        <v>133</v>
      </c>
      <c r="M63" s="4">
        <f t="shared" si="3"/>
        <v>144</v>
      </c>
      <c r="N63" s="11">
        <f t="shared" si="4"/>
        <v>0.48717948717948717</v>
      </c>
      <c r="O63" s="11">
        <f t="shared" si="4"/>
        <v>0.46006389776357826</v>
      </c>
      <c r="P63" s="11">
        <v>1.0499641130052011</v>
      </c>
      <c r="Q63" s="11">
        <v>1.4152178792825441</v>
      </c>
      <c r="R63" s="11">
        <f t="shared" si="5"/>
        <v>286.64020285041988</v>
      </c>
      <c r="S63" s="11">
        <f t="shared" si="5"/>
        <v>442.96319621543631</v>
      </c>
      <c r="T63" s="11">
        <f t="shared" si="6"/>
        <v>729.60339906585614</v>
      </c>
      <c r="U63" s="10"/>
      <c r="V63" s="10">
        <v>1.3</v>
      </c>
      <c r="W63" s="12">
        <f t="shared" si="7"/>
        <v>948.484418785613</v>
      </c>
    </row>
    <row r="64" spans="1:23" x14ac:dyDescent="0.25">
      <c r="A64" s="4">
        <v>57</v>
      </c>
      <c r="B64" s="4">
        <f t="shared" si="0"/>
        <v>299</v>
      </c>
      <c r="C64" s="4">
        <v>146</v>
      </c>
      <c r="D64" s="4">
        <v>153</v>
      </c>
      <c r="E64" s="4">
        <f t="shared" si="1"/>
        <v>619</v>
      </c>
      <c r="F64" s="4">
        <v>291</v>
      </c>
      <c r="G64" s="4">
        <v>328</v>
      </c>
      <c r="I64" s="4">
        <v>57</v>
      </c>
      <c r="J64" s="4">
        <f t="shared" si="2"/>
        <v>291</v>
      </c>
      <c r="K64" s="4">
        <f t="shared" si="2"/>
        <v>328</v>
      </c>
      <c r="L64" s="4">
        <f t="shared" si="3"/>
        <v>146</v>
      </c>
      <c r="M64" s="4">
        <f t="shared" si="3"/>
        <v>153</v>
      </c>
      <c r="N64" s="11">
        <f t="shared" si="4"/>
        <v>0.50171821305841924</v>
      </c>
      <c r="O64" s="11">
        <f t="shared" si="4"/>
        <v>0.46646341463414637</v>
      </c>
      <c r="P64" s="11">
        <v>1.0507369184297901</v>
      </c>
      <c r="Q64" s="11">
        <v>1.3747706366442454</v>
      </c>
      <c r="R64" s="11">
        <f t="shared" si="5"/>
        <v>305.76444326306893</v>
      </c>
      <c r="S64" s="11">
        <f t="shared" si="5"/>
        <v>450.92476881931248</v>
      </c>
      <c r="T64" s="11">
        <f t="shared" si="6"/>
        <v>756.68921208238135</v>
      </c>
      <c r="U64" s="10"/>
      <c r="V64" s="10">
        <v>1.3</v>
      </c>
      <c r="W64" s="12">
        <f t="shared" si="7"/>
        <v>983.69597570709573</v>
      </c>
    </row>
    <row r="65" spans="1:23" x14ac:dyDescent="0.25">
      <c r="A65" s="4">
        <v>58</v>
      </c>
      <c r="B65" s="4">
        <f t="shared" si="0"/>
        <v>257</v>
      </c>
      <c r="C65" s="4">
        <v>111</v>
      </c>
      <c r="D65" s="4">
        <v>146</v>
      </c>
      <c r="E65" s="4">
        <f t="shared" si="1"/>
        <v>579</v>
      </c>
      <c r="F65" s="4">
        <v>279</v>
      </c>
      <c r="G65" s="4">
        <v>300</v>
      </c>
      <c r="I65" s="4">
        <v>58</v>
      </c>
      <c r="J65" s="4">
        <f t="shared" si="2"/>
        <v>279</v>
      </c>
      <c r="K65" s="4">
        <f t="shared" si="2"/>
        <v>300</v>
      </c>
      <c r="L65" s="4">
        <f t="shared" si="3"/>
        <v>111</v>
      </c>
      <c r="M65" s="4">
        <f t="shared" si="3"/>
        <v>146</v>
      </c>
      <c r="N65" s="11">
        <f t="shared" si="4"/>
        <v>0.39784946236559138</v>
      </c>
      <c r="O65" s="11">
        <f t="shared" si="4"/>
        <v>0.48666666666666669</v>
      </c>
      <c r="P65" s="11">
        <v>1.1184211227629284</v>
      </c>
      <c r="Q65" s="11">
        <v>1.4083919864026977</v>
      </c>
      <c r="R65" s="11">
        <f t="shared" si="5"/>
        <v>312.03949325085699</v>
      </c>
      <c r="S65" s="11">
        <f t="shared" si="5"/>
        <v>422.5175959208093</v>
      </c>
      <c r="T65" s="11">
        <f t="shared" si="6"/>
        <v>734.55708917166635</v>
      </c>
      <c r="U65" s="10"/>
      <c r="V65" s="10">
        <v>1.3</v>
      </c>
      <c r="W65" s="12">
        <f t="shared" si="7"/>
        <v>954.92421592316623</v>
      </c>
    </row>
    <row r="66" spans="1:23" x14ac:dyDescent="0.25">
      <c r="A66" s="4">
        <v>59</v>
      </c>
      <c r="B66" s="4">
        <f t="shared" si="0"/>
        <v>262</v>
      </c>
      <c r="C66" s="4">
        <v>114</v>
      </c>
      <c r="D66" s="4">
        <v>148</v>
      </c>
      <c r="E66" s="4">
        <f t="shared" si="1"/>
        <v>585</v>
      </c>
      <c r="F66" s="4">
        <v>301</v>
      </c>
      <c r="G66" s="4">
        <v>284</v>
      </c>
      <c r="I66" s="4">
        <v>59</v>
      </c>
      <c r="J66" s="4">
        <f t="shared" si="2"/>
        <v>301</v>
      </c>
      <c r="K66" s="4">
        <f t="shared" si="2"/>
        <v>284</v>
      </c>
      <c r="L66" s="4">
        <f t="shared" si="3"/>
        <v>114</v>
      </c>
      <c r="M66" s="4">
        <f t="shared" si="3"/>
        <v>148</v>
      </c>
      <c r="N66" s="11">
        <f t="shared" si="4"/>
        <v>0.37873754152823919</v>
      </c>
      <c r="O66" s="11">
        <f t="shared" si="4"/>
        <v>0.52112676056338025</v>
      </c>
      <c r="P66" s="11">
        <v>1.1430485410770077</v>
      </c>
      <c r="Q66" s="11">
        <v>1.426226359882137</v>
      </c>
      <c r="R66" s="11">
        <f t="shared" si="5"/>
        <v>344.05761086417931</v>
      </c>
      <c r="S66" s="11">
        <f t="shared" si="5"/>
        <v>405.04828620652688</v>
      </c>
      <c r="T66" s="11">
        <f t="shared" si="6"/>
        <v>749.10589707070619</v>
      </c>
      <c r="U66" s="10"/>
      <c r="V66" s="10">
        <v>1.3</v>
      </c>
      <c r="W66" s="12">
        <f t="shared" si="7"/>
        <v>973.83766619191806</v>
      </c>
    </row>
    <row r="67" spans="1:23" x14ac:dyDescent="0.25">
      <c r="A67" s="4">
        <v>60</v>
      </c>
      <c r="B67" s="4">
        <f t="shared" si="0"/>
        <v>268</v>
      </c>
      <c r="C67" s="4">
        <v>119</v>
      </c>
      <c r="D67" s="4">
        <v>149</v>
      </c>
      <c r="E67" s="4">
        <f t="shared" si="1"/>
        <v>581</v>
      </c>
      <c r="F67" s="4">
        <v>274</v>
      </c>
      <c r="G67" s="4">
        <v>307</v>
      </c>
      <c r="I67" s="4">
        <v>60</v>
      </c>
      <c r="J67" s="4">
        <f t="shared" si="2"/>
        <v>274</v>
      </c>
      <c r="K67" s="4">
        <f t="shared" si="2"/>
        <v>307</v>
      </c>
      <c r="L67" s="4">
        <f t="shared" si="3"/>
        <v>119</v>
      </c>
      <c r="M67" s="4">
        <f t="shared" si="3"/>
        <v>149</v>
      </c>
      <c r="N67" s="11">
        <f t="shared" si="4"/>
        <v>0.43430656934306572</v>
      </c>
      <c r="O67" s="11">
        <f t="shared" si="4"/>
        <v>0.48534201954397393</v>
      </c>
      <c r="P67" s="11">
        <v>1.1825745280936248</v>
      </c>
      <c r="Q67" s="11">
        <v>1.4753573081631239</v>
      </c>
      <c r="R67" s="11">
        <f t="shared" si="5"/>
        <v>324.0254206976532</v>
      </c>
      <c r="S67" s="11">
        <f t="shared" si="5"/>
        <v>452.93469360607907</v>
      </c>
      <c r="T67" s="11">
        <f t="shared" si="6"/>
        <v>776.96011430373233</v>
      </c>
      <c r="U67" s="10"/>
      <c r="V67" s="10">
        <v>1.3</v>
      </c>
      <c r="W67" s="12">
        <f t="shared" si="7"/>
        <v>1010.048148594852</v>
      </c>
    </row>
    <row r="68" spans="1:23" x14ac:dyDescent="0.25">
      <c r="A68" s="4">
        <v>61</v>
      </c>
      <c r="B68" s="4">
        <f t="shared" si="0"/>
        <v>262</v>
      </c>
      <c r="C68" s="4">
        <v>115</v>
      </c>
      <c r="D68" s="4">
        <v>147</v>
      </c>
      <c r="E68" s="4">
        <f t="shared" si="1"/>
        <v>553</v>
      </c>
      <c r="F68" s="4">
        <v>249</v>
      </c>
      <c r="G68" s="4">
        <v>304</v>
      </c>
      <c r="I68" s="4">
        <v>61</v>
      </c>
      <c r="J68" s="4">
        <f t="shared" si="2"/>
        <v>249</v>
      </c>
      <c r="K68" s="4">
        <f t="shared" si="2"/>
        <v>304</v>
      </c>
      <c r="L68" s="4">
        <f t="shared" si="3"/>
        <v>115</v>
      </c>
      <c r="M68" s="4">
        <f t="shared" si="3"/>
        <v>147</v>
      </c>
      <c r="N68" s="11">
        <f t="shared" si="4"/>
        <v>0.46184738955823296</v>
      </c>
      <c r="O68" s="11">
        <f t="shared" si="4"/>
        <v>0.48355263157894735</v>
      </c>
      <c r="P68" s="11">
        <v>1.1841142086777496</v>
      </c>
      <c r="Q68" s="11">
        <v>1.4842715059338174</v>
      </c>
      <c r="R68" s="11">
        <f t="shared" si="5"/>
        <v>294.84443796075965</v>
      </c>
      <c r="S68" s="11">
        <f t="shared" si="5"/>
        <v>451.21853780388051</v>
      </c>
      <c r="T68" s="11">
        <f t="shared" si="6"/>
        <v>746.06297576464021</v>
      </c>
      <c r="U68" s="10"/>
      <c r="V68" s="10">
        <v>1.3</v>
      </c>
      <c r="W68" s="12">
        <f t="shared" si="7"/>
        <v>969.88186849403235</v>
      </c>
    </row>
    <row r="69" spans="1:23" x14ac:dyDescent="0.25">
      <c r="A69" s="4">
        <v>62</v>
      </c>
      <c r="B69" s="4">
        <f t="shared" si="0"/>
        <v>211</v>
      </c>
      <c r="C69" s="4">
        <v>98</v>
      </c>
      <c r="D69" s="4">
        <v>113</v>
      </c>
      <c r="E69" s="4">
        <f t="shared" si="1"/>
        <v>547</v>
      </c>
      <c r="F69" s="4">
        <v>266</v>
      </c>
      <c r="G69" s="4">
        <v>281</v>
      </c>
      <c r="I69" s="4">
        <v>62</v>
      </c>
      <c r="J69" s="4">
        <f t="shared" si="2"/>
        <v>266</v>
      </c>
      <c r="K69" s="4">
        <f t="shared" si="2"/>
        <v>281</v>
      </c>
      <c r="L69" s="4">
        <f t="shared" si="3"/>
        <v>98</v>
      </c>
      <c r="M69" s="4">
        <f t="shared" si="3"/>
        <v>113</v>
      </c>
      <c r="N69" s="11">
        <f t="shared" si="4"/>
        <v>0.36842105263157893</v>
      </c>
      <c r="O69" s="11">
        <f t="shared" si="4"/>
        <v>0.40213523131672596</v>
      </c>
      <c r="P69" s="11">
        <v>1.1392912823311809</v>
      </c>
      <c r="Q69" s="11">
        <v>1.4498464913947244</v>
      </c>
      <c r="R69" s="11">
        <f t="shared" si="5"/>
        <v>303.05148110009412</v>
      </c>
      <c r="S69" s="11">
        <f t="shared" si="5"/>
        <v>407.40686408191755</v>
      </c>
      <c r="T69" s="11">
        <f t="shared" si="6"/>
        <v>710.45834518201173</v>
      </c>
      <c r="U69" s="10"/>
      <c r="V69" s="10">
        <v>1.3</v>
      </c>
      <c r="W69" s="12">
        <f t="shared" si="7"/>
        <v>923.59584873661527</v>
      </c>
    </row>
    <row r="70" spans="1:23" x14ac:dyDescent="0.25">
      <c r="A70" s="4">
        <v>63</v>
      </c>
      <c r="B70" s="4">
        <f t="shared" si="0"/>
        <v>262</v>
      </c>
      <c r="C70" s="4">
        <v>139</v>
      </c>
      <c r="D70" s="4">
        <v>123</v>
      </c>
      <c r="E70" s="4">
        <f t="shared" si="1"/>
        <v>506</v>
      </c>
      <c r="F70" s="4">
        <v>255</v>
      </c>
      <c r="G70" s="4">
        <v>251</v>
      </c>
      <c r="I70" s="4">
        <v>63</v>
      </c>
      <c r="J70" s="4">
        <f t="shared" si="2"/>
        <v>255</v>
      </c>
      <c r="K70" s="4">
        <f t="shared" si="2"/>
        <v>251</v>
      </c>
      <c r="L70" s="4">
        <f t="shared" si="3"/>
        <v>139</v>
      </c>
      <c r="M70" s="4">
        <f t="shared" si="3"/>
        <v>123</v>
      </c>
      <c r="N70" s="11">
        <f t="shared" si="4"/>
        <v>0.54509803921568623</v>
      </c>
      <c r="O70" s="11">
        <f t="shared" si="4"/>
        <v>0.49003984063745021</v>
      </c>
      <c r="P70" s="11">
        <v>1.1757656677118211</v>
      </c>
      <c r="Q70" s="11">
        <v>1.5747516223457818</v>
      </c>
      <c r="R70" s="11">
        <f t="shared" si="5"/>
        <v>299.82024526651441</v>
      </c>
      <c r="S70" s="11">
        <f t="shared" si="5"/>
        <v>395.26265720879121</v>
      </c>
      <c r="T70" s="11">
        <f t="shared" si="6"/>
        <v>695.08290247530567</v>
      </c>
      <c r="U70" s="10"/>
      <c r="V70" s="10">
        <v>1.3</v>
      </c>
      <c r="W70" s="12">
        <f t="shared" si="7"/>
        <v>903.60777321789737</v>
      </c>
    </row>
    <row r="71" spans="1:23" x14ac:dyDescent="0.25">
      <c r="A71" s="4">
        <v>64</v>
      </c>
      <c r="B71" s="4">
        <f t="shared" si="0"/>
        <v>185</v>
      </c>
      <c r="C71" s="4">
        <v>83</v>
      </c>
      <c r="D71" s="4">
        <v>102</v>
      </c>
      <c r="E71" s="4">
        <f t="shared" si="1"/>
        <v>449</v>
      </c>
      <c r="F71" s="4">
        <v>222</v>
      </c>
      <c r="G71" s="4">
        <v>227</v>
      </c>
      <c r="I71" s="4">
        <v>64</v>
      </c>
      <c r="J71" s="4">
        <f t="shared" si="2"/>
        <v>222</v>
      </c>
      <c r="K71" s="4">
        <f t="shared" si="2"/>
        <v>227</v>
      </c>
      <c r="L71" s="4">
        <f t="shared" si="3"/>
        <v>83</v>
      </c>
      <c r="M71" s="4">
        <f t="shared" si="3"/>
        <v>102</v>
      </c>
      <c r="N71" s="11">
        <f t="shared" si="4"/>
        <v>0.37387387387387389</v>
      </c>
      <c r="O71" s="11">
        <f t="shared" si="4"/>
        <v>0.44933920704845814</v>
      </c>
      <c r="P71" s="11">
        <v>1.091953722728787</v>
      </c>
      <c r="Q71" s="11">
        <v>1.482105702636932</v>
      </c>
      <c r="R71" s="11">
        <f t="shared" si="5"/>
        <v>242.4137264457907</v>
      </c>
      <c r="S71" s="11">
        <f t="shared" si="5"/>
        <v>336.43799449858358</v>
      </c>
      <c r="T71" s="11">
        <f t="shared" si="6"/>
        <v>578.85172094437428</v>
      </c>
      <c r="U71" s="10"/>
      <c r="V71" s="10">
        <v>1.3</v>
      </c>
      <c r="W71" s="12">
        <f t="shared" si="7"/>
        <v>752.50723722768657</v>
      </c>
    </row>
    <row r="72" spans="1:23" x14ac:dyDescent="0.25">
      <c r="A72" s="4">
        <v>65</v>
      </c>
      <c r="B72" s="4">
        <f t="shared" ref="B72:B106" si="8">C72+D72</f>
        <v>202</v>
      </c>
      <c r="C72" s="4">
        <v>81</v>
      </c>
      <c r="D72" s="4">
        <v>121</v>
      </c>
      <c r="E72" s="4">
        <f t="shared" ref="E72:E106" si="9">F72+G72</f>
        <v>403</v>
      </c>
      <c r="F72" s="4">
        <v>192</v>
      </c>
      <c r="G72" s="4">
        <v>211</v>
      </c>
      <c r="I72" s="4">
        <v>65</v>
      </c>
      <c r="J72" s="4">
        <f t="shared" ref="J72:K106" si="10">F72</f>
        <v>192</v>
      </c>
      <c r="K72" s="4">
        <f t="shared" si="10"/>
        <v>211</v>
      </c>
      <c r="L72" s="4">
        <f t="shared" ref="L72:M106" si="11">C72</f>
        <v>81</v>
      </c>
      <c r="M72" s="4">
        <f t="shared" si="11"/>
        <v>121</v>
      </c>
      <c r="N72" s="11">
        <f t="shared" ref="N72:O106" si="12">L72/J72</f>
        <v>0.421875</v>
      </c>
      <c r="O72" s="11">
        <f t="shared" si="12"/>
        <v>0.57345971563981046</v>
      </c>
      <c r="P72" s="11">
        <v>1.1210167176082917</v>
      </c>
      <c r="Q72" s="11">
        <v>1.5709636597012633</v>
      </c>
      <c r="R72" s="11">
        <f t="shared" ref="R72:S106" si="13">J72*P72</f>
        <v>215.23520978079199</v>
      </c>
      <c r="S72" s="11">
        <f t="shared" si="13"/>
        <v>331.47333219696657</v>
      </c>
      <c r="T72" s="11">
        <f t="shared" ref="T72:T106" si="14">R72+S72</f>
        <v>546.70854197775861</v>
      </c>
      <c r="U72" s="10"/>
      <c r="V72" s="10">
        <v>1.3</v>
      </c>
      <c r="W72" s="12">
        <f t="shared" ref="W72:W106" si="15">T72*V72</f>
        <v>710.72110457108624</v>
      </c>
    </row>
    <row r="73" spans="1:23" x14ac:dyDescent="0.25">
      <c r="A73" s="4">
        <v>66</v>
      </c>
      <c r="B73" s="4">
        <f t="shared" si="8"/>
        <v>174</v>
      </c>
      <c r="C73" s="4">
        <v>77</v>
      </c>
      <c r="D73" s="4">
        <v>97</v>
      </c>
      <c r="E73" s="4">
        <f t="shared" si="9"/>
        <v>382</v>
      </c>
      <c r="F73" s="4">
        <v>173</v>
      </c>
      <c r="G73" s="4">
        <v>209</v>
      </c>
      <c r="I73" s="4">
        <v>66</v>
      </c>
      <c r="J73" s="4">
        <f t="shared" si="10"/>
        <v>173</v>
      </c>
      <c r="K73" s="4">
        <f t="shared" si="10"/>
        <v>209</v>
      </c>
      <c r="L73" s="4">
        <f t="shared" si="11"/>
        <v>77</v>
      </c>
      <c r="M73" s="4">
        <f t="shared" si="11"/>
        <v>97</v>
      </c>
      <c r="N73" s="11">
        <f t="shared" si="12"/>
        <v>0.44508670520231214</v>
      </c>
      <c r="O73" s="11">
        <f t="shared" si="12"/>
        <v>0.46411483253588515</v>
      </c>
      <c r="P73" s="11">
        <v>1.158793886711841</v>
      </c>
      <c r="Q73" s="11">
        <v>1.5136682044855096</v>
      </c>
      <c r="R73" s="11">
        <f t="shared" si="13"/>
        <v>200.47134240114849</v>
      </c>
      <c r="S73" s="11">
        <f t="shared" si="13"/>
        <v>316.3566547374715</v>
      </c>
      <c r="T73" s="11">
        <f t="shared" si="14"/>
        <v>516.82799713862005</v>
      </c>
      <c r="U73" s="10"/>
      <c r="V73" s="10">
        <v>1.3</v>
      </c>
      <c r="W73" s="12">
        <f t="shared" si="15"/>
        <v>671.87639628020611</v>
      </c>
    </row>
    <row r="74" spans="1:23" x14ac:dyDescent="0.25">
      <c r="A74" s="4">
        <v>67</v>
      </c>
      <c r="B74" s="4">
        <f t="shared" si="8"/>
        <v>138</v>
      </c>
      <c r="C74" s="4">
        <v>57</v>
      </c>
      <c r="D74" s="4">
        <v>81</v>
      </c>
      <c r="E74" s="4">
        <f t="shared" si="9"/>
        <v>350</v>
      </c>
      <c r="F74" s="4">
        <v>164</v>
      </c>
      <c r="G74" s="4">
        <v>186</v>
      </c>
      <c r="I74" s="4">
        <v>67</v>
      </c>
      <c r="J74" s="4">
        <f t="shared" si="10"/>
        <v>164</v>
      </c>
      <c r="K74" s="4">
        <f t="shared" si="10"/>
        <v>186</v>
      </c>
      <c r="L74" s="4">
        <f t="shared" si="11"/>
        <v>57</v>
      </c>
      <c r="M74" s="4">
        <f t="shared" si="11"/>
        <v>81</v>
      </c>
      <c r="N74" s="11">
        <f t="shared" si="12"/>
        <v>0.34756097560975607</v>
      </c>
      <c r="O74" s="11">
        <f t="shared" si="12"/>
        <v>0.43548387096774194</v>
      </c>
      <c r="P74" s="11">
        <v>1.1318994544649215</v>
      </c>
      <c r="Q74" s="11">
        <v>1.5924197744647843</v>
      </c>
      <c r="R74" s="11">
        <f t="shared" si="13"/>
        <v>185.63151053224712</v>
      </c>
      <c r="S74" s="11">
        <f t="shared" si="13"/>
        <v>296.19007805044987</v>
      </c>
      <c r="T74" s="11">
        <f t="shared" si="14"/>
        <v>481.82158858269702</v>
      </c>
      <c r="U74" s="10"/>
      <c r="V74" s="10">
        <v>1.3</v>
      </c>
      <c r="W74" s="12">
        <f t="shared" si="15"/>
        <v>626.36806515750618</v>
      </c>
    </row>
    <row r="75" spans="1:23" x14ac:dyDescent="0.25">
      <c r="A75" s="4">
        <v>68</v>
      </c>
      <c r="B75" s="4">
        <f t="shared" si="8"/>
        <v>135</v>
      </c>
      <c r="C75" s="4">
        <v>58</v>
      </c>
      <c r="D75" s="4">
        <v>77</v>
      </c>
      <c r="E75" s="4">
        <f t="shared" si="9"/>
        <v>355</v>
      </c>
      <c r="F75" s="4">
        <v>161</v>
      </c>
      <c r="G75" s="4">
        <v>194</v>
      </c>
      <c r="I75" s="4">
        <v>68</v>
      </c>
      <c r="J75" s="4">
        <f t="shared" si="10"/>
        <v>161</v>
      </c>
      <c r="K75" s="4">
        <f t="shared" si="10"/>
        <v>194</v>
      </c>
      <c r="L75" s="4">
        <f t="shared" si="11"/>
        <v>58</v>
      </c>
      <c r="M75" s="4">
        <f t="shared" si="11"/>
        <v>77</v>
      </c>
      <c r="N75" s="11">
        <f t="shared" si="12"/>
        <v>0.36024844720496896</v>
      </c>
      <c r="O75" s="11">
        <f t="shared" si="12"/>
        <v>0.39690721649484534</v>
      </c>
      <c r="P75" s="11">
        <v>1.1587564374054806</v>
      </c>
      <c r="Q75" s="11">
        <v>1.5580214651020399</v>
      </c>
      <c r="R75" s="11">
        <f t="shared" si="13"/>
        <v>186.55978642228237</v>
      </c>
      <c r="S75" s="11">
        <f t="shared" si="13"/>
        <v>302.25616422979573</v>
      </c>
      <c r="T75" s="11">
        <f t="shared" si="14"/>
        <v>488.81595065207807</v>
      </c>
      <c r="U75" s="10"/>
      <c r="V75" s="10">
        <v>1.3</v>
      </c>
      <c r="W75" s="12">
        <f t="shared" si="15"/>
        <v>635.46073584770147</v>
      </c>
    </row>
    <row r="76" spans="1:23" x14ac:dyDescent="0.25">
      <c r="A76" s="4">
        <v>69</v>
      </c>
      <c r="B76" s="4">
        <f t="shared" si="8"/>
        <v>129</v>
      </c>
      <c r="C76" s="4">
        <v>62</v>
      </c>
      <c r="D76" s="4">
        <v>67</v>
      </c>
      <c r="E76" s="4">
        <f t="shared" si="9"/>
        <v>283</v>
      </c>
      <c r="F76" s="4">
        <v>127</v>
      </c>
      <c r="G76" s="4">
        <v>156</v>
      </c>
      <c r="I76" s="4">
        <v>69</v>
      </c>
      <c r="J76" s="4">
        <f t="shared" si="10"/>
        <v>127</v>
      </c>
      <c r="K76" s="4">
        <f t="shared" si="10"/>
        <v>156</v>
      </c>
      <c r="L76" s="4">
        <f t="shared" si="11"/>
        <v>62</v>
      </c>
      <c r="M76" s="4">
        <f t="shared" si="11"/>
        <v>67</v>
      </c>
      <c r="N76" s="11">
        <f t="shared" si="12"/>
        <v>0.48818897637795278</v>
      </c>
      <c r="O76" s="11">
        <f t="shared" si="12"/>
        <v>0.42948717948717946</v>
      </c>
      <c r="P76" s="11">
        <v>1.1413992714218271</v>
      </c>
      <c r="Q76" s="11">
        <v>1.5940607954196429</v>
      </c>
      <c r="R76" s="11">
        <f t="shared" si="13"/>
        <v>144.95770747057205</v>
      </c>
      <c r="S76" s="11">
        <f t="shared" si="13"/>
        <v>248.67348408546428</v>
      </c>
      <c r="T76" s="11">
        <f t="shared" si="14"/>
        <v>393.63119155603636</v>
      </c>
      <c r="U76" s="10"/>
      <c r="V76" s="10">
        <v>1.3</v>
      </c>
      <c r="W76" s="12">
        <f t="shared" si="15"/>
        <v>511.72054902284731</v>
      </c>
    </row>
    <row r="77" spans="1:23" x14ac:dyDescent="0.25">
      <c r="A77" s="4">
        <v>70</v>
      </c>
      <c r="B77" s="4">
        <f t="shared" si="8"/>
        <v>108</v>
      </c>
      <c r="C77" s="4">
        <v>38</v>
      </c>
      <c r="D77" s="4">
        <v>70</v>
      </c>
      <c r="E77" s="4">
        <f t="shared" si="9"/>
        <v>264</v>
      </c>
      <c r="F77" s="4">
        <v>122</v>
      </c>
      <c r="G77" s="4">
        <v>142</v>
      </c>
      <c r="I77" s="4">
        <v>70</v>
      </c>
      <c r="J77" s="4">
        <f t="shared" si="10"/>
        <v>122</v>
      </c>
      <c r="K77" s="4">
        <f t="shared" si="10"/>
        <v>142</v>
      </c>
      <c r="L77" s="4">
        <f t="shared" si="11"/>
        <v>38</v>
      </c>
      <c r="M77" s="4">
        <f t="shared" si="11"/>
        <v>70</v>
      </c>
      <c r="N77" s="11">
        <f t="shared" si="12"/>
        <v>0.31147540983606559</v>
      </c>
      <c r="O77" s="11">
        <f t="shared" si="12"/>
        <v>0.49295774647887325</v>
      </c>
      <c r="P77" s="11">
        <v>1.2001189324535197</v>
      </c>
      <c r="Q77" s="11">
        <v>1.6082249138730098</v>
      </c>
      <c r="R77" s="11">
        <f t="shared" si="13"/>
        <v>146.41450975932941</v>
      </c>
      <c r="S77" s="11">
        <f t="shared" si="13"/>
        <v>228.3679377699674</v>
      </c>
      <c r="T77" s="11">
        <f t="shared" si="14"/>
        <v>374.7824475292968</v>
      </c>
      <c r="U77" s="10"/>
      <c r="V77" s="10">
        <v>1.3</v>
      </c>
      <c r="W77" s="12">
        <f t="shared" si="15"/>
        <v>487.21718178808584</v>
      </c>
    </row>
    <row r="78" spans="1:23" x14ac:dyDescent="0.25">
      <c r="A78" s="4">
        <v>71</v>
      </c>
      <c r="B78" s="4">
        <f t="shared" si="8"/>
        <v>109</v>
      </c>
      <c r="C78" s="4">
        <v>46</v>
      </c>
      <c r="D78" s="4">
        <v>63</v>
      </c>
      <c r="E78" s="4">
        <f t="shared" si="9"/>
        <v>216</v>
      </c>
      <c r="F78" s="4">
        <v>98</v>
      </c>
      <c r="G78" s="4">
        <v>118</v>
      </c>
      <c r="I78" s="4">
        <v>71</v>
      </c>
      <c r="J78" s="4">
        <f t="shared" si="10"/>
        <v>98</v>
      </c>
      <c r="K78" s="4">
        <f t="shared" si="10"/>
        <v>118</v>
      </c>
      <c r="L78" s="4">
        <f t="shared" si="11"/>
        <v>46</v>
      </c>
      <c r="M78" s="4">
        <f t="shared" si="11"/>
        <v>63</v>
      </c>
      <c r="N78" s="11">
        <f t="shared" si="12"/>
        <v>0.46938775510204084</v>
      </c>
      <c r="O78" s="11">
        <f t="shared" si="12"/>
        <v>0.53389830508474578</v>
      </c>
      <c r="P78" s="11">
        <v>1.2712810006613371</v>
      </c>
      <c r="Q78" s="11">
        <v>1.6975198611628772</v>
      </c>
      <c r="R78" s="11">
        <f t="shared" si="13"/>
        <v>124.58553806481103</v>
      </c>
      <c r="S78" s="11">
        <f t="shared" si="13"/>
        <v>200.30734361721952</v>
      </c>
      <c r="T78" s="11">
        <f t="shared" si="14"/>
        <v>324.89288168203052</v>
      </c>
      <c r="U78" s="10"/>
      <c r="V78" s="10">
        <v>1.3</v>
      </c>
      <c r="W78" s="12">
        <f t="shared" si="15"/>
        <v>422.36074618663969</v>
      </c>
    </row>
    <row r="79" spans="1:23" x14ac:dyDescent="0.25">
      <c r="A79" s="4">
        <v>72</v>
      </c>
      <c r="B79" s="4">
        <f t="shared" si="8"/>
        <v>103</v>
      </c>
      <c r="C79" s="4">
        <v>50</v>
      </c>
      <c r="D79" s="4">
        <v>53</v>
      </c>
      <c r="E79" s="4">
        <f t="shared" si="9"/>
        <v>228</v>
      </c>
      <c r="F79" s="4">
        <v>105</v>
      </c>
      <c r="G79" s="4">
        <v>123</v>
      </c>
      <c r="I79" s="4">
        <v>72</v>
      </c>
      <c r="J79" s="4">
        <f t="shared" si="10"/>
        <v>105</v>
      </c>
      <c r="K79" s="4">
        <f t="shared" si="10"/>
        <v>123</v>
      </c>
      <c r="L79" s="4">
        <f t="shared" si="11"/>
        <v>50</v>
      </c>
      <c r="M79" s="4">
        <f t="shared" si="11"/>
        <v>53</v>
      </c>
      <c r="N79" s="11">
        <f t="shared" si="12"/>
        <v>0.47619047619047616</v>
      </c>
      <c r="O79" s="11">
        <f t="shared" si="12"/>
        <v>0.43089430894308944</v>
      </c>
      <c r="P79" s="11">
        <v>1.2037283427123036</v>
      </c>
      <c r="Q79" s="11">
        <v>1.5545465488116144</v>
      </c>
      <c r="R79" s="11">
        <f t="shared" si="13"/>
        <v>126.39147598479187</v>
      </c>
      <c r="S79" s="11">
        <f t="shared" si="13"/>
        <v>191.20922550382858</v>
      </c>
      <c r="T79" s="11">
        <f t="shared" si="14"/>
        <v>317.60070148862042</v>
      </c>
      <c r="U79" s="10"/>
      <c r="V79" s="10">
        <v>1.3</v>
      </c>
      <c r="W79" s="12">
        <f t="shared" si="15"/>
        <v>412.88091193520654</v>
      </c>
    </row>
    <row r="80" spans="1:23" x14ac:dyDescent="0.25">
      <c r="A80" s="4">
        <v>73</v>
      </c>
      <c r="B80" s="4">
        <f t="shared" si="8"/>
        <v>63</v>
      </c>
      <c r="C80" s="4">
        <v>28</v>
      </c>
      <c r="D80" s="4">
        <v>35</v>
      </c>
      <c r="E80" s="4">
        <f t="shared" si="9"/>
        <v>206</v>
      </c>
      <c r="F80" s="4">
        <v>95</v>
      </c>
      <c r="G80" s="4">
        <v>111</v>
      </c>
      <c r="I80" s="4">
        <v>73</v>
      </c>
      <c r="J80" s="4">
        <f t="shared" si="10"/>
        <v>95</v>
      </c>
      <c r="K80" s="4">
        <f t="shared" si="10"/>
        <v>111</v>
      </c>
      <c r="L80" s="4">
        <f t="shared" si="11"/>
        <v>28</v>
      </c>
      <c r="M80" s="4">
        <f t="shared" si="11"/>
        <v>35</v>
      </c>
      <c r="N80" s="11">
        <f t="shared" si="12"/>
        <v>0.29473684210526313</v>
      </c>
      <c r="O80" s="11">
        <f t="shared" si="12"/>
        <v>0.31531531531531531</v>
      </c>
      <c r="P80" s="11">
        <v>1.0989224600493674</v>
      </c>
      <c r="Q80" s="11">
        <v>1.5088109523577338</v>
      </c>
      <c r="R80" s="11">
        <f t="shared" si="13"/>
        <v>104.39763370468991</v>
      </c>
      <c r="S80" s="11">
        <f t="shared" si="13"/>
        <v>167.47801571170845</v>
      </c>
      <c r="T80" s="11">
        <f t="shared" si="14"/>
        <v>271.87564941639835</v>
      </c>
      <c r="U80" s="10"/>
      <c r="V80" s="10">
        <v>1.3</v>
      </c>
      <c r="W80" s="12">
        <f t="shared" si="15"/>
        <v>353.43834424131785</v>
      </c>
    </row>
    <row r="81" spans="1:23" x14ac:dyDescent="0.25">
      <c r="A81" s="4">
        <v>74</v>
      </c>
      <c r="B81" s="4">
        <f t="shared" si="8"/>
        <v>62</v>
      </c>
      <c r="C81" s="4">
        <v>33</v>
      </c>
      <c r="D81" s="4">
        <v>29</v>
      </c>
      <c r="E81" s="4">
        <f t="shared" si="9"/>
        <v>143</v>
      </c>
      <c r="F81" s="4">
        <v>73</v>
      </c>
      <c r="G81" s="4">
        <v>70</v>
      </c>
      <c r="I81" s="4">
        <v>74</v>
      </c>
      <c r="J81" s="4">
        <f t="shared" si="10"/>
        <v>73</v>
      </c>
      <c r="K81" s="4">
        <f t="shared" si="10"/>
        <v>70</v>
      </c>
      <c r="L81" s="4">
        <f t="shared" si="11"/>
        <v>33</v>
      </c>
      <c r="M81" s="4">
        <f t="shared" si="11"/>
        <v>29</v>
      </c>
      <c r="N81" s="11">
        <f t="shared" si="12"/>
        <v>0.45205479452054792</v>
      </c>
      <c r="O81" s="11">
        <f t="shared" si="12"/>
        <v>0.41428571428571431</v>
      </c>
      <c r="P81" s="11">
        <v>1.1996096473498148</v>
      </c>
      <c r="Q81" s="11">
        <v>1.5364118049579252</v>
      </c>
      <c r="R81" s="11">
        <f t="shared" si="13"/>
        <v>87.571504256536485</v>
      </c>
      <c r="S81" s="11">
        <f t="shared" si="13"/>
        <v>107.54882634705476</v>
      </c>
      <c r="T81" s="11">
        <f t="shared" si="14"/>
        <v>195.12033060359124</v>
      </c>
      <c r="U81" s="10"/>
      <c r="V81" s="10">
        <v>1.3</v>
      </c>
      <c r="W81" s="12">
        <f t="shared" si="15"/>
        <v>253.65642978466863</v>
      </c>
    </row>
    <row r="82" spans="1:23" x14ac:dyDescent="0.25">
      <c r="A82" s="4">
        <v>75</v>
      </c>
      <c r="B82" s="4">
        <f t="shared" si="8"/>
        <v>63</v>
      </c>
      <c r="C82" s="4">
        <v>34</v>
      </c>
      <c r="D82" s="4">
        <v>29</v>
      </c>
      <c r="E82" s="4">
        <f t="shared" si="9"/>
        <v>160</v>
      </c>
      <c r="F82" s="4">
        <v>73</v>
      </c>
      <c r="G82" s="4">
        <v>87</v>
      </c>
      <c r="I82" s="4">
        <v>75</v>
      </c>
      <c r="J82" s="4">
        <f t="shared" si="10"/>
        <v>73</v>
      </c>
      <c r="K82" s="4">
        <f t="shared" si="10"/>
        <v>87</v>
      </c>
      <c r="L82" s="4">
        <f t="shared" si="11"/>
        <v>34</v>
      </c>
      <c r="M82" s="4">
        <f t="shared" si="11"/>
        <v>29</v>
      </c>
      <c r="N82" s="11">
        <f t="shared" si="12"/>
        <v>0.46575342465753422</v>
      </c>
      <c r="O82" s="11">
        <f t="shared" si="12"/>
        <v>0.33333333333333331</v>
      </c>
      <c r="P82" s="11">
        <v>1.0552273892777833</v>
      </c>
      <c r="Q82" s="11">
        <v>1.5150969237124527</v>
      </c>
      <c r="R82" s="11">
        <f t="shared" si="13"/>
        <v>77.031599417278173</v>
      </c>
      <c r="S82" s="11">
        <f t="shared" si="13"/>
        <v>131.81343236298338</v>
      </c>
      <c r="T82" s="11">
        <f t="shared" si="14"/>
        <v>208.84503178026154</v>
      </c>
      <c r="U82" s="10"/>
      <c r="V82" s="10">
        <v>1.3</v>
      </c>
      <c r="W82" s="12">
        <f t="shared" si="15"/>
        <v>271.49854131434</v>
      </c>
    </row>
    <row r="83" spans="1:23" x14ac:dyDescent="0.25">
      <c r="A83" s="4">
        <v>76</v>
      </c>
      <c r="B83" s="4">
        <f t="shared" si="8"/>
        <v>32</v>
      </c>
      <c r="C83" s="4">
        <v>13</v>
      </c>
      <c r="D83" s="4">
        <v>19</v>
      </c>
      <c r="E83" s="4">
        <f t="shared" si="9"/>
        <v>102</v>
      </c>
      <c r="F83" s="4">
        <v>45</v>
      </c>
      <c r="G83" s="4">
        <v>57</v>
      </c>
      <c r="I83" s="4">
        <v>76</v>
      </c>
      <c r="J83" s="4">
        <f t="shared" si="10"/>
        <v>45</v>
      </c>
      <c r="K83" s="4">
        <f t="shared" si="10"/>
        <v>57</v>
      </c>
      <c r="L83" s="4">
        <f t="shared" si="11"/>
        <v>13</v>
      </c>
      <c r="M83" s="4">
        <f t="shared" si="11"/>
        <v>19</v>
      </c>
      <c r="N83" s="11">
        <f t="shared" si="12"/>
        <v>0.28888888888888886</v>
      </c>
      <c r="O83" s="11">
        <f t="shared" si="12"/>
        <v>0.33333333333333331</v>
      </c>
      <c r="P83" s="11">
        <v>0.87105133724920314</v>
      </c>
      <c r="Q83" s="11">
        <v>1.163462701676707</v>
      </c>
      <c r="R83" s="11">
        <f t="shared" si="13"/>
        <v>39.197310176214138</v>
      </c>
      <c r="S83" s="11">
        <f t="shared" si="13"/>
        <v>66.317373995572297</v>
      </c>
      <c r="T83" s="11">
        <f t="shared" si="14"/>
        <v>105.51468417178643</v>
      </c>
      <c r="U83" s="10"/>
      <c r="V83" s="10">
        <v>1.3</v>
      </c>
      <c r="W83" s="12">
        <f t="shared" si="15"/>
        <v>137.16908942332236</v>
      </c>
    </row>
    <row r="84" spans="1:23" x14ac:dyDescent="0.25">
      <c r="A84" s="4">
        <v>77</v>
      </c>
      <c r="B84" s="4">
        <f t="shared" si="8"/>
        <v>20</v>
      </c>
      <c r="C84" s="4">
        <v>7</v>
      </c>
      <c r="D84" s="4">
        <v>13</v>
      </c>
      <c r="E84" s="4">
        <f t="shared" si="9"/>
        <v>81</v>
      </c>
      <c r="F84" s="4">
        <v>30</v>
      </c>
      <c r="G84" s="4">
        <v>51</v>
      </c>
      <c r="I84" s="4">
        <v>77</v>
      </c>
      <c r="J84" s="4">
        <f t="shared" si="10"/>
        <v>30</v>
      </c>
      <c r="K84" s="4">
        <f t="shared" si="10"/>
        <v>51</v>
      </c>
      <c r="L84" s="4">
        <f t="shared" si="11"/>
        <v>7</v>
      </c>
      <c r="M84" s="4">
        <f t="shared" si="11"/>
        <v>13</v>
      </c>
      <c r="N84" s="11">
        <f t="shared" si="12"/>
        <v>0.23333333333333334</v>
      </c>
      <c r="O84" s="11">
        <f t="shared" si="12"/>
        <v>0.25490196078431371</v>
      </c>
      <c r="P84" s="11">
        <v>1.0980308563172401</v>
      </c>
      <c r="Q84" s="11">
        <v>1.2533296593497394</v>
      </c>
      <c r="R84" s="11">
        <f t="shared" si="13"/>
        <v>32.940925689517201</v>
      </c>
      <c r="S84" s="11">
        <f t="shared" si="13"/>
        <v>63.919812626836709</v>
      </c>
      <c r="T84" s="11">
        <f t="shared" si="14"/>
        <v>96.860738316353917</v>
      </c>
      <c r="U84" s="10"/>
      <c r="V84" s="10">
        <v>1.3</v>
      </c>
      <c r="W84" s="12">
        <f t="shared" si="15"/>
        <v>125.91895981126009</v>
      </c>
    </row>
    <row r="85" spans="1:23" x14ac:dyDescent="0.25">
      <c r="A85" s="4">
        <v>78</v>
      </c>
      <c r="B85" s="4">
        <f t="shared" si="8"/>
        <v>25</v>
      </c>
      <c r="C85" s="4">
        <v>17</v>
      </c>
      <c r="D85" s="4">
        <v>8</v>
      </c>
      <c r="E85" s="4">
        <f t="shared" si="9"/>
        <v>47</v>
      </c>
      <c r="F85" s="4">
        <v>16</v>
      </c>
      <c r="G85" s="4">
        <v>31</v>
      </c>
      <c r="I85" s="4">
        <v>78</v>
      </c>
      <c r="J85" s="4">
        <f t="shared" si="10"/>
        <v>16</v>
      </c>
      <c r="K85" s="4">
        <f t="shared" si="10"/>
        <v>31</v>
      </c>
      <c r="L85" s="4">
        <f t="shared" si="11"/>
        <v>17</v>
      </c>
      <c r="M85" s="4">
        <f t="shared" si="11"/>
        <v>8</v>
      </c>
      <c r="N85" s="11">
        <f t="shared" si="12"/>
        <v>1.0625</v>
      </c>
      <c r="O85" s="11">
        <f t="shared" si="12"/>
        <v>0.25806451612903225</v>
      </c>
      <c r="P85" s="11">
        <v>1.2463082851082308</v>
      </c>
      <c r="Q85" s="11">
        <v>1.3285489276730484</v>
      </c>
      <c r="R85" s="11">
        <f t="shared" si="13"/>
        <v>19.940932561731692</v>
      </c>
      <c r="S85" s="11">
        <f t="shared" si="13"/>
        <v>41.185016757864503</v>
      </c>
      <c r="T85" s="11">
        <f t="shared" si="14"/>
        <v>61.125949319596195</v>
      </c>
      <c r="U85" s="10"/>
      <c r="V85" s="10">
        <v>1.3</v>
      </c>
      <c r="W85" s="12">
        <f t="shared" si="15"/>
        <v>79.463734115475063</v>
      </c>
    </row>
    <row r="86" spans="1:23" x14ac:dyDescent="0.25">
      <c r="A86" s="4">
        <v>79</v>
      </c>
      <c r="B86" s="4">
        <f t="shared" si="8"/>
        <v>25</v>
      </c>
      <c r="C86" s="4">
        <v>12</v>
      </c>
      <c r="D86" s="4">
        <v>13</v>
      </c>
      <c r="E86" s="4">
        <f t="shared" si="9"/>
        <v>47</v>
      </c>
      <c r="F86" s="4">
        <v>21</v>
      </c>
      <c r="G86" s="4">
        <v>26</v>
      </c>
      <c r="I86" s="4">
        <v>79</v>
      </c>
      <c r="J86" s="4">
        <f t="shared" si="10"/>
        <v>21</v>
      </c>
      <c r="K86" s="4">
        <f t="shared" si="10"/>
        <v>26</v>
      </c>
      <c r="L86" s="4">
        <f t="shared" si="11"/>
        <v>12</v>
      </c>
      <c r="M86" s="4">
        <f t="shared" si="11"/>
        <v>13</v>
      </c>
      <c r="N86" s="11">
        <f t="shared" si="12"/>
        <v>0.5714285714285714</v>
      </c>
      <c r="O86" s="11">
        <f t="shared" si="12"/>
        <v>0.5</v>
      </c>
      <c r="P86" s="11">
        <v>1.2587200943383465</v>
      </c>
      <c r="Q86" s="11">
        <v>1.556891493509448</v>
      </c>
      <c r="R86" s="11">
        <f t="shared" si="13"/>
        <v>26.433121981105277</v>
      </c>
      <c r="S86" s="11">
        <f t="shared" si="13"/>
        <v>40.479178831245648</v>
      </c>
      <c r="T86" s="11">
        <f t="shared" si="14"/>
        <v>66.912300812350921</v>
      </c>
      <c r="U86" s="10"/>
      <c r="V86" s="10">
        <v>1.3</v>
      </c>
      <c r="W86" s="12">
        <f t="shared" si="15"/>
        <v>86.985991056056207</v>
      </c>
    </row>
    <row r="87" spans="1:23" x14ac:dyDescent="0.25">
      <c r="A87" s="4">
        <v>80</v>
      </c>
      <c r="B87" s="4">
        <f t="shared" si="8"/>
        <v>31</v>
      </c>
      <c r="C87" s="4">
        <v>13</v>
      </c>
      <c r="D87" s="4">
        <v>18</v>
      </c>
      <c r="E87" s="4">
        <f t="shared" si="9"/>
        <v>88</v>
      </c>
      <c r="F87" s="4">
        <v>47</v>
      </c>
      <c r="G87" s="4">
        <v>41</v>
      </c>
      <c r="I87" s="4">
        <v>80</v>
      </c>
      <c r="J87" s="4">
        <f t="shared" si="10"/>
        <v>47</v>
      </c>
      <c r="K87" s="4">
        <f t="shared" si="10"/>
        <v>41</v>
      </c>
      <c r="L87" s="4">
        <f t="shared" si="11"/>
        <v>13</v>
      </c>
      <c r="M87" s="4">
        <f t="shared" si="11"/>
        <v>18</v>
      </c>
      <c r="N87" s="11">
        <f t="shared" si="12"/>
        <v>0.27659574468085107</v>
      </c>
      <c r="O87" s="11">
        <f t="shared" si="12"/>
        <v>0.43902439024390244</v>
      </c>
      <c r="P87" s="11">
        <v>0.99793733229424786</v>
      </c>
      <c r="Q87" s="11">
        <v>1.2686136794893021</v>
      </c>
      <c r="R87" s="11">
        <f t="shared" si="13"/>
        <v>46.903054617829646</v>
      </c>
      <c r="S87" s="11">
        <f t="shared" si="13"/>
        <v>52.013160859061387</v>
      </c>
      <c r="T87" s="11">
        <f t="shared" si="14"/>
        <v>98.91621547689104</v>
      </c>
      <c r="U87" s="10"/>
      <c r="V87" s="10">
        <v>1.3</v>
      </c>
      <c r="W87" s="12">
        <f t="shared" si="15"/>
        <v>128.59108011995835</v>
      </c>
    </row>
    <row r="88" spans="1:23" x14ac:dyDescent="0.25">
      <c r="A88" s="4">
        <v>81</v>
      </c>
      <c r="B88" s="4">
        <f t="shared" si="8"/>
        <v>39</v>
      </c>
      <c r="C88" s="4">
        <v>19</v>
      </c>
      <c r="D88" s="4">
        <v>20</v>
      </c>
      <c r="E88" s="4">
        <f t="shared" si="9"/>
        <v>91</v>
      </c>
      <c r="F88" s="4">
        <v>42</v>
      </c>
      <c r="G88" s="4">
        <v>49</v>
      </c>
      <c r="I88" s="4">
        <v>81</v>
      </c>
      <c r="J88" s="4">
        <f t="shared" si="10"/>
        <v>42</v>
      </c>
      <c r="K88" s="4">
        <f t="shared" si="10"/>
        <v>49</v>
      </c>
      <c r="L88" s="4">
        <f t="shared" si="11"/>
        <v>19</v>
      </c>
      <c r="M88" s="4">
        <f t="shared" si="11"/>
        <v>20</v>
      </c>
      <c r="N88" s="11">
        <f t="shared" si="12"/>
        <v>0.45238095238095238</v>
      </c>
      <c r="O88" s="11">
        <f t="shared" si="12"/>
        <v>0.40816326530612246</v>
      </c>
      <c r="P88" s="11">
        <v>1.0566307227620151</v>
      </c>
      <c r="Q88" s="11">
        <v>1.2708540869872402</v>
      </c>
      <c r="R88" s="11">
        <f t="shared" si="13"/>
        <v>44.378490356004633</v>
      </c>
      <c r="S88" s="11">
        <f t="shared" si="13"/>
        <v>62.27185026237477</v>
      </c>
      <c r="T88" s="11">
        <f t="shared" si="14"/>
        <v>106.6503406183794</v>
      </c>
      <c r="U88" s="10"/>
      <c r="V88" s="10">
        <v>1.3</v>
      </c>
      <c r="W88" s="12">
        <f t="shared" si="15"/>
        <v>138.64544280389322</v>
      </c>
    </row>
    <row r="89" spans="1:23" x14ac:dyDescent="0.25">
      <c r="A89" s="4">
        <v>82</v>
      </c>
      <c r="B89" s="4">
        <f t="shared" si="8"/>
        <v>24</v>
      </c>
      <c r="C89" s="4">
        <v>11</v>
      </c>
      <c r="D89" s="4">
        <v>13</v>
      </c>
      <c r="E89" s="4">
        <f t="shared" si="9"/>
        <v>106</v>
      </c>
      <c r="F89" s="4">
        <v>46</v>
      </c>
      <c r="G89" s="4">
        <v>60</v>
      </c>
      <c r="I89" s="4">
        <v>82</v>
      </c>
      <c r="J89" s="4">
        <f t="shared" si="10"/>
        <v>46</v>
      </c>
      <c r="K89" s="4">
        <f t="shared" si="10"/>
        <v>60</v>
      </c>
      <c r="L89" s="4">
        <f t="shared" si="11"/>
        <v>11</v>
      </c>
      <c r="M89" s="4">
        <f t="shared" si="11"/>
        <v>13</v>
      </c>
      <c r="N89" s="11">
        <f t="shared" si="12"/>
        <v>0.2391304347826087</v>
      </c>
      <c r="O89" s="11">
        <f t="shared" si="12"/>
        <v>0.21666666666666667</v>
      </c>
      <c r="P89" s="11">
        <v>0.83082836143162497</v>
      </c>
      <c r="Q89" s="11">
        <v>1.0329877075932696</v>
      </c>
      <c r="R89" s="11">
        <f t="shared" si="13"/>
        <v>38.21810462585475</v>
      </c>
      <c r="S89" s="11">
        <f t="shared" si="13"/>
        <v>61.979262455596178</v>
      </c>
      <c r="T89" s="11">
        <f t="shared" si="14"/>
        <v>100.19736708145092</v>
      </c>
      <c r="U89" s="10"/>
      <c r="V89" s="10">
        <v>1.3</v>
      </c>
      <c r="W89" s="12">
        <f t="shared" si="15"/>
        <v>130.2565772058862</v>
      </c>
    </row>
    <row r="90" spans="1:23" x14ac:dyDescent="0.25">
      <c r="A90" s="4">
        <v>83</v>
      </c>
      <c r="B90" s="4">
        <f t="shared" si="8"/>
        <v>29</v>
      </c>
      <c r="C90" s="4">
        <v>11</v>
      </c>
      <c r="D90" s="4">
        <v>18</v>
      </c>
      <c r="E90" s="4">
        <f t="shared" si="9"/>
        <v>86</v>
      </c>
      <c r="F90" s="4">
        <v>50</v>
      </c>
      <c r="G90" s="4">
        <v>36</v>
      </c>
      <c r="I90" s="4">
        <v>83</v>
      </c>
      <c r="J90" s="4">
        <f t="shared" si="10"/>
        <v>50</v>
      </c>
      <c r="K90" s="4">
        <f t="shared" si="10"/>
        <v>36</v>
      </c>
      <c r="L90" s="4">
        <f t="shared" si="11"/>
        <v>11</v>
      </c>
      <c r="M90" s="4">
        <f t="shared" si="11"/>
        <v>18</v>
      </c>
      <c r="N90" s="11">
        <f t="shared" si="12"/>
        <v>0.22</v>
      </c>
      <c r="O90" s="11">
        <f t="shared" si="12"/>
        <v>0.5</v>
      </c>
      <c r="P90" s="11">
        <v>0.79545130371297212</v>
      </c>
      <c r="Q90" s="11">
        <v>0.97719802345730455</v>
      </c>
      <c r="R90" s="11">
        <f t="shared" si="13"/>
        <v>39.77256518564861</v>
      </c>
      <c r="S90" s="11">
        <f t="shared" si="13"/>
        <v>35.179128844462966</v>
      </c>
      <c r="T90" s="11">
        <f t="shared" si="14"/>
        <v>74.951694030111582</v>
      </c>
      <c r="U90" s="10"/>
      <c r="V90" s="10">
        <v>1.3</v>
      </c>
      <c r="W90" s="12">
        <f t="shared" si="15"/>
        <v>97.437202239145066</v>
      </c>
    </row>
    <row r="91" spans="1:23" x14ac:dyDescent="0.25">
      <c r="A91" s="4">
        <v>84</v>
      </c>
      <c r="B91" s="4">
        <f t="shared" si="8"/>
        <v>21</v>
      </c>
      <c r="C91" s="4">
        <v>12</v>
      </c>
      <c r="D91" s="4">
        <v>9</v>
      </c>
      <c r="E91" s="4">
        <f t="shared" si="9"/>
        <v>83</v>
      </c>
      <c r="F91" s="4">
        <v>37</v>
      </c>
      <c r="G91" s="4">
        <v>46</v>
      </c>
      <c r="I91" s="4">
        <v>84</v>
      </c>
      <c r="J91" s="4">
        <f t="shared" si="10"/>
        <v>37</v>
      </c>
      <c r="K91" s="4">
        <f t="shared" si="10"/>
        <v>46</v>
      </c>
      <c r="L91" s="4">
        <f t="shared" si="11"/>
        <v>12</v>
      </c>
      <c r="M91" s="4">
        <f t="shared" si="11"/>
        <v>9</v>
      </c>
      <c r="N91" s="11">
        <f t="shared" si="12"/>
        <v>0.32432432432432434</v>
      </c>
      <c r="O91" s="11">
        <f t="shared" si="12"/>
        <v>0.19565217391304349</v>
      </c>
      <c r="P91" s="11">
        <v>0.76933012984981708</v>
      </c>
      <c r="Q91" s="11">
        <v>0.89278504471699538</v>
      </c>
      <c r="R91" s="11">
        <f t="shared" si="13"/>
        <v>28.465214804443232</v>
      </c>
      <c r="S91" s="11">
        <f t="shared" si="13"/>
        <v>41.068112056981789</v>
      </c>
      <c r="T91" s="11">
        <f t="shared" si="14"/>
        <v>69.533326861425024</v>
      </c>
      <c r="U91" s="10"/>
      <c r="V91" s="10">
        <v>1.3</v>
      </c>
      <c r="W91" s="12">
        <f t="shared" si="15"/>
        <v>90.393324919852532</v>
      </c>
    </row>
    <row r="92" spans="1:23" x14ac:dyDescent="0.25">
      <c r="A92" s="4">
        <v>85</v>
      </c>
      <c r="B92" s="4">
        <f t="shared" si="8"/>
        <v>22</v>
      </c>
      <c r="C92" s="4">
        <v>7</v>
      </c>
      <c r="D92" s="4">
        <v>15</v>
      </c>
      <c r="E92" s="4">
        <f t="shared" si="9"/>
        <v>65</v>
      </c>
      <c r="F92" s="4">
        <v>31</v>
      </c>
      <c r="G92" s="4">
        <v>34</v>
      </c>
      <c r="I92" s="4">
        <v>85</v>
      </c>
      <c r="J92" s="4">
        <f t="shared" si="10"/>
        <v>31</v>
      </c>
      <c r="K92" s="4">
        <f t="shared" si="10"/>
        <v>34</v>
      </c>
      <c r="L92" s="4">
        <f t="shared" si="11"/>
        <v>7</v>
      </c>
      <c r="M92" s="4">
        <f t="shared" si="11"/>
        <v>15</v>
      </c>
      <c r="N92" s="11">
        <f t="shared" si="12"/>
        <v>0.22580645161290322</v>
      </c>
      <c r="O92" s="11">
        <f t="shared" si="12"/>
        <v>0.44117647058823528</v>
      </c>
      <c r="P92" s="11">
        <v>0.63487618720746197</v>
      </c>
      <c r="Q92" s="11">
        <v>0.81685787088963369</v>
      </c>
      <c r="R92" s="11">
        <f t="shared" si="13"/>
        <v>19.681161803431323</v>
      </c>
      <c r="S92" s="11">
        <f t="shared" si="13"/>
        <v>27.773167610247544</v>
      </c>
      <c r="T92" s="11">
        <f t="shared" si="14"/>
        <v>47.454329413678863</v>
      </c>
      <c r="U92" s="10"/>
      <c r="V92" s="10">
        <v>1.3</v>
      </c>
      <c r="W92" s="12">
        <f t="shared" si="15"/>
        <v>61.690628237782526</v>
      </c>
    </row>
    <row r="93" spans="1:23" x14ac:dyDescent="0.25">
      <c r="A93" s="4">
        <v>86</v>
      </c>
      <c r="B93" s="4">
        <f t="shared" si="8"/>
        <v>21</v>
      </c>
      <c r="C93" s="4">
        <v>6</v>
      </c>
      <c r="D93" s="4">
        <v>15</v>
      </c>
      <c r="E93" s="4">
        <f t="shared" si="9"/>
        <v>64</v>
      </c>
      <c r="F93" s="4">
        <v>33</v>
      </c>
      <c r="G93" s="4">
        <v>31</v>
      </c>
      <c r="I93" s="4">
        <v>86</v>
      </c>
      <c r="J93" s="4">
        <f t="shared" si="10"/>
        <v>33</v>
      </c>
      <c r="K93" s="4">
        <f t="shared" si="10"/>
        <v>31</v>
      </c>
      <c r="L93" s="4">
        <f t="shared" si="11"/>
        <v>6</v>
      </c>
      <c r="M93" s="4">
        <f t="shared" si="11"/>
        <v>15</v>
      </c>
      <c r="N93" s="11">
        <f t="shared" si="12"/>
        <v>0.18181818181818182</v>
      </c>
      <c r="O93" s="11">
        <f t="shared" si="12"/>
        <v>0.4838709677419355</v>
      </c>
      <c r="P93" s="11">
        <v>0.59251896722634823</v>
      </c>
      <c r="Q93" s="11">
        <v>0.66503407279138271</v>
      </c>
      <c r="R93" s="11">
        <f t="shared" si="13"/>
        <v>19.55312591846949</v>
      </c>
      <c r="S93" s="11">
        <f t="shared" si="13"/>
        <v>20.616056256532865</v>
      </c>
      <c r="T93" s="11">
        <f t="shared" si="14"/>
        <v>40.169182175002355</v>
      </c>
      <c r="U93" s="10"/>
      <c r="V93" s="10">
        <v>1.3</v>
      </c>
      <c r="W93" s="12">
        <f t="shared" si="15"/>
        <v>52.219936827503062</v>
      </c>
    </row>
    <row r="94" spans="1:23" x14ac:dyDescent="0.25">
      <c r="A94" s="4">
        <v>87</v>
      </c>
      <c r="B94" s="4">
        <f t="shared" si="8"/>
        <v>13</v>
      </c>
      <c r="C94" s="4">
        <v>5</v>
      </c>
      <c r="D94" s="4">
        <v>8</v>
      </c>
      <c r="E94" s="4">
        <f t="shared" si="9"/>
        <v>61</v>
      </c>
      <c r="F94" s="4">
        <v>23</v>
      </c>
      <c r="G94" s="4">
        <v>38</v>
      </c>
      <c r="I94" s="4">
        <v>87</v>
      </c>
      <c r="J94" s="4">
        <f t="shared" si="10"/>
        <v>23</v>
      </c>
      <c r="K94" s="4">
        <f t="shared" si="10"/>
        <v>38</v>
      </c>
      <c r="L94" s="4">
        <f t="shared" si="11"/>
        <v>5</v>
      </c>
      <c r="M94" s="4">
        <f t="shared" si="11"/>
        <v>8</v>
      </c>
      <c r="N94" s="11">
        <f t="shared" si="12"/>
        <v>0.21739130434782608</v>
      </c>
      <c r="O94" s="11">
        <f t="shared" si="12"/>
        <v>0.21052631578947367</v>
      </c>
      <c r="P94" s="11">
        <v>0.53960965661133853</v>
      </c>
      <c r="Q94" s="11">
        <v>0.58243520094866652</v>
      </c>
      <c r="R94" s="11">
        <f t="shared" si="13"/>
        <v>12.411022102060786</v>
      </c>
      <c r="S94" s="11">
        <f t="shared" si="13"/>
        <v>22.132537636049328</v>
      </c>
      <c r="T94" s="11">
        <f t="shared" si="14"/>
        <v>34.543559738110112</v>
      </c>
      <c r="U94" s="10"/>
      <c r="V94" s="10">
        <v>1.3</v>
      </c>
      <c r="W94" s="12">
        <f t="shared" si="15"/>
        <v>44.906627659543148</v>
      </c>
    </row>
    <row r="95" spans="1:23" x14ac:dyDescent="0.25">
      <c r="A95" s="4">
        <v>88</v>
      </c>
      <c r="B95" s="4">
        <f t="shared" si="8"/>
        <v>10</v>
      </c>
      <c r="C95" s="4">
        <v>2</v>
      </c>
      <c r="D95" s="4">
        <v>8</v>
      </c>
      <c r="E95" s="4">
        <f t="shared" si="9"/>
        <v>44</v>
      </c>
      <c r="F95" s="4">
        <v>16</v>
      </c>
      <c r="G95" s="4">
        <v>28</v>
      </c>
      <c r="I95" s="4">
        <v>88</v>
      </c>
      <c r="J95" s="4">
        <f t="shared" si="10"/>
        <v>16</v>
      </c>
      <c r="K95" s="4">
        <f t="shared" si="10"/>
        <v>28</v>
      </c>
      <c r="L95" s="4">
        <f t="shared" si="11"/>
        <v>2</v>
      </c>
      <c r="M95" s="4">
        <f t="shared" si="11"/>
        <v>8</v>
      </c>
      <c r="N95" s="11">
        <f t="shared" si="12"/>
        <v>0.125</v>
      </c>
      <c r="O95" s="11">
        <f t="shared" si="12"/>
        <v>0.2857142857142857</v>
      </c>
      <c r="P95" s="11">
        <v>0.42492841509967139</v>
      </c>
      <c r="Q95" s="11">
        <v>0.538924794292031</v>
      </c>
      <c r="R95" s="11">
        <f t="shared" si="13"/>
        <v>6.7988546415947422</v>
      </c>
      <c r="S95" s="11">
        <f t="shared" si="13"/>
        <v>15.089894240176868</v>
      </c>
      <c r="T95" s="11">
        <f t="shared" si="14"/>
        <v>21.888748881771612</v>
      </c>
      <c r="U95" s="10"/>
      <c r="V95" s="10">
        <v>1.3</v>
      </c>
      <c r="W95" s="12">
        <f t="shared" si="15"/>
        <v>28.455373546303097</v>
      </c>
    </row>
    <row r="96" spans="1:23" x14ac:dyDescent="0.25">
      <c r="A96" s="4">
        <v>89</v>
      </c>
      <c r="B96" s="4">
        <f t="shared" si="8"/>
        <v>6</v>
      </c>
      <c r="C96" s="4">
        <v>3</v>
      </c>
      <c r="D96" s="4">
        <v>3</v>
      </c>
      <c r="E96" s="4">
        <f t="shared" si="9"/>
        <v>42</v>
      </c>
      <c r="F96" s="4">
        <v>22</v>
      </c>
      <c r="G96" s="4">
        <v>20</v>
      </c>
      <c r="I96" s="4">
        <v>89</v>
      </c>
      <c r="J96" s="4">
        <f t="shared" si="10"/>
        <v>22</v>
      </c>
      <c r="K96" s="4">
        <f t="shared" si="10"/>
        <v>20</v>
      </c>
      <c r="L96" s="4">
        <f t="shared" si="11"/>
        <v>3</v>
      </c>
      <c r="M96" s="4">
        <f t="shared" si="11"/>
        <v>3</v>
      </c>
      <c r="N96" s="11">
        <f t="shared" si="12"/>
        <v>0.13636363636363635</v>
      </c>
      <c r="O96" s="11">
        <f t="shared" si="12"/>
        <v>0.15</v>
      </c>
      <c r="P96" s="11">
        <v>0.43954351880761694</v>
      </c>
      <c r="Q96" s="11">
        <v>0.58486383815021825</v>
      </c>
      <c r="R96" s="11">
        <f t="shared" si="13"/>
        <v>9.6699574137675732</v>
      </c>
      <c r="S96" s="11">
        <f t="shared" si="13"/>
        <v>11.697276763004364</v>
      </c>
      <c r="T96" s="11">
        <f t="shared" si="14"/>
        <v>21.367234176771937</v>
      </c>
      <c r="U96" s="10"/>
      <c r="V96" s="10">
        <v>1.3</v>
      </c>
      <c r="W96" s="12">
        <f t="shared" si="15"/>
        <v>27.777404429803518</v>
      </c>
    </row>
    <row r="97" spans="1:26" x14ac:dyDescent="0.25">
      <c r="A97" s="4">
        <v>90</v>
      </c>
      <c r="B97" s="4">
        <f t="shared" si="8"/>
        <v>8</v>
      </c>
      <c r="C97" s="4">
        <v>3</v>
      </c>
      <c r="D97" s="4">
        <v>5</v>
      </c>
      <c r="E97" s="4">
        <f t="shared" si="9"/>
        <v>45</v>
      </c>
      <c r="F97" s="4">
        <v>16</v>
      </c>
      <c r="G97" s="4">
        <v>29</v>
      </c>
      <c r="I97" s="4">
        <v>90</v>
      </c>
      <c r="J97" s="4">
        <f t="shared" si="10"/>
        <v>16</v>
      </c>
      <c r="K97" s="4">
        <f t="shared" si="10"/>
        <v>29</v>
      </c>
      <c r="L97" s="4">
        <f t="shared" si="11"/>
        <v>3</v>
      </c>
      <c r="M97" s="4">
        <f t="shared" si="11"/>
        <v>5</v>
      </c>
      <c r="N97" s="11">
        <f t="shared" si="12"/>
        <v>0.1875</v>
      </c>
      <c r="O97" s="11">
        <f t="shared" si="12"/>
        <v>0.17241379310344829</v>
      </c>
      <c r="P97" s="11">
        <v>0.29334177999847655</v>
      </c>
      <c r="Q97" s="11">
        <v>0.41530601552252439</v>
      </c>
      <c r="R97" s="11">
        <f t="shared" si="13"/>
        <v>4.6934684799756248</v>
      </c>
      <c r="S97" s="11">
        <f t="shared" si="13"/>
        <v>12.043874450153208</v>
      </c>
      <c r="T97" s="11">
        <f t="shared" si="14"/>
        <v>16.737342930128833</v>
      </c>
      <c r="U97" s="10"/>
      <c r="V97" s="10">
        <v>1.3</v>
      </c>
      <c r="W97" s="12">
        <f t="shared" si="15"/>
        <v>21.758545809167483</v>
      </c>
    </row>
    <row r="98" spans="1:26" x14ac:dyDescent="0.25">
      <c r="A98" s="4">
        <v>91</v>
      </c>
      <c r="B98" s="4">
        <f t="shared" si="8"/>
        <v>10</v>
      </c>
      <c r="C98" s="4">
        <v>3</v>
      </c>
      <c r="D98" s="4">
        <v>7</v>
      </c>
      <c r="E98" s="4">
        <f t="shared" si="9"/>
        <v>35</v>
      </c>
      <c r="F98" s="4">
        <v>14</v>
      </c>
      <c r="G98" s="4">
        <v>21</v>
      </c>
      <c r="I98" s="4">
        <v>91</v>
      </c>
      <c r="J98" s="4">
        <f t="shared" si="10"/>
        <v>14</v>
      </c>
      <c r="K98" s="4">
        <f t="shared" si="10"/>
        <v>21</v>
      </c>
      <c r="L98" s="4">
        <f t="shared" si="11"/>
        <v>3</v>
      </c>
      <c r="M98" s="4">
        <f t="shared" si="11"/>
        <v>7</v>
      </c>
      <c r="N98" s="11">
        <f t="shared" si="12"/>
        <v>0.21428571428571427</v>
      </c>
      <c r="O98" s="11">
        <f t="shared" si="12"/>
        <v>0.33333333333333331</v>
      </c>
      <c r="P98" s="11">
        <v>0.51531830673735146</v>
      </c>
      <c r="Q98" s="11">
        <v>0.55174465708741827</v>
      </c>
      <c r="R98" s="11">
        <f t="shared" si="13"/>
        <v>7.21445629432292</v>
      </c>
      <c r="S98" s="11">
        <f t="shared" si="13"/>
        <v>11.586637798835783</v>
      </c>
      <c r="T98" s="11">
        <f t="shared" si="14"/>
        <v>18.801094093158703</v>
      </c>
      <c r="U98" s="10"/>
      <c r="V98" s="10">
        <v>1.3</v>
      </c>
      <c r="W98" s="12">
        <f t="shared" si="15"/>
        <v>24.441422321106316</v>
      </c>
    </row>
    <row r="99" spans="1:26" x14ac:dyDescent="0.25">
      <c r="A99" s="4">
        <v>92</v>
      </c>
      <c r="B99" s="4">
        <f t="shared" si="8"/>
        <v>5</v>
      </c>
      <c r="C99" s="4">
        <v>1</v>
      </c>
      <c r="D99" s="4">
        <v>4</v>
      </c>
      <c r="E99" s="4">
        <f t="shared" si="9"/>
        <v>43</v>
      </c>
      <c r="F99" s="4">
        <v>19</v>
      </c>
      <c r="G99" s="4">
        <v>24</v>
      </c>
      <c r="I99" s="4">
        <v>92</v>
      </c>
      <c r="J99" s="4">
        <f t="shared" si="10"/>
        <v>19</v>
      </c>
      <c r="K99" s="4">
        <f t="shared" si="10"/>
        <v>24</v>
      </c>
      <c r="L99" s="4">
        <f t="shared" si="11"/>
        <v>1</v>
      </c>
      <c r="M99" s="4">
        <f t="shared" si="11"/>
        <v>4</v>
      </c>
      <c r="N99" s="11">
        <f t="shared" si="12"/>
        <v>5.2631578947368418E-2</v>
      </c>
      <c r="O99" s="11">
        <f t="shared" si="12"/>
        <v>0.16666666666666666</v>
      </c>
      <c r="P99" s="11">
        <v>0.25087086693659977</v>
      </c>
      <c r="Q99" s="11">
        <v>0.33026188234471449</v>
      </c>
      <c r="R99" s="11">
        <f t="shared" si="13"/>
        <v>4.7665464717953956</v>
      </c>
      <c r="S99" s="11">
        <f t="shared" si="13"/>
        <v>7.9262851762731472</v>
      </c>
      <c r="T99" s="11">
        <f t="shared" si="14"/>
        <v>12.692831648068543</v>
      </c>
      <c r="U99" s="10"/>
      <c r="V99" s="10">
        <v>1.3</v>
      </c>
      <c r="W99" s="12">
        <f t="shared" si="15"/>
        <v>16.500681142489107</v>
      </c>
    </row>
    <row r="100" spans="1:26" x14ac:dyDescent="0.25">
      <c r="A100" s="4">
        <v>93</v>
      </c>
      <c r="B100" s="4">
        <f t="shared" si="8"/>
        <v>3</v>
      </c>
      <c r="C100" s="4">
        <v>2</v>
      </c>
      <c r="D100" s="4">
        <v>1</v>
      </c>
      <c r="E100" s="4">
        <f t="shared" si="9"/>
        <v>20</v>
      </c>
      <c r="F100" s="4">
        <v>11</v>
      </c>
      <c r="G100" s="4">
        <v>9</v>
      </c>
      <c r="I100" s="4">
        <v>93</v>
      </c>
      <c r="J100" s="4">
        <f t="shared" si="10"/>
        <v>11</v>
      </c>
      <c r="K100" s="4">
        <f t="shared" si="10"/>
        <v>9</v>
      </c>
      <c r="L100" s="4">
        <f t="shared" si="11"/>
        <v>2</v>
      </c>
      <c r="M100" s="4">
        <f t="shared" si="11"/>
        <v>1</v>
      </c>
      <c r="N100" s="11">
        <f t="shared" si="12"/>
        <v>0.18181818181818182</v>
      </c>
      <c r="O100" s="11">
        <f t="shared" si="12"/>
        <v>0.1111111111111111</v>
      </c>
      <c r="P100" s="11">
        <v>0.24940000693272754</v>
      </c>
      <c r="Q100" s="11">
        <v>0.31135538153383752</v>
      </c>
      <c r="R100" s="11">
        <f t="shared" si="13"/>
        <v>2.743400076260003</v>
      </c>
      <c r="S100" s="11">
        <f t="shared" si="13"/>
        <v>2.8021984338045378</v>
      </c>
      <c r="T100" s="11">
        <f t="shared" si="14"/>
        <v>5.5455985100645409</v>
      </c>
      <c r="U100" s="10"/>
      <c r="V100" s="10">
        <v>1.3</v>
      </c>
      <c r="W100" s="12">
        <f t="shared" si="15"/>
        <v>7.2092780630839037</v>
      </c>
    </row>
    <row r="101" spans="1:26" x14ac:dyDescent="0.25">
      <c r="A101" s="4">
        <v>94</v>
      </c>
      <c r="B101" s="4">
        <f t="shared" si="8"/>
        <v>7</v>
      </c>
      <c r="C101" s="4">
        <v>4</v>
      </c>
      <c r="D101" s="4">
        <v>3</v>
      </c>
      <c r="E101" s="4">
        <f t="shared" si="9"/>
        <v>26</v>
      </c>
      <c r="F101" s="4">
        <v>14</v>
      </c>
      <c r="G101" s="4">
        <v>12</v>
      </c>
      <c r="I101" s="4">
        <v>94</v>
      </c>
      <c r="J101" s="4">
        <f t="shared" si="10"/>
        <v>14</v>
      </c>
      <c r="K101" s="4">
        <f t="shared" si="10"/>
        <v>12</v>
      </c>
      <c r="L101" s="4">
        <f t="shared" si="11"/>
        <v>4</v>
      </c>
      <c r="M101" s="4">
        <f t="shared" si="11"/>
        <v>3</v>
      </c>
      <c r="N101" s="11"/>
      <c r="O101" s="11"/>
      <c r="P101" s="11">
        <v>0</v>
      </c>
      <c r="Q101" s="11">
        <v>0</v>
      </c>
      <c r="R101" s="11">
        <f t="shared" si="13"/>
        <v>0</v>
      </c>
      <c r="S101" s="11">
        <f t="shared" si="13"/>
        <v>0</v>
      </c>
      <c r="T101" s="11">
        <f t="shared" si="14"/>
        <v>0</v>
      </c>
      <c r="U101" s="10"/>
      <c r="V101" s="10">
        <v>1.3</v>
      </c>
      <c r="W101" s="12">
        <f t="shared" si="15"/>
        <v>0</v>
      </c>
    </row>
    <row r="102" spans="1:26" x14ac:dyDescent="0.25">
      <c r="A102" s="4">
        <v>95</v>
      </c>
      <c r="B102" s="4">
        <f t="shared" si="8"/>
        <v>1</v>
      </c>
      <c r="C102" s="4">
        <v>1</v>
      </c>
      <c r="D102" s="4">
        <v>0</v>
      </c>
      <c r="E102" s="4">
        <f t="shared" si="9"/>
        <v>7</v>
      </c>
      <c r="F102" s="4">
        <v>3</v>
      </c>
      <c r="G102" s="4">
        <v>4</v>
      </c>
      <c r="I102" s="4">
        <v>95</v>
      </c>
      <c r="J102" s="4">
        <f t="shared" si="10"/>
        <v>3</v>
      </c>
      <c r="K102" s="4">
        <f t="shared" si="10"/>
        <v>4</v>
      </c>
      <c r="L102" s="4">
        <f t="shared" si="11"/>
        <v>1</v>
      </c>
      <c r="M102" s="4">
        <f t="shared" si="11"/>
        <v>0</v>
      </c>
      <c r="N102" s="11">
        <f t="shared" si="12"/>
        <v>0.33333333333333331</v>
      </c>
      <c r="O102" s="11">
        <f t="shared" si="12"/>
        <v>0</v>
      </c>
      <c r="P102" s="11">
        <v>0.1860707528198868</v>
      </c>
      <c r="Q102" s="11">
        <v>0.24279477941992539</v>
      </c>
      <c r="R102" s="11">
        <f t="shared" si="13"/>
        <v>0.55821225845966038</v>
      </c>
      <c r="S102" s="11">
        <f t="shared" si="13"/>
        <v>0.97117911767970155</v>
      </c>
      <c r="T102" s="11">
        <f t="shared" si="14"/>
        <v>1.5293913761393618</v>
      </c>
      <c r="U102" s="10"/>
      <c r="V102" s="10">
        <v>1.3</v>
      </c>
      <c r="W102" s="12">
        <f t="shared" si="15"/>
        <v>1.9882087889811704</v>
      </c>
    </row>
    <row r="103" spans="1:26" x14ac:dyDescent="0.25">
      <c r="A103" s="4">
        <v>96</v>
      </c>
      <c r="B103" s="4">
        <f t="shared" si="8"/>
        <v>7</v>
      </c>
      <c r="C103" s="4">
        <v>5</v>
      </c>
      <c r="D103" s="4">
        <v>2</v>
      </c>
      <c r="E103" s="4">
        <f t="shared" si="9"/>
        <v>8</v>
      </c>
      <c r="F103" s="4">
        <v>4</v>
      </c>
      <c r="G103" s="4">
        <v>4</v>
      </c>
      <c r="I103" s="4">
        <v>96</v>
      </c>
      <c r="J103" s="4">
        <f t="shared" si="10"/>
        <v>4</v>
      </c>
      <c r="K103" s="4">
        <f t="shared" si="10"/>
        <v>4</v>
      </c>
      <c r="L103" s="4">
        <f t="shared" si="11"/>
        <v>5</v>
      </c>
      <c r="M103" s="4">
        <f t="shared" si="11"/>
        <v>2</v>
      </c>
      <c r="N103" s="11"/>
      <c r="O103" s="11">
        <f t="shared" si="12"/>
        <v>0.5</v>
      </c>
      <c r="P103" s="11">
        <v>0</v>
      </c>
      <c r="Q103" s="11">
        <v>0.21370266086191217</v>
      </c>
      <c r="R103" s="11">
        <f t="shared" si="13"/>
        <v>0</v>
      </c>
      <c r="S103" s="11">
        <f t="shared" si="13"/>
        <v>0.85481064344764868</v>
      </c>
      <c r="T103" s="11">
        <f t="shared" si="14"/>
        <v>0.85481064344764868</v>
      </c>
      <c r="U103" s="10"/>
      <c r="V103" s="10">
        <v>1.3</v>
      </c>
      <c r="W103" s="12">
        <f t="shared" si="15"/>
        <v>1.1112538364819433</v>
      </c>
    </row>
    <row r="104" spans="1:26" x14ac:dyDescent="0.25">
      <c r="A104" s="4">
        <v>97</v>
      </c>
      <c r="B104" s="4">
        <f t="shared" si="8"/>
        <v>1</v>
      </c>
      <c r="C104" s="4">
        <v>0</v>
      </c>
      <c r="D104" s="4">
        <v>1</v>
      </c>
      <c r="E104" s="4">
        <f t="shared" si="9"/>
        <v>10</v>
      </c>
      <c r="F104" s="4">
        <v>4</v>
      </c>
      <c r="G104" s="4">
        <v>6</v>
      </c>
      <c r="I104" s="4">
        <v>97</v>
      </c>
      <c r="J104" s="4">
        <f t="shared" si="10"/>
        <v>4</v>
      </c>
      <c r="K104" s="4">
        <f t="shared" si="10"/>
        <v>6</v>
      </c>
      <c r="L104" s="4">
        <f t="shared" si="11"/>
        <v>0</v>
      </c>
      <c r="M104" s="4">
        <f t="shared" si="11"/>
        <v>1</v>
      </c>
      <c r="N104" s="11"/>
      <c r="O104" s="11">
        <f t="shared" si="12"/>
        <v>0.16666666666666666</v>
      </c>
      <c r="P104" s="11">
        <v>0</v>
      </c>
      <c r="Q104" s="11">
        <v>0.2470826878262751</v>
      </c>
      <c r="R104" s="11">
        <f t="shared" si="13"/>
        <v>0</v>
      </c>
      <c r="S104" s="11">
        <f t="shared" si="13"/>
        <v>1.4824961269576507</v>
      </c>
      <c r="T104" s="11">
        <f t="shared" si="14"/>
        <v>1.4824961269576507</v>
      </c>
      <c r="U104" s="10"/>
      <c r="V104" s="10">
        <v>1.3</v>
      </c>
      <c r="W104" s="12">
        <f t="shared" si="15"/>
        <v>1.9272449650449459</v>
      </c>
    </row>
    <row r="105" spans="1:26" x14ac:dyDescent="0.25">
      <c r="A105" s="4">
        <v>98</v>
      </c>
      <c r="B105" s="4">
        <f t="shared" si="8"/>
        <v>0</v>
      </c>
      <c r="C105" s="4">
        <v>0</v>
      </c>
      <c r="D105" s="4">
        <v>0</v>
      </c>
      <c r="E105" s="4">
        <f t="shared" si="9"/>
        <v>5</v>
      </c>
      <c r="F105" s="4">
        <v>2</v>
      </c>
      <c r="G105" s="4">
        <v>3</v>
      </c>
      <c r="I105" s="4">
        <v>98</v>
      </c>
      <c r="J105" s="4">
        <f t="shared" si="10"/>
        <v>2</v>
      </c>
      <c r="K105" s="4">
        <f t="shared" si="10"/>
        <v>3</v>
      </c>
      <c r="L105" s="4">
        <f t="shared" si="11"/>
        <v>0</v>
      </c>
      <c r="M105" s="4">
        <f t="shared" si="11"/>
        <v>0</v>
      </c>
      <c r="N105" s="11"/>
      <c r="O105" s="11"/>
      <c r="P105" s="11">
        <v>0</v>
      </c>
      <c r="Q105" s="11">
        <v>0</v>
      </c>
      <c r="R105" s="11">
        <f t="shared" si="13"/>
        <v>0</v>
      </c>
      <c r="S105" s="11">
        <f t="shared" si="13"/>
        <v>0</v>
      </c>
      <c r="T105" s="11">
        <f t="shared" si="14"/>
        <v>0</v>
      </c>
      <c r="U105" s="10"/>
      <c r="V105" s="10">
        <v>1.3</v>
      </c>
      <c r="W105" s="12">
        <f t="shared" si="15"/>
        <v>0</v>
      </c>
    </row>
    <row r="106" spans="1:26" x14ac:dyDescent="0.25">
      <c r="A106" s="4">
        <v>99</v>
      </c>
      <c r="B106" s="4">
        <f t="shared" si="8"/>
        <v>1</v>
      </c>
      <c r="C106" s="4">
        <v>0</v>
      </c>
      <c r="D106" s="4">
        <v>1</v>
      </c>
      <c r="E106" s="4">
        <f t="shared" si="9"/>
        <v>14</v>
      </c>
      <c r="F106" s="4">
        <v>1</v>
      </c>
      <c r="G106" s="4">
        <v>13</v>
      </c>
      <c r="I106" s="4">
        <v>99</v>
      </c>
      <c r="J106" s="4">
        <f t="shared" si="10"/>
        <v>1</v>
      </c>
      <c r="K106" s="4">
        <f t="shared" si="10"/>
        <v>13</v>
      </c>
      <c r="L106" s="4">
        <f t="shared" si="11"/>
        <v>0</v>
      </c>
      <c r="M106" s="4">
        <f t="shared" si="11"/>
        <v>1</v>
      </c>
      <c r="N106" s="11">
        <f t="shared" si="12"/>
        <v>0</v>
      </c>
      <c r="O106" s="11">
        <f t="shared" si="12"/>
        <v>7.6923076923076927E-2</v>
      </c>
      <c r="P106" s="11">
        <v>0.13723302458032616</v>
      </c>
      <c r="Q106" s="11">
        <v>9.1741050215756501E-2</v>
      </c>
      <c r="R106" s="11">
        <f t="shared" si="13"/>
        <v>0.13723302458032616</v>
      </c>
      <c r="S106" s="11">
        <f t="shared" si="13"/>
        <v>1.1926336528048345</v>
      </c>
      <c r="T106" s="11">
        <f t="shared" si="14"/>
        <v>1.3298666773851606</v>
      </c>
      <c r="U106" s="10"/>
      <c r="V106" s="10">
        <v>1.3</v>
      </c>
      <c r="W106" s="12">
        <f t="shared" si="15"/>
        <v>1.7288266806007089</v>
      </c>
    </row>
    <row r="107" spans="1:26" x14ac:dyDescent="0.25">
      <c r="A107" s="14"/>
      <c r="B107" s="14">
        <f>SUM(B7:B106)</f>
        <v>29337</v>
      </c>
      <c r="C107" s="14"/>
      <c r="D107" s="14"/>
      <c r="E107" s="14">
        <f>SUM(E7:E106)</f>
        <v>80252</v>
      </c>
      <c r="F107" s="14"/>
      <c r="G107" s="14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15">
        <f>SUM(W7:W106)</f>
        <v>102456.02926660494</v>
      </c>
      <c r="Y107" s="16" t="s">
        <v>23</v>
      </c>
      <c r="Z107" s="17">
        <v>916.02377918019192</v>
      </c>
    </row>
    <row r="108" spans="1:26" x14ac:dyDescent="0.25">
      <c r="Y108" s="16" t="s">
        <v>24</v>
      </c>
      <c r="Z108" s="18">
        <f>W107*Z107</f>
        <v>93852159.128591806</v>
      </c>
    </row>
    <row r="110" spans="1:26" x14ac:dyDescent="0.25">
      <c r="R110" s="23"/>
      <c r="S110" s="23"/>
      <c r="T110" s="23"/>
      <c r="U110" s="23"/>
      <c r="V110" s="19"/>
      <c r="W110" s="19"/>
    </row>
    <row r="111" spans="1:26" x14ac:dyDescent="0.25">
      <c r="R111" s="23"/>
      <c r="S111" s="23"/>
      <c r="T111" s="23"/>
      <c r="U111" s="23"/>
      <c r="V111" s="19"/>
      <c r="W111" s="19"/>
    </row>
    <row r="112" spans="1:26" x14ac:dyDescent="0.25">
      <c r="R112" s="23"/>
      <c r="S112" s="23"/>
      <c r="T112" s="23"/>
      <c r="U112" s="23"/>
      <c r="V112" s="19"/>
      <c r="W112" s="20"/>
    </row>
    <row r="113" spans="18:23" ht="15.75" x14ac:dyDescent="0.25">
      <c r="R113" s="24"/>
      <c r="S113" s="24"/>
      <c r="T113" s="24"/>
      <c r="U113" s="24"/>
      <c r="V113" s="21"/>
      <c r="W113" s="19"/>
    </row>
  </sheetData>
  <mergeCells count="9">
    <mergeCell ref="R111:U111"/>
    <mergeCell ref="R112:U112"/>
    <mergeCell ref="R113:U113"/>
    <mergeCell ref="A2:G2"/>
    <mergeCell ref="B4:D4"/>
    <mergeCell ref="E4:G4"/>
    <mergeCell ref="C5:D5"/>
    <mergeCell ref="F5:G5"/>
    <mergeCell ref="R110:U1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13"/>
  <sheetViews>
    <sheetView workbookViewId="0">
      <selection activeCell="Y115" sqref="Y114:Y115"/>
    </sheetView>
  </sheetViews>
  <sheetFormatPr defaultColWidth="8.85546875" defaultRowHeight="15" x14ac:dyDescent="0.25"/>
  <cols>
    <col min="1" max="1" width="14.42578125" style="1" customWidth="1"/>
    <col min="2" max="2" width="11.42578125" style="1" customWidth="1"/>
    <col min="3" max="3" width="11.85546875" style="1" customWidth="1"/>
    <col min="4" max="4" width="11" style="1" customWidth="1"/>
    <col min="5" max="5" width="14.42578125" style="1" customWidth="1"/>
    <col min="6" max="6" width="16.42578125" style="1" customWidth="1"/>
    <col min="7" max="7" width="15.7109375" style="1" customWidth="1"/>
    <col min="8" max="8" width="8.85546875" style="1"/>
    <col min="9" max="9" width="11.42578125" style="1" customWidth="1"/>
    <col min="10" max="18" width="15.85546875" style="1" customWidth="1"/>
    <col min="19" max="19" width="13.28515625" style="1" customWidth="1"/>
    <col min="20" max="20" width="14.5703125" style="1" customWidth="1"/>
    <col min="21" max="22" width="10.28515625" style="1" customWidth="1"/>
    <col min="23" max="23" width="11.85546875" style="1" customWidth="1"/>
    <col min="24" max="24" width="8.85546875" style="1"/>
    <col min="25" max="25" width="23.28515625" style="1" customWidth="1"/>
    <col min="26" max="26" width="18.7109375" style="13" customWidth="1"/>
    <col min="27" max="16384" width="8.85546875" style="1"/>
  </cols>
  <sheetData>
    <row r="2" spans="1:23" ht="55.5" customHeight="1" x14ac:dyDescent="0.25">
      <c r="A2" s="25" t="s">
        <v>26</v>
      </c>
      <c r="B2" s="25"/>
      <c r="C2" s="25"/>
      <c r="D2" s="25"/>
      <c r="E2" s="25"/>
      <c r="F2" s="25"/>
      <c r="G2" s="25"/>
    </row>
    <row r="4" spans="1:23" ht="25.5" x14ac:dyDescent="0.25">
      <c r="A4" s="2" t="s">
        <v>1</v>
      </c>
      <c r="B4" s="26" t="s">
        <v>2</v>
      </c>
      <c r="C4" s="26"/>
      <c r="D4" s="26"/>
      <c r="E4" s="26" t="s">
        <v>3</v>
      </c>
      <c r="F4" s="26"/>
      <c r="G4" s="26"/>
    </row>
    <row r="5" spans="1:23" x14ac:dyDescent="0.25">
      <c r="A5" s="4">
        <v>1</v>
      </c>
      <c r="B5" s="4">
        <v>2</v>
      </c>
      <c r="C5" s="27">
        <v>3</v>
      </c>
      <c r="D5" s="27"/>
      <c r="E5" s="4" t="s">
        <v>4</v>
      </c>
      <c r="F5" s="27">
        <v>5</v>
      </c>
      <c r="G5" s="27"/>
      <c r="I5" s="6">
        <v>1</v>
      </c>
      <c r="J5" s="6">
        <v>2</v>
      </c>
      <c r="K5" s="6">
        <v>3</v>
      </c>
      <c r="L5" s="6">
        <v>4</v>
      </c>
      <c r="M5" s="6">
        <v>5</v>
      </c>
      <c r="N5" s="6">
        <v>6</v>
      </c>
      <c r="O5" s="6">
        <v>7</v>
      </c>
      <c r="P5" s="6">
        <v>8</v>
      </c>
      <c r="Q5" s="6">
        <v>9</v>
      </c>
      <c r="R5" s="6">
        <v>10</v>
      </c>
      <c r="S5" s="7">
        <v>11</v>
      </c>
      <c r="T5" s="7">
        <v>12</v>
      </c>
      <c r="U5" s="8">
        <v>13</v>
      </c>
      <c r="V5" s="8"/>
      <c r="W5" s="8">
        <v>14</v>
      </c>
    </row>
    <row r="6" spans="1:23" ht="45" customHeight="1" x14ac:dyDescent="0.25">
      <c r="A6" s="4"/>
      <c r="B6" s="9" t="s">
        <v>5</v>
      </c>
      <c r="C6" s="9" t="s">
        <v>6</v>
      </c>
      <c r="D6" s="9" t="s">
        <v>7</v>
      </c>
      <c r="E6" s="9" t="s">
        <v>5</v>
      </c>
      <c r="F6" s="9" t="s">
        <v>6</v>
      </c>
      <c r="G6" s="9" t="s">
        <v>7</v>
      </c>
      <c r="I6" s="10" t="s">
        <v>8</v>
      </c>
      <c r="J6" s="10" t="s">
        <v>9</v>
      </c>
      <c r="K6" s="10" t="s">
        <v>10</v>
      </c>
      <c r="L6" s="6" t="s">
        <v>11</v>
      </c>
      <c r="M6" s="10" t="s">
        <v>12</v>
      </c>
      <c r="N6" s="10" t="s">
        <v>13</v>
      </c>
      <c r="O6" s="10" t="s">
        <v>14</v>
      </c>
      <c r="P6" s="10" t="s">
        <v>15</v>
      </c>
      <c r="Q6" s="10" t="s">
        <v>16</v>
      </c>
      <c r="R6" s="10" t="s">
        <v>17</v>
      </c>
      <c r="S6" s="10" t="s">
        <v>18</v>
      </c>
      <c r="T6" s="10" t="s">
        <v>19</v>
      </c>
      <c r="U6" s="10" t="s">
        <v>20</v>
      </c>
      <c r="V6" s="10" t="s">
        <v>21</v>
      </c>
      <c r="W6" s="10" t="s">
        <v>22</v>
      </c>
    </row>
    <row r="7" spans="1:23" x14ac:dyDescent="0.25">
      <c r="A7" s="4">
        <v>0</v>
      </c>
      <c r="B7" s="4">
        <f>C7+D7</f>
        <v>5475</v>
      </c>
      <c r="C7" s="4">
        <v>2914</v>
      </c>
      <c r="D7" s="4">
        <v>2561</v>
      </c>
      <c r="E7" s="4">
        <f>F7+G7</f>
        <v>1033</v>
      </c>
      <c r="F7" s="4">
        <v>535</v>
      </c>
      <c r="G7" s="4">
        <v>498</v>
      </c>
      <c r="I7" s="4">
        <v>0</v>
      </c>
      <c r="J7" s="4">
        <v>694</v>
      </c>
      <c r="K7" s="4">
        <v>659</v>
      </c>
      <c r="L7" s="4">
        <v>4277</v>
      </c>
      <c r="M7" s="4">
        <v>4003</v>
      </c>
      <c r="N7" s="11">
        <f>L7/J7</f>
        <v>6.162824207492795</v>
      </c>
      <c r="O7" s="11">
        <f>M7/K7</f>
        <v>6.0743550834597873</v>
      </c>
      <c r="P7" s="11">
        <v>6.4342266201196239</v>
      </c>
      <c r="Q7" s="11">
        <v>6.2204431589803386</v>
      </c>
      <c r="R7" s="11">
        <f>J7*P7</f>
        <v>4465.3532743630194</v>
      </c>
      <c r="S7" s="11">
        <f>K7*Q7</f>
        <v>4099.272041768043</v>
      </c>
      <c r="T7" s="11">
        <f>R7+S7</f>
        <v>8564.6253161310633</v>
      </c>
      <c r="U7" s="10"/>
      <c r="V7" s="10">
        <v>1.2</v>
      </c>
      <c r="W7" s="12">
        <f>T7*V7</f>
        <v>10277.550379357275</v>
      </c>
    </row>
    <row r="8" spans="1:23" x14ac:dyDescent="0.25">
      <c r="A8" s="4">
        <v>1</v>
      </c>
      <c r="B8" s="4">
        <f t="shared" ref="B8:B71" si="0">C8+D8</f>
        <v>2363</v>
      </c>
      <c r="C8" s="4">
        <v>1191</v>
      </c>
      <c r="D8" s="4">
        <v>1172</v>
      </c>
      <c r="E8" s="4">
        <f t="shared" ref="E8:E71" si="1">F8+G8</f>
        <v>1510</v>
      </c>
      <c r="F8" s="4">
        <v>759</v>
      </c>
      <c r="G8" s="4">
        <v>751</v>
      </c>
      <c r="I8" s="4">
        <v>1</v>
      </c>
      <c r="J8" s="4">
        <v>762</v>
      </c>
      <c r="K8" s="4">
        <v>729</v>
      </c>
      <c r="L8" s="4">
        <v>903</v>
      </c>
      <c r="M8" s="4">
        <v>851</v>
      </c>
      <c r="N8" s="11">
        <f t="shared" ref="N8:O71" si="2">L8/J8</f>
        <v>1.1850393700787401</v>
      </c>
      <c r="O8" s="11">
        <f t="shared" si="2"/>
        <v>1.1673525377229081</v>
      </c>
      <c r="P8" s="11">
        <v>2.2045044880748232</v>
      </c>
      <c r="Q8" s="11">
        <v>2.0897980049027405</v>
      </c>
      <c r="R8" s="11">
        <f t="shared" ref="R8:S71" si="3">J8*P8</f>
        <v>1679.8324199130152</v>
      </c>
      <c r="S8" s="11">
        <f t="shared" si="3"/>
        <v>1523.4627455740979</v>
      </c>
      <c r="T8" s="11">
        <f t="shared" ref="T8:T71" si="4">R8+S8</f>
        <v>3203.2951654871131</v>
      </c>
      <c r="U8" s="10"/>
      <c r="V8" s="10">
        <v>1.2</v>
      </c>
      <c r="W8" s="12">
        <f t="shared" ref="W8:W71" si="5">T8*V8</f>
        <v>3843.9541985845353</v>
      </c>
    </row>
    <row r="9" spans="1:23" x14ac:dyDescent="0.25">
      <c r="A9" s="4">
        <v>2</v>
      </c>
      <c r="B9" s="4">
        <f t="shared" si="0"/>
        <v>1904</v>
      </c>
      <c r="C9" s="4">
        <v>1030</v>
      </c>
      <c r="D9" s="4">
        <v>874</v>
      </c>
      <c r="E9" s="4">
        <f t="shared" si="1"/>
        <v>1694</v>
      </c>
      <c r="F9" s="4">
        <v>888</v>
      </c>
      <c r="G9" s="4">
        <v>806</v>
      </c>
      <c r="I9" s="4">
        <v>2</v>
      </c>
      <c r="J9" s="4">
        <v>785</v>
      </c>
      <c r="K9" s="4">
        <v>705</v>
      </c>
      <c r="L9" s="4">
        <v>521</v>
      </c>
      <c r="M9" s="4">
        <v>501</v>
      </c>
      <c r="N9" s="11">
        <f t="shared" si="2"/>
        <v>0.66369426751592353</v>
      </c>
      <c r="O9" s="11">
        <f t="shared" si="2"/>
        <v>0.71063829787234045</v>
      </c>
      <c r="P9" s="11">
        <v>1.5848783900446688</v>
      </c>
      <c r="Q9" s="11">
        <v>1.5250082023294536</v>
      </c>
      <c r="R9" s="11">
        <f t="shared" si="3"/>
        <v>1244.129536185065</v>
      </c>
      <c r="S9" s="11">
        <f t="shared" si="3"/>
        <v>1075.1307826422646</v>
      </c>
      <c r="T9" s="11">
        <f t="shared" si="4"/>
        <v>2319.2603188273297</v>
      </c>
      <c r="U9" s="10"/>
      <c r="V9" s="10">
        <v>1.2</v>
      </c>
      <c r="W9" s="12">
        <f t="shared" si="5"/>
        <v>2783.1123825927957</v>
      </c>
    </row>
    <row r="10" spans="1:23" x14ac:dyDescent="0.25">
      <c r="A10" s="4">
        <v>3</v>
      </c>
      <c r="B10" s="4">
        <f t="shared" si="0"/>
        <v>1297</v>
      </c>
      <c r="C10" s="4">
        <v>721</v>
      </c>
      <c r="D10" s="4">
        <v>576</v>
      </c>
      <c r="E10" s="4">
        <f t="shared" si="1"/>
        <v>1527</v>
      </c>
      <c r="F10" s="4">
        <v>777</v>
      </c>
      <c r="G10" s="4">
        <v>750</v>
      </c>
      <c r="I10" s="4">
        <v>3</v>
      </c>
      <c r="J10" s="4">
        <v>811</v>
      </c>
      <c r="K10" s="4">
        <v>785</v>
      </c>
      <c r="L10" s="4">
        <v>252</v>
      </c>
      <c r="M10" s="4">
        <v>249</v>
      </c>
      <c r="N10" s="11">
        <f t="shared" si="2"/>
        <v>0.31072749691738594</v>
      </c>
      <c r="O10" s="11">
        <f t="shared" si="2"/>
        <v>0.31719745222929935</v>
      </c>
      <c r="P10" s="11">
        <v>1.2217287755888222</v>
      </c>
      <c r="Q10" s="11">
        <v>1.1719670412263623</v>
      </c>
      <c r="R10" s="11">
        <f t="shared" si="3"/>
        <v>990.82203700253478</v>
      </c>
      <c r="S10" s="11">
        <f t="shared" si="3"/>
        <v>919.99412736269437</v>
      </c>
      <c r="T10" s="11">
        <f t="shared" si="4"/>
        <v>1910.8161643652293</v>
      </c>
      <c r="U10" s="10"/>
      <c r="V10" s="10">
        <v>1.2</v>
      </c>
      <c r="W10" s="12">
        <f t="shared" si="5"/>
        <v>2292.9793972382749</v>
      </c>
    </row>
    <row r="11" spans="1:23" x14ac:dyDescent="0.25">
      <c r="A11" s="4">
        <v>4</v>
      </c>
      <c r="B11" s="4">
        <f t="shared" si="0"/>
        <v>1135</v>
      </c>
      <c r="C11" s="4">
        <v>584</v>
      </c>
      <c r="D11" s="4">
        <v>551</v>
      </c>
      <c r="E11" s="4">
        <f t="shared" si="1"/>
        <v>1624</v>
      </c>
      <c r="F11" s="4">
        <v>829</v>
      </c>
      <c r="G11" s="4">
        <v>795</v>
      </c>
      <c r="I11" s="4">
        <v>4</v>
      </c>
      <c r="J11" s="4">
        <v>867</v>
      </c>
      <c r="K11" s="4">
        <v>843</v>
      </c>
      <c r="L11" s="4">
        <v>219</v>
      </c>
      <c r="M11" s="4">
        <v>200</v>
      </c>
      <c r="N11" s="11">
        <f t="shared" si="2"/>
        <v>0.25259515570934254</v>
      </c>
      <c r="O11" s="11">
        <f t="shared" si="2"/>
        <v>0.23724792408066431</v>
      </c>
      <c r="P11" s="11">
        <v>0.9539794963662086</v>
      </c>
      <c r="Q11" s="11">
        <v>0.92065207673907978</v>
      </c>
      <c r="R11" s="11">
        <f t="shared" si="3"/>
        <v>827.10022334950281</v>
      </c>
      <c r="S11" s="11">
        <f t="shared" si="3"/>
        <v>776.10970069104428</v>
      </c>
      <c r="T11" s="11">
        <f t="shared" si="4"/>
        <v>1603.2099240405471</v>
      </c>
      <c r="U11" s="10"/>
      <c r="V11" s="10">
        <v>1.2</v>
      </c>
      <c r="W11" s="12">
        <f t="shared" si="5"/>
        <v>1923.8519088486564</v>
      </c>
    </row>
    <row r="12" spans="1:23" x14ac:dyDescent="0.25">
      <c r="A12" s="4">
        <v>5</v>
      </c>
      <c r="B12" s="4">
        <f t="shared" si="0"/>
        <v>920</v>
      </c>
      <c r="C12" s="4">
        <v>504</v>
      </c>
      <c r="D12" s="4">
        <v>416</v>
      </c>
      <c r="E12" s="4">
        <f t="shared" si="1"/>
        <v>1516</v>
      </c>
      <c r="F12" s="4">
        <v>791</v>
      </c>
      <c r="G12" s="4">
        <v>725</v>
      </c>
      <c r="I12" s="4">
        <v>5</v>
      </c>
      <c r="J12" s="4">
        <v>984</v>
      </c>
      <c r="K12" s="4">
        <v>899</v>
      </c>
      <c r="L12" s="4">
        <v>171</v>
      </c>
      <c r="M12" s="4">
        <v>173</v>
      </c>
      <c r="N12" s="11">
        <f t="shared" si="2"/>
        <v>0.17378048780487804</v>
      </c>
      <c r="O12" s="11">
        <f t="shared" si="2"/>
        <v>0.19243604004449388</v>
      </c>
      <c r="P12" s="11">
        <v>0.96115940689151225</v>
      </c>
      <c r="Q12" s="11">
        <v>0.93941600815011361</v>
      </c>
      <c r="R12" s="11">
        <f t="shared" si="3"/>
        <v>945.7808563812481</v>
      </c>
      <c r="S12" s="11">
        <f t="shared" si="3"/>
        <v>844.53499132695208</v>
      </c>
      <c r="T12" s="11">
        <f t="shared" si="4"/>
        <v>1790.3158477082002</v>
      </c>
      <c r="U12" s="10"/>
      <c r="V12" s="10">
        <v>1.2</v>
      </c>
      <c r="W12" s="12">
        <f t="shared" si="5"/>
        <v>2148.3790172498402</v>
      </c>
    </row>
    <row r="13" spans="1:23" x14ac:dyDescent="0.25">
      <c r="A13" s="4">
        <v>6</v>
      </c>
      <c r="B13" s="4">
        <f t="shared" si="0"/>
        <v>1698</v>
      </c>
      <c r="C13" s="4">
        <v>843</v>
      </c>
      <c r="D13" s="4">
        <v>855</v>
      </c>
      <c r="E13" s="4">
        <f t="shared" si="1"/>
        <v>1631</v>
      </c>
      <c r="F13" s="4">
        <v>825</v>
      </c>
      <c r="G13" s="4">
        <v>806</v>
      </c>
      <c r="I13" s="4">
        <v>6</v>
      </c>
      <c r="J13" s="4">
        <v>930</v>
      </c>
      <c r="K13" s="4">
        <v>925</v>
      </c>
      <c r="L13" s="4">
        <v>249</v>
      </c>
      <c r="M13" s="4">
        <v>245</v>
      </c>
      <c r="N13" s="11">
        <f t="shared" si="2"/>
        <v>0.26774193548387099</v>
      </c>
      <c r="O13" s="11">
        <f t="shared" si="2"/>
        <v>0.26486486486486488</v>
      </c>
      <c r="P13" s="11">
        <v>1.0662120287211905</v>
      </c>
      <c r="Q13" s="11">
        <v>1.0328894343208626</v>
      </c>
      <c r="R13" s="11">
        <f t="shared" si="3"/>
        <v>991.57718671070711</v>
      </c>
      <c r="S13" s="11">
        <f t="shared" si="3"/>
        <v>955.42272674679782</v>
      </c>
      <c r="T13" s="11">
        <f t="shared" si="4"/>
        <v>1946.999913457505</v>
      </c>
      <c r="U13" s="10"/>
      <c r="V13" s="10">
        <v>1.2</v>
      </c>
      <c r="W13" s="12">
        <f t="shared" si="5"/>
        <v>2336.3998961490061</v>
      </c>
    </row>
    <row r="14" spans="1:23" x14ac:dyDescent="0.25">
      <c r="A14" s="4">
        <v>7</v>
      </c>
      <c r="B14" s="4">
        <f t="shared" si="0"/>
        <v>745</v>
      </c>
      <c r="C14" s="4">
        <v>369</v>
      </c>
      <c r="D14" s="4">
        <v>376</v>
      </c>
      <c r="E14" s="4">
        <f t="shared" si="1"/>
        <v>1776</v>
      </c>
      <c r="F14" s="4">
        <v>910</v>
      </c>
      <c r="G14" s="4">
        <v>866</v>
      </c>
      <c r="I14" s="4">
        <v>7</v>
      </c>
      <c r="J14" s="4">
        <v>898</v>
      </c>
      <c r="K14" s="4">
        <v>854</v>
      </c>
      <c r="L14" s="4">
        <v>90</v>
      </c>
      <c r="M14" s="4">
        <v>106</v>
      </c>
      <c r="N14" s="11">
        <f t="shared" si="2"/>
        <v>0.10022271714922049</v>
      </c>
      <c r="O14" s="11">
        <f t="shared" si="2"/>
        <v>0.12412177985948478</v>
      </c>
      <c r="P14" s="11">
        <v>0.68142269970975999</v>
      </c>
      <c r="Q14" s="11">
        <v>0.647863864896564</v>
      </c>
      <c r="R14" s="11">
        <f t="shared" si="3"/>
        <v>611.91758433936445</v>
      </c>
      <c r="S14" s="11">
        <f t="shared" si="3"/>
        <v>553.2757406216657</v>
      </c>
      <c r="T14" s="11">
        <f t="shared" si="4"/>
        <v>1165.1933249610302</v>
      </c>
      <c r="U14" s="10"/>
      <c r="V14" s="10">
        <v>1.2</v>
      </c>
      <c r="W14" s="12">
        <f t="shared" si="5"/>
        <v>1398.2319899532361</v>
      </c>
    </row>
    <row r="15" spans="1:23" x14ac:dyDescent="0.25">
      <c r="A15" s="4">
        <v>8</v>
      </c>
      <c r="B15" s="4">
        <f t="shared" si="0"/>
        <v>619</v>
      </c>
      <c r="C15" s="4">
        <v>294</v>
      </c>
      <c r="D15" s="4">
        <v>325</v>
      </c>
      <c r="E15" s="4">
        <f t="shared" si="1"/>
        <v>1892</v>
      </c>
      <c r="F15" s="4">
        <v>978</v>
      </c>
      <c r="G15" s="4">
        <v>914</v>
      </c>
      <c r="I15" s="4">
        <v>8</v>
      </c>
      <c r="J15" s="4">
        <v>912</v>
      </c>
      <c r="K15" s="4">
        <v>860</v>
      </c>
      <c r="L15" s="4">
        <v>130</v>
      </c>
      <c r="M15" s="4">
        <v>91</v>
      </c>
      <c r="N15" s="11">
        <f t="shared" si="2"/>
        <v>0.14254385964912281</v>
      </c>
      <c r="O15" s="11">
        <f t="shared" si="2"/>
        <v>0.1058139534883721</v>
      </c>
      <c r="P15" s="11">
        <v>0.52848041934891243</v>
      </c>
      <c r="Q15" s="11">
        <v>0.50913787930395893</v>
      </c>
      <c r="R15" s="11">
        <f t="shared" si="3"/>
        <v>481.97414244620813</v>
      </c>
      <c r="S15" s="11">
        <f t="shared" si="3"/>
        <v>437.85857620140467</v>
      </c>
      <c r="T15" s="11">
        <f t="shared" si="4"/>
        <v>919.83271864761286</v>
      </c>
      <c r="U15" s="10"/>
      <c r="V15" s="10">
        <v>1.2</v>
      </c>
      <c r="W15" s="12">
        <f t="shared" si="5"/>
        <v>1103.7992623771354</v>
      </c>
    </row>
    <row r="16" spans="1:23" x14ac:dyDescent="0.25">
      <c r="A16" s="4">
        <v>9</v>
      </c>
      <c r="B16" s="4">
        <f t="shared" si="0"/>
        <v>533</v>
      </c>
      <c r="C16" s="4">
        <v>277</v>
      </c>
      <c r="D16" s="4">
        <v>256</v>
      </c>
      <c r="E16" s="4">
        <f t="shared" si="1"/>
        <v>1748</v>
      </c>
      <c r="F16" s="4">
        <v>889</v>
      </c>
      <c r="G16" s="4">
        <v>859</v>
      </c>
      <c r="I16" s="4">
        <v>9</v>
      </c>
      <c r="J16" s="4">
        <v>820</v>
      </c>
      <c r="K16" s="4">
        <v>710</v>
      </c>
      <c r="L16" s="4">
        <v>131</v>
      </c>
      <c r="M16" s="4">
        <v>115</v>
      </c>
      <c r="N16" s="11">
        <f t="shared" si="2"/>
        <v>0.15975609756097561</v>
      </c>
      <c r="O16" s="11">
        <f t="shared" si="2"/>
        <v>0.1619718309859155</v>
      </c>
      <c r="P16" s="11">
        <v>0.50737743045289152</v>
      </c>
      <c r="Q16" s="11">
        <v>0.48681377336958181</v>
      </c>
      <c r="R16" s="11">
        <f t="shared" si="3"/>
        <v>416.04949297137102</v>
      </c>
      <c r="S16" s="11">
        <f t="shared" si="3"/>
        <v>345.63777909240309</v>
      </c>
      <c r="T16" s="11">
        <f t="shared" si="4"/>
        <v>761.68727206377412</v>
      </c>
      <c r="U16" s="10"/>
      <c r="V16" s="10">
        <v>1.2</v>
      </c>
      <c r="W16" s="12">
        <f t="shared" si="5"/>
        <v>914.02472647652894</v>
      </c>
    </row>
    <row r="17" spans="1:23" x14ac:dyDescent="0.25">
      <c r="A17" s="4">
        <v>10</v>
      </c>
      <c r="B17" s="4">
        <f t="shared" si="0"/>
        <v>564</v>
      </c>
      <c r="C17" s="4">
        <v>297</v>
      </c>
      <c r="D17" s="4">
        <v>267</v>
      </c>
      <c r="E17" s="4">
        <f t="shared" si="1"/>
        <v>1601</v>
      </c>
      <c r="F17" s="4">
        <v>820</v>
      </c>
      <c r="G17" s="4">
        <v>781</v>
      </c>
      <c r="I17" s="4">
        <v>10</v>
      </c>
      <c r="J17" s="4">
        <v>748</v>
      </c>
      <c r="K17" s="4">
        <v>660</v>
      </c>
      <c r="L17" s="4">
        <v>111</v>
      </c>
      <c r="M17" s="4">
        <v>86</v>
      </c>
      <c r="N17" s="11">
        <f t="shared" si="2"/>
        <v>0.1483957219251337</v>
      </c>
      <c r="O17" s="11">
        <f t="shared" si="2"/>
        <v>0.13030303030303031</v>
      </c>
      <c r="P17" s="11">
        <v>0.56271721386903317</v>
      </c>
      <c r="Q17" s="11">
        <v>0.55151022657259297</v>
      </c>
      <c r="R17" s="11">
        <f t="shared" si="3"/>
        <v>420.91247597403679</v>
      </c>
      <c r="S17" s="11">
        <f t="shared" si="3"/>
        <v>363.99674953791134</v>
      </c>
      <c r="T17" s="11">
        <f t="shared" si="4"/>
        <v>784.90922551194808</v>
      </c>
      <c r="U17" s="10"/>
      <c r="V17" s="10">
        <v>1.2</v>
      </c>
      <c r="W17" s="12">
        <f t="shared" si="5"/>
        <v>941.89107061433765</v>
      </c>
    </row>
    <row r="18" spans="1:23" x14ac:dyDescent="0.25">
      <c r="A18" s="4">
        <v>11</v>
      </c>
      <c r="B18" s="4">
        <f t="shared" si="0"/>
        <v>510</v>
      </c>
      <c r="C18" s="4">
        <v>283</v>
      </c>
      <c r="D18" s="4">
        <v>227</v>
      </c>
      <c r="E18" s="4">
        <f t="shared" si="1"/>
        <v>1607</v>
      </c>
      <c r="F18" s="4">
        <v>829</v>
      </c>
      <c r="G18" s="4">
        <v>778</v>
      </c>
      <c r="I18" s="4">
        <v>11</v>
      </c>
      <c r="J18" s="4">
        <v>728</v>
      </c>
      <c r="K18" s="4">
        <v>640</v>
      </c>
      <c r="L18" s="4">
        <v>105</v>
      </c>
      <c r="M18" s="4">
        <v>94</v>
      </c>
      <c r="N18" s="11">
        <f t="shared" si="2"/>
        <v>0.14423076923076922</v>
      </c>
      <c r="O18" s="11">
        <f t="shared" si="2"/>
        <v>0.14687500000000001</v>
      </c>
      <c r="P18" s="11">
        <v>0.56800722340963639</v>
      </c>
      <c r="Q18" s="11">
        <v>0.63163068376358689</v>
      </c>
      <c r="R18" s="11">
        <f t="shared" si="3"/>
        <v>413.50925864221529</v>
      </c>
      <c r="S18" s="11">
        <f t="shared" si="3"/>
        <v>404.24363760869562</v>
      </c>
      <c r="T18" s="11">
        <f t="shared" si="4"/>
        <v>817.75289625091091</v>
      </c>
      <c r="U18" s="10"/>
      <c r="V18" s="10">
        <v>1.2</v>
      </c>
      <c r="W18" s="12">
        <f t="shared" si="5"/>
        <v>981.30347550109309</v>
      </c>
    </row>
    <row r="19" spans="1:23" x14ac:dyDescent="0.25">
      <c r="A19" s="4">
        <v>12</v>
      </c>
      <c r="B19" s="4">
        <f t="shared" si="0"/>
        <v>480</v>
      </c>
      <c r="C19" s="4">
        <v>239</v>
      </c>
      <c r="D19" s="4">
        <v>241</v>
      </c>
      <c r="E19" s="4">
        <f t="shared" si="1"/>
        <v>1449</v>
      </c>
      <c r="F19" s="4">
        <v>775</v>
      </c>
      <c r="G19" s="4">
        <v>674</v>
      </c>
      <c r="I19" s="4">
        <v>12</v>
      </c>
      <c r="J19" s="4">
        <v>600</v>
      </c>
      <c r="K19" s="4">
        <v>562</v>
      </c>
      <c r="L19" s="4">
        <v>77</v>
      </c>
      <c r="M19" s="4">
        <v>83</v>
      </c>
      <c r="N19" s="11">
        <f t="shared" si="2"/>
        <v>0.12833333333333333</v>
      </c>
      <c r="O19" s="11">
        <f t="shared" si="2"/>
        <v>0.14768683274021352</v>
      </c>
      <c r="P19" s="11">
        <v>0.52156480470010524</v>
      </c>
      <c r="Q19" s="11">
        <v>0.57526440867496864</v>
      </c>
      <c r="R19" s="11">
        <f t="shared" si="3"/>
        <v>312.93888282006316</v>
      </c>
      <c r="S19" s="11">
        <f t="shared" si="3"/>
        <v>323.29859767533236</v>
      </c>
      <c r="T19" s="11">
        <f t="shared" si="4"/>
        <v>636.23748049539552</v>
      </c>
      <c r="U19" s="10"/>
      <c r="V19" s="10">
        <v>1.2</v>
      </c>
      <c r="W19" s="12">
        <f t="shared" si="5"/>
        <v>763.48497659447457</v>
      </c>
    </row>
    <row r="20" spans="1:23" x14ac:dyDescent="0.25">
      <c r="A20" s="4">
        <v>13</v>
      </c>
      <c r="B20" s="4">
        <f t="shared" si="0"/>
        <v>401</v>
      </c>
      <c r="C20" s="4">
        <v>214</v>
      </c>
      <c r="D20" s="4">
        <v>187</v>
      </c>
      <c r="E20" s="4">
        <f t="shared" si="1"/>
        <v>1343</v>
      </c>
      <c r="F20" s="4">
        <v>693</v>
      </c>
      <c r="G20" s="4">
        <v>650</v>
      </c>
      <c r="I20" s="4">
        <v>13</v>
      </c>
      <c r="J20" s="4">
        <v>518</v>
      </c>
      <c r="K20" s="4">
        <v>494</v>
      </c>
      <c r="L20" s="4">
        <v>79</v>
      </c>
      <c r="M20" s="4">
        <v>49</v>
      </c>
      <c r="N20" s="11">
        <f t="shared" si="2"/>
        <v>0.15250965250965251</v>
      </c>
      <c r="O20" s="11">
        <f t="shared" si="2"/>
        <v>9.9190283400809723E-2</v>
      </c>
      <c r="P20" s="11">
        <v>0.5160635947954475</v>
      </c>
      <c r="Q20" s="11">
        <v>0.5934374665989699</v>
      </c>
      <c r="R20" s="11">
        <f t="shared" si="3"/>
        <v>267.32094210404182</v>
      </c>
      <c r="S20" s="11">
        <f t="shared" si="3"/>
        <v>293.15810849989111</v>
      </c>
      <c r="T20" s="11">
        <f t="shared" si="4"/>
        <v>560.47905060393293</v>
      </c>
      <c r="U20" s="10"/>
      <c r="V20" s="10">
        <v>1.2</v>
      </c>
      <c r="W20" s="12">
        <f t="shared" si="5"/>
        <v>672.57486072471954</v>
      </c>
    </row>
    <row r="21" spans="1:23" x14ac:dyDescent="0.25">
      <c r="A21" s="4">
        <v>14</v>
      </c>
      <c r="B21" s="4">
        <f t="shared" si="0"/>
        <v>352</v>
      </c>
      <c r="C21" s="4">
        <v>172</v>
      </c>
      <c r="D21" s="4">
        <v>180</v>
      </c>
      <c r="E21" s="4">
        <f t="shared" si="1"/>
        <v>1286</v>
      </c>
      <c r="F21" s="4">
        <v>698</v>
      </c>
      <c r="G21" s="4">
        <v>588</v>
      </c>
      <c r="I21" s="4">
        <v>14</v>
      </c>
      <c r="J21" s="4">
        <v>509</v>
      </c>
      <c r="K21" s="4">
        <v>440</v>
      </c>
      <c r="L21" s="4">
        <v>58</v>
      </c>
      <c r="M21" s="4">
        <v>57</v>
      </c>
      <c r="N21" s="11">
        <f t="shared" si="2"/>
        <v>0.11394891944990176</v>
      </c>
      <c r="O21" s="11">
        <f t="shared" si="2"/>
        <v>0.12954545454545455</v>
      </c>
      <c r="P21" s="11">
        <v>0.63843652973737453</v>
      </c>
      <c r="Q21" s="11">
        <v>0.70099892444554568</v>
      </c>
      <c r="R21" s="11">
        <f t="shared" si="3"/>
        <v>324.96419363632361</v>
      </c>
      <c r="S21" s="11">
        <f t="shared" si="3"/>
        <v>308.4395267560401</v>
      </c>
      <c r="T21" s="11">
        <f t="shared" si="4"/>
        <v>633.40372039236377</v>
      </c>
      <c r="U21" s="10"/>
      <c r="V21" s="10">
        <v>1.2</v>
      </c>
      <c r="W21" s="12">
        <f t="shared" si="5"/>
        <v>760.08446447083645</v>
      </c>
    </row>
    <row r="22" spans="1:23" x14ac:dyDescent="0.25">
      <c r="A22" s="4">
        <v>15</v>
      </c>
      <c r="B22" s="4">
        <f t="shared" si="0"/>
        <v>408</v>
      </c>
      <c r="C22" s="4">
        <v>245</v>
      </c>
      <c r="D22" s="4">
        <v>163</v>
      </c>
      <c r="E22" s="4">
        <f t="shared" si="1"/>
        <v>1104</v>
      </c>
      <c r="F22" s="4">
        <v>563</v>
      </c>
      <c r="G22" s="4">
        <v>541</v>
      </c>
      <c r="I22" s="4">
        <v>15</v>
      </c>
      <c r="J22" s="4">
        <v>505</v>
      </c>
      <c r="K22" s="4">
        <v>375</v>
      </c>
      <c r="L22" s="4">
        <v>62</v>
      </c>
      <c r="M22" s="4">
        <v>77</v>
      </c>
      <c r="N22" s="11">
        <f t="shared" si="2"/>
        <v>0.12277227722772277</v>
      </c>
      <c r="O22" s="11">
        <f t="shared" si="2"/>
        <v>0.20533333333333334</v>
      </c>
      <c r="P22" s="11">
        <v>1.0435933178602841</v>
      </c>
      <c r="Q22" s="11">
        <v>0.73299310689807828</v>
      </c>
      <c r="R22" s="11">
        <f t="shared" si="3"/>
        <v>527.01462551944348</v>
      </c>
      <c r="S22" s="11">
        <f t="shared" si="3"/>
        <v>274.87241508677937</v>
      </c>
      <c r="T22" s="11">
        <f t="shared" si="4"/>
        <v>801.88704060622285</v>
      </c>
      <c r="U22" s="10"/>
      <c r="V22" s="10">
        <v>1.2</v>
      </c>
      <c r="W22" s="12">
        <f t="shared" si="5"/>
        <v>962.26444872746742</v>
      </c>
    </row>
    <row r="23" spans="1:23" x14ac:dyDescent="0.25">
      <c r="A23" s="4">
        <v>16</v>
      </c>
      <c r="B23" s="4">
        <f t="shared" si="0"/>
        <v>352</v>
      </c>
      <c r="C23" s="4">
        <v>198</v>
      </c>
      <c r="D23" s="4">
        <v>154</v>
      </c>
      <c r="E23" s="4">
        <f t="shared" si="1"/>
        <v>1029</v>
      </c>
      <c r="F23" s="4">
        <v>531</v>
      </c>
      <c r="G23" s="4">
        <v>498</v>
      </c>
      <c r="I23" s="4">
        <v>16</v>
      </c>
      <c r="J23" s="4">
        <v>455</v>
      </c>
      <c r="K23" s="4">
        <v>414</v>
      </c>
      <c r="L23" s="4">
        <v>49</v>
      </c>
      <c r="M23" s="4">
        <v>55</v>
      </c>
      <c r="N23" s="11">
        <f t="shared" si="2"/>
        <v>0.1076923076923077</v>
      </c>
      <c r="O23" s="11">
        <f t="shared" si="2"/>
        <v>0.13285024154589373</v>
      </c>
      <c r="P23" s="11">
        <v>0.69695700899342317</v>
      </c>
      <c r="Q23" s="11">
        <v>0.67078715145001055</v>
      </c>
      <c r="R23" s="11">
        <f t="shared" si="3"/>
        <v>317.11543909200753</v>
      </c>
      <c r="S23" s="11">
        <f t="shared" si="3"/>
        <v>277.70588070030436</v>
      </c>
      <c r="T23" s="11">
        <f t="shared" si="4"/>
        <v>594.8213197923119</v>
      </c>
      <c r="U23" s="10"/>
      <c r="V23" s="10">
        <v>1.2</v>
      </c>
      <c r="W23" s="12">
        <f t="shared" si="5"/>
        <v>713.78558375077421</v>
      </c>
    </row>
    <row r="24" spans="1:23" x14ac:dyDescent="0.25">
      <c r="A24" s="4">
        <v>17</v>
      </c>
      <c r="B24" s="4">
        <f t="shared" si="0"/>
        <v>422</v>
      </c>
      <c r="C24" s="4">
        <v>217</v>
      </c>
      <c r="D24" s="4">
        <v>205</v>
      </c>
      <c r="E24" s="4">
        <f t="shared" si="1"/>
        <v>985</v>
      </c>
      <c r="F24" s="4">
        <v>515</v>
      </c>
      <c r="G24" s="4">
        <v>470</v>
      </c>
      <c r="I24" s="4">
        <v>17</v>
      </c>
      <c r="J24" s="4">
        <v>636</v>
      </c>
      <c r="K24" s="4">
        <v>527</v>
      </c>
      <c r="L24" s="4">
        <v>44</v>
      </c>
      <c r="M24" s="4">
        <v>48</v>
      </c>
      <c r="N24" s="11">
        <f t="shared" si="2"/>
        <v>6.9182389937106917E-2</v>
      </c>
      <c r="O24" s="11">
        <f t="shared" si="2"/>
        <v>9.1081593927893736E-2</v>
      </c>
      <c r="P24" s="11">
        <v>1.0091442389909973</v>
      </c>
      <c r="Q24" s="11">
        <v>0.80869856940665596</v>
      </c>
      <c r="R24" s="11">
        <f t="shared" si="3"/>
        <v>641.81573599827425</v>
      </c>
      <c r="S24" s="11">
        <f t="shared" si="3"/>
        <v>426.18414607730767</v>
      </c>
      <c r="T24" s="11">
        <f t="shared" si="4"/>
        <v>1067.9998820755818</v>
      </c>
      <c r="U24" s="10"/>
      <c r="V24" s="10">
        <v>1.2</v>
      </c>
      <c r="W24" s="12">
        <f t="shared" si="5"/>
        <v>1281.5998584906981</v>
      </c>
    </row>
    <row r="25" spans="1:23" x14ac:dyDescent="0.25">
      <c r="A25" s="4">
        <v>18</v>
      </c>
      <c r="B25" s="4">
        <f t="shared" si="0"/>
        <v>688</v>
      </c>
      <c r="C25" s="4">
        <v>321</v>
      </c>
      <c r="D25" s="4">
        <v>367</v>
      </c>
      <c r="E25" s="4">
        <f t="shared" si="1"/>
        <v>960</v>
      </c>
      <c r="F25" s="4">
        <v>527</v>
      </c>
      <c r="G25" s="4">
        <v>433</v>
      </c>
      <c r="I25" s="4">
        <v>18</v>
      </c>
      <c r="J25" s="4">
        <v>801</v>
      </c>
      <c r="K25" s="4">
        <v>611</v>
      </c>
      <c r="L25" s="4">
        <v>29</v>
      </c>
      <c r="M25" s="4">
        <v>125</v>
      </c>
      <c r="N25" s="11">
        <f t="shared" si="2"/>
        <v>3.6204744069912607E-2</v>
      </c>
      <c r="O25" s="11">
        <f t="shared" si="2"/>
        <v>0.20458265139116202</v>
      </c>
      <c r="P25" s="11">
        <v>1.018955829525831</v>
      </c>
      <c r="Q25" s="11">
        <v>0.79695779154279189</v>
      </c>
      <c r="R25" s="11">
        <f t="shared" si="3"/>
        <v>816.18361945019058</v>
      </c>
      <c r="S25" s="11">
        <f t="shared" si="3"/>
        <v>486.94121063264583</v>
      </c>
      <c r="T25" s="11">
        <f t="shared" si="4"/>
        <v>1303.1248300828365</v>
      </c>
      <c r="U25" s="10"/>
      <c r="V25" s="10">
        <v>1.2</v>
      </c>
      <c r="W25" s="12">
        <f t="shared" si="5"/>
        <v>1563.7497960994037</v>
      </c>
    </row>
    <row r="26" spans="1:23" x14ac:dyDescent="0.25">
      <c r="A26" s="4">
        <v>19</v>
      </c>
      <c r="B26" s="4">
        <f t="shared" si="0"/>
        <v>523</v>
      </c>
      <c r="C26" s="4">
        <v>156</v>
      </c>
      <c r="D26" s="4">
        <v>367</v>
      </c>
      <c r="E26" s="4">
        <f t="shared" si="1"/>
        <v>987</v>
      </c>
      <c r="F26" s="4">
        <v>496</v>
      </c>
      <c r="G26" s="4">
        <v>491</v>
      </c>
      <c r="I26" s="4">
        <v>19</v>
      </c>
      <c r="J26" s="4">
        <v>902</v>
      </c>
      <c r="K26" s="4">
        <v>911</v>
      </c>
      <c r="L26" s="4">
        <v>28</v>
      </c>
      <c r="M26" s="4">
        <v>148</v>
      </c>
      <c r="N26" s="11">
        <f t="shared" si="2"/>
        <v>3.1042128603104215E-2</v>
      </c>
      <c r="O26" s="11">
        <f t="shared" si="2"/>
        <v>0.16245883644346873</v>
      </c>
      <c r="P26" s="11">
        <v>0.62852975267773137</v>
      </c>
      <c r="Q26" s="11">
        <v>0.83678059372715008</v>
      </c>
      <c r="R26" s="11">
        <f t="shared" si="3"/>
        <v>566.93383691531369</v>
      </c>
      <c r="S26" s="11">
        <f t="shared" si="3"/>
        <v>762.30712088543373</v>
      </c>
      <c r="T26" s="11">
        <f t="shared" si="4"/>
        <v>1329.2409578007473</v>
      </c>
      <c r="U26" s="10"/>
      <c r="V26" s="10">
        <v>1.2</v>
      </c>
      <c r="W26" s="12">
        <f t="shared" si="5"/>
        <v>1595.0891493608967</v>
      </c>
    </row>
    <row r="27" spans="1:23" x14ac:dyDescent="0.25">
      <c r="A27" s="4">
        <v>20</v>
      </c>
      <c r="B27" s="4">
        <f t="shared" si="0"/>
        <v>587</v>
      </c>
      <c r="C27" s="4">
        <v>150</v>
      </c>
      <c r="D27" s="4">
        <v>437</v>
      </c>
      <c r="E27" s="4">
        <f t="shared" si="1"/>
        <v>1182</v>
      </c>
      <c r="F27" s="4">
        <v>615</v>
      </c>
      <c r="G27" s="4">
        <v>567</v>
      </c>
      <c r="I27" s="4">
        <v>20</v>
      </c>
      <c r="J27" s="4">
        <v>1047</v>
      </c>
      <c r="K27" s="4">
        <v>1150</v>
      </c>
      <c r="L27" s="4">
        <v>23</v>
      </c>
      <c r="M27" s="4">
        <v>196</v>
      </c>
      <c r="N27" s="11">
        <f t="shared" si="2"/>
        <v>2.1967526265520534E-2</v>
      </c>
      <c r="O27" s="11">
        <f t="shared" si="2"/>
        <v>0.17043478260869566</v>
      </c>
      <c r="P27" s="11">
        <v>0.56719046501466741</v>
      </c>
      <c r="Q27" s="11">
        <v>0.86531066601929851</v>
      </c>
      <c r="R27" s="11">
        <f t="shared" si="3"/>
        <v>593.8484168703568</v>
      </c>
      <c r="S27" s="11">
        <f t="shared" si="3"/>
        <v>995.10726592219328</v>
      </c>
      <c r="T27" s="11">
        <f t="shared" si="4"/>
        <v>1588.9556827925501</v>
      </c>
      <c r="U27" s="10"/>
      <c r="V27" s="10">
        <v>1.2</v>
      </c>
      <c r="W27" s="12">
        <f t="shared" si="5"/>
        <v>1906.7468193510599</v>
      </c>
    </row>
    <row r="28" spans="1:23" x14ac:dyDescent="0.25">
      <c r="A28" s="4">
        <v>21</v>
      </c>
      <c r="B28" s="4">
        <f t="shared" si="0"/>
        <v>550</v>
      </c>
      <c r="C28" s="4">
        <v>101</v>
      </c>
      <c r="D28" s="4">
        <v>449</v>
      </c>
      <c r="E28" s="4">
        <f t="shared" si="1"/>
        <v>1343</v>
      </c>
      <c r="F28" s="4">
        <v>695</v>
      </c>
      <c r="G28" s="4">
        <v>648</v>
      </c>
      <c r="I28" s="4">
        <v>21</v>
      </c>
      <c r="J28" s="4">
        <v>607</v>
      </c>
      <c r="K28" s="4">
        <v>895</v>
      </c>
      <c r="L28" s="4">
        <v>34</v>
      </c>
      <c r="M28" s="4">
        <v>206</v>
      </c>
      <c r="N28" s="11">
        <f t="shared" si="2"/>
        <v>5.6013179571663921E-2</v>
      </c>
      <c r="O28" s="11">
        <f t="shared" si="2"/>
        <v>0.23016759776536314</v>
      </c>
      <c r="P28" s="11">
        <v>0.52464205539856512</v>
      </c>
      <c r="Q28" s="11">
        <v>0.92242851778304358</v>
      </c>
      <c r="R28" s="11">
        <f t="shared" si="3"/>
        <v>318.45772762692906</v>
      </c>
      <c r="S28" s="11">
        <f t="shared" si="3"/>
        <v>825.57352341582396</v>
      </c>
      <c r="T28" s="11">
        <f t="shared" si="4"/>
        <v>1144.031251042753</v>
      </c>
      <c r="U28" s="10"/>
      <c r="V28" s="10">
        <v>1.2</v>
      </c>
      <c r="W28" s="12">
        <f t="shared" si="5"/>
        <v>1372.8375012513036</v>
      </c>
    </row>
    <row r="29" spans="1:23" x14ac:dyDescent="0.25">
      <c r="A29" s="4">
        <v>22</v>
      </c>
      <c r="B29" s="4">
        <f t="shared" si="0"/>
        <v>696</v>
      </c>
      <c r="C29" s="4">
        <v>154</v>
      </c>
      <c r="D29" s="4">
        <v>542</v>
      </c>
      <c r="E29" s="4">
        <f t="shared" si="1"/>
        <v>1642</v>
      </c>
      <c r="F29" s="4">
        <v>786</v>
      </c>
      <c r="G29" s="4">
        <v>856</v>
      </c>
      <c r="I29" s="4">
        <v>22</v>
      </c>
      <c r="J29" s="4">
        <v>660</v>
      </c>
      <c r="K29" s="4">
        <v>923</v>
      </c>
      <c r="L29" s="4">
        <v>30</v>
      </c>
      <c r="M29" s="4">
        <v>243</v>
      </c>
      <c r="N29" s="11">
        <f t="shared" si="2"/>
        <v>4.5454545454545456E-2</v>
      </c>
      <c r="O29" s="11">
        <f t="shared" si="2"/>
        <v>0.26327193932827736</v>
      </c>
      <c r="P29" s="11">
        <v>0.5405827892700672</v>
      </c>
      <c r="Q29" s="11">
        <v>0.97822522951551583</v>
      </c>
      <c r="R29" s="11">
        <f t="shared" si="3"/>
        <v>356.78464091824435</v>
      </c>
      <c r="S29" s="11">
        <f t="shared" si="3"/>
        <v>902.90188684282111</v>
      </c>
      <c r="T29" s="11">
        <f t="shared" si="4"/>
        <v>1259.6865277610655</v>
      </c>
      <c r="U29" s="10"/>
      <c r="V29" s="10">
        <v>1.2</v>
      </c>
      <c r="W29" s="12">
        <f t="shared" si="5"/>
        <v>1511.6238333132785</v>
      </c>
    </row>
    <row r="30" spans="1:23" x14ac:dyDescent="0.25">
      <c r="A30" s="4">
        <v>23</v>
      </c>
      <c r="B30" s="4">
        <f t="shared" si="0"/>
        <v>639</v>
      </c>
      <c r="C30" s="4">
        <v>124</v>
      </c>
      <c r="D30" s="4">
        <v>515</v>
      </c>
      <c r="E30" s="4">
        <f t="shared" si="1"/>
        <v>1953</v>
      </c>
      <c r="F30" s="4">
        <v>938</v>
      </c>
      <c r="G30" s="4">
        <v>1015</v>
      </c>
      <c r="I30" s="4">
        <v>23</v>
      </c>
      <c r="J30" s="4">
        <v>577</v>
      </c>
      <c r="K30" s="4">
        <v>1010</v>
      </c>
      <c r="L30" s="4">
        <v>34</v>
      </c>
      <c r="M30" s="4">
        <v>296</v>
      </c>
      <c r="N30" s="11">
        <f t="shared" si="2"/>
        <v>5.8925476603119586E-2</v>
      </c>
      <c r="O30" s="11">
        <f t="shared" si="2"/>
        <v>0.29306930693069305</v>
      </c>
      <c r="P30" s="11">
        <v>0.52816771700088849</v>
      </c>
      <c r="Q30" s="11">
        <v>0.99177549684906241</v>
      </c>
      <c r="R30" s="11">
        <f t="shared" si="3"/>
        <v>304.75277270951267</v>
      </c>
      <c r="S30" s="11">
        <f t="shared" si="3"/>
        <v>1001.693251817553</v>
      </c>
      <c r="T30" s="11">
        <f t="shared" si="4"/>
        <v>1306.4460245270657</v>
      </c>
      <c r="U30" s="10"/>
      <c r="V30" s="10">
        <v>1.2</v>
      </c>
      <c r="W30" s="12">
        <f t="shared" si="5"/>
        <v>1567.7352294324787</v>
      </c>
    </row>
    <row r="31" spans="1:23" x14ac:dyDescent="0.25">
      <c r="A31" s="4">
        <v>24</v>
      </c>
      <c r="B31" s="4">
        <f t="shared" si="0"/>
        <v>706</v>
      </c>
      <c r="C31" s="4">
        <v>125</v>
      </c>
      <c r="D31" s="4">
        <v>581</v>
      </c>
      <c r="E31" s="4">
        <f t="shared" si="1"/>
        <v>1371</v>
      </c>
      <c r="F31" s="4">
        <v>558</v>
      </c>
      <c r="G31" s="4">
        <v>813</v>
      </c>
      <c r="I31" s="4">
        <v>24</v>
      </c>
      <c r="J31" s="4">
        <v>497</v>
      </c>
      <c r="K31" s="4">
        <v>919</v>
      </c>
      <c r="L31" s="4">
        <v>37</v>
      </c>
      <c r="M31" s="4">
        <v>258</v>
      </c>
      <c r="N31" s="11">
        <f t="shared" si="2"/>
        <v>7.4446680080482899E-2</v>
      </c>
      <c r="O31" s="11">
        <f t="shared" si="2"/>
        <v>0.2807399347116431</v>
      </c>
      <c r="P31" s="11">
        <v>0.54854732023040464</v>
      </c>
      <c r="Q31" s="11">
        <v>0.99932185300383425</v>
      </c>
      <c r="R31" s="11">
        <f t="shared" si="3"/>
        <v>272.6280181545111</v>
      </c>
      <c r="S31" s="11">
        <f t="shared" si="3"/>
        <v>918.37678291052373</v>
      </c>
      <c r="T31" s="11">
        <f t="shared" si="4"/>
        <v>1191.0048010650348</v>
      </c>
      <c r="U31" s="10"/>
      <c r="V31" s="10">
        <v>1.2</v>
      </c>
      <c r="W31" s="12">
        <f t="shared" si="5"/>
        <v>1429.2057612780418</v>
      </c>
    </row>
    <row r="32" spans="1:23" x14ac:dyDescent="0.25">
      <c r="A32" s="4">
        <v>25</v>
      </c>
      <c r="B32" s="4">
        <f t="shared" si="0"/>
        <v>682</v>
      </c>
      <c r="C32" s="4">
        <v>142</v>
      </c>
      <c r="D32" s="4">
        <v>540</v>
      </c>
      <c r="E32" s="4">
        <f t="shared" si="1"/>
        <v>1340</v>
      </c>
      <c r="F32" s="4">
        <v>602</v>
      </c>
      <c r="G32" s="4">
        <v>738</v>
      </c>
      <c r="I32" s="4">
        <v>25</v>
      </c>
      <c r="J32" s="4">
        <v>497</v>
      </c>
      <c r="K32" s="4">
        <v>743</v>
      </c>
      <c r="L32" s="4">
        <v>33</v>
      </c>
      <c r="M32" s="4">
        <v>255</v>
      </c>
      <c r="N32" s="11">
        <f t="shared" si="2"/>
        <v>6.6398390342052319E-2</v>
      </c>
      <c r="O32" s="11">
        <f t="shared" si="2"/>
        <v>0.34320323014804843</v>
      </c>
      <c r="P32" s="11">
        <v>0.58908696535600669</v>
      </c>
      <c r="Q32" s="11">
        <v>1.084123079113771</v>
      </c>
      <c r="R32" s="11">
        <f t="shared" si="3"/>
        <v>292.77622178193531</v>
      </c>
      <c r="S32" s="11">
        <f t="shared" si="3"/>
        <v>805.50344778153192</v>
      </c>
      <c r="T32" s="11">
        <f t="shared" si="4"/>
        <v>1098.2796695634672</v>
      </c>
      <c r="U32" s="10"/>
      <c r="V32" s="10">
        <v>1.2</v>
      </c>
      <c r="W32" s="12">
        <f t="shared" si="5"/>
        <v>1317.9356034761606</v>
      </c>
    </row>
    <row r="33" spans="1:23" x14ac:dyDescent="0.25">
      <c r="A33" s="4">
        <v>26</v>
      </c>
      <c r="B33" s="4">
        <f t="shared" si="0"/>
        <v>775</v>
      </c>
      <c r="C33" s="4">
        <v>169</v>
      </c>
      <c r="D33" s="4">
        <v>606</v>
      </c>
      <c r="E33" s="4">
        <f t="shared" si="1"/>
        <v>1297</v>
      </c>
      <c r="F33" s="4">
        <v>533</v>
      </c>
      <c r="G33" s="4">
        <v>764</v>
      </c>
      <c r="I33" s="4">
        <v>26</v>
      </c>
      <c r="J33" s="4">
        <v>477</v>
      </c>
      <c r="K33" s="4">
        <v>692</v>
      </c>
      <c r="L33" s="4">
        <v>31</v>
      </c>
      <c r="M33" s="4">
        <v>250</v>
      </c>
      <c r="N33" s="11">
        <f t="shared" si="2"/>
        <v>6.4989517819706494E-2</v>
      </c>
      <c r="O33" s="11">
        <f t="shared" si="2"/>
        <v>0.36127167630057805</v>
      </c>
      <c r="P33" s="11">
        <v>0.59093466609863377</v>
      </c>
      <c r="Q33" s="11">
        <v>1.0715821873551956</v>
      </c>
      <c r="R33" s="11">
        <f t="shared" si="3"/>
        <v>281.87583572904833</v>
      </c>
      <c r="S33" s="11">
        <f t="shared" si="3"/>
        <v>741.53487364979537</v>
      </c>
      <c r="T33" s="11">
        <f t="shared" si="4"/>
        <v>1023.4107093788436</v>
      </c>
      <c r="U33" s="10"/>
      <c r="V33" s="10">
        <v>1.2</v>
      </c>
      <c r="W33" s="12">
        <f t="shared" si="5"/>
        <v>1228.0928512546122</v>
      </c>
    </row>
    <row r="34" spans="1:23" x14ac:dyDescent="0.25">
      <c r="A34" s="4">
        <v>27</v>
      </c>
      <c r="B34" s="4">
        <f t="shared" si="0"/>
        <v>715</v>
      </c>
      <c r="C34" s="4">
        <v>134</v>
      </c>
      <c r="D34" s="4">
        <v>581</v>
      </c>
      <c r="E34" s="4">
        <f t="shared" si="1"/>
        <v>1250</v>
      </c>
      <c r="F34" s="4">
        <v>506</v>
      </c>
      <c r="G34" s="4">
        <v>744</v>
      </c>
      <c r="I34" s="4">
        <v>27</v>
      </c>
      <c r="J34" s="4">
        <v>468</v>
      </c>
      <c r="K34" s="4">
        <v>650</v>
      </c>
      <c r="L34" s="4">
        <v>38</v>
      </c>
      <c r="M34" s="4">
        <v>232</v>
      </c>
      <c r="N34" s="11">
        <f t="shared" si="2"/>
        <v>8.11965811965812E-2</v>
      </c>
      <c r="O34" s="11">
        <f t="shared" si="2"/>
        <v>0.3569230769230769</v>
      </c>
      <c r="P34" s="11">
        <v>0.58748128597612848</v>
      </c>
      <c r="Q34" s="11">
        <v>1.0678788469735412</v>
      </c>
      <c r="R34" s="11">
        <f t="shared" si="3"/>
        <v>274.94124183682811</v>
      </c>
      <c r="S34" s="11">
        <f t="shared" si="3"/>
        <v>694.12125053280181</v>
      </c>
      <c r="T34" s="11">
        <f t="shared" si="4"/>
        <v>969.06249236962992</v>
      </c>
      <c r="U34" s="10"/>
      <c r="V34" s="10">
        <v>1.2</v>
      </c>
      <c r="W34" s="12">
        <f t="shared" si="5"/>
        <v>1162.8749908435559</v>
      </c>
    </row>
    <row r="35" spans="1:23" x14ac:dyDescent="0.25">
      <c r="A35" s="4">
        <v>28</v>
      </c>
      <c r="B35" s="4">
        <f t="shared" si="0"/>
        <v>734</v>
      </c>
      <c r="C35" s="4">
        <v>121</v>
      </c>
      <c r="D35" s="4">
        <v>613</v>
      </c>
      <c r="E35" s="4">
        <f t="shared" si="1"/>
        <v>1149</v>
      </c>
      <c r="F35" s="4">
        <v>502</v>
      </c>
      <c r="G35" s="4">
        <v>647</v>
      </c>
      <c r="I35" s="4">
        <v>28</v>
      </c>
      <c r="J35" s="4">
        <v>430</v>
      </c>
      <c r="K35" s="4">
        <v>603</v>
      </c>
      <c r="L35" s="4">
        <v>40</v>
      </c>
      <c r="M35" s="4">
        <v>286</v>
      </c>
      <c r="N35" s="11">
        <f t="shared" si="2"/>
        <v>9.3023255813953487E-2</v>
      </c>
      <c r="O35" s="11">
        <f t="shared" si="2"/>
        <v>0.47429519071310117</v>
      </c>
      <c r="P35" s="11">
        <v>0.59231119602091498</v>
      </c>
      <c r="Q35" s="11">
        <v>1.0555219569342595</v>
      </c>
      <c r="R35" s="11">
        <f t="shared" si="3"/>
        <v>254.69381428899345</v>
      </c>
      <c r="S35" s="11">
        <f t="shared" si="3"/>
        <v>636.47974003135846</v>
      </c>
      <c r="T35" s="11">
        <f t="shared" si="4"/>
        <v>891.17355432035197</v>
      </c>
      <c r="U35" s="10"/>
      <c r="V35" s="10">
        <v>1.2</v>
      </c>
      <c r="W35" s="12">
        <f t="shared" si="5"/>
        <v>1069.4082651844224</v>
      </c>
    </row>
    <row r="36" spans="1:23" x14ac:dyDescent="0.25">
      <c r="A36" s="4">
        <v>29</v>
      </c>
      <c r="B36" s="4">
        <f t="shared" si="0"/>
        <v>794</v>
      </c>
      <c r="C36" s="4">
        <v>189</v>
      </c>
      <c r="D36" s="4">
        <v>605</v>
      </c>
      <c r="E36" s="4">
        <f t="shared" si="1"/>
        <v>1118</v>
      </c>
      <c r="F36" s="4">
        <v>487</v>
      </c>
      <c r="G36" s="4">
        <v>631</v>
      </c>
      <c r="I36" s="4">
        <v>29</v>
      </c>
      <c r="J36" s="4">
        <v>427</v>
      </c>
      <c r="K36" s="4">
        <v>618</v>
      </c>
      <c r="L36" s="4">
        <v>34</v>
      </c>
      <c r="M36" s="4">
        <v>216</v>
      </c>
      <c r="N36" s="11">
        <f t="shared" si="2"/>
        <v>7.9625292740046844E-2</v>
      </c>
      <c r="O36" s="11">
        <f t="shared" si="2"/>
        <v>0.34951456310679613</v>
      </c>
      <c r="P36" s="11">
        <v>0.60224673401575823</v>
      </c>
      <c r="Q36" s="11">
        <v>1.0870766448277194</v>
      </c>
      <c r="R36" s="11">
        <f t="shared" si="3"/>
        <v>257.15935542472874</v>
      </c>
      <c r="S36" s="11">
        <f t="shared" si="3"/>
        <v>671.81336650353057</v>
      </c>
      <c r="T36" s="11">
        <f t="shared" si="4"/>
        <v>928.97272192825926</v>
      </c>
      <c r="U36" s="10"/>
      <c r="V36" s="10">
        <v>1.2</v>
      </c>
      <c r="W36" s="12">
        <f t="shared" si="5"/>
        <v>1114.767266313911</v>
      </c>
    </row>
    <row r="37" spans="1:23" x14ac:dyDescent="0.25">
      <c r="A37" s="4">
        <v>30</v>
      </c>
      <c r="B37" s="4">
        <f t="shared" si="0"/>
        <v>817</v>
      </c>
      <c r="C37" s="4">
        <v>160</v>
      </c>
      <c r="D37" s="4">
        <v>657</v>
      </c>
      <c r="E37" s="4">
        <f t="shared" si="1"/>
        <v>1132</v>
      </c>
      <c r="F37" s="4">
        <v>483</v>
      </c>
      <c r="G37" s="4">
        <v>649</v>
      </c>
      <c r="I37" s="4">
        <v>30</v>
      </c>
      <c r="J37" s="4">
        <v>382</v>
      </c>
      <c r="K37" s="4">
        <v>581</v>
      </c>
      <c r="L37" s="4">
        <v>56</v>
      </c>
      <c r="M37" s="4">
        <v>202</v>
      </c>
      <c r="N37" s="11">
        <f t="shared" si="2"/>
        <v>0.14659685863874344</v>
      </c>
      <c r="O37" s="11">
        <f t="shared" si="2"/>
        <v>0.34767641996557658</v>
      </c>
      <c r="P37" s="11">
        <v>0.58973353938903017</v>
      </c>
      <c r="Q37" s="11">
        <v>1.0539822754904051</v>
      </c>
      <c r="R37" s="11">
        <f t="shared" si="3"/>
        <v>225.27821204660953</v>
      </c>
      <c r="S37" s="11">
        <f t="shared" si="3"/>
        <v>612.36370205992534</v>
      </c>
      <c r="T37" s="11">
        <f t="shared" si="4"/>
        <v>837.64191410653484</v>
      </c>
      <c r="U37" s="10"/>
      <c r="V37" s="10">
        <v>1.2</v>
      </c>
      <c r="W37" s="12">
        <f t="shared" si="5"/>
        <v>1005.1702969278417</v>
      </c>
    </row>
    <row r="38" spans="1:23" x14ac:dyDescent="0.25">
      <c r="A38" s="4">
        <v>31</v>
      </c>
      <c r="B38" s="4">
        <f t="shared" si="0"/>
        <v>714</v>
      </c>
      <c r="C38" s="4">
        <v>161</v>
      </c>
      <c r="D38" s="4">
        <v>553</v>
      </c>
      <c r="E38" s="4">
        <f t="shared" si="1"/>
        <v>1067</v>
      </c>
      <c r="F38" s="4">
        <v>480</v>
      </c>
      <c r="G38" s="4">
        <v>587</v>
      </c>
      <c r="I38" s="4">
        <v>31</v>
      </c>
      <c r="J38" s="4">
        <v>400</v>
      </c>
      <c r="K38" s="4">
        <v>537</v>
      </c>
      <c r="L38" s="4">
        <v>47</v>
      </c>
      <c r="M38" s="4">
        <v>204</v>
      </c>
      <c r="N38" s="11">
        <f t="shared" si="2"/>
        <v>0.11749999999999999</v>
      </c>
      <c r="O38" s="11">
        <f t="shared" si="2"/>
        <v>0.37988826815642457</v>
      </c>
      <c r="P38" s="11">
        <v>0.59155934665696264</v>
      </c>
      <c r="Q38" s="11">
        <v>1.0516489954476982</v>
      </c>
      <c r="R38" s="11">
        <f t="shared" si="3"/>
        <v>236.62373866278506</v>
      </c>
      <c r="S38" s="11">
        <f t="shared" si="3"/>
        <v>564.73551055541395</v>
      </c>
      <c r="T38" s="11">
        <f t="shared" si="4"/>
        <v>801.35924921819901</v>
      </c>
      <c r="U38" s="10"/>
      <c r="V38" s="10">
        <v>1.2</v>
      </c>
      <c r="W38" s="12">
        <f t="shared" si="5"/>
        <v>961.63109906183877</v>
      </c>
    </row>
    <row r="39" spans="1:23" x14ac:dyDescent="0.25">
      <c r="A39" s="4">
        <v>32</v>
      </c>
      <c r="B39" s="4">
        <f t="shared" si="0"/>
        <v>639</v>
      </c>
      <c r="C39" s="4">
        <v>129</v>
      </c>
      <c r="D39" s="4">
        <v>510</v>
      </c>
      <c r="E39" s="4">
        <f t="shared" si="1"/>
        <v>1051</v>
      </c>
      <c r="F39" s="4">
        <v>473</v>
      </c>
      <c r="G39" s="4">
        <v>578</v>
      </c>
      <c r="I39" s="4">
        <v>32</v>
      </c>
      <c r="J39" s="4">
        <v>416</v>
      </c>
      <c r="K39" s="4">
        <v>573</v>
      </c>
      <c r="L39" s="4">
        <v>42</v>
      </c>
      <c r="M39" s="4">
        <v>196</v>
      </c>
      <c r="N39" s="11">
        <f t="shared" si="2"/>
        <v>0.10096153846153846</v>
      </c>
      <c r="O39" s="11">
        <f t="shared" si="2"/>
        <v>0.34205933682373474</v>
      </c>
      <c r="P39" s="11">
        <v>0.59426742121259934</v>
      </c>
      <c r="Q39" s="11">
        <v>1.0435406001265743</v>
      </c>
      <c r="R39" s="11">
        <f t="shared" si="3"/>
        <v>247.21524722444133</v>
      </c>
      <c r="S39" s="11">
        <f t="shared" si="3"/>
        <v>597.94876387252714</v>
      </c>
      <c r="T39" s="11">
        <f t="shared" si="4"/>
        <v>845.16401109696847</v>
      </c>
      <c r="U39" s="10"/>
      <c r="V39" s="10">
        <v>1.2</v>
      </c>
      <c r="W39" s="12">
        <f t="shared" si="5"/>
        <v>1014.1968133163621</v>
      </c>
    </row>
    <row r="40" spans="1:23" x14ac:dyDescent="0.25">
      <c r="A40" s="4">
        <v>33</v>
      </c>
      <c r="B40" s="4">
        <f t="shared" si="0"/>
        <v>668</v>
      </c>
      <c r="C40" s="4">
        <v>159</v>
      </c>
      <c r="D40" s="4">
        <v>509</v>
      </c>
      <c r="E40" s="4">
        <f t="shared" si="1"/>
        <v>975</v>
      </c>
      <c r="F40" s="4">
        <v>422</v>
      </c>
      <c r="G40" s="4">
        <v>553</v>
      </c>
      <c r="I40" s="4">
        <v>33</v>
      </c>
      <c r="J40" s="4">
        <v>357</v>
      </c>
      <c r="K40" s="4">
        <v>494</v>
      </c>
      <c r="L40" s="4">
        <v>26</v>
      </c>
      <c r="M40" s="4">
        <v>185</v>
      </c>
      <c r="N40" s="11">
        <f t="shared" si="2"/>
        <v>7.2829131652661069E-2</v>
      </c>
      <c r="O40" s="11">
        <f t="shared" si="2"/>
        <v>0.37449392712550605</v>
      </c>
      <c r="P40" s="11">
        <v>0.6017882154708406</v>
      </c>
      <c r="Q40" s="11">
        <v>1.0643326766808088</v>
      </c>
      <c r="R40" s="11">
        <f t="shared" si="3"/>
        <v>214.83839292309008</v>
      </c>
      <c r="S40" s="11">
        <f t="shared" si="3"/>
        <v>525.78034228031959</v>
      </c>
      <c r="T40" s="11">
        <f t="shared" si="4"/>
        <v>740.61873520340964</v>
      </c>
      <c r="U40" s="10"/>
      <c r="V40" s="10">
        <v>1.2</v>
      </c>
      <c r="W40" s="12">
        <f t="shared" si="5"/>
        <v>888.74248224409155</v>
      </c>
    </row>
    <row r="41" spans="1:23" x14ac:dyDescent="0.25">
      <c r="A41" s="4">
        <v>34</v>
      </c>
      <c r="B41" s="4">
        <f t="shared" si="0"/>
        <v>623</v>
      </c>
      <c r="C41" s="4">
        <v>179</v>
      </c>
      <c r="D41" s="4">
        <v>444</v>
      </c>
      <c r="E41" s="4">
        <f t="shared" si="1"/>
        <v>933</v>
      </c>
      <c r="F41" s="4">
        <v>409</v>
      </c>
      <c r="G41" s="4">
        <v>524</v>
      </c>
      <c r="I41" s="4">
        <v>34</v>
      </c>
      <c r="J41" s="4">
        <v>385</v>
      </c>
      <c r="K41" s="4">
        <v>491</v>
      </c>
      <c r="L41" s="4">
        <v>42</v>
      </c>
      <c r="M41" s="4">
        <v>177</v>
      </c>
      <c r="N41" s="11">
        <f t="shared" si="2"/>
        <v>0.10909090909090909</v>
      </c>
      <c r="O41" s="11">
        <f t="shared" si="2"/>
        <v>0.3604887983706721</v>
      </c>
      <c r="P41" s="11">
        <v>0.63617005593257436</v>
      </c>
      <c r="Q41" s="11">
        <v>1.0705688367753552</v>
      </c>
      <c r="R41" s="11">
        <f t="shared" si="3"/>
        <v>244.92547153404112</v>
      </c>
      <c r="S41" s="11">
        <f t="shared" si="3"/>
        <v>525.64929885669937</v>
      </c>
      <c r="T41" s="11">
        <f t="shared" si="4"/>
        <v>770.57477039074047</v>
      </c>
      <c r="U41" s="10"/>
      <c r="V41" s="10">
        <v>1.2</v>
      </c>
      <c r="W41" s="12">
        <f t="shared" si="5"/>
        <v>924.68972446888847</v>
      </c>
    </row>
    <row r="42" spans="1:23" x14ac:dyDescent="0.25">
      <c r="A42" s="4">
        <v>35</v>
      </c>
      <c r="B42" s="4">
        <f t="shared" si="0"/>
        <v>537</v>
      </c>
      <c r="C42" s="4">
        <v>126</v>
      </c>
      <c r="D42" s="4">
        <v>411</v>
      </c>
      <c r="E42" s="4">
        <f t="shared" si="1"/>
        <v>1004</v>
      </c>
      <c r="F42" s="4">
        <v>443</v>
      </c>
      <c r="G42" s="4">
        <v>561</v>
      </c>
      <c r="I42" s="4">
        <v>35</v>
      </c>
      <c r="J42" s="4">
        <v>387</v>
      </c>
      <c r="K42" s="4">
        <v>464</v>
      </c>
      <c r="L42" s="4">
        <v>43</v>
      </c>
      <c r="M42" s="4">
        <v>125</v>
      </c>
      <c r="N42" s="11">
        <f t="shared" si="2"/>
        <v>0.1111111111111111</v>
      </c>
      <c r="O42" s="11">
        <f t="shared" si="2"/>
        <v>0.26939655172413796</v>
      </c>
      <c r="P42" s="11">
        <v>0.6068072826883133</v>
      </c>
      <c r="Q42" s="11">
        <v>1.0323614572640074</v>
      </c>
      <c r="R42" s="11">
        <f t="shared" si="3"/>
        <v>234.83441840037725</v>
      </c>
      <c r="S42" s="11">
        <f t="shared" si="3"/>
        <v>479.01571617049945</v>
      </c>
      <c r="T42" s="11">
        <f t="shared" si="4"/>
        <v>713.85013457087666</v>
      </c>
      <c r="U42" s="10"/>
      <c r="V42" s="10">
        <v>1.2</v>
      </c>
      <c r="W42" s="12">
        <f t="shared" si="5"/>
        <v>856.62016148505199</v>
      </c>
    </row>
    <row r="43" spans="1:23" x14ac:dyDescent="0.25">
      <c r="A43" s="4">
        <v>36</v>
      </c>
      <c r="B43" s="4">
        <f t="shared" si="0"/>
        <v>594</v>
      </c>
      <c r="C43" s="4">
        <v>138</v>
      </c>
      <c r="D43" s="4">
        <v>456</v>
      </c>
      <c r="E43" s="4">
        <f t="shared" si="1"/>
        <v>888</v>
      </c>
      <c r="F43" s="4">
        <v>376</v>
      </c>
      <c r="G43" s="4">
        <v>512</v>
      </c>
      <c r="I43" s="4">
        <v>36</v>
      </c>
      <c r="J43" s="4">
        <v>352</v>
      </c>
      <c r="K43" s="4">
        <v>427</v>
      </c>
      <c r="L43" s="4">
        <v>35</v>
      </c>
      <c r="M43" s="4">
        <v>139</v>
      </c>
      <c r="N43" s="11">
        <f t="shared" si="2"/>
        <v>9.9431818181818177E-2</v>
      </c>
      <c r="O43" s="11">
        <f t="shared" si="2"/>
        <v>0.32552693208430911</v>
      </c>
      <c r="P43" s="11">
        <v>0.60655592038352579</v>
      </c>
      <c r="Q43" s="11">
        <v>1.0105511182123841</v>
      </c>
      <c r="R43" s="11">
        <f t="shared" si="3"/>
        <v>213.50768397500107</v>
      </c>
      <c r="S43" s="11">
        <f t="shared" si="3"/>
        <v>431.50532747668802</v>
      </c>
      <c r="T43" s="11">
        <f t="shared" si="4"/>
        <v>645.01301145168907</v>
      </c>
      <c r="U43" s="10"/>
      <c r="V43" s="10">
        <v>1.2</v>
      </c>
      <c r="W43" s="12">
        <f t="shared" si="5"/>
        <v>774.01561374202686</v>
      </c>
    </row>
    <row r="44" spans="1:23" x14ac:dyDescent="0.25">
      <c r="A44" s="4">
        <v>37</v>
      </c>
      <c r="B44" s="4">
        <f t="shared" si="0"/>
        <v>482</v>
      </c>
      <c r="C44" s="4">
        <v>118</v>
      </c>
      <c r="D44" s="4">
        <v>364</v>
      </c>
      <c r="E44" s="4">
        <f t="shared" si="1"/>
        <v>899</v>
      </c>
      <c r="F44" s="4">
        <v>391</v>
      </c>
      <c r="G44" s="4">
        <v>508</v>
      </c>
      <c r="I44" s="4">
        <v>37</v>
      </c>
      <c r="J44" s="4">
        <v>259</v>
      </c>
      <c r="K44" s="4">
        <v>392</v>
      </c>
      <c r="L44" s="4">
        <v>19</v>
      </c>
      <c r="M44" s="4">
        <v>126</v>
      </c>
      <c r="N44" s="11">
        <f t="shared" si="2"/>
        <v>7.3359073359073365E-2</v>
      </c>
      <c r="O44" s="11">
        <f t="shared" si="2"/>
        <v>0.32142857142857145</v>
      </c>
      <c r="P44" s="11">
        <v>0.59978615147079384</v>
      </c>
      <c r="Q44" s="11">
        <v>0.95662031297205785</v>
      </c>
      <c r="R44" s="11">
        <f t="shared" si="3"/>
        <v>155.34461323093561</v>
      </c>
      <c r="S44" s="11">
        <f t="shared" si="3"/>
        <v>374.99516268504669</v>
      </c>
      <c r="T44" s="11">
        <f t="shared" si="4"/>
        <v>530.33977591598227</v>
      </c>
      <c r="U44" s="10"/>
      <c r="V44" s="10">
        <v>1.2</v>
      </c>
      <c r="W44" s="12">
        <f t="shared" si="5"/>
        <v>636.4077310991787</v>
      </c>
    </row>
    <row r="45" spans="1:23" x14ac:dyDescent="0.25">
      <c r="A45" s="4">
        <v>38</v>
      </c>
      <c r="B45" s="4">
        <f t="shared" si="0"/>
        <v>500</v>
      </c>
      <c r="C45" s="4">
        <v>119</v>
      </c>
      <c r="D45" s="4">
        <v>381</v>
      </c>
      <c r="E45" s="4">
        <f t="shared" si="1"/>
        <v>877</v>
      </c>
      <c r="F45" s="4">
        <v>410</v>
      </c>
      <c r="G45" s="4">
        <v>467</v>
      </c>
      <c r="I45" s="4">
        <v>38</v>
      </c>
      <c r="J45" s="4">
        <v>274</v>
      </c>
      <c r="K45" s="4">
        <v>401</v>
      </c>
      <c r="L45" s="4">
        <v>16</v>
      </c>
      <c r="M45" s="4">
        <v>120</v>
      </c>
      <c r="N45" s="11">
        <f t="shared" si="2"/>
        <v>5.8394160583941604E-2</v>
      </c>
      <c r="O45" s="11">
        <f t="shared" si="2"/>
        <v>0.29925187032418954</v>
      </c>
      <c r="P45" s="11">
        <v>0.60597011531232248</v>
      </c>
      <c r="Q45" s="11">
        <v>0.92592650373408036</v>
      </c>
      <c r="R45" s="11">
        <f t="shared" si="3"/>
        <v>166.03581159557635</v>
      </c>
      <c r="S45" s="11">
        <f t="shared" si="3"/>
        <v>371.29652799736624</v>
      </c>
      <c r="T45" s="11">
        <f t="shared" si="4"/>
        <v>537.33233959294262</v>
      </c>
      <c r="U45" s="10"/>
      <c r="V45" s="10">
        <v>1.2</v>
      </c>
      <c r="W45" s="12">
        <f t="shared" si="5"/>
        <v>644.79880751153109</v>
      </c>
    </row>
    <row r="46" spans="1:23" x14ac:dyDescent="0.25">
      <c r="A46" s="4">
        <v>39</v>
      </c>
      <c r="B46" s="4">
        <f t="shared" si="0"/>
        <v>448</v>
      </c>
      <c r="C46" s="4">
        <v>132</v>
      </c>
      <c r="D46" s="4">
        <v>316</v>
      </c>
      <c r="E46" s="4">
        <f t="shared" si="1"/>
        <v>806</v>
      </c>
      <c r="F46" s="4">
        <v>364</v>
      </c>
      <c r="G46" s="4">
        <v>442</v>
      </c>
      <c r="I46" s="4">
        <v>39</v>
      </c>
      <c r="J46" s="4">
        <v>269</v>
      </c>
      <c r="K46" s="4">
        <v>337</v>
      </c>
      <c r="L46" s="4">
        <v>30</v>
      </c>
      <c r="M46" s="4">
        <v>86</v>
      </c>
      <c r="N46" s="11">
        <f t="shared" si="2"/>
        <v>0.11152416356877323</v>
      </c>
      <c r="O46" s="11">
        <f t="shared" si="2"/>
        <v>0.25519287833827892</v>
      </c>
      <c r="P46" s="11">
        <v>0.61642065468063612</v>
      </c>
      <c r="Q46" s="11">
        <v>0.91131415125979687</v>
      </c>
      <c r="R46" s="11">
        <f t="shared" si="3"/>
        <v>165.81715610909112</v>
      </c>
      <c r="S46" s="11">
        <f t="shared" si="3"/>
        <v>307.11286897455153</v>
      </c>
      <c r="T46" s="11">
        <f t="shared" si="4"/>
        <v>472.93002508364265</v>
      </c>
      <c r="U46" s="10"/>
      <c r="V46" s="10">
        <v>1.2</v>
      </c>
      <c r="W46" s="12">
        <f t="shared" si="5"/>
        <v>567.51603010037115</v>
      </c>
    </row>
    <row r="47" spans="1:23" x14ac:dyDescent="0.25">
      <c r="A47" s="4">
        <v>40</v>
      </c>
      <c r="B47" s="4">
        <f t="shared" si="0"/>
        <v>379</v>
      </c>
      <c r="C47" s="4">
        <v>124</v>
      </c>
      <c r="D47" s="4">
        <v>255</v>
      </c>
      <c r="E47" s="4">
        <f t="shared" si="1"/>
        <v>706</v>
      </c>
      <c r="F47" s="4">
        <v>302</v>
      </c>
      <c r="G47" s="4">
        <v>404</v>
      </c>
      <c r="I47" s="4">
        <v>40</v>
      </c>
      <c r="J47" s="4">
        <v>257</v>
      </c>
      <c r="K47" s="4">
        <v>330</v>
      </c>
      <c r="L47" s="4">
        <v>34</v>
      </c>
      <c r="M47" s="4">
        <v>64</v>
      </c>
      <c r="N47" s="11">
        <f t="shared" si="2"/>
        <v>0.13229571984435798</v>
      </c>
      <c r="O47" s="11">
        <f t="shared" si="2"/>
        <v>0.19393939393939394</v>
      </c>
      <c r="P47" s="11">
        <v>0.61330615782276487</v>
      </c>
      <c r="Q47" s="11">
        <v>0.88701493863821812</v>
      </c>
      <c r="R47" s="11">
        <f t="shared" si="3"/>
        <v>157.61968256045057</v>
      </c>
      <c r="S47" s="11">
        <f t="shared" si="3"/>
        <v>292.71492975061199</v>
      </c>
      <c r="T47" s="11">
        <f t="shared" si="4"/>
        <v>450.33461231106253</v>
      </c>
      <c r="U47" s="10"/>
      <c r="V47" s="10">
        <v>1.2</v>
      </c>
      <c r="W47" s="12">
        <f t="shared" si="5"/>
        <v>540.40153477327499</v>
      </c>
    </row>
    <row r="48" spans="1:23" x14ac:dyDescent="0.25">
      <c r="A48" s="4">
        <v>41</v>
      </c>
      <c r="B48" s="4">
        <f t="shared" si="0"/>
        <v>343</v>
      </c>
      <c r="C48" s="4">
        <v>120</v>
      </c>
      <c r="D48" s="4">
        <v>223</v>
      </c>
      <c r="E48" s="4">
        <f t="shared" si="1"/>
        <v>670</v>
      </c>
      <c r="F48" s="4">
        <v>277</v>
      </c>
      <c r="G48" s="4">
        <v>393</v>
      </c>
      <c r="I48" s="4">
        <v>41</v>
      </c>
      <c r="J48" s="4">
        <v>258</v>
      </c>
      <c r="K48" s="4">
        <v>302</v>
      </c>
      <c r="L48" s="4">
        <v>49</v>
      </c>
      <c r="M48" s="4">
        <v>61</v>
      </c>
      <c r="N48" s="11">
        <f t="shared" si="2"/>
        <v>0.18992248062015504</v>
      </c>
      <c r="O48" s="11">
        <f t="shared" si="2"/>
        <v>0.20198675496688742</v>
      </c>
      <c r="P48" s="11">
        <v>0.61228469738094793</v>
      </c>
      <c r="Q48" s="11">
        <v>0.83974875521100145</v>
      </c>
      <c r="R48" s="11">
        <f t="shared" si="3"/>
        <v>157.96945192428456</v>
      </c>
      <c r="S48" s="11">
        <f t="shared" si="3"/>
        <v>253.60412407372243</v>
      </c>
      <c r="T48" s="11">
        <f t="shared" si="4"/>
        <v>411.57357599800696</v>
      </c>
      <c r="U48" s="10"/>
      <c r="V48" s="10">
        <v>1.2</v>
      </c>
      <c r="W48" s="12">
        <f t="shared" si="5"/>
        <v>493.88829119760834</v>
      </c>
    </row>
    <row r="49" spans="1:23" x14ac:dyDescent="0.25">
      <c r="A49" s="4">
        <v>42</v>
      </c>
      <c r="B49" s="4">
        <f t="shared" si="0"/>
        <v>360</v>
      </c>
      <c r="C49" s="4">
        <v>112</v>
      </c>
      <c r="D49" s="4">
        <v>248</v>
      </c>
      <c r="E49" s="4">
        <f t="shared" si="1"/>
        <v>609</v>
      </c>
      <c r="F49" s="4">
        <v>284</v>
      </c>
      <c r="G49" s="4">
        <v>325</v>
      </c>
      <c r="I49" s="4">
        <v>42</v>
      </c>
      <c r="J49" s="4">
        <v>260</v>
      </c>
      <c r="K49" s="4">
        <v>304</v>
      </c>
      <c r="L49" s="4">
        <v>23</v>
      </c>
      <c r="M49" s="4">
        <v>62</v>
      </c>
      <c r="N49" s="11">
        <f t="shared" si="2"/>
        <v>8.8461538461538466E-2</v>
      </c>
      <c r="O49" s="11">
        <f t="shared" si="2"/>
        <v>0.20394736842105263</v>
      </c>
      <c r="P49" s="11">
        <v>0.6260205947511801</v>
      </c>
      <c r="Q49" s="11">
        <v>0.86800450568268084</v>
      </c>
      <c r="R49" s="11">
        <f t="shared" si="3"/>
        <v>162.76535463530684</v>
      </c>
      <c r="S49" s="11">
        <f t="shared" si="3"/>
        <v>263.87336972753496</v>
      </c>
      <c r="T49" s="11">
        <f t="shared" si="4"/>
        <v>426.6387243628418</v>
      </c>
      <c r="U49" s="10"/>
      <c r="V49" s="10">
        <v>1.2</v>
      </c>
      <c r="W49" s="12">
        <f t="shared" si="5"/>
        <v>511.96646923541016</v>
      </c>
    </row>
    <row r="50" spans="1:23" x14ac:dyDescent="0.25">
      <c r="A50" s="4">
        <v>43</v>
      </c>
      <c r="B50" s="4">
        <f t="shared" si="0"/>
        <v>281</v>
      </c>
      <c r="C50" s="4">
        <v>112</v>
      </c>
      <c r="D50" s="4">
        <v>169</v>
      </c>
      <c r="E50" s="4">
        <f t="shared" si="1"/>
        <v>587</v>
      </c>
      <c r="F50" s="4">
        <v>250</v>
      </c>
      <c r="G50" s="4">
        <v>337</v>
      </c>
      <c r="I50" s="4">
        <v>43</v>
      </c>
      <c r="J50" s="4">
        <v>226</v>
      </c>
      <c r="K50" s="4">
        <v>279</v>
      </c>
      <c r="L50" s="4">
        <v>30</v>
      </c>
      <c r="M50" s="4">
        <v>61</v>
      </c>
      <c r="N50" s="11">
        <f t="shared" si="2"/>
        <v>0.13274336283185842</v>
      </c>
      <c r="O50" s="11">
        <f t="shared" si="2"/>
        <v>0.21863799283154123</v>
      </c>
      <c r="P50" s="11">
        <v>0.64076101133899688</v>
      </c>
      <c r="Q50" s="11">
        <v>0.85112427433619797</v>
      </c>
      <c r="R50" s="11">
        <f t="shared" si="3"/>
        <v>144.81198856261329</v>
      </c>
      <c r="S50" s="11">
        <f t="shared" si="3"/>
        <v>237.46367253979923</v>
      </c>
      <c r="T50" s="11">
        <f t="shared" si="4"/>
        <v>382.27566110241253</v>
      </c>
      <c r="U50" s="10"/>
      <c r="V50" s="10">
        <v>1.2</v>
      </c>
      <c r="W50" s="12">
        <f t="shared" si="5"/>
        <v>458.73079332289501</v>
      </c>
    </row>
    <row r="51" spans="1:23" x14ac:dyDescent="0.25">
      <c r="A51" s="4">
        <v>44</v>
      </c>
      <c r="B51" s="4">
        <f t="shared" si="0"/>
        <v>301</v>
      </c>
      <c r="C51" s="4">
        <v>95</v>
      </c>
      <c r="D51" s="4">
        <v>206</v>
      </c>
      <c r="E51" s="4">
        <f t="shared" si="1"/>
        <v>571</v>
      </c>
      <c r="F51" s="4">
        <v>279</v>
      </c>
      <c r="G51" s="4">
        <v>292</v>
      </c>
      <c r="I51" s="4">
        <v>44</v>
      </c>
      <c r="J51" s="4">
        <v>245</v>
      </c>
      <c r="K51" s="4">
        <v>261</v>
      </c>
      <c r="L51" s="4">
        <v>28</v>
      </c>
      <c r="M51" s="4">
        <v>69</v>
      </c>
      <c r="N51" s="11">
        <f t="shared" si="2"/>
        <v>0.11428571428571428</v>
      </c>
      <c r="O51" s="11">
        <f t="shared" si="2"/>
        <v>0.26436781609195403</v>
      </c>
      <c r="P51" s="11">
        <v>0.66042510583069947</v>
      </c>
      <c r="Q51" s="11">
        <v>0.87970695186774062</v>
      </c>
      <c r="R51" s="11">
        <f t="shared" si="3"/>
        <v>161.80415092852138</v>
      </c>
      <c r="S51" s="11">
        <f t="shared" si="3"/>
        <v>229.6035144374803</v>
      </c>
      <c r="T51" s="11">
        <f t="shared" si="4"/>
        <v>391.40766536600165</v>
      </c>
      <c r="U51" s="10"/>
      <c r="V51" s="10">
        <v>1.2</v>
      </c>
      <c r="W51" s="12">
        <f t="shared" si="5"/>
        <v>469.68919843920196</v>
      </c>
    </row>
    <row r="52" spans="1:23" x14ac:dyDescent="0.25">
      <c r="A52" s="4">
        <v>45</v>
      </c>
      <c r="B52" s="4">
        <f t="shared" si="0"/>
        <v>342</v>
      </c>
      <c r="C52" s="4">
        <v>105</v>
      </c>
      <c r="D52" s="4">
        <v>237</v>
      </c>
      <c r="E52" s="4">
        <f t="shared" si="1"/>
        <v>590</v>
      </c>
      <c r="F52" s="4">
        <v>275</v>
      </c>
      <c r="G52" s="4">
        <v>315</v>
      </c>
      <c r="I52" s="4">
        <v>45</v>
      </c>
      <c r="J52" s="4">
        <v>196</v>
      </c>
      <c r="K52" s="4">
        <v>251</v>
      </c>
      <c r="L52" s="4">
        <v>28</v>
      </c>
      <c r="M52" s="4">
        <v>72</v>
      </c>
      <c r="N52" s="11">
        <f t="shared" si="2"/>
        <v>0.14285714285714285</v>
      </c>
      <c r="O52" s="11">
        <f t="shared" si="2"/>
        <v>0.28685258964143429</v>
      </c>
      <c r="P52" s="11">
        <v>0.69998427445588951</v>
      </c>
      <c r="Q52" s="11">
        <v>0.92371911602581858</v>
      </c>
      <c r="R52" s="11">
        <f t="shared" si="3"/>
        <v>137.19691779335434</v>
      </c>
      <c r="S52" s="11">
        <f t="shared" si="3"/>
        <v>231.85349812248046</v>
      </c>
      <c r="T52" s="11">
        <f t="shared" si="4"/>
        <v>369.05041591583483</v>
      </c>
      <c r="U52" s="10"/>
      <c r="V52" s="10">
        <v>1.2</v>
      </c>
      <c r="W52" s="12">
        <f t="shared" si="5"/>
        <v>442.8604990990018</v>
      </c>
    </row>
    <row r="53" spans="1:23" x14ac:dyDescent="0.25">
      <c r="A53" s="4">
        <v>46</v>
      </c>
      <c r="B53" s="4">
        <f t="shared" si="0"/>
        <v>353</v>
      </c>
      <c r="C53" s="4">
        <v>120</v>
      </c>
      <c r="D53" s="4">
        <v>233</v>
      </c>
      <c r="E53" s="4">
        <f t="shared" si="1"/>
        <v>533</v>
      </c>
      <c r="F53" s="4">
        <v>237</v>
      </c>
      <c r="G53" s="4">
        <v>296</v>
      </c>
      <c r="I53" s="4">
        <v>46</v>
      </c>
      <c r="J53" s="4">
        <v>220</v>
      </c>
      <c r="K53" s="4">
        <v>254</v>
      </c>
      <c r="L53" s="4">
        <v>25</v>
      </c>
      <c r="M53" s="4">
        <v>83</v>
      </c>
      <c r="N53" s="11">
        <f t="shared" si="2"/>
        <v>0.11363636363636363</v>
      </c>
      <c r="O53" s="11">
        <f t="shared" si="2"/>
        <v>0.32677165354330706</v>
      </c>
      <c r="P53" s="11">
        <v>0.71374457905217825</v>
      </c>
      <c r="Q53" s="11">
        <v>0.93715367811014727</v>
      </c>
      <c r="R53" s="11">
        <f t="shared" si="3"/>
        <v>157.02380739147921</v>
      </c>
      <c r="S53" s="11">
        <f t="shared" si="3"/>
        <v>238.0370342399774</v>
      </c>
      <c r="T53" s="11">
        <f t="shared" si="4"/>
        <v>395.06084163145658</v>
      </c>
      <c r="U53" s="10"/>
      <c r="V53" s="10">
        <v>1.2</v>
      </c>
      <c r="W53" s="12">
        <f t="shared" si="5"/>
        <v>474.0730099577479</v>
      </c>
    </row>
    <row r="54" spans="1:23" x14ac:dyDescent="0.25">
      <c r="A54" s="4">
        <v>47</v>
      </c>
      <c r="B54" s="4">
        <f t="shared" si="0"/>
        <v>274</v>
      </c>
      <c r="C54" s="4">
        <v>118</v>
      </c>
      <c r="D54" s="4">
        <v>156</v>
      </c>
      <c r="E54" s="4">
        <f t="shared" si="1"/>
        <v>527</v>
      </c>
      <c r="F54" s="4">
        <v>258</v>
      </c>
      <c r="G54" s="4">
        <v>269</v>
      </c>
      <c r="I54" s="4">
        <v>47</v>
      </c>
      <c r="J54" s="4">
        <v>175</v>
      </c>
      <c r="K54" s="4">
        <v>269</v>
      </c>
      <c r="L54" s="4">
        <v>28</v>
      </c>
      <c r="M54" s="4">
        <v>84</v>
      </c>
      <c r="N54" s="11">
        <f t="shared" si="2"/>
        <v>0.16</v>
      </c>
      <c r="O54" s="11">
        <f t="shared" si="2"/>
        <v>0.31226765799256506</v>
      </c>
      <c r="P54" s="11">
        <v>0.70957120579089916</v>
      </c>
      <c r="Q54" s="11">
        <v>0.96095456815730074</v>
      </c>
      <c r="R54" s="11">
        <f t="shared" si="3"/>
        <v>124.17496101340735</v>
      </c>
      <c r="S54" s="11">
        <f t="shared" si="3"/>
        <v>258.49677883431389</v>
      </c>
      <c r="T54" s="11">
        <f t="shared" si="4"/>
        <v>382.67173984772126</v>
      </c>
      <c r="U54" s="10"/>
      <c r="V54" s="10">
        <v>1.2</v>
      </c>
      <c r="W54" s="12">
        <f t="shared" si="5"/>
        <v>459.20608781726548</v>
      </c>
    </row>
    <row r="55" spans="1:23" x14ac:dyDescent="0.25">
      <c r="A55" s="4">
        <v>48</v>
      </c>
      <c r="B55" s="4">
        <f t="shared" si="0"/>
        <v>264</v>
      </c>
      <c r="C55" s="4">
        <v>72</v>
      </c>
      <c r="D55" s="4">
        <v>192</v>
      </c>
      <c r="E55" s="4">
        <f t="shared" si="1"/>
        <v>467</v>
      </c>
      <c r="F55" s="4">
        <v>214</v>
      </c>
      <c r="G55" s="4">
        <v>253</v>
      </c>
      <c r="I55" s="4">
        <v>48</v>
      </c>
      <c r="J55" s="4">
        <v>215</v>
      </c>
      <c r="K55" s="4">
        <v>283</v>
      </c>
      <c r="L55" s="4">
        <v>35</v>
      </c>
      <c r="M55" s="4">
        <v>89</v>
      </c>
      <c r="N55" s="11">
        <f t="shared" si="2"/>
        <v>0.16279069767441862</v>
      </c>
      <c r="O55" s="11">
        <f t="shared" si="2"/>
        <v>0.31448763250883394</v>
      </c>
      <c r="P55" s="11">
        <v>0.7440311369659548</v>
      </c>
      <c r="Q55" s="11">
        <v>1.0230691364465334</v>
      </c>
      <c r="R55" s="11">
        <f t="shared" si="3"/>
        <v>159.96669444768028</v>
      </c>
      <c r="S55" s="11">
        <f t="shared" si="3"/>
        <v>289.52856561436897</v>
      </c>
      <c r="T55" s="11">
        <f t="shared" si="4"/>
        <v>449.49526006204928</v>
      </c>
      <c r="U55" s="10"/>
      <c r="V55" s="10">
        <v>1.2</v>
      </c>
      <c r="W55" s="12">
        <f t="shared" si="5"/>
        <v>539.39431207445909</v>
      </c>
    </row>
    <row r="56" spans="1:23" x14ac:dyDescent="0.25">
      <c r="A56" s="4">
        <v>49</v>
      </c>
      <c r="B56" s="4">
        <f t="shared" si="0"/>
        <v>311</v>
      </c>
      <c r="C56" s="4">
        <v>93</v>
      </c>
      <c r="D56" s="4">
        <v>218</v>
      </c>
      <c r="E56" s="4">
        <f t="shared" si="1"/>
        <v>496</v>
      </c>
      <c r="F56" s="4">
        <v>231</v>
      </c>
      <c r="G56" s="4">
        <v>265</v>
      </c>
      <c r="I56" s="4">
        <v>49</v>
      </c>
      <c r="J56" s="4">
        <v>207</v>
      </c>
      <c r="K56" s="4">
        <v>259</v>
      </c>
      <c r="L56" s="4">
        <v>41</v>
      </c>
      <c r="M56" s="4">
        <v>133</v>
      </c>
      <c r="N56" s="11">
        <f t="shared" si="2"/>
        <v>0.19806763285024154</v>
      </c>
      <c r="O56" s="11">
        <f t="shared" si="2"/>
        <v>0.51351351351351349</v>
      </c>
      <c r="P56" s="11">
        <v>0.74849597939908963</v>
      </c>
      <c r="Q56" s="11">
        <v>1.0565418784010974</v>
      </c>
      <c r="R56" s="11">
        <f t="shared" si="3"/>
        <v>154.93866773561155</v>
      </c>
      <c r="S56" s="11">
        <f t="shared" si="3"/>
        <v>273.64434650588424</v>
      </c>
      <c r="T56" s="11">
        <f t="shared" si="4"/>
        <v>428.58301424149579</v>
      </c>
      <c r="U56" s="10"/>
      <c r="V56" s="10">
        <v>1.2</v>
      </c>
      <c r="W56" s="12">
        <f t="shared" si="5"/>
        <v>514.29961708979488</v>
      </c>
    </row>
    <row r="57" spans="1:23" x14ac:dyDescent="0.25">
      <c r="A57" s="4">
        <v>50</v>
      </c>
      <c r="B57" s="4">
        <f t="shared" si="0"/>
        <v>375</v>
      </c>
      <c r="C57" s="4">
        <v>112</v>
      </c>
      <c r="D57" s="4">
        <v>263</v>
      </c>
      <c r="E57" s="4">
        <f t="shared" si="1"/>
        <v>476</v>
      </c>
      <c r="F57" s="4">
        <v>188</v>
      </c>
      <c r="G57" s="4">
        <v>288</v>
      </c>
      <c r="I57" s="4">
        <v>50</v>
      </c>
      <c r="J57" s="4">
        <v>185</v>
      </c>
      <c r="K57" s="4">
        <v>288</v>
      </c>
      <c r="L57" s="4">
        <v>31</v>
      </c>
      <c r="M57" s="4">
        <v>113</v>
      </c>
      <c r="N57" s="11">
        <f t="shared" si="2"/>
        <v>0.16756756756756758</v>
      </c>
      <c r="O57" s="11">
        <f t="shared" si="2"/>
        <v>0.3923611111111111</v>
      </c>
      <c r="P57" s="11">
        <v>0.81022386193750051</v>
      </c>
      <c r="Q57" s="11">
        <v>1.1393999018403396</v>
      </c>
      <c r="R57" s="11">
        <f t="shared" si="3"/>
        <v>149.89141445843759</v>
      </c>
      <c r="S57" s="11">
        <f t="shared" si="3"/>
        <v>328.14717173001782</v>
      </c>
      <c r="T57" s="11">
        <f t="shared" si="4"/>
        <v>478.03858618845538</v>
      </c>
      <c r="U57" s="10"/>
      <c r="V57" s="10">
        <v>1.2</v>
      </c>
      <c r="W57" s="12">
        <f t="shared" si="5"/>
        <v>573.64630342614646</v>
      </c>
    </row>
    <row r="58" spans="1:23" x14ac:dyDescent="0.25">
      <c r="A58" s="4">
        <v>51</v>
      </c>
      <c r="B58" s="4">
        <f t="shared" si="0"/>
        <v>369</v>
      </c>
      <c r="C58" s="4">
        <v>111</v>
      </c>
      <c r="D58" s="4">
        <v>258</v>
      </c>
      <c r="E58" s="4">
        <f t="shared" si="1"/>
        <v>508</v>
      </c>
      <c r="F58" s="4">
        <v>217</v>
      </c>
      <c r="G58" s="4">
        <v>291</v>
      </c>
      <c r="I58" s="4">
        <v>51</v>
      </c>
      <c r="J58" s="4">
        <v>207</v>
      </c>
      <c r="K58" s="4">
        <v>299</v>
      </c>
      <c r="L58" s="4">
        <v>45</v>
      </c>
      <c r="M58" s="4">
        <v>115</v>
      </c>
      <c r="N58" s="11">
        <f t="shared" si="2"/>
        <v>0.21739130434782608</v>
      </c>
      <c r="O58" s="11">
        <f t="shared" si="2"/>
        <v>0.38461538461538464</v>
      </c>
      <c r="P58" s="11">
        <v>0.81367301307363182</v>
      </c>
      <c r="Q58" s="11">
        <v>1.1530135177653216</v>
      </c>
      <c r="R58" s="11">
        <f t="shared" si="3"/>
        <v>168.43031370624178</v>
      </c>
      <c r="S58" s="11">
        <f t="shared" si="3"/>
        <v>344.75104181183116</v>
      </c>
      <c r="T58" s="11">
        <f t="shared" si="4"/>
        <v>513.18135551807291</v>
      </c>
      <c r="U58" s="10"/>
      <c r="V58" s="10">
        <v>1.2</v>
      </c>
      <c r="W58" s="12">
        <f t="shared" si="5"/>
        <v>615.81762662168751</v>
      </c>
    </row>
    <row r="59" spans="1:23" x14ac:dyDescent="0.25">
      <c r="A59" s="4">
        <v>52</v>
      </c>
      <c r="B59" s="4">
        <f t="shared" si="0"/>
        <v>439</v>
      </c>
      <c r="C59" s="4">
        <v>110</v>
      </c>
      <c r="D59" s="4">
        <v>329</v>
      </c>
      <c r="E59" s="4">
        <f t="shared" si="1"/>
        <v>487</v>
      </c>
      <c r="F59" s="4">
        <v>211</v>
      </c>
      <c r="G59" s="4">
        <v>276</v>
      </c>
      <c r="I59" s="4">
        <v>52</v>
      </c>
      <c r="J59" s="4">
        <v>205</v>
      </c>
      <c r="K59" s="4">
        <v>253</v>
      </c>
      <c r="L59" s="4">
        <v>43</v>
      </c>
      <c r="M59" s="4">
        <v>127</v>
      </c>
      <c r="N59" s="11">
        <f t="shared" si="2"/>
        <v>0.2097560975609756</v>
      </c>
      <c r="O59" s="11">
        <f t="shared" si="2"/>
        <v>0.50197628458498023</v>
      </c>
      <c r="P59" s="11">
        <v>0.85165234173000193</v>
      </c>
      <c r="Q59" s="11">
        <v>1.2100723070650909</v>
      </c>
      <c r="R59" s="11">
        <f t="shared" si="3"/>
        <v>174.5887300546504</v>
      </c>
      <c r="S59" s="11">
        <f t="shared" si="3"/>
        <v>306.14829368746803</v>
      </c>
      <c r="T59" s="11">
        <f t="shared" si="4"/>
        <v>480.73702374211842</v>
      </c>
      <c r="U59" s="10"/>
      <c r="V59" s="10">
        <v>1.2</v>
      </c>
      <c r="W59" s="12">
        <f t="shared" si="5"/>
        <v>576.88442849054206</v>
      </c>
    </row>
    <row r="60" spans="1:23" x14ac:dyDescent="0.25">
      <c r="A60" s="4">
        <v>53</v>
      </c>
      <c r="B60" s="4">
        <f t="shared" si="0"/>
        <v>383</v>
      </c>
      <c r="C60" s="4">
        <v>116</v>
      </c>
      <c r="D60" s="4">
        <v>267</v>
      </c>
      <c r="E60" s="4">
        <f t="shared" si="1"/>
        <v>480</v>
      </c>
      <c r="F60" s="4">
        <v>193</v>
      </c>
      <c r="G60" s="4">
        <v>287</v>
      </c>
      <c r="I60" s="4">
        <v>53</v>
      </c>
      <c r="J60" s="4">
        <v>193</v>
      </c>
      <c r="K60" s="4">
        <v>271</v>
      </c>
      <c r="L60" s="4">
        <v>50</v>
      </c>
      <c r="M60" s="4">
        <v>126</v>
      </c>
      <c r="N60" s="11">
        <f t="shared" si="2"/>
        <v>0.25906735751295334</v>
      </c>
      <c r="O60" s="11">
        <f t="shared" si="2"/>
        <v>0.46494464944649444</v>
      </c>
      <c r="P60" s="11">
        <v>0.93174001358171077</v>
      </c>
      <c r="Q60" s="11">
        <v>1.2611603494686756</v>
      </c>
      <c r="R60" s="11">
        <f t="shared" si="3"/>
        <v>179.82582262127019</v>
      </c>
      <c r="S60" s="11">
        <f t="shared" si="3"/>
        <v>341.77445470601111</v>
      </c>
      <c r="T60" s="11">
        <f t="shared" si="4"/>
        <v>521.60027732728133</v>
      </c>
      <c r="U60" s="10"/>
      <c r="V60" s="10">
        <v>1.2</v>
      </c>
      <c r="W60" s="12">
        <f t="shared" si="5"/>
        <v>625.92033279273755</v>
      </c>
    </row>
    <row r="61" spans="1:23" x14ac:dyDescent="0.25">
      <c r="A61" s="4">
        <v>54</v>
      </c>
      <c r="B61" s="4">
        <f t="shared" si="0"/>
        <v>375</v>
      </c>
      <c r="C61" s="4">
        <v>113</v>
      </c>
      <c r="D61" s="4">
        <v>262</v>
      </c>
      <c r="E61" s="4">
        <f t="shared" si="1"/>
        <v>509</v>
      </c>
      <c r="F61" s="4">
        <v>209</v>
      </c>
      <c r="G61" s="4">
        <v>300</v>
      </c>
      <c r="I61" s="4">
        <v>54</v>
      </c>
      <c r="J61" s="4">
        <v>199</v>
      </c>
      <c r="K61" s="4">
        <v>234</v>
      </c>
      <c r="L61" s="4">
        <v>28</v>
      </c>
      <c r="M61" s="4">
        <v>152</v>
      </c>
      <c r="N61" s="11">
        <f t="shared" si="2"/>
        <v>0.1407035175879397</v>
      </c>
      <c r="O61" s="11">
        <f t="shared" si="2"/>
        <v>0.6495726495726496</v>
      </c>
      <c r="P61" s="11">
        <v>0.92092266559408331</v>
      </c>
      <c r="Q61" s="11">
        <v>1.3182937488060882</v>
      </c>
      <c r="R61" s="11">
        <f t="shared" si="3"/>
        <v>183.26361045322258</v>
      </c>
      <c r="S61" s="11">
        <f t="shared" si="3"/>
        <v>308.48073722062463</v>
      </c>
      <c r="T61" s="11">
        <f t="shared" si="4"/>
        <v>491.74434767384719</v>
      </c>
      <c r="U61" s="10"/>
      <c r="V61" s="10">
        <v>1.2</v>
      </c>
      <c r="W61" s="12">
        <f t="shared" si="5"/>
        <v>590.09321720861658</v>
      </c>
    </row>
    <row r="62" spans="1:23" x14ac:dyDescent="0.25">
      <c r="A62" s="4">
        <v>55</v>
      </c>
      <c r="B62" s="4">
        <f t="shared" si="0"/>
        <v>411</v>
      </c>
      <c r="C62" s="4">
        <v>123</v>
      </c>
      <c r="D62" s="4">
        <v>288</v>
      </c>
      <c r="E62" s="4">
        <f t="shared" si="1"/>
        <v>473</v>
      </c>
      <c r="F62" s="4">
        <v>208</v>
      </c>
      <c r="G62" s="4">
        <v>265</v>
      </c>
      <c r="I62" s="4">
        <v>55</v>
      </c>
      <c r="J62" s="4">
        <v>175</v>
      </c>
      <c r="K62" s="4">
        <v>296</v>
      </c>
      <c r="L62" s="4">
        <v>68</v>
      </c>
      <c r="M62" s="4">
        <v>177</v>
      </c>
      <c r="N62" s="11">
        <f t="shared" si="2"/>
        <v>0.38857142857142857</v>
      </c>
      <c r="O62" s="11">
        <f t="shared" si="2"/>
        <v>0.59797297297297303</v>
      </c>
      <c r="P62" s="11">
        <v>1.0412334675330952</v>
      </c>
      <c r="Q62" s="11">
        <v>1.3950602651486743</v>
      </c>
      <c r="R62" s="11">
        <f t="shared" si="3"/>
        <v>182.21585681829166</v>
      </c>
      <c r="S62" s="11">
        <f t="shared" si="3"/>
        <v>412.93783848400761</v>
      </c>
      <c r="T62" s="11">
        <f t="shared" si="4"/>
        <v>595.1536953022993</v>
      </c>
      <c r="U62" s="10"/>
      <c r="V62" s="10">
        <v>1.2</v>
      </c>
      <c r="W62" s="12">
        <f t="shared" si="5"/>
        <v>714.18443436275913</v>
      </c>
    </row>
    <row r="63" spans="1:23" x14ac:dyDescent="0.25">
      <c r="A63" s="4">
        <v>56</v>
      </c>
      <c r="B63" s="4">
        <f t="shared" si="0"/>
        <v>427</v>
      </c>
      <c r="C63" s="4">
        <v>132</v>
      </c>
      <c r="D63" s="4">
        <v>295</v>
      </c>
      <c r="E63" s="4">
        <f t="shared" si="1"/>
        <v>487</v>
      </c>
      <c r="F63" s="4">
        <v>210</v>
      </c>
      <c r="G63" s="4">
        <v>277</v>
      </c>
      <c r="I63" s="4">
        <v>56</v>
      </c>
      <c r="J63" s="4">
        <v>224</v>
      </c>
      <c r="K63" s="4">
        <v>298</v>
      </c>
      <c r="L63" s="4">
        <v>81</v>
      </c>
      <c r="M63" s="4">
        <v>136</v>
      </c>
      <c r="N63" s="11">
        <f t="shared" si="2"/>
        <v>0.36160714285714285</v>
      </c>
      <c r="O63" s="11">
        <f t="shared" si="2"/>
        <v>0.4563758389261745</v>
      </c>
      <c r="P63" s="11">
        <v>1.0499641130052011</v>
      </c>
      <c r="Q63" s="11">
        <v>1.4152178792825441</v>
      </c>
      <c r="R63" s="11">
        <f t="shared" si="3"/>
        <v>235.19196131316505</v>
      </c>
      <c r="S63" s="11">
        <f t="shared" si="3"/>
        <v>421.73492802619813</v>
      </c>
      <c r="T63" s="11">
        <f t="shared" si="4"/>
        <v>656.92688933936324</v>
      </c>
      <c r="U63" s="10"/>
      <c r="V63" s="10">
        <v>1.2</v>
      </c>
      <c r="W63" s="12">
        <f t="shared" si="5"/>
        <v>788.31226720723589</v>
      </c>
    </row>
    <row r="64" spans="1:23" x14ac:dyDescent="0.25">
      <c r="A64" s="4">
        <v>57</v>
      </c>
      <c r="B64" s="4">
        <f t="shared" si="0"/>
        <v>407</v>
      </c>
      <c r="C64" s="4">
        <v>88</v>
      </c>
      <c r="D64" s="4">
        <v>319</v>
      </c>
      <c r="E64" s="4">
        <f t="shared" si="1"/>
        <v>441</v>
      </c>
      <c r="F64" s="4">
        <v>193</v>
      </c>
      <c r="G64" s="4">
        <v>248</v>
      </c>
      <c r="I64" s="4">
        <v>57</v>
      </c>
      <c r="J64" s="4">
        <v>220</v>
      </c>
      <c r="K64" s="4">
        <v>284</v>
      </c>
      <c r="L64" s="4">
        <v>55</v>
      </c>
      <c r="M64" s="4">
        <v>160</v>
      </c>
      <c r="N64" s="11">
        <f t="shared" si="2"/>
        <v>0.25</v>
      </c>
      <c r="O64" s="11">
        <f t="shared" si="2"/>
        <v>0.56338028169014087</v>
      </c>
      <c r="P64" s="11">
        <v>1.0507369184297901</v>
      </c>
      <c r="Q64" s="11">
        <v>1.3747706366442454</v>
      </c>
      <c r="R64" s="11">
        <f t="shared" si="3"/>
        <v>231.16212205455383</v>
      </c>
      <c r="S64" s="11">
        <f t="shared" si="3"/>
        <v>390.43486080696567</v>
      </c>
      <c r="T64" s="11">
        <f t="shared" si="4"/>
        <v>621.59698286151956</v>
      </c>
      <c r="U64" s="10"/>
      <c r="V64" s="10">
        <v>1.2</v>
      </c>
      <c r="W64" s="12">
        <f t="shared" si="5"/>
        <v>745.91637943382341</v>
      </c>
    </row>
    <row r="65" spans="1:23" x14ac:dyDescent="0.25">
      <c r="A65" s="4">
        <v>58</v>
      </c>
      <c r="B65" s="4">
        <f t="shared" si="0"/>
        <v>500</v>
      </c>
      <c r="C65" s="4">
        <v>143</v>
      </c>
      <c r="D65" s="4">
        <v>357</v>
      </c>
      <c r="E65" s="4">
        <f t="shared" si="1"/>
        <v>482</v>
      </c>
      <c r="F65" s="4">
        <v>174</v>
      </c>
      <c r="G65" s="4">
        <v>308</v>
      </c>
      <c r="I65" s="4">
        <v>58</v>
      </c>
      <c r="J65" s="4">
        <v>231</v>
      </c>
      <c r="K65" s="4">
        <v>283</v>
      </c>
      <c r="L65" s="4">
        <v>70</v>
      </c>
      <c r="M65" s="4">
        <v>159</v>
      </c>
      <c r="N65" s="11">
        <f t="shared" si="2"/>
        <v>0.30303030303030304</v>
      </c>
      <c r="O65" s="11">
        <f t="shared" si="2"/>
        <v>0.56183745583038869</v>
      </c>
      <c r="P65" s="11">
        <v>1.1184211227629284</v>
      </c>
      <c r="Q65" s="11">
        <v>1.4083919864026977</v>
      </c>
      <c r="R65" s="11">
        <f t="shared" si="3"/>
        <v>258.35527935823643</v>
      </c>
      <c r="S65" s="11">
        <f t="shared" si="3"/>
        <v>398.57493215196342</v>
      </c>
      <c r="T65" s="11">
        <f t="shared" si="4"/>
        <v>656.9302115101998</v>
      </c>
      <c r="U65" s="10"/>
      <c r="V65" s="10">
        <v>1.2</v>
      </c>
      <c r="W65" s="12">
        <f t="shared" si="5"/>
        <v>788.31625381223978</v>
      </c>
    </row>
    <row r="66" spans="1:23" x14ac:dyDescent="0.25">
      <c r="A66" s="4">
        <v>59</v>
      </c>
      <c r="B66" s="4">
        <f t="shared" si="0"/>
        <v>477</v>
      </c>
      <c r="C66" s="4">
        <v>154</v>
      </c>
      <c r="D66" s="4">
        <v>323</v>
      </c>
      <c r="E66" s="4">
        <f t="shared" si="1"/>
        <v>538</v>
      </c>
      <c r="F66" s="4">
        <v>226</v>
      </c>
      <c r="G66" s="4">
        <v>312</v>
      </c>
      <c r="I66" s="4">
        <v>59</v>
      </c>
      <c r="J66" s="4">
        <v>207</v>
      </c>
      <c r="K66" s="4">
        <v>300</v>
      </c>
      <c r="L66" s="4">
        <v>79</v>
      </c>
      <c r="M66" s="4">
        <v>207</v>
      </c>
      <c r="N66" s="11">
        <f t="shared" si="2"/>
        <v>0.38164251207729466</v>
      </c>
      <c r="O66" s="11">
        <f t="shared" si="2"/>
        <v>0.69</v>
      </c>
      <c r="P66" s="11">
        <v>1.1430485410770077</v>
      </c>
      <c r="Q66" s="11">
        <v>1.426226359882137</v>
      </c>
      <c r="R66" s="11">
        <f t="shared" si="3"/>
        <v>236.61104800294061</v>
      </c>
      <c r="S66" s="11">
        <f t="shared" si="3"/>
        <v>427.86790796464112</v>
      </c>
      <c r="T66" s="11">
        <f t="shared" si="4"/>
        <v>664.47895596758167</v>
      </c>
      <c r="U66" s="10"/>
      <c r="V66" s="10">
        <v>1.2</v>
      </c>
      <c r="W66" s="12">
        <f t="shared" si="5"/>
        <v>797.37474716109796</v>
      </c>
    </row>
    <row r="67" spans="1:23" x14ac:dyDescent="0.25">
      <c r="A67" s="4">
        <v>60</v>
      </c>
      <c r="B67" s="4">
        <f t="shared" si="0"/>
        <v>458</v>
      </c>
      <c r="C67" s="4">
        <v>134</v>
      </c>
      <c r="D67" s="4">
        <v>324</v>
      </c>
      <c r="E67" s="4">
        <f t="shared" si="1"/>
        <v>517</v>
      </c>
      <c r="F67" s="4">
        <v>228</v>
      </c>
      <c r="G67" s="4">
        <v>289</v>
      </c>
      <c r="I67" s="4">
        <v>60</v>
      </c>
      <c r="J67" s="4">
        <v>192</v>
      </c>
      <c r="K67" s="4">
        <v>254</v>
      </c>
      <c r="L67" s="4">
        <v>94</v>
      </c>
      <c r="M67" s="4">
        <v>165</v>
      </c>
      <c r="N67" s="11">
        <f t="shared" si="2"/>
        <v>0.48958333333333331</v>
      </c>
      <c r="O67" s="11">
        <f t="shared" si="2"/>
        <v>0.64960629921259838</v>
      </c>
      <c r="P67" s="11">
        <v>1.1825745280936248</v>
      </c>
      <c r="Q67" s="11">
        <v>1.4753573081631239</v>
      </c>
      <c r="R67" s="11">
        <f t="shared" si="3"/>
        <v>227.05430939397598</v>
      </c>
      <c r="S67" s="11">
        <f t="shared" si="3"/>
        <v>374.74075627343348</v>
      </c>
      <c r="T67" s="11">
        <f t="shared" si="4"/>
        <v>601.79506566740952</v>
      </c>
      <c r="U67" s="10"/>
      <c r="V67" s="10">
        <v>1.2</v>
      </c>
      <c r="W67" s="12">
        <f t="shared" si="5"/>
        <v>722.1540788008914</v>
      </c>
    </row>
    <row r="68" spans="1:23" x14ac:dyDescent="0.25">
      <c r="A68" s="4">
        <v>61</v>
      </c>
      <c r="B68" s="4">
        <f t="shared" si="0"/>
        <v>504</v>
      </c>
      <c r="C68" s="4">
        <v>176</v>
      </c>
      <c r="D68" s="4">
        <v>328</v>
      </c>
      <c r="E68" s="4">
        <f t="shared" si="1"/>
        <v>514</v>
      </c>
      <c r="F68" s="4">
        <v>236</v>
      </c>
      <c r="G68" s="4">
        <v>278</v>
      </c>
      <c r="I68" s="4">
        <v>61</v>
      </c>
      <c r="J68" s="4">
        <v>203</v>
      </c>
      <c r="K68" s="4">
        <v>263</v>
      </c>
      <c r="L68" s="4">
        <v>75</v>
      </c>
      <c r="M68" s="4">
        <v>145</v>
      </c>
      <c r="N68" s="11">
        <f t="shared" si="2"/>
        <v>0.36945812807881773</v>
      </c>
      <c r="O68" s="11">
        <f t="shared" si="2"/>
        <v>0.5513307984790875</v>
      </c>
      <c r="P68" s="11">
        <v>1.1841142086777496</v>
      </c>
      <c r="Q68" s="11">
        <v>1.4842715059338174</v>
      </c>
      <c r="R68" s="11">
        <f t="shared" si="3"/>
        <v>240.37518436158317</v>
      </c>
      <c r="S68" s="11">
        <f t="shared" si="3"/>
        <v>390.363406060594</v>
      </c>
      <c r="T68" s="11">
        <f t="shared" si="4"/>
        <v>630.73859042217714</v>
      </c>
      <c r="U68" s="10"/>
      <c r="V68" s="10">
        <v>1.2</v>
      </c>
      <c r="W68" s="12">
        <f t="shared" si="5"/>
        <v>756.88630850661252</v>
      </c>
    </row>
    <row r="69" spans="1:23" x14ac:dyDescent="0.25">
      <c r="A69" s="4">
        <v>62</v>
      </c>
      <c r="B69" s="4">
        <f t="shared" si="0"/>
        <v>521</v>
      </c>
      <c r="C69" s="4">
        <v>202</v>
      </c>
      <c r="D69" s="4">
        <v>319</v>
      </c>
      <c r="E69" s="4">
        <f t="shared" si="1"/>
        <v>502</v>
      </c>
      <c r="F69" s="4">
        <v>199</v>
      </c>
      <c r="G69" s="4">
        <v>303</v>
      </c>
      <c r="I69" s="4">
        <v>62</v>
      </c>
      <c r="J69" s="4">
        <v>167</v>
      </c>
      <c r="K69" s="4">
        <v>212</v>
      </c>
      <c r="L69" s="4">
        <v>72</v>
      </c>
      <c r="M69" s="4">
        <v>168</v>
      </c>
      <c r="N69" s="11">
        <f t="shared" si="2"/>
        <v>0.43113772455089822</v>
      </c>
      <c r="O69" s="11">
        <f t="shared" si="2"/>
        <v>0.79245283018867929</v>
      </c>
      <c r="P69" s="11">
        <v>1.1392912823311809</v>
      </c>
      <c r="Q69" s="11">
        <v>1.4498464913947244</v>
      </c>
      <c r="R69" s="11">
        <f t="shared" si="3"/>
        <v>190.26164414930722</v>
      </c>
      <c r="S69" s="11">
        <f t="shared" si="3"/>
        <v>307.36745617568158</v>
      </c>
      <c r="T69" s="11">
        <f t="shared" si="4"/>
        <v>497.62910032498883</v>
      </c>
      <c r="U69" s="10"/>
      <c r="V69" s="10">
        <v>1.2</v>
      </c>
      <c r="W69" s="12">
        <f t="shared" si="5"/>
        <v>597.15492038998661</v>
      </c>
    </row>
    <row r="70" spans="1:23" x14ac:dyDescent="0.25">
      <c r="A70" s="4">
        <v>63</v>
      </c>
      <c r="B70" s="4">
        <f t="shared" si="0"/>
        <v>519</v>
      </c>
      <c r="C70" s="4">
        <v>149</v>
      </c>
      <c r="D70" s="4">
        <v>370</v>
      </c>
      <c r="E70" s="4">
        <f t="shared" si="1"/>
        <v>461</v>
      </c>
      <c r="F70" s="4">
        <v>202</v>
      </c>
      <c r="G70" s="4">
        <v>259</v>
      </c>
      <c r="I70" s="4">
        <v>63</v>
      </c>
      <c r="J70" s="4">
        <v>167</v>
      </c>
      <c r="K70" s="4">
        <v>214</v>
      </c>
      <c r="L70" s="4">
        <v>77</v>
      </c>
      <c r="M70" s="4">
        <v>127</v>
      </c>
      <c r="N70" s="11">
        <f t="shared" si="2"/>
        <v>0.46107784431137727</v>
      </c>
      <c r="O70" s="11">
        <f t="shared" si="2"/>
        <v>0.59345794392523366</v>
      </c>
      <c r="P70" s="11">
        <v>1.1757656677118211</v>
      </c>
      <c r="Q70" s="11">
        <v>1.5747516223457818</v>
      </c>
      <c r="R70" s="11">
        <f t="shared" si="3"/>
        <v>196.35286650787413</v>
      </c>
      <c r="S70" s="11">
        <f t="shared" si="3"/>
        <v>336.99684718199728</v>
      </c>
      <c r="T70" s="11">
        <f t="shared" si="4"/>
        <v>533.34971368987135</v>
      </c>
      <c r="U70" s="10"/>
      <c r="V70" s="10">
        <v>1.2</v>
      </c>
      <c r="W70" s="12">
        <f t="shared" si="5"/>
        <v>640.01965642784558</v>
      </c>
    </row>
    <row r="71" spans="1:23" x14ac:dyDescent="0.25">
      <c r="A71" s="4">
        <v>64</v>
      </c>
      <c r="B71" s="4">
        <f t="shared" si="0"/>
        <v>404</v>
      </c>
      <c r="C71" s="4">
        <v>142</v>
      </c>
      <c r="D71" s="4">
        <v>262</v>
      </c>
      <c r="E71" s="4">
        <f t="shared" si="1"/>
        <v>463</v>
      </c>
      <c r="F71" s="4">
        <v>199</v>
      </c>
      <c r="G71" s="4">
        <v>264</v>
      </c>
      <c r="I71" s="4">
        <v>64</v>
      </c>
      <c r="J71" s="4">
        <v>124</v>
      </c>
      <c r="K71" s="4">
        <v>189</v>
      </c>
      <c r="L71" s="4">
        <v>37</v>
      </c>
      <c r="M71" s="4">
        <v>157</v>
      </c>
      <c r="N71" s="11">
        <f t="shared" si="2"/>
        <v>0.29838709677419356</v>
      </c>
      <c r="O71" s="11">
        <f t="shared" si="2"/>
        <v>0.8306878306878307</v>
      </c>
      <c r="P71" s="11">
        <v>1.091953722728787</v>
      </c>
      <c r="Q71" s="11">
        <v>1.482105702636932</v>
      </c>
      <c r="R71" s="11">
        <f t="shared" si="3"/>
        <v>135.40226161836958</v>
      </c>
      <c r="S71" s="11">
        <f t="shared" si="3"/>
        <v>280.11797779838014</v>
      </c>
      <c r="T71" s="11">
        <f t="shared" si="4"/>
        <v>415.52023941674975</v>
      </c>
      <c r="U71" s="10"/>
      <c r="V71" s="10">
        <v>1.2</v>
      </c>
      <c r="W71" s="12">
        <f t="shared" si="5"/>
        <v>498.6242873000997</v>
      </c>
    </row>
    <row r="72" spans="1:23" x14ac:dyDescent="0.25">
      <c r="A72" s="4">
        <v>65</v>
      </c>
      <c r="B72" s="4">
        <f t="shared" ref="B72:B106" si="6">C72+D72</f>
        <v>407</v>
      </c>
      <c r="C72" s="4">
        <v>140</v>
      </c>
      <c r="D72" s="4">
        <v>267</v>
      </c>
      <c r="E72" s="4">
        <f t="shared" ref="E72:E106" si="7">F72+G72</f>
        <v>376</v>
      </c>
      <c r="F72" s="4">
        <v>173</v>
      </c>
      <c r="G72" s="4">
        <v>203</v>
      </c>
      <c r="I72" s="4">
        <v>65</v>
      </c>
      <c r="J72" s="4">
        <v>156</v>
      </c>
      <c r="K72" s="4">
        <v>168</v>
      </c>
      <c r="L72" s="4">
        <v>75</v>
      </c>
      <c r="M72" s="4">
        <v>124</v>
      </c>
      <c r="N72" s="11">
        <f t="shared" ref="N72:O104" si="8">L72/J72</f>
        <v>0.48076923076923078</v>
      </c>
      <c r="O72" s="11">
        <f t="shared" si="8"/>
        <v>0.73809523809523814</v>
      </c>
      <c r="P72" s="11">
        <v>1.1210167176082917</v>
      </c>
      <c r="Q72" s="11">
        <v>1.5709636597012633</v>
      </c>
      <c r="R72" s="11">
        <f t="shared" ref="R72:S106" si="9">J72*P72</f>
        <v>174.87860794689351</v>
      </c>
      <c r="S72" s="11">
        <f t="shared" si="9"/>
        <v>263.92189482981223</v>
      </c>
      <c r="T72" s="11">
        <f t="shared" ref="T72:T106" si="10">R72+S72</f>
        <v>438.80050277670574</v>
      </c>
      <c r="U72" s="10"/>
      <c r="V72" s="10">
        <v>1.2</v>
      </c>
      <c r="W72" s="12">
        <f t="shared" ref="W72:W106" si="11">T72*V72</f>
        <v>526.56060333204687</v>
      </c>
    </row>
    <row r="73" spans="1:23" x14ac:dyDescent="0.25">
      <c r="A73" s="4">
        <v>66</v>
      </c>
      <c r="B73" s="4">
        <f t="shared" si="6"/>
        <v>400</v>
      </c>
      <c r="C73" s="4">
        <v>147</v>
      </c>
      <c r="D73" s="4">
        <v>253</v>
      </c>
      <c r="E73" s="4">
        <f t="shared" si="7"/>
        <v>372</v>
      </c>
      <c r="F73" s="4">
        <v>163</v>
      </c>
      <c r="G73" s="4">
        <v>209</v>
      </c>
      <c r="I73" s="4">
        <v>66</v>
      </c>
      <c r="J73" s="4">
        <v>114</v>
      </c>
      <c r="K73" s="4">
        <v>154</v>
      </c>
      <c r="L73" s="4">
        <v>49</v>
      </c>
      <c r="M73" s="4">
        <v>144</v>
      </c>
      <c r="N73" s="11">
        <f t="shared" si="8"/>
        <v>0.42982456140350878</v>
      </c>
      <c r="O73" s="11">
        <f t="shared" si="8"/>
        <v>0.93506493506493504</v>
      </c>
      <c r="P73" s="11">
        <v>1.158793886711841</v>
      </c>
      <c r="Q73" s="11">
        <v>1.5136682044855096</v>
      </c>
      <c r="R73" s="11">
        <f t="shared" si="9"/>
        <v>132.10250308514986</v>
      </c>
      <c r="S73" s="11">
        <f t="shared" si="9"/>
        <v>233.10490349076849</v>
      </c>
      <c r="T73" s="11">
        <f t="shared" si="10"/>
        <v>365.20740657591836</v>
      </c>
      <c r="U73" s="10"/>
      <c r="V73" s="10">
        <v>1.2</v>
      </c>
      <c r="W73" s="12">
        <f t="shared" si="11"/>
        <v>438.24888789110202</v>
      </c>
    </row>
    <row r="74" spans="1:23" x14ac:dyDescent="0.25">
      <c r="A74" s="4">
        <v>67</v>
      </c>
      <c r="B74" s="4">
        <f t="shared" si="6"/>
        <v>382</v>
      </c>
      <c r="C74" s="4">
        <v>96</v>
      </c>
      <c r="D74" s="4">
        <v>286</v>
      </c>
      <c r="E74" s="4">
        <f t="shared" si="7"/>
        <v>307</v>
      </c>
      <c r="F74" s="4">
        <v>126</v>
      </c>
      <c r="G74" s="4">
        <v>181</v>
      </c>
      <c r="I74" s="4">
        <v>67</v>
      </c>
      <c r="J74" s="4">
        <v>110</v>
      </c>
      <c r="K74" s="4">
        <v>143</v>
      </c>
      <c r="L74" s="4">
        <v>46</v>
      </c>
      <c r="M74" s="4">
        <v>110</v>
      </c>
      <c r="N74" s="11">
        <f t="shared" si="8"/>
        <v>0.41818181818181815</v>
      </c>
      <c r="O74" s="11">
        <f t="shared" si="8"/>
        <v>0.76923076923076927</v>
      </c>
      <c r="P74" s="11">
        <v>1.1318994544649215</v>
      </c>
      <c r="Q74" s="11">
        <v>1.5924197744647843</v>
      </c>
      <c r="R74" s="11">
        <f t="shared" si="9"/>
        <v>124.50893999114136</v>
      </c>
      <c r="S74" s="11">
        <f t="shared" si="9"/>
        <v>227.71602774846417</v>
      </c>
      <c r="T74" s="11">
        <f t="shared" si="10"/>
        <v>352.22496773960552</v>
      </c>
      <c r="U74" s="10"/>
      <c r="V74" s="10">
        <v>1.2</v>
      </c>
      <c r="W74" s="12">
        <f t="shared" si="11"/>
        <v>422.66996128752663</v>
      </c>
    </row>
    <row r="75" spans="1:23" x14ac:dyDescent="0.25">
      <c r="A75" s="4">
        <v>68</v>
      </c>
      <c r="B75" s="4">
        <f t="shared" si="6"/>
        <v>383</v>
      </c>
      <c r="C75" s="4">
        <v>131</v>
      </c>
      <c r="D75" s="4">
        <v>252</v>
      </c>
      <c r="E75" s="4">
        <f t="shared" si="7"/>
        <v>314</v>
      </c>
      <c r="F75" s="4">
        <v>142</v>
      </c>
      <c r="G75" s="4">
        <v>172</v>
      </c>
      <c r="I75" s="4">
        <v>68</v>
      </c>
      <c r="J75" s="4">
        <v>93</v>
      </c>
      <c r="K75" s="4">
        <v>98</v>
      </c>
      <c r="L75" s="4">
        <v>62</v>
      </c>
      <c r="M75" s="4">
        <v>104</v>
      </c>
      <c r="N75" s="11">
        <f t="shared" si="8"/>
        <v>0.66666666666666663</v>
      </c>
      <c r="O75" s="11">
        <f t="shared" si="8"/>
        <v>1.0612244897959184</v>
      </c>
      <c r="P75" s="11">
        <v>1.1587564374054806</v>
      </c>
      <c r="Q75" s="11">
        <v>1.5580214651020399</v>
      </c>
      <c r="R75" s="11">
        <f t="shared" si="9"/>
        <v>107.76434867870969</v>
      </c>
      <c r="S75" s="11">
        <f t="shared" si="9"/>
        <v>152.68610357999989</v>
      </c>
      <c r="T75" s="11">
        <f t="shared" si="10"/>
        <v>260.45045225870956</v>
      </c>
      <c r="U75" s="10"/>
      <c r="V75" s="10">
        <v>1.2</v>
      </c>
      <c r="W75" s="12">
        <f t="shared" si="11"/>
        <v>312.54054271045146</v>
      </c>
    </row>
    <row r="76" spans="1:23" x14ac:dyDescent="0.25">
      <c r="A76" s="4">
        <v>69</v>
      </c>
      <c r="B76" s="4">
        <f t="shared" si="6"/>
        <v>321</v>
      </c>
      <c r="C76" s="4">
        <v>114</v>
      </c>
      <c r="D76" s="4">
        <v>207</v>
      </c>
      <c r="E76" s="4">
        <f t="shared" si="7"/>
        <v>254</v>
      </c>
      <c r="F76" s="4">
        <v>116</v>
      </c>
      <c r="G76" s="4">
        <v>138</v>
      </c>
      <c r="I76" s="4">
        <v>69</v>
      </c>
      <c r="J76" s="4">
        <v>100</v>
      </c>
      <c r="K76" s="4">
        <v>141</v>
      </c>
      <c r="L76" s="4">
        <v>46</v>
      </c>
      <c r="M76" s="4">
        <v>95</v>
      </c>
      <c r="N76" s="11">
        <f t="shared" si="8"/>
        <v>0.46</v>
      </c>
      <c r="O76" s="11">
        <f t="shared" si="8"/>
        <v>0.67375886524822692</v>
      </c>
      <c r="P76" s="11">
        <v>1.1413992714218271</v>
      </c>
      <c r="Q76" s="11">
        <v>1.5940607954196429</v>
      </c>
      <c r="R76" s="11">
        <f t="shared" si="9"/>
        <v>114.1399271421827</v>
      </c>
      <c r="S76" s="11">
        <f t="shared" si="9"/>
        <v>224.76257215416965</v>
      </c>
      <c r="T76" s="11">
        <f t="shared" si="10"/>
        <v>338.90249929635235</v>
      </c>
      <c r="U76" s="10"/>
      <c r="V76" s="10">
        <v>1.2</v>
      </c>
      <c r="W76" s="12">
        <f t="shared" si="11"/>
        <v>406.68299915562278</v>
      </c>
    </row>
    <row r="77" spans="1:23" x14ac:dyDescent="0.25">
      <c r="A77" s="4">
        <v>70</v>
      </c>
      <c r="B77" s="4">
        <f t="shared" si="6"/>
        <v>210</v>
      </c>
      <c r="C77" s="4">
        <v>86</v>
      </c>
      <c r="D77" s="4">
        <v>124</v>
      </c>
      <c r="E77" s="4">
        <f t="shared" si="7"/>
        <v>243</v>
      </c>
      <c r="F77" s="4">
        <v>99</v>
      </c>
      <c r="G77" s="4">
        <v>144</v>
      </c>
      <c r="I77" s="4">
        <v>70</v>
      </c>
      <c r="J77" s="4">
        <v>80</v>
      </c>
      <c r="K77" s="4">
        <v>104</v>
      </c>
      <c r="L77" s="4">
        <v>37</v>
      </c>
      <c r="M77" s="4">
        <v>87</v>
      </c>
      <c r="N77" s="11">
        <f t="shared" si="8"/>
        <v>0.46250000000000002</v>
      </c>
      <c r="O77" s="11">
        <f t="shared" si="8"/>
        <v>0.83653846153846156</v>
      </c>
      <c r="P77" s="11">
        <v>1.2001189324535197</v>
      </c>
      <c r="Q77" s="11">
        <v>1.6082249138730098</v>
      </c>
      <c r="R77" s="11">
        <f t="shared" si="9"/>
        <v>96.009514596281576</v>
      </c>
      <c r="S77" s="11">
        <f t="shared" si="9"/>
        <v>167.25539104279301</v>
      </c>
      <c r="T77" s="11">
        <f t="shared" si="10"/>
        <v>263.26490563907458</v>
      </c>
      <c r="U77" s="10"/>
      <c r="V77" s="10">
        <v>1.2</v>
      </c>
      <c r="W77" s="12">
        <f t="shared" si="11"/>
        <v>315.91788676688947</v>
      </c>
    </row>
    <row r="78" spans="1:23" x14ac:dyDescent="0.25">
      <c r="A78" s="4">
        <v>71</v>
      </c>
      <c r="B78" s="4">
        <f t="shared" si="6"/>
        <v>246</v>
      </c>
      <c r="C78" s="4">
        <v>107</v>
      </c>
      <c r="D78" s="4">
        <v>139</v>
      </c>
      <c r="E78" s="4">
        <f t="shared" si="7"/>
        <v>181</v>
      </c>
      <c r="F78" s="4">
        <v>89</v>
      </c>
      <c r="G78" s="4">
        <v>92</v>
      </c>
      <c r="I78" s="4">
        <v>71</v>
      </c>
      <c r="J78" s="4">
        <v>61</v>
      </c>
      <c r="K78" s="4">
        <v>85</v>
      </c>
      <c r="L78" s="4">
        <v>32</v>
      </c>
      <c r="M78" s="4">
        <v>87</v>
      </c>
      <c r="N78" s="11">
        <f t="shared" si="8"/>
        <v>0.52459016393442626</v>
      </c>
      <c r="O78" s="11">
        <f t="shared" si="8"/>
        <v>1.0235294117647058</v>
      </c>
      <c r="P78" s="11">
        <v>1.2712810006613371</v>
      </c>
      <c r="Q78" s="11">
        <v>1.6975198611628772</v>
      </c>
      <c r="R78" s="11">
        <f t="shared" si="9"/>
        <v>77.548141040341562</v>
      </c>
      <c r="S78" s="11">
        <f t="shared" si="9"/>
        <v>144.28918819884456</v>
      </c>
      <c r="T78" s="11">
        <f t="shared" si="10"/>
        <v>221.83732923918612</v>
      </c>
      <c r="U78" s="10"/>
      <c r="V78" s="10">
        <v>1.2</v>
      </c>
      <c r="W78" s="12">
        <f t="shared" si="11"/>
        <v>266.20479508702334</v>
      </c>
    </row>
    <row r="79" spans="1:23" x14ac:dyDescent="0.25">
      <c r="A79" s="4">
        <v>72</v>
      </c>
      <c r="B79" s="4">
        <f t="shared" si="6"/>
        <v>203</v>
      </c>
      <c r="C79" s="4">
        <v>71</v>
      </c>
      <c r="D79" s="4">
        <v>132</v>
      </c>
      <c r="E79" s="4">
        <f t="shared" si="7"/>
        <v>223</v>
      </c>
      <c r="F79" s="4">
        <v>89</v>
      </c>
      <c r="G79" s="4">
        <v>134</v>
      </c>
      <c r="I79" s="4">
        <v>72</v>
      </c>
      <c r="J79" s="4">
        <v>53</v>
      </c>
      <c r="K79" s="4">
        <v>92</v>
      </c>
      <c r="L79" s="4">
        <v>24</v>
      </c>
      <c r="M79" s="4">
        <v>72</v>
      </c>
      <c r="N79" s="11">
        <f t="shared" si="8"/>
        <v>0.45283018867924529</v>
      </c>
      <c r="O79" s="11">
        <f t="shared" si="8"/>
        <v>0.78260869565217395</v>
      </c>
      <c r="P79" s="11">
        <v>1.2037283427123036</v>
      </c>
      <c r="Q79" s="11">
        <v>1.5545465488116144</v>
      </c>
      <c r="R79" s="11">
        <f t="shared" si="9"/>
        <v>63.797602163752089</v>
      </c>
      <c r="S79" s="11">
        <f t="shared" si="9"/>
        <v>143.01828249066853</v>
      </c>
      <c r="T79" s="11">
        <f t="shared" si="10"/>
        <v>206.81588465442061</v>
      </c>
      <c r="U79" s="10"/>
      <c r="V79" s="10">
        <v>1.2</v>
      </c>
      <c r="W79" s="12">
        <f t="shared" si="11"/>
        <v>248.17906158530474</v>
      </c>
    </row>
    <row r="80" spans="1:23" x14ac:dyDescent="0.25">
      <c r="A80" s="4">
        <v>73</v>
      </c>
      <c r="B80" s="4">
        <f t="shared" si="6"/>
        <v>172</v>
      </c>
      <c r="C80" s="4">
        <v>68</v>
      </c>
      <c r="D80" s="4">
        <v>104</v>
      </c>
      <c r="E80" s="4">
        <f t="shared" si="7"/>
        <v>164</v>
      </c>
      <c r="F80" s="4">
        <v>67</v>
      </c>
      <c r="G80" s="4">
        <v>97</v>
      </c>
      <c r="I80" s="4">
        <v>73</v>
      </c>
      <c r="J80" s="4">
        <v>46</v>
      </c>
      <c r="K80" s="4">
        <v>59</v>
      </c>
      <c r="L80" s="4">
        <v>17</v>
      </c>
      <c r="M80" s="4">
        <v>38</v>
      </c>
      <c r="N80" s="11">
        <f t="shared" si="8"/>
        <v>0.36956521739130432</v>
      </c>
      <c r="O80" s="11">
        <f t="shared" si="8"/>
        <v>0.64406779661016944</v>
      </c>
      <c r="P80" s="11">
        <v>1.0989224600493674</v>
      </c>
      <c r="Q80" s="11">
        <v>1.5088109523577338</v>
      </c>
      <c r="R80" s="11">
        <f t="shared" si="9"/>
        <v>50.550433162270906</v>
      </c>
      <c r="S80" s="11">
        <f t="shared" si="9"/>
        <v>89.019846189106289</v>
      </c>
      <c r="T80" s="11">
        <f t="shared" si="10"/>
        <v>139.5702793513772</v>
      </c>
      <c r="U80" s="10"/>
      <c r="V80" s="10">
        <v>1.2</v>
      </c>
      <c r="W80" s="12">
        <f t="shared" si="11"/>
        <v>167.48433522165263</v>
      </c>
    </row>
    <row r="81" spans="1:23" x14ac:dyDescent="0.25">
      <c r="A81" s="4">
        <v>74</v>
      </c>
      <c r="B81" s="4">
        <f t="shared" si="6"/>
        <v>153</v>
      </c>
      <c r="C81" s="4">
        <v>35</v>
      </c>
      <c r="D81" s="4">
        <v>118</v>
      </c>
      <c r="E81" s="4">
        <f t="shared" si="7"/>
        <v>138</v>
      </c>
      <c r="F81" s="4">
        <v>57</v>
      </c>
      <c r="G81" s="4">
        <v>81</v>
      </c>
      <c r="I81" s="4">
        <v>74</v>
      </c>
      <c r="J81" s="4">
        <v>20</v>
      </c>
      <c r="K81" s="4">
        <v>30</v>
      </c>
      <c r="L81" s="4">
        <v>19</v>
      </c>
      <c r="M81" s="4">
        <v>18</v>
      </c>
      <c r="N81" s="11">
        <f t="shared" si="8"/>
        <v>0.95</v>
      </c>
      <c r="O81" s="11">
        <f t="shared" si="8"/>
        <v>0.6</v>
      </c>
      <c r="P81" s="11">
        <v>1.1996096473498148</v>
      </c>
      <c r="Q81" s="11">
        <v>1.5364118049579252</v>
      </c>
      <c r="R81" s="11">
        <f t="shared" si="9"/>
        <v>23.992192946996298</v>
      </c>
      <c r="S81" s="11">
        <f t="shared" si="9"/>
        <v>46.092354148737755</v>
      </c>
      <c r="T81" s="11">
        <f t="shared" si="10"/>
        <v>70.084547095734052</v>
      </c>
      <c r="U81" s="10"/>
      <c r="V81" s="10">
        <v>1.2</v>
      </c>
      <c r="W81" s="12">
        <f t="shared" si="11"/>
        <v>84.101456514880866</v>
      </c>
    </row>
    <row r="82" spans="1:23" x14ac:dyDescent="0.25">
      <c r="A82" s="4">
        <v>75</v>
      </c>
      <c r="B82" s="4">
        <f t="shared" si="6"/>
        <v>128</v>
      </c>
      <c r="C82" s="4">
        <v>27</v>
      </c>
      <c r="D82" s="4">
        <v>101</v>
      </c>
      <c r="E82" s="4">
        <f t="shared" si="7"/>
        <v>136</v>
      </c>
      <c r="F82" s="4">
        <v>47</v>
      </c>
      <c r="G82" s="4">
        <v>89</v>
      </c>
      <c r="I82" s="4">
        <v>75</v>
      </c>
      <c r="J82" s="4">
        <v>24</v>
      </c>
      <c r="K82" s="4">
        <v>22</v>
      </c>
      <c r="L82" s="4">
        <v>17</v>
      </c>
      <c r="M82" s="4">
        <v>14</v>
      </c>
      <c r="N82" s="11">
        <f t="shared" si="8"/>
        <v>0.70833333333333337</v>
      </c>
      <c r="O82" s="11">
        <f t="shared" si="8"/>
        <v>0.63636363636363635</v>
      </c>
      <c r="P82" s="11">
        <v>1.0552273892777833</v>
      </c>
      <c r="Q82" s="11">
        <v>1.5150969237124527</v>
      </c>
      <c r="R82" s="11">
        <f t="shared" si="9"/>
        <v>25.325457342666798</v>
      </c>
      <c r="S82" s="11">
        <f t="shared" si="9"/>
        <v>33.33213232167396</v>
      </c>
      <c r="T82" s="11">
        <f t="shared" si="10"/>
        <v>58.657589664340762</v>
      </c>
      <c r="U82" s="10"/>
      <c r="V82" s="10">
        <v>1.2</v>
      </c>
      <c r="W82" s="12">
        <f t="shared" si="11"/>
        <v>70.389107597208906</v>
      </c>
    </row>
    <row r="83" spans="1:23" x14ac:dyDescent="0.25">
      <c r="A83" s="4">
        <v>76</v>
      </c>
      <c r="B83" s="4">
        <f t="shared" si="6"/>
        <v>82</v>
      </c>
      <c r="C83" s="4">
        <v>29</v>
      </c>
      <c r="D83" s="4">
        <v>53</v>
      </c>
      <c r="E83" s="4">
        <f t="shared" si="7"/>
        <v>95</v>
      </c>
      <c r="F83" s="4">
        <v>38</v>
      </c>
      <c r="G83" s="4">
        <v>57</v>
      </c>
      <c r="I83" s="4">
        <v>76</v>
      </c>
      <c r="J83" s="4">
        <v>24</v>
      </c>
      <c r="K83" s="4">
        <v>19</v>
      </c>
      <c r="L83" s="4">
        <v>17</v>
      </c>
      <c r="M83" s="4">
        <v>29</v>
      </c>
      <c r="N83" s="11">
        <f t="shared" si="8"/>
        <v>0.70833333333333337</v>
      </c>
      <c r="O83" s="11">
        <f t="shared" si="8"/>
        <v>1.5263157894736843</v>
      </c>
      <c r="P83" s="11">
        <v>0.87105133724920314</v>
      </c>
      <c r="Q83" s="11">
        <v>1.163462701676707</v>
      </c>
      <c r="R83" s="11">
        <f t="shared" si="9"/>
        <v>20.905232093980874</v>
      </c>
      <c r="S83" s="11">
        <f t="shared" si="9"/>
        <v>22.105791331857432</v>
      </c>
      <c r="T83" s="11">
        <f t="shared" si="10"/>
        <v>43.011023425838303</v>
      </c>
      <c r="U83" s="10"/>
      <c r="V83" s="10">
        <v>1.2</v>
      </c>
      <c r="W83" s="12">
        <f t="shared" si="11"/>
        <v>51.613228111005959</v>
      </c>
    </row>
    <row r="84" spans="1:23" x14ac:dyDescent="0.25">
      <c r="A84" s="4">
        <v>77</v>
      </c>
      <c r="B84" s="4">
        <f t="shared" si="6"/>
        <v>35</v>
      </c>
      <c r="C84" s="4">
        <v>14</v>
      </c>
      <c r="D84" s="4">
        <v>21</v>
      </c>
      <c r="E84" s="4">
        <f t="shared" si="7"/>
        <v>54</v>
      </c>
      <c r="F84" s="4">
        <v>23</v>
      </c>
      <c r="G84" s="4">
        <v>31</v>
      </c>
      <c r="I84" s="4">
        <v>77</v>
      </c>
      <c r="J84" s="4">
        <v>45</v>
      </c>
      <c r="K84" s="4">
        <v>49</v>
      </c>
      <c r="L84" s="4">
        <v>19</v>
      </c>
      <c r="M84" s="4">
        <v>50</v>
      </c>
      <c r="N84" s="11">
        <f t="shared" si="8"/>
        <v>0.42222222222222222</v>
      </c>
      <c r="O84" s="11">
        <f t="shared" si="8"/>
        <v>1.0204081632653061</v>
      </c>
      <c r="P84" s="11">
        <v>1.0980308563172401</v>
      </c>
      <c r="Q84" s="11">
        <v>1.2533296593497394</v>
      </c>
      <c r="R84" s="11">
        <f t="shared" si="9"/>
        <v>49.411388534275801</v>
      </c>
      <c r="S84" s="11">
        <f t="shared" si="9"/>
        <v>61.413153308137233</v>
      </c>
      <c r="T84" s="11">
        <f t="shared" si="10"/>
        <v>110.82454184241303</v>
      </c>
      <c r="U84" s="10"/>
      <c r="V84" s="10">
        <v>1.2</v>
      </c>
      <c r="W84" s="12">
        <f t="shared" si="11"/>
        <v>132.98945021089563</v>
      </c>
    </row>
    <row r="85" spans="1:23" x14ac:dyDescent="0.25">
      <c r="A85" s="4">
        <v>78</v>
      </c>
      <c r="B85" s="4">
        <f t="shared" si="6"/>
        <v>27</v>
      </c>
      <c r="C85" s="4">
        <v>13</v>
      </c>
      <c r="D85" s="4">
        <v>14</v>
      </c>
      <c r="E85" s="4">
        <f t="shared" si="7"/>
        <v>45</v>
      </c>
      <c r="F85" s="4">
        <v>24</v>
      </c>
      <c r="G85" s="4">
        <v>21</v>
      </c>
      <c r="I85" s="4">
        <v>78</v>
      </c>
      <c r="J85" s="4">
        <v>29</v>
      </c>
      <c r="K85" s="4">
        <v>53</v>
      </c>
      <c r="L85" s="4">
        <v>26</v>
      </c>
      <c r="M85" s="4">
        <v>38</v>
      </c>
      <c r="N85" s="11">
        <f t="shared" si="8"/>
        <v>0.89655172413793105</v>
      </c>
      <c r="O85" s="11">
        <f t="shared" si="8"/>
        <v>0.71698113207547165</v>
      </c>
      <c r="P85" s="11">
        <v>1.2463082851082308</v>
      </c>
      <c r="Q85" s="11">
        <v>1.3285489276730484</v>
      </c>
      <c r="R85" s="11">
        <f t="shared" si="9"/>
        <v>36.142940268138695</v>
      </c>
      <c r="S85" s="11">
        <f t="shared" si="9"/>
        <v>70.413093166671572</v>
      </c>
      <c r="T85" s="11">
        <f t="shared" si="10"/>
        <v>106.55603343481027</v>
      </c>
      <c r="U85" s="10"/>
      <c r="V85" s="10">
        <v>1.2</v>
      </c>
      <c r="W85" s="12">
        <f t="shared" si="11"/>
        <v>127.86724012177233</v>
      </c>
    </row>
    <row r="86" spans="1:23" x14ac:dyDescent="0.25">
      <c r="A86" s="4">
        <v>79</v>
      </c>
      <c r="B86" s="4">
        <f t="shared" si="6"/>
        <v>53</v>
      </c>
      <c r="C86" s="4">
        <v>19</v>
      </c>
      <c r="D86" s="4">
        <v>34</v>
      </c>
      <c r="E86" s="4">
        <f t="shared" si="7"/>
        <v>39</v>
      </c>
      <c r="F86" s="4">
        <v>18</v>
      </c>
      <c r="G86" s="4">
        <v>21</v>
      </c>
      <c r="I86" s="4">
        <v>79</v>
      </c>
      <c r="J86" s="4">
        <v>62</v>
      </c>
      <c r="K86" s="4">
        <v>70</v>
      </c>
      <c r="L86" s="4">
        <v>27</v>
      </c>
      <c r="M86" s="4">
        <v>38</v>
      </c>
      <c r="N86" s="11">
        <f t="shared" si="8"/>
        <v>0.43548387096774194</v>
      </c>
      <c r="O86" s="11">
        <f t="shared" si="8"/>
        <v>0.54285714285714282</v>
      </c>
      <c r="P86" s="11">
        <v>1.2587200943383465</v>
      </c>
      <c r="Q86" s="11">
        <v>1.556891493509448</v>
      </c>
      <c r="R86" s="11">
        <f t="shared" si="9"/>
        <v>78.040645848977491</v>
      </c>
      <c r="S86" s="11">
        <f t="shared" si="9"/>
        <v>108.98240454566135</v>
      </c>
      <c r="T86" s="11">
        <f t="shared" si="10"/>
        <v>187.02305039463886</v>
      </c>
      <c r="U86" s="10"/>
      <c r="V86" s="10">
        <v>1.2</v>
      </c>
      <c r="W86" s="12">
        <f t="shared" si="11"/>
        <v>224.42766047356662</v>
      </c>
    </row>
    <row r="87" spans="1:23" x14ac:dyDescent="0.25">
      <c r="A87" s="4">
        <v>80</v>
      </c>
      <c r="B87" s="4">
        <f t="shared" si="6"/>
        <v>105</v>
      </c>
      <c r="C87" s="4">
        <v>27</v>
      </c>
      <c r="D87" s="4">
        <v>78</v>
      </c>
      <c r="E87" s="4">
        <f t="shared" si="7"/>
        <v>84</v>
      </c>
      <c r="F87" s="4">
        <v>39</v>
      </c>
      <c r="G87" s="4">
        <v>45</v>
      </c>
      <c r="I87" s="4">
        <v>80</v>
      </c>
      <c r="J87" s="4">
        <v>43</v>
      </c>
      <c r="K87" s="4">
        <v>62</v>
      </c>
      <c r="L87" s="4">
        <v>19</v>
      </c>
      <c r="M87" s="4">
        <v>18</v>
      </c>
      <c r="N87" s="11">
        <f t="shared" si="8"/>
        <v>0.44186046511627908</v>
      </c>
      <c r="O87" s="11">
        <f t="shared" si="8"/>
        <v>0.29032258064516131</v>
      </c>
      <c r="P87" s="11">
        <v>0.99793733229424786</v>
      </c>
      <c r="Q87" s="11">
        <v>1.2686136794893021</v>
      </c>
      <c r="R87" s="11">
        <f t="shared" si="9"/>
        <v>42.911305288652656</v>
      </c>
      <c r="S87" s="11">
        <f t="shared" si="9"/>
        <v>78.65404812833674</v>
      </c>
      <c r="T87" s="11">
        <f t="shared" si="10"/>
        <v>121.5653534169894</v>
      </c>
      <c r="U87" s="10"/>
      <c r="V87" s="10">
        <v>1.2</v>
      </c>
      <c r="W87" s="12">
        <f t="shared" si="11"/>
        <v>145.87842410038726</v>
      </c>
    </row>
    <row r="88" spans="1:23" x14ac:dyDescent="0.25">
      <c r="A88" s="4">
        <v>81</v>
      </c>
      <c r="B88" s="4">
        <f t="shared" si="6"/>
        <v>61</v>
      </c>
      <c r="C88" s="4">
        <v>31</v>
      </c>
      <c r="D88" s="4">
        <v>30</v>
      </c>
      <c r="E88" s="4">
        <f t="shared" si="7"/>
        <v>74</v>
      </c>
      <c r="F88" s="4">
        <v>26</v>
      </c>
      <c r="G88" s="4">
        <v>48</v>
      </c>
      <c r="I88" s="4">
        <v>81</v>
      </c>
      <c r="J88" s="4">
        <v>35</v>
      </c>
      <c r="K88" s="4">
        <v>58</v>
      </c>
      <c r="L88" s="4">
        <v>15</v>
      </c>
      <c r="M88" s="4">
        <v>21</v>
      </c>
      <c r="N88" s="11">
        <f t="shared" si="8"/>
        <v>0.42857142857142855</v>
      </c>
      <c r="O88" s="11">
        <f t="shared" si="8"/>
        <v>0.36206896551724138</v>
      </c>
      <c r="P88" s="11">
        <v>1.0566307227620151</v>
      </c>
      <c r="Q88" s="11">
        <v>1.2708540869872402</v>
      </c>
      <c r="R88" s="11">
        <f t="shared" si="9"/>
        <v>36.98207529667053</v>
      </c>
      <c r="S88" s="11">
        <f t="shared" si="9"/>
        <v>73.709537045259935</v>
      </c>
      <c r="T88" s="11">
        <f t="shared" si="10"/>
        <v>110.69161234193047</v>
      </c>
      <c r="U88" s="10"/>
      <c r="V88" s="10">
        <v>1.2</v>
      </c>
      <c r="W88" s="12">
        <f t="shared" si="11"/>
        <v>132.82993481031656</v>
      </c>
    </row>
    <row r="89" spans="1:23" x14ac:dyDescent="0.25">
      <c r="A89" s="4">
        <v>82</v>
      </c>
      <c r="B89" s="4">
        <f t="shared" si="6"/>
        <v>56</v>
      </c>
      <c r="C89" s="4">
        <v>23</v>
      </c>
      <c r="D89" s="4">
        <v>33</v>
      </c>
      <c r="E89" s="4">
        <f t="shared" si="7"/>
        <v>116</v>
      </c>
      <c r="F89" s="4">
        <v>49</v>
      </c>
      <c r="G89" s="4">
        <v>67</v>
      </c>
      <c r="I89" s="4">
        <v>82</v>
      </c>
      <c r="J89" s="4">
        <v>41</v>
      </c>
      <c r="K89" s="4">
        <v>49</v>
      </c>
      <c r="L89" s="4">
        <v>8</v>
      </c>
      <c r="M89" s="4">
        <v>27</v>
      </c>
      <c r="N89" s="11">
        <f t="shared" si="8"/>
        <v>0.1951219512195122</v>
      </c>
      <c r="O89" s="11">
        <f t="shared" si="8"/>
        <v>0.55102040816326525</v>
      </c>
      <c r="P89" s="11">
        <v>0.83082836143162497</v>
      </c>
      <c r="Q89" s="11">
        <v>1.0329877075932696</v>
      </c>
      <c r="R89" s="11">
        <f t="shared" si="9"/>
        <v>34.063962818696623</v>
      </c>
      <c r="S89" s="11">
        <f t="shared" si="9"/>
        <v>50.616397672070214</v>
      </c>
      <c r="T89" s="11">
        <f t="shared" si="10"/>
        <v>84.680360490766844</v>
      </c>
      <c r="U89" s="10"/>
      <c r="V89" s="10">
        <v>1.2</v>
      </c>
      <c r="W89" s="12">
        <f t="shared" si="11"/>
        <v>101.6164325889202</v>
      </c>
    </row>
    <row r="90" spans="1:23" x14ac:dyDescent="0.25">
      <c r="A90" s="4">
        <v>83</v>
      </c>
      <c r="B90" s="4">
        <f t="shared" si="6"/>
        <v>26</v>
      </c>
      <c r="C90" s="4">
        <v>9</v>
      </c>
      <c r="D90" s="4">
        <v>17</v>
      </c>
      <c r="E90" s="4">
        <f t="shared" si="7"/>
        <v>89</v>
      </c>
      <c r="F90" s="4">
        <v>36</v>
      </c>
      <c r="G90" s="4">
        <v>53</v>
      </c>
      <c r="I90" s="4">
        <v>83</v>
      </c>
      <c r="J90" s="4">
        <v>39</v>
      </c>
      <c r="K90" s="4">
        <v>39</v>
      </c>
      <c r="L90" s="4">
        <v>8</v>
      </c>
      <c r="M90" s="4">
        <v>12</v>
      </c>
      <c r="N90" s="11">
        <f t="shared" si="8"/>
        <v>0.20512820512820512</v>
      </c>
      <c r="O90" s="11">
        <f t="shared" si="8"/>
        <v>0.30769230769230771</v>
      </c>
      <c r="P90" s="11">
        <v>0.79545130371297212</v>
      </c>
      <c r="Q90" s="11">
        <v>0.97719802345730455</v>
      </c>
      <c r="R90" s="11">
        <f t="shared" si="9"/>
        <v>31.022600844805911</v>
      </c>
      <c r="S90" s="11">
        <f t="shared" si="9"/>
        <v>38.110722914834881</v>
      </c>
      <c r="T90" s="11">
        <f t="shared" si="10"/>
        <v>69.133323759640788</v>
      </c>
      <c r="U90" s="10"/>
      <c r="V90" s="10">
        <v>1.2</v>
      </c>
      <c r="W90" s="12">
        <f t="shared" si="11"/>
        <v>82.959988511568937</v>
      </c>
    </row>
    <row r="91" spans="1:23" x14ac:dyDescent="0.25">
      <c r="A91" s="4">
        <v>84</v>
      </c>
      <c r="B91" s="4">
        <f t="shared" si="6"/>
        <v>29</v>
      </c>
      <c r="C91" s="4">
        <v>18</v>
      </c>
      <c r="D91" s="4">
        <v>11</v>
      </c>
      <c r="E91" s="4">
        <f t="shared" si="7"/>
        <v>70</v>
      </c>
      <c r="F91" s="4">
        <v>27</v>
      </c>
      <c r="G91" s="4">
        <v>43</v>
      </c>
      <c r="I91" s="4">
        <v>84</v>
      </c>
      <c r="J91" s="4">
        <v>20</v>
      </c>
      <c r="K91" s="4">
        <v>44</v>
      </c>
      <c r="L91" s="4">
        <v>5</v>
      </c>
      <c r="M91" s="4">
        <v>13</v>
      </c>
      <c r="N91" s="11">
        <f t="shared" si="8"/>
        <v>0.25</v>
      </c>
      <c r="O91" s="11">
        <f t="shared" si="8"/>
        <v>0.29545454545454547</v>
      </c>
      <c r="P91" s="11">
        <v>0.76933012984981708</v>
      </c>
      <c r="Q91" s="11">
        <v>0.89278504471699538</v>
      </c>
      <c r="R91" s="11">
        <f t="shared" si="9"/>
        <v>15.386602596996342</v>
      </c>
      <c r="S91" s="11">
        <f t="shared" si="9"/>
        <v>39.2825419675478</v>
      </c>
      <c r="T91" s="11">
        <f t="shared" si="10"/>
        <v>54.669144564544141</v>
      </c>
      <c r="U91" s="10"/>
      <c r="V91" s="10">
        <v>1.2</v>
      </c>
      <c r="W91" s="12">
        <f t="shared" si="11"/>
        <v>65.602973477452963</v>
      </c>
    </row>
    <row r="92" spans="1:23" x14ac:dyDescent="0.25">
      <c r="A92" s="4">
        <v>85</v>
      </c>
      <c r="B92" s="4">
        <f t="shared" si="6"/>
        <v>23</v>
      </c>
      <c r="C92" s="4">
        <v>10</v>
      </c>
      <c r="D92" s="4">
        <v>13</v>
      </c>
      <c r="E92" s="4">
        <f t="shared" si="7"/>
        <v>74</v>
      </c>
      <c r="F92" s="4">
        <v>30</v>
      </c>
      <c r="G92" s="4">
        <v>44</v>
      </c>
      <c r="I92" s="4">
        <v>85</v>
      </c>
      <c r="J92" s="4">
        <v>25</v>
      </c>
      <c r="K92" s="4">
        <v>35</v>
      </c>
      <c r="L92" s="4">
        <v>6</v>
      </c>
      <c r="M92" s="4">
        <v>10</v>
      </c>
      <c r="N92" s="11">
        <f t="shared" si="8"/>
        <v>0.24</v>
      </c>
      <c r="O92" s="11">
        <f t="shared" si="8"/>
        <v>0.2857142857142857</v>
      </c>
      <c r="P92" s="11">
        <v>0.63487618720746197</v>
      </c>
      <c r="Q92" s="11">
        <v>0.81685787088963369</v>
      </c>
      <c r="R92" s="11">
        <f t="shared" si="9"/>
        <v>15.87190468018655</v>
      </c>
      <c r="S92" s="11">
        <f t="shared" si="9"/>
        <v>28.590025481137179</v>
      </c>
      <c r="T92" s="11">
        <f t="shared" si="10"/>
        <v>44.461930161323728</v>
      </c>
      <c r="U92" s="10"/>
      <c r="V92" s="10">
        <v>1.2</v>
      </c>
      <c r="W92" s="12">
        <f t="shared" si="11"/>
        <v>53.354316193588474</v>
      </c>
    </row>
    <row r="93" spans="1:23" x14ac:dyDescent="0.25">
      <c r="A93" s="4">
        <v>86</v>
      </c>
      <c r="B93" s="4">
        <f t="shared" si="6"/>
        <v>10</v>
      </c>
      <c r="C93" s="4">
        <v>4</v>
      </c>
      <c r="D93" s="4">
        <v>6</v>
      </c>
      <c r="E93" s="4">
        <f t="shared" si="7"/>
        <v>63</v>
      </c>
      <c r="F93" s="4">
        <v>34</v>
      </c>
      <c r="G93" s="4">
        <v>29</v>
      </c>
      <c r="I93" s="4">
        <v>86</v>
      </c>
      <c r="J93" s="4">
        <v>19</v>
      </c>
      <c r="K93" s="4">
        <v>22</v>
      </c>
      <c r="L93" s="4">
        <v>4</v>
      </c>
      <c r="M93" s="4">
        <v>7</v>
      </c>
      <c r="N93" s="11">
        <f t="shared" si="8"/>
        <v>0.21052631578947367</v>
      </c>
      <c r="O93" s="11">
        <f t="shared" si="8"/>
        <v>0.31818181818181818</v>
      </c>
      <c r="P93" s="11">
        <v>0.59251896722634823</v>
      </c>
      <c r="Q93" s="11">
        <v>0.66503407279138271</v>
      </c>
      <c r="R93" s="11">
        <f t="shared" si="9"/>
        <v>11.257860377300617</v>
      </c>
      <c r="S93" s="11">
        <f t="shared" si="9"/>
        <v>14.63074960141042</v>
      </c>
      <c r="T93" s="11">
        <f t="shared" si="10"/>
        <v>25.888609978711038</v>
      </c>
      <c r="U93" s="10"/>
      <c r="V93" s="10">
        <v>1.2</v>
      </c>
      <c r="W93" s="12">
        <f t="shared" si="11"/>
        <v>31.066331974453245</v>
      </c>
    </row>
    <row r="94" spans="1:23" x14ac:dyDescent="0.25">
      <c r="A94" s="4">
        <v>87</v>
      </c>
      <c r="B94" s="4">
        <f t="shared" si="6"/>
        <v>10</v>
      </c>
      <c r="C94" s="4">
        <v>7</v>
      </c>
      <c r="D94" s="4">
        <v>3</v>
      </c>
      <c r="E94" s="4">
        <f t="shared" si="7"/>
        <v>48</v>
      </c>
      <c r="F94" s="4">
        <v>14</v>
      </c>
      <c r="G94" s="4">
        <v>34</v>
      </c>
      <c r="I94" s="4">
        <v>87</v>
      </c>
      <c r="J94" s="4">
        <v>25</v>
      </c>
      <c r="K94" s="4">
        <v>32</v>
      </c>
      <c r="L94" s="4">
        <v>6</v>
      </c>
      <c r="M94" s="4">
        <v>2</v>
      </c>
      <c r="N94" s="11">
        <f t="shared" si="8"/>
        <v>0.24</v>
      </c>
      <c r="O94" s="11">
        <f t="shared" si="8"/>
        <v>6.25E-2</v>
      </c>
      <c r="P94" s="11">
        <v>0.53960965661133853</v>
      </c>
      <c r="Q94" s="11">
        <v>0.58243520094866652</v>
      </c>
      <c r="R94" s="11">
        <f t="shared" si="9"/>
        <v>13.490241415283464</v>
      </c>
      <c r="S94" s="11">
        <f t="shared" si="9"/>
        <v>18.637926430357329</v>
      </c>
      <c r="T94" s="11">
        <f t="shared" si="10"/>
        <v>32.128167845640789</v>
      </c>
      <c r="U94" s="10"/>
      <c r="V94" s="10">
        <v>1.2</v>
      </c>
      <c r="W94" s="12">
        <f t="shared" si="11"/>
        <v>38.553801414768948</v>
      </c>
    </row>
    <row r="95" spans="1:23" x14ac:dyDescent="0.25">
      <c r="A95" s="4">
        <v>88</v>
      </c>
      <c r="B95" s="4">
        <f t="shared" si="6"/>
        <v>7</v>
      </c>
      <c r="C95" s="4">
        <v>3</v>
      </c>
      <c r="D95" s="4">
        <v>4</v>
      </c>
      <c r="E95" s="4">
        <f t="shared" si="7"/>
        <v>51</v>
      </c>
      <c r="F95" s="4">
        <v>23</v>
      </c>
      <c r="G95" s="4">
        <v>28</v>
      </c>
      <c r="I95" s="4">
        <v>88</v>
      </c>
      <c r="J95" s="4">
        <v>9</v>
      </c>
      <c r="K95" s="4">
        <v>25</v>
      </c>
      <c r="L95" s="4">
        <v>1</v>
      </c>
      <c r="M95" s="4">
        <v>6</v>
      </c>
      <c r="N95" s="11">
        <f t="shared" si="8"/>
        <v>0.1111111111111111</v>
      </c>
      <c r="O95" s="11">
        <f t="shared" si="8"/>
        <v>0.24</v>
      </c>
      <c r="P95" s="11">
        <v>0.42492841509967139</v>
      </c>
      <c r="Q95" s="11">
        <v>0.538924794292031</v>
      </c>
      <c r="R95" s="11">
        <f t="shared" si="9"/>
        <v>3.8243557358970426</v>
      </c>
      <c r="S95" s="11">
        <f t="shared" si="9"/>
        <v>13.473119857300775</v>
      </c>
      <c r="T95" s="11">
        <f t="shared" si="10"/>
        <v>17.297475593197817</v>
      </c>
      <c r="U95" s="10"/>
      <c r="V95" s="10">
        <v>1.2</v>
      </c>
      <c r="W95" s="12">
        <f t="shared" si="11"/>
        <v>20.756970711837379</v>
      </c>
    </row>
    <row r="96" spans="1:23" x14ac:dyDescent="0.25">
      <c r="A96" s="4">
        <v>89</v>
      </c>
      <c r="B96" s="4">
        <f t="shared" si="6"/>
        <v>8</v>
      </c>
      <c r="C96" s="4">
        <v>4</v>
      </c>
      <c r="D96" s="4">
        <v>4</v>
      </c>
      <c r="E96" s="4">
        <f t="shared" si="7"/>
        <v>35</v>
      </c>
      <c r="F96" s="4">
        <v>14</v>
      </c>
      <c r="G96" s="4">
        <v>21</v>
      </c>
      <c r="I96" s="4">
        <v>89</v>
      </c>
      <c r="J96" s="4">
        <v>22</v>
      </c>
      <c r="K96" s="4">
        <v>35</v>
      </c>
      <c r="L96" s="4">
        <v>2</v>
      </c>
      <c r="M96" s="4">
        <v>5</v>
      </c>
      <c r="N96" s="11">
        <f t="shared" si="8"/>
        <v>9.0909090909090912E-2</v>
      </c>
      <c r="O96" s="11">
        <f t="shared" si="8"/>
        <v>0.14285714285714285</v>
      </c>
      <c r="P96" s="11">
        <v>0.43954351880761694</v>
      </c>
      <c r="Q96" s="11">
        <v>0.58486383815021825</v>
      </c>
      <c r="R96" s="11">
        <f t="shared" si="9"/>
        <v>9.6699574137675732</v>
      </c>
      <c r="S96" s="11">
        <f t="shared" si="9"/>
        <v>20.47023433525764</v>
      </c>
      <c r="T96" s="11">
        <f t="shared" si="10"/>
        <v>30.140191749025213</v>
      </c>
      <c r="U96" s="10"/>
      <c r="V96" s="10">
        <v>1.2</v>
      </c>
      <c r="W96" s="12">
        <f t="shared" si="11"/>
        <v>36.168230098830257</v>
      </c>
    </row>
    <row r="97" spans="1:26" x14ac:dyDescent="0.25">
      <c r="A97" s="4">
        <v>90</v>
      </c>
      <c r="B97" s="4">
        <f t="shared" si="6"/>
        <v>3</v>
      </c>
      <c r="C97" s="4">
        <v>2</v>
      </c>
      <c r="D97" s="4">
        <v>1</v>
      </c>
      <c r="E97" s="4">
        <f t="shared" si="7"/>
        <v>45</v>
      </c>
      <c r="F97" s="4">
        <v>18</v>
      </c>
      <c r="G97" s="4">
        <v>27</v>
      </c>
      <c r="I97" s="4">
        <v>90</v>
      </c>
      <c r="J97" s="4">
        <v>16</v>
      </c>
      <c r="K97" s="4">
        <v>16</v>
      </c>
      <c r="L97" s="4">
        <v>0</v>
      </c>
      <c r="M97" s="4">
        <v>4</v>
      </c>
      <c r="N97" s="11">
        <f t="shared" si="8"/>
        <v>0</v>
      </c>
      <c r="O97" s="11">
        <f t="shared" si="8"/>
        <v>0.25</v>
      </c>
      <c r="P97" s="11">
        <v>0.29334177999847655</v>
      </c>
      <c r="Q97" s="11">
        <v>0.41530601552252439</v>
      </c>
      <c r="R97" s="11">
        <f t="shared" si="9"/>
        <v>4.6934684799756248</v>
      </c>
      <c r="S97" s="11">
        <f t="shared" si="9"/>
        <v>6.6448962483603902</v>
      </c>
      <c r="T97" s="11">
        <f t="shared" si="10"/>
        <v>11.338364728336014</v>
      </c>
      <c r="U97" s="10"/>
      <c r="V97" s="10">
        <v>1.2</v>
      </c>
      <c r="W97" s="12">
        <f t="shared" si="11"/>
        <v>13.606037674003217</v>
      </c>
    </row>
    <row r="98" spans="1:26" x14ac:dyDescent="0.25">
      <c r="A98" s="4">
        <v>91</v>
      </c>
      <c r="B98" s="4">
        <f t="shared" si="6"/>
        <v>0</v>
      </c>
      <c r="C98" s="4">
        <v>0</v>
      </c>
      <c r="D98" s="4">
        <v>0</v>
      </c>
      <c r="E98" s="4">
        <f t="shared" si="7"/>
        <v>19</v>
      </c>
      <c r="F98" s="4">
        <v>6</v>
      </c>
      <c r="G98" s="4">
        <v>13</v>
      </c>
      <c r="I98" s="4">
        <v>91</v>
      </c>
      <c r="J98" s="4">
        <v>7</v>
      </c>
      <c r="K98" s="4">
        <v>31</v>
      </c>
      <c r="L98" s="4">
        <v>0</v>
      </c>
      <c r="M98" s="4">
        <v>5</v>
      </c>
      <c r="N98" s="11">
        <f t="shared" si="8"/>
        <v>0</v>
      </c>
      <c r="O98" s="11">
        <f t="shared" si="8"/>
        <v>0.16129032258064516</v>
      </c>
      <c r="P98" s="11">
        <v>0.51531830673735146</v>
      </c>
      <c r="Q98" s="11">
        <v>0.55174465708741827</v>
      </c>
      <c r="R98" s="11">
        <f t="shared" si="9"/>
        <v>3.60722814716146</v>
      </c>
      <c r="S98" s="11">
        <f t="shared" si="9"/>
        <v>17.104084369709966</v>
      </c>
      <c r="T98" s="11">
        <f t="shared" si="10"/>
        <v>20.711312516871427</v>
      </c>
      <c r="U98" s="10"/>
      <c r="V98" s="10">
        <v>1.2</v>
      </c>
      <c r="W98" s="12">
        <f t="shared" si="11"/>
        <v>24.85357502024571</v>
      </c>
    </row>
    <row r="99" spans="1:26" x14ac:dyDescent="0.25">
      <c r="A99" s="4">
        <v>92</v>
      </c>
      <c r="B99" s="4">
        <f t="shared" si="6"/>
        <v>6</v>
      </c>
      <c r="C99" s="4">
        <v>0</v>
      </c>
      <c r="D99" s="4">
        <v>6</v>
      </c>
      <c r="E99" s="4">
        <f t="shared" si="7"/>
        <v>38</v>
      </c>
      <c r="F99" s="4">
        <v>16</v>
      </c>
      <c r="G99" s="4">
        <v>22</v>
      </c>
      <c r="I99" s="4">
        <v>92</v>
      </c>
      <c r="J99" s="4">
        <v>4</v>
      </c>
      <c r="K99" s="4">
        <v>17</v>
      </c>
      <c r="L99" s="4">
        <v>0</v>
      </c>
      <c r="M99" s="4">
        <v>5</v>
      </c>
      <c r="N99" s="11">
        <f t="shared" si="8"/>
        <v>0</v>
      </c>
      <c r="O99" s="11">
        <f t="shared" si="8"/>
        <v>0.29411764705882354</v>
      </c>
      <c r="P99" s="11">
        <v>0.25087086693659977</v>
      </c>
      <c r="Q99" s="11">
        <v>0.33026188234471449</v>
      </c>
      <c r="R99" s="11">
        <f t="shared" si="9"/>
        <v>1.0034834677463991</v>
      </c>
      <c r="S99" s="11">
        <f t="shared" si="9"/>
        <v>5.6144519998601465</v>
      </c>
      <c r="T99" s="11">
        <f t="shared" si="10"/>
        <v>6.6179354676065456</v>
      </c>
      <c r="U99" s="10"/>
      <c r="V99" s="10">
        <v>1.2</v>
      </c>
      <c r="W99" s="12">
        <f t="shared" si="11"/>
        <v>7.9415225611278544</v>
      </c>
    </row>
    <row r="100" spans="1:26" x14ac:dyDescent="0.25">
      <c r="A100" s="4">
        <v>93</v>
      </c>
      <c r="B100" s="4">
        <f t="shared" si="6"/>
        <v>1</v>
      </c>
      <c r="C100" s="4">
        <v>0</v>
      </c>
      <c r="D100" s="4">
        <v>1</v>
      </c>
      <c r="E100" s="4">
        <f t="shared" si="7"/>
        <v>23</v>
      </c>
      <c r="F100" s="4">
        <v>11</v>
      </c>
      <c r="G100" s="4">
        <v>12</v>
      </c>
      <c r="I100" s="4">
        <v>93</v>
      </c>
      <c r="J100" s="4">
        <v>4</v>
      </c>
      <c r="K100" s="4">
        <v>13</v>
      </c>
      <c r="L100" s="4">
        <v>4</v>
      </c>
      <c r="M100" s="4">
        <v>1</v>
      </c>
      <c r="N100" s="11">
        <f t="shared" si="8"/>
        <v>1</v>
      </c>
      <c r="O100" s="11">
        <f t="shared" si="8"/>
        <v>7.6923076923076927E-2</v>
      </c>
      <c r="P100" s="11">
        <v>0.24940000693272754</v>
      </c>
      <c r="Q100" s="11">
        <v>0.31135538153383752</v>
      </c>
      <c r="R100" s="11">
        <f t="shared" si="9"/>
        <v>0.99760002773091017</v>
      </c>
      <c r="S100" s="11">
        <f t="shared" si="9"/>
        <v>4.0476199599398877</v>
      </c>
      <c r="T100" s="11">
        <f t="shared" si="10"/>
        <v>5.0452199876707979</v>
      </c>
      <c r="U100" s="10"/>
      <c r="V100" s="10">
        <v>1.2</v>
      </c>
      <c r="W100" s="12">
        <f t="shared" si="11"/>
        <v>6.0542639852049573</v>
      </c>
    </row>
    <row r="101" spans="1:26" x14ac:dyDescent="0.25">
      <c r="A101" s="4">
        <v>94</v>
      </c>
      <c r="B101" s="4">
        <f t="shared" si="6"/>
        <v>3</v>
      </c>
      <c r="C101" s="4">
        <v>0</v>
      </c>
      <c r="D101" s="4">
        <v>3</v>
      </c>
      <c r="E101" s="4">
        <f t="shared" si="7"/>
        <v>27</v>
      </c>
      <c r="F101" s="4">
        <v>4</v>
      </c>
      <c r="G101" s="4">
        <v>23</v>
      </c>
      <c r="I101" s="4">
        <v>94</v>
      </c>
      <c r="J101" s="4">
        <v>3</v>
      </c>
      <c r="K101" s="4">
        <v>12</v>
      </c>
      <c r="L101" s="4">
        <v>2</v>
      </c>
      <c r="M101" s="4">
        <v>6</v>
      </c>
      <c r="N101" s="11">
        <f t="shared" si="8"/>
        <v>0.66666666666666663</v>
      </c>
      <c r="O101" s="11">
        <f t="shared" si="8"/>
        <v>0.5</v>
      </c>
      <c r="P101" s="11">
        <v>0</v>
      </c>
      <c r="Q101" s="11">
        <v>0</v>
      </c>
      <c r="R101" s="11">
        <f t="shared" si="9"/>
        <v>0</v>
      </c>
      <c r="S101" s="11">
        <f t="shared" si="9"/>
        <v>0</v>
      </c>
      <c r="T101" s="11">
        <f t="shared" si="10"/>
        <v>0</v>
      </c>
      <c r="U101" s="10"/>
      <c r="V101" s="10">
        <v>1.2</v>
      </c>
      <c r="W101" s="12">
        <f t="shared" si="11"/>
        <v>0</v>
      </c>
    </row>
    <row r="102" spans="1:26" x14ac:dyDescent="0.25">
      <c r="A102" s="4">
        <v>95</v>
      </c>
      <c r="B102" s="4">
        <f t="shared" si="6"/>
        <v>4</v>
      </c>
      <c r="C102" s="4">
        <v>2</v>
      </c>
      <c r="D102" s="4">
        <v>2</v>
      </c>
      <c r="E102" s="4">
        <f t="shared" si="7"/>
        <v>14</v>
      </c>
      <c r="F102" s="4">
        <v>3</v>
      </c>
      <c r="G102" s="4">
        <v>11</v>
      </c>
      <c r="I102" s="4">
        <v>95</v>
      </c>
      <c r="J102" s="4">
        <v>3</v>
      </c>
      <c r="K102" s="4">
        <v>3</v>
      </c>
      <c r="L102" s="4">
        <v>0</v>
      </c>
      <c r="M102" s="4">
        <v>1</v>
      </c>
      <c r="N102" s="11">
        <f t="shared" si="8"/>
        <v>0</v>
      </c>
      <c r="O102" s="11">
        <f t="shared" si="8"/>
        <v>0.33333333333333331</v>
      </c>
      <c r="P102" s="11">
        <v>0.1860707528198868</v>
      </c>
      <c r="Q102" s="11">
        <v>0.24279477941992539</v>
      </c>
      <c r="R102" s="11">
        <f t="shared" si="9"/>
        <v>0.55821225845966038</v>
      </c>
      <c r="S102" s="11">
        <f t="shared" si="9"/>
        <v>0.72838433825977611</v>
      </c>
      <c r="T102" s="11">
        <f t="shared" si="10"/>
        <v>1.2865965967194364</v>
      </c>
      <c r="U102" s="10"/>
      <c r="V102" s="10">
        <v>1.2</v>
      </c>
      <c r="W102" s="12">
        <f t="shared" si="11"/>
        <v>1.5439159160633236</v>
      </c>
    </row>
    <row r="103" spans="1:26" x14ac:dyDescent="0.25">
      <c r="A103" s="4">
        <v>96</v>
      </c>
      <c r="B103" s="4">
        <f t="shared" si="6"/>
        <v>0</v>
      </c>
      <c r="C103" s="4">
        <v>0</v>
      </c>
      <c r="D103" s="4">
        <v>0</v>
      </c>
      <c r="E103" s="4">
        <f t="shared" si="7"/>
        <v>15</v>
      </c>
      <c r="F103" s="4">
        <v>5</v>
      </c>
      <c r="G103" s="4">
        <v>10</v>
      </c>
      <c r="I103" s="4">
        <v>96</v>
      </c>
      <c r="J103" s="4">
        <v>2</v>
      </c>
      <c r="K103" s="4">
        <v>4</v>
      </c>
      <c r="L103" s="4">
        <v>0</v>
      </c>
      <c r="M103" s="4">
        <v>0</v>
      </c>
      <c r="N103" s="11">
        <f t="shared" si="8"/>
        <v>0</v>
      </c>
      <c r="O103" s="11">
        <f t="shared" si="8"/>
        <v>0</v>
      </c>
      <c r="P103" s="11">
        <v>0</v>
      </c>
      <c r="Q103" s="11">
        <v>0.21370266086191217</v>
      </c>
      <c r="R103" s="11">
        <f t="shared" si="9"/>
        <v>0</v>
      </c>
      <c r="S103" s="11">
        <f t="shared" si="9"/>
        <v>0.85481064344764868</v>
      </c>
      <c r="T103" s="11">
        <f t="shared" si="10"/>
        <v>0.85481064344764868</v>
      </c>
      <c r="U103" s="10"/>
      <c r="V103" s="10">
        <v>1.2</v>
      </c>
      <c r="W103" s="12">
        <f t="shared" si="11"/>
        <v>1.0257727721371783</v>
      </c>
    </row>
    <row r="104" spans="1:26" x14ac:dyDescent="0.25">
      <c r="A104" s="4">
        <v>97</v>
      </c>
      <c r="B104" s="4">
        <f t="shared" si="6"/>
        <v>0</v>
      </c>
      <c r="C104" s="4">
        <v>0</v>
      </c>
      <c r="D104" s="4">
        <v>0</v>
      </c>
      <c r="E104" s="4">
        <f t="shared" si="7"/>
        <v>12</v>
      </c>
      <c r="F104" s="4">
        <v>3</v>
      </c>
      <c r="G104" s="4">
        <v>9</v>
      </c>
      <c r="I104" s="4">
        <v>97</v>
      </c>
      <c r="J104" s="4">
        <v>1</v>
      </c>
      <c r="K104" s="4">
        <v>2</v>
      </c>
      <c r="L104" s="4">
        <v>0</v>
      </c>
      <c r="M104" s="4">
        <v>0</v>
      </c>
      <c r="N104" s="11">
        <f t="shared" si="8"/>
        <v>0</v>
      </c>
      <c r="O104" s="11">
        <f t="shared" si="8"/>
        <v>0</v>
      </c>
      <c r="P104" s="11">
        <v>0</v>
      </c>
      <c r="Q104" s="11">
        <v>0.2470826878262751</v>
      </c>
      <c r="R104" s="11">
        <f t="shared" si="9"/>
        <v>0</v>
      </c>
      <c r="S104" s="11">
        <f t="shared" si="9"/>
        <v>0.4941653756525502</v>
      </c>
      <c r="T104" s="11">
        <f t="shared" si="10"/>
        <v>0.4941653756525502</v>
      </c>
      <c r="U104" s="10"/>
      <c r="V104" s="10">
        <v>1.2</v>
      </c>
      <c r="W104" s="12">
        <f t="shared" si="11"/>
        <v>0.59299845078306024</v>
      </c>
    </row>
    <row r="105" spans="1:26" x14ac:dyDescent="0.25">
      <c r="A105" s="4">
        <v>98</v>
      </c>
      <c r="B105" s="4">
        <f t="shared" si="6"/>
        <v>0</v>
      </c>
      <c r="C105" s="4">
        <v>0</v>
      </c>
      <c r="D105" s="4">
        <v>0</v>
      </c>
      <c r="E105" s="4">
        <f t="shared" si="7"/>
        <v>3</v>
      </c>
      <c r="F105" s="4">
        <v>1</v>
      </c>
      <c r="G105" s="4">
        <v>2</v>
      </c>
      <c r="I105" s="4">
        <v>98</v>
      </c>
      <c r="J105" s="4">
        <v>0</v>
      </c>
      <c r="K105" s="4">
        <v>2</v>
      </c>
      <c r="L105" s="4">
        <v>0</v>
      </c>
      <c r="M105" s="4">
        <v>0</v>
      </c>
      <c r="N105" s="11"/>
      <c r="O105" s="11">
        <f t="shared" ref="O105" si="12">M105/K105</f>
        <v>0</v>
      </c>
      <c r="P105" s="11">
        <v>0</v>
      </c>
      <c r="Q105" s="11">
        <v>0</v>
      </c>
      <c r="R105" s="11">
        <f t="shared" si="9"/>
        <v>0</v>
      </c>
      <c r="S105" s="11">
        <f t="shared" si="9"/>
        <v>0</v>
      </c>
      <c r="T105" s="11">
        <f t="shared" si="10"/>
        <v>0</v>
      </c>
      <c r="U105" s="10"/>
      <c r="V105" s="10">
        <v>1.2</v>
      </c>
      <c r="W105" s="12">
        <f t="shared" si="11"/>
        <v>0</v>
      </c>
    </row>
    <row r="106" spans="1:26" x14ac:dyDescent="0.25">
      <c r="A106" s="4">
        <v>99</v>
      </c>
      <c r="B106" s="4">
        <f t="shared" si="6"/>
        <v>0</v>
      </c>
      <c r="C106" s="4">
        <v>0</v>
      </c>
      <c r="D106" s="4">
        <v>0</v>
      </c>
      <c r="E106" s="4">
        <f t="shared" si="7"/>
        <v>10</v>
      </c>
      <c r="F106" s="4">
        <v>2</v>
      </c>
      <c r="G106" s="4">
        <v>8</v>
      </c>
      <c r="I106" s="4">
        <v>99</v>
      </c>
      <c r="J106" s="4">
        <v>0</v>
      </c>
      <c r="K106" s="4">
        <v>0</v>
      </c>
      <c r="L106" s="4">
        <v>0</v>
      </c>
      <c r="M106" s="4">
        <v>0</v>
      </c>
      <c r="N106" s="11"/>
      <c r="O106" s="11"/>
      <c r="P106" s="11">
        <v>0.13723302458032616</v>
      </c>
      <c r="Q106" s="11">
        <v>9.1741050215756501E-2</v>
      </c>
      <c r="R106" s="11">
        <f t="shared" si="9"/>
        <v>0</v>
      </c>
      <c r="S106" s="11">
        <f t="shared" si="9"/>
        <v>0</v>
      </c>
      <c r="T106" s="11">
        <f t="shared" si="10"/>
        <v>0</v>
      </c>
      <c r="U106" s="10"/>
      <c r="V106" s="10">
        <v>1.2</v>
      </c>
      <c r="W106" s="12">
        <f t="shared" si="11"/>
        <v>0</v>
      </c>
    </row>
    <row r="107" spans="1:26" x14ac:dyDescent="0.25">
      <c r="A107" s="7" t="s">
        <v>5</v>
      </c>
      <c r="B107" s="7">
        <f>SUM(B7:B106)</f>
        <v>47620</v>
      </c>
      <c r="C107" s="7"/>
      <c r="D107" s="7"/>
      <c r="E107" s="7">
        <f>SUM(E7:E106)</f>
        <v>68524</v>
      </c>
      <c r="F107" s="7"/>
      <c r="G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15">
        <f>SUM(W7:W106)</f>
        <v>80709.225486095602</v>
      </c>
      <c r="Y107" s="16" t="s">
        <v>23</v>
      </c>
      <c r="Z107" s="17">
        <v>916.02377918019192</v>
      </c>
    </row>
    <row r="108" spans="1:26" x14ac:dyDescent="0.25">
      <c r="E108" s="22">
        <f>B107/E107</f>
        <v>0.69493899947463666</v>
      </c>
      <c r="Y108" s="16" t="s">
        <v>24</v>
      </c>
      <c r="Z108" s="18">
        <f>W107*Z107</f>
        <v>73931569.744479552</v>
      </c>
    </row>
    <row r="110" spans="1:26" x14ac:dyDescent="0.25">
      <c r="R110" s="23"/>
      <c r="S110" s="23"/>
      <c r="T110" s="23"/>
      <c r="U110" s="23"/>
      <c r="V110" s="19"/>
      <c r="W110" s="19"/>
    </row>
    <row r="111" spans="1:26" x14ac:dyDescent="0.25">
      <c r="R111" s="23"/>
      <c r="S111" s="23"/>
      <c r="T111" s="23"/>
      <c r="U111" s="23"/>
      <c r="V111" s="19"/>
      <c r="W111" s="19"/>
    </row>
    <row r="112" spans="1:26" x14ac:dyDescent="0.25">
      <c r="R112" s="23"/>
      <c r="S112" s="23"/>
      <c r="T112" s="23"/>
      <c r="U112" s="23"/>
      <c r="V112" s="19"/>
      <c r="W112" s="20"/>
    </row>
    <row r="113" spans="18:23" ht="15.75" x14ac:dyDescent="0.25">
      <c r="R113" s="24"/>
      <c r="S113" s="24"/>
      <c r="T113" s="24"/>
      <c r="U113" s="24"/>
      <c r="V113" s="21"/>
      <c r="W113" s="19"/>
    </row>
  </sheetData>
  <mergeCells count="9">
    <mergeCell ref="R111:U111"/>
    <mergeCell ref="R112:U112"/>
    <mergeCell ref="R113:U113"/>
    <mergeCell ref="A2:G2"/>
    <mergeCell ref="B4:D4"/>
    <mergeCell ref="E4:G4"/>
    <mergeCell ref="C5:D5"/>
    <mergeCell ref="F5:G5"/>
    <mergeCell ref="R110:U110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13"/>
  <sheetViews>
    <sheetView zoomScale="85" zoomScaleNormal="85" workbookViewId="0">
      <selection activeCell="Y115" sqref="Y114:Y115"/>
    </sheetView>
  </sheetViews>
  <sheetFormatPr defaultRowHeight="15" x14ac:dyDescent="0.25"/>
  <cols>
    <col min="1" max="1" width="14.42578125" style="1" customWidth="1"/>
    <col min="2" max="2" width="11.42578125" style="1" customWidth="1"/>
    <col min="3" max="3" width="11.85546875" style="1" customWidth="1"/>
    <col min="4" max="4" width="11" style="1" customWidth="1"/>
    <col min="5" max="5" width="14.42578125" style="1" customWidth="1"/>
    <col min="6" max="6" width="16.42578125" style="1" customWidth="1"/>
    <col min="7" max="7" width="15.7109375" style="1" customWidth="1"/>
    <col min="8" max="8" width="9.140625" style="1"/>
    <col min="9" max="20" width="9.28515625" style="1" bestFit="1" customWidth="1"/>
    <col min="21" max="21" width="11.28515625" style="1" bestFit="1" customWidth="1"/>
    <col min="22" max="22" width="9.28515625" style="1" bestFit="1" customWidth="1"/>
    <col min="23" max="23" width="11.85546875" style="1" customWidth="1"/>
    <col min="24" max="24" width="9.140625" style="1"/>
    <col min="25" max="25" width="23.28515625" style="1" customWidth="1"/>
    <col min="26" max="26" width="18.7109375" style="13" customWidth="1"/>
    <col min="27" max="16384" width="9.140625" style="1"/>
  </cols>
  <sheetData>
    <row r="2" spans="1:23" ht="56.25" customHeight="1" x14ac:dyDescent="0.25">
      <c r="A2" s="25" t="s">
        <v>27</v>
      </c>
      <c r="B2" s="25"/>
      <c r="C2" s="25"/>
      <c r="D2" s="25"/>
      <c r="E2" s="25"/>
      <c r="F2" s="25"/>
      <c r="G2" s="25"/>
    </row>
    <row r="4" spans="1:23" ht="25.5" customHeight="1" x14ac:dyDescent="0.25">
      <c r="A4" s="2" t="s">
        <v>1</v>
      </c>
      <c r="B4" s="26" t="s">
        <v>2</v>
      </c>
      <c r="C4" s="26"/>
      <c r="D4" s="26"/>
      <c r="E4" s="26" t="s">
        <v>3</v>
      </c>
      <c r="F4" s="26"/>
      <c r="G4" s="26"/>
    </row>
    <row r="5" spans="1:23" x14ac:dyDescent="0.25">
      <c r="A5" s="4">
        <v>1</v>
      </c>
      <c r="B5" s="4">
        <v>2</v>
      </c>
      <c r="C5" s="27">
        <v>3</v>
      </c>
      <c r="D5" s="27"/>
      <c r="E5" s="4" t="s">
        <v>4</v>
      </c>
      <c r="F5" s="27">
        <v>5</v>
      </c>
      <c r="G5" s="27"/>
      <c r="I5" s="6">
        <v>1</v>
      </c>
      <c r="J5" s="6">
        <v>2</v>
      </c>
      <c r="K5" s="6">
        <v>3</v>
      </c>
      <c r="L5" s="6">
        <v>4</v>
      </c>
      <c r="M5" s="6">
        <v>5</v>
      </c>
      <c r="N5" s="6">
        <v>6</v>
      </c>
      <c r="O5" s="6">
        <v>7</v>
      </c>
      <c r="P5" s="6">
        <v>8</v>
      </c>
      <c r="Q5" s="6">
        <v>9</v>
      </c>
      <c r="R5" s="6">
        <v>10</v>
      </c>
      <c r="S5" s="7">
        <v>11</v>
      </c>
      <c r="T5" s="7">
        <v>12</v>
      </c>
      <c r="U5" s="8">
        <v>13</v>
      </c>
      <c r="V5" s="8"/>
      <c r="W5" s="8">
        <v>14</v>
      </c>
    </row>
    <row r="6" spans="1:23" ht="90" x14ac:dyDescent="0.25">
      <c r="A6" s="4"/>
      <c r="B6" s="9" t="s">
        <v>5</v>
      </c>
      <c r="C6" s="9" t="s">
        <v>6</v>
      </c>
      <c r="D6" s="9" t="s">
        <v>7</v>
      </c>
      <c r="E6" s="9" t="s">
        <v>5</v>
      </c>
      <c r="F6" s="9" t="s">
        <v>6</v>
      </c>
      <c r="G6" s="9" t="s">
        <v>7</v>
      </c>
      <c r="I6" s="10" t="s">
        <v>8</v>
      </c>
      <c r="J6" s="10" t="s">
        <v>9</v>
      </c>
      <c r="K6" s="10" t="s">
        <v>10</v>
      </c>
      <c r="L6" s="6" t="s">
        <v>11</v>
      </c>
      <c r="M6" s="10" t="s">
        <v>12</v>
      </c>
      <c r="N6" s="10" t="s">
        <v>13</v>
      </c>
      <c r="O6" s="10" t="s">
        <v>14</v>
      </c>
      <c r="P6" s="10" t="s">
        <v>15</v>
      </c>
      <c r="Q6" s="10" t="s">
        <v>16</v>
      </c>
      <c r="R6" s="10" t="s">
        <v>17</v>
      </c>
      <c r="S6" s="10" t="s">
        <v>18</v>
      </c>
      <c r="T6" s="10" t="s">
        <v>19</v>
      </c>
      <c r="U6" s="10" t="s">
        <v>20</v>
      </c>
      <c r="V6" s="10" t="s">
        <v>21</v>
      </c>
      <c r="W6" s="10" t="s">
        <v>22</v>
      </c>
    </row>
    <row r="7" spans="1:23" x14ac:dyDescent="0.25">
      <c r="A7" s="4">
        <v>0</v>
      </c>
      <c r="B7" s="4">
        <f>C7+D7</f>
        <v>10383</v>
      </c>
      <c r="C7" s="4">
        <v>5556</v>
      </c>
      <c r="D7" s="4">
        <v>4827</v>
      </c>
      <c r="E7" s="4">
        <f>F7+G7</f>
        <v>2357</v>
      </c>
      <c r="F7" s="4">
        <v>1218</v>
      </c>
      <c r="G7" s="4">
        <v>1139</v>
      </c>
      <c r="I7" s="4">
        <v>0</v>
      </c>
      <c r="J7" s="4">
        <f>F7</f>
        <v>1218</v>
      </c>
      <c r="K7" s="4">
        <f>G7</f>
        <v>1139</v>
      </c>
      <c r="L7" s="4">
        <f>C7</f>
        <v>5556</v>
      </c>
      <c r="M7" s="4">
        <f>D7</f>
        <v>4827</v>
      </c>
      <c r="N7" s="11">
        <f>L7/J7</f>
        <v>4.5615763546798034</v>
      </c>
      <c r="O7" s="11">
        <f>M7/K7</f>
        <v>4.2379280070237053</v>
      </c>
      <c r="P7" s="11">
        <v>6.4342266201196239</v>
      </c>
      <c r="Q7" s="11">
        <v>6.2204431589803386</v>
      </c>
      <c r="R7" s="11">
        <f>J7*P7</f>
        <v>7836.8880233057016</v>
      </c>
      <c r="S7" s="11">
        <f>K7*Q7</f>
        <v>7085.0847580786058</v>
      </c>
      <c r="T7" s="11">
        <f>R7+S7</f>
        <v>14921.972781384307</v>
      </c>
      <c r="U7" s="10"/>
      <c r="V7" s="10">
        <v>1.1499999999999999</v>
      </c>
      <c r="W7" s="12">
        <f>T7*V7</f>
        <v>17160.268698591954</v>
      </c>
    </row>
    <row r="8" spans="1:23" x14ac:dyDescent="0.25">
      <c r="A8" s="4">
        <v>1</v>
      </c>
      <c r="B8" s="4">
        <f t="shared" ref="B8:B71" si="0">C8+D8</f>
        <v>4526</v>
      </c>
      <c r="C8" s="4">
        <v>2420</v>
      </c>
      <c r="D8" s="4">
        <v>2106</v>
      </c>
      <c r="E8" s="4">
        <f t="shared" ref="E8:E71" si="1">F8+G8</f>
        <v>3101</v>
      </c>
      <c r="F8" s="4">
        <v>1575</v>
      </c>
      <c r="G8" s="4">
        <v>1526</v>
      </c>
      <c r="I8" s="4">
        <v>1</v>
      </c>
      <c r="J8" s="4">
        <f t="shared" ref="J8:K71" si="2">F8</f>
        <v>1575</v>
      </c>
      <c r="K8" s="4">
        <f t="shared" si="2"/>
        <v>1526</v>
      </c>
      <c r="L8" s="4">
        <f t="shared" ref="L8:M71" si="3">C8</f>
        <v>2420</v>
      </c>
      <c r="M8" s="4">
        <f t="shared" si="3"/>
        <v>2106</v>
      </c>
      <c r="N8" s="11">
        <f t="shared" ref="N8:O71" si="4">L8/J8</f>
        <v>1.5365079365079366</v>
      </c>
      <c r="O8" s="11">
        <f t="shared" si="4"/>
        <v>1.3800786369593709</v>
      </c>
      <c r="P8" s="11">
        <v>2.2045044880748232</v>
      </c>
      <c r="Q8" s="11">
        <v>2.0897980049027405</v>
      </c>
      <c r="R8" s="11">
        <f t="shared" ref="R8:S71" si="5">J8*P8</f>
        <v>3472.0945687178464</v>
      </c>
      <c r="S8" s="11">
        <f t="shared" si="5"/>
        <v>3189.031755481582</v>
      </c>
      <c r="T8" s="11">
        <f t="shared" ref="T8:T71" si="6">R8+S8</f>
        <v>6661.1263241994284</v>
      </c>
      <c r="U8" s="10"/>
      <c r="V8" s="10">
        <v>1.1499999999999999</v>
      </c>
      <c r="W8" s="12">
        <f t="shared" ref="W8:W71" si="7">T8*V8</f>
        <v>7660.2952728293421</v>
      </c>
    </row>
    <row r="9" spans="1:23" x14ac:dyDescent="0.25">
      <c r="A9" s="4">
        <v>2</v>
      </c>
      <c r="B9" s="4">
        <f t="shared" si="0"/>
        <v>3096</v>
      </c>
      <c r="C9" s="4">
        <v>1616</v>
      </c>
      <c r="D9" s="4">
        <v>1480</v>
      </c>
      <c r="E9" s="4">
        <f t="shared" si="1"/>
        <v>3318</v>
      </c>
      <c r="F9" s="4">
        <v>1703</v>
      </c>
      <c r="G9" s="4">
        <v>1615</v>
      </c>
      <c r="I9" s="4">
        <v>2</v>
      </c>
      <c r="J9" s="4">
        <f t="shared" si="2"/>
        <v>1703</v>
      </c>
      <c r="K9" s="4">
        <f t="shared" si="2"/>
        <v>1615</v>
      </c>
      <c r="L9" s="4">
        <f t="shared" si="3"/>
        <v>1616</v>
      </c>
      <c r="M9" s="4">
        <f t="shared" si="3"/>
        <v>1480</v>
      </c>
      <c r="N9" s="11">
        <f t="shared" si="4"/>
        <v>0.94891368173810919</v>
      </c>
      <c r="O9" s="11">
        <f t="shared" si="4"/>
        <v>0.91640866873065019</v>
      </c>
      <c r="P9" s="11">
        <v>1.5848783900446688</v>
      </c>
      <c r="Q9" s="11">
        <v>1.5250082023294536</v>
      </c>
      <c r="R9" s="11">
        <f t="shared" si="5"/>
        <v>2699.0478982460709</v>
      </c>
      <c r="S9" s="11">
        <f t="shared" si="5"/>
        <v>2462.8882467620674</v>
      </c>
      <c r="T9" s="11">
        <f t="shared" si="6"/>
        <v>5161.9361450081378</v>
      </c>
      <c r="U9" s="10"/>
      <c r="V9" s="10">
        <v>1.1499999999999999</v>
      </c>
      <c r="W9" s="12">
        <f t="shared" si="7"/>
        <v>5936.2265667593583</v>
      </c>
    </row>
    <row r="10" spans="1:23" x14ac:dyDescent="0.25">
      <c r="A10" s="4">
        <v>3</v>
      </c>
      <c r="B10" s="4">
        <f t="shared" si="0"/>
        <v>1909</v>
      </c>
      <c r="C10" s="4">
        <v>999</v>
      </c>
      <c r="D10" s="4">
        <v>910</v>
      </c>
      <c r="E10" s="4">
        <f t="shared" si="1"/>
        <v>3214</v>
      </c>
      <c r="F10" s="4">
        <v>1643</v>
      </c>
      <c r="G10" s="4">
        <v>1571</v>
      </c>
      <c r="I10" s="4">
        <v>3</v>
      </c>
      <c r="J10" s="4">
        <f t="shared" si="2"/>
        <v>1643</v>
      </c>
      <c r="K10" s="4">
        <f t="shared" si="2"/>
        <v>1571</v>
      </c>
      <c r="L10" s="4">
        <f t="shared" si="3"/>
        <v>999</v>
      </c>
      <c r="M10" s="4">
        <f t="shared" si="3"/>
        <v>910</v>
      </c>
      <c r="N10" s="11">
        <f t="shared" si="4"/>
        <v>0.60803408399269632</v>
      </c>
      <c r="O10" s="11">
        <f t="shared" si="4"/>
        <v>0.57924888605983449</v>
      </c>
      <c r="P10" s="11">
        <v>1.2217287755888222</v>
      </c>
      <c r="Q10" s="11">
        <v>1.1719670412263623</v>
      </c>
      <c r="R10" s="11">
        <f t="shared" si="5"/>
        <v>2007.300378292435</v>
      </c>
      <c r="S10" s="11">
        <f t="shared" si="5"/>
        <v>1841.1602217666152</v>
      </c>
      <c r="T10" s="11">
        <f t="shared" si="6"/>
        <v>3848.4606000590502</v>
      </c>
      <c r="U10" s="10"/>
      <c r="V10" s="10">
        <v>1.1499999999999999</v>
      </c>
      <c r="W10" s="12">
        <f t="shared" si="7"/>
        <v>4425.7296900679075</v>
      </c>
    </row>
    <row r="11" spans="1:23" x14ac:dyDescent="0.25">
      <c r="A11" s="4">
        <v>4</v>
      </c>
      <c r="B11" s="4">
        <f t="shared" si="0"/>
        <v>1548</v>
      </c>
      <c r="C11" s="4">
        <v>812</v>
      </c>
      <c r="D11" s="4">
        <v>736</v>
      </c>
      <c r="E11" s="4">
        <f t="shared" si="1"/>
        <v>3320</v>
      </c>
      <c r="F11" s="4">
        <v>1723</v>
      </c>
      <c r="G11" s="4">
        <v>1597</v>
      </c>
      <c r="I11" s="4">
        <v>4</v>
      </c>
      <c r="J11" s="4">
        <f t="shared" si="2"/>
        <v>1723</v>
      </c>
      <c r="K11" s="4">
        <f t="shared" si="2"/>
        <v>1597</v>
      </c>
      <c r="L11" s="4">
        <f t="shared" si="3"/>
        <v>812</v>
      </c>
      <c r="M11" s="4">
        <f t="shared" si="3"/>
        <v>736</v>
      </c>
      <c r="N11" s="11">
        <f t="shared" si="4"/>
        <v>0.47127103888566452</v>
      </c>
      <c r="O11" s="11">
        <f t="shared" si="4"/>
        <v>0.46086412022542267</v>
      </c>
      <c r="P11" s="11">
        <v>0.9539794963662086</v>
      </c>
      <c r="Q11" s="11">
        <v>0.92065207673907978</v>
      </c>
      <c r="R11" s="11">
        <f t="shared" si="5"/>
        <v>1643.7066722389775</v>
      </c>
      <c r="S11" s="11">
        <f t="shared" si="5"/>
        <v>1470.2813665523104</v>
      </c>
      <c r="T11" s="11">
        <f t="shared" si="6"/>
        <v>3113.9880387912881</v>
      </c>
      <c r="U11" s="10"/>
      <c r="V11" s="10">
        <v>1.1499999999999999</v>
      </c>
      <c r="W11" s="12">
        <f t="shared" si="7"/>
        <v>3581.0862446099809</v>
      </c>
    </row>
    <row r="12" spans="1:23" x14ac:dyDescent="0.25">
      <c r="A12" s="4">
        <v>5</v>
      </c>
      <c r="B12" s="4">
        <f t="shared" si="0"/>
        <v>1719</v>
      </c>
      <c r="C12" s="4">
        <v>911</v>
      </c>
      <c r="D12" s="4">
        <v>808</v>
      </c>
      <c r="E12" s="4">
        <f t="shared" si="1"/>
        <v>3110</v>
      </c>
      <c r="F12" s="4">
        <v>1569</v>
      </c>
      <c r="G12" s="4">
        <v>1541</v>
      </c>
      <c r="I12" s="4">
        <v>5</v>
      </c>
      <c r="J12" s="4">
        <f t="shared" si="2"/>
        <v>1569</v>
      </c>
      <c r="K12" s="4">
        <f t="shared" si="2"/>
        <v>1541</v>
      </c>
      <c r="L12" s="4">
        <f t="shared" si="3"/>
        <v>911</v>
      </c>
      <c r="M12" s="4">
        <f t="shared" si="3"/>
        <v>808</v>
      </c>
      <c r="N12" s="11">
        <f t="shared" si="4"/>
        <v>0.58062460165710639</v>
      </c>
      <c r="O12" s="11">
        <f t="shared" si="4"/>
        <v>0.52433484750162229</v>
      </c>
      <c r="P12" s="11">
        <v>0.96115940689151225</v>
      </c>
      <c r="Q12" s="11">
        <v>0.93941600815011361</v>
      </c>
      <c r="R12" s="11">
        <f t="shared" si="5"/>
        <v>1508.0591094127826</v>
      </c>
      <c r="S12" s="11">
        <f t="shared" si="5"/>
        <v>1447.6400685593251</v>
      </c>
      <c r="T12" s="11">
        <f t="shared" si="6"/>
        <v>2955.6991779721075</v>
      </c>
      <c r="U12" s="10"/>
      <c r="V12" s="10">
        <v>1.1499999999999999</v>
      </c>
      <c r="W12" s="12">
        <f t="shared" si="7"/>
        <v>3399.0540546679235</v>
      </c>
    </row>
    <row r="13" spans="1:23" x14ac:dyDescent="0.25">
      <c r="A13" s="4">
        <v>6</v>
      </c>
      <c r="B13" s="4">
        <f t="shared" si="0"/>
        <v>1929</v>
      </c>
      <c r="C13" s="4">
        <v>959</v>
      </c>
      <c r="D13" s="4">
        <v>970</v>
      </c>
      <c r="E13" s="4">
        <f t="shared" si="1"/>
        <v>3650</v>
      </c>
      <c r="F13" s="4">
        <v>1898</v>
      </c>
      <c r="G13" s="4">
        <v>1752</v>
      </c>
      <c r="I13" s="4">
        <v>6</v>
      </c>
      <c r="J13" s="4">
        <f t="shared" si="2"/>
        <v>1898</v>
      </c>
      <c r="K13" s="4">
        <f t="shared" si="2"/>
        <v>1752</v>
      </c>
      <c r="L13" s="4">
        <f t="shared" si="3"/>
        <v>959</v>
      </c>
      <c r="M13" s="4">
        <f t="shared" si="3"/>
        <v>970</v>
      </c>
      <c r="N13" s="11">
        <f t="shared" si="4"/>
        <v>0.50526870389884093</v>
      </c>
      <c r="O13" s="11">
        <f t="shared" si="4"/>
        <v>0.55365296803652964</v>
      </c>
      <c r="P13" s="11">
        <v>1.0662120287211905</v>
      </c>
      <c r="Q13" s="11">
        <v>1.0328894343208626</v>
      </c>
      <c r="R13" s="11">
        <f t="shared" si="5"/>
        <v>2023.6704305128196</v>
      </c>
      <c r="S13" s="11">
        <f t="shared" si="5"/>
        <v>1809.6222889301512</v>
      </c>
      <c r="T13" s="11">
        <f t="shared" si="6"/>
        <v>3833.2927194429708</v>
      </c>
      <c r="U13" s="10"/>
      <c r="V13" s="10">
        <v>1.1499999999999999</v>
      </c>
      <c r="W13" s="12">
        <f t="shared" si="7"/>
        <v>4408.2866273594163</v>
      </c>
    </row>
    <row r="14" spans="1:23" x14ac:dyDescent="0.25">
      <c r="A14" s="4">
        <v>7</v>
      </c>
      <c r="B14" s="4">
        <f t="shared" si="0"/>
        <v>1103</v>
      </c>
      <c r="C14" s="4">
        <v>577</v>
      </c>
      <c r="D14" s="4">
        <v>526</v>
      </c>
      <c r="E14" s="4">
        <f t="shared" si="1"/>
        <v>3721</v>
      </c>
      <c r="F14" s="4">
        <v>1906</v>
      </c>
      <c r="G14" s="4">
        <v>1815</v>
      </c>
      <c r="I14" s="4">
        <v>7</v>
      </c>
      <c r="J14" s="4">
        <f t="shared" si="2"/>
        <v>1906</v>
      </c>
      <c r="K14" s="4">
        <f t="shared" si="2"/>
        <v>1815</v>
      </c>
      <c r="L14" s="4">
        <f t="shared" si="3"/>
        <v>577</v>
      </c>
      <c r="M14" s="4">
        <f t="shared" si="3"/>
        <v>526</v>
      </c>
      <c r="N14" s="11">
        <f t="shared" si="4"/>
        <v>0.30272822665267574</v>
      </c>
      <c r="O14" s="11">
        <f t="shared" si="4"/>
        <v>0.28980716253443528</v>
      </c>
      <c r="P14" s="11">
        <v>0.68142269970975999</v>
      </c>
      <c r="Q14" s="11">
        <v>0.647863864896564</v>
      </c>
      <c r="R14" s="11">
        <f t="shared" si="5"/>
        <v>1298.7916656468026</v>
      </c>
      <c r="S14" s="11">
        <f t="shared" si="5"/>
        <v>1175.8729147872637</v>
      </c>
      <c r="T14" s="11">
        <f t="shared" si="6"/>
        <v>2474.664580434066</v>
      </c>
      <c r="U14" s="10"/>
      <c r="V14" s="10">
        <v>1.1499999999999999</v>
      </c>
      <c r="W14" s="12">
        <f t="shared" si="7"/>
        <v>2845.8642674991756</v>
      </c>
    </row>
    <row r="15" spans="1:23" x14ac:dyDescent="0.25">
      <c r="A15" s="4">
        <v>8</v>
      </c>
      <c r="B15" s="4">
        <f t="shared" si="0"/>
        <v>841</v>
      </c>
      <c r="C15" s="4">
        <v>423</v>
      </c>
      <c r="D15" s="4">
        <v>418</v>
      </c>
      <c r="E15" s="4">
        <f t="shared" si="1"/>
        <v>3732</v>
      </c>
      <c r="F15" s="4">
        <v>1940</v>
      </c>
      <c r="G15" s="4">
        <v>1792</v>
      </c>
      <c r="I15" s="4">
        <v>8</v>
      </c>
      <c r="J15" s="4">
        <f t="shared" si="2"/>
        <v>1940</v>
      </c>
      <c r="K15" s="4">
        <f t="shared" si="2"/>
        <v>1792</v>
      </c>
      <c r="L15" s="4">
        <f t="shared" si="3"/>
        <v>423</v>
      </c>
      <c r="M15" s="4">
        <f t="shared" si="3"/>
        <v>418</v>
      </c>
      <c r="N15" s="11">
        <f t="shared" si="4"/>
        <v>0.21804123711340206</v>
      </c>
      <c r="O15" s="11">
        <f t="shared" si="4"/>
        <v>0.23325892857142858</v>
      </c>
      <c r="P15" s="11">
        <v>0.52848041934891243</v>
      </c>
      <c r="Q15" s="11">
        <v>0.50913787930395893</v>
      </c>
      <c r="R15" s="11">
        <f t="shared" si="5"/>
        <v>1025.2520135368902</v>
      </c>
      <c r="S15" s="11">
        <f t="shared" si="5"/>
        <v>912.3750797126944</v>
      </c>
      <c r="T15" s="11">
        <f t="shared" si="6"/>
        <v>1937.6270932495845</v>
      </c>
      <c r="U15" s="10"/>
      <c r="V15" s="10">
        <v>1.1499999999999999</v>
      </c>
      <c r="W15" s="12">
        <f t="shared" si="7"/>
        <v>2228.2711572370222</v>
      </c>
    </row>
    <row r="16" spans="1:23" x14ac:dyDescent="0.25">
      <c r="A16" s="4">
        <v>9</v>
      </c>
      <c r="B16" s="4">
        <f t="shared" si="0"/>
        <v>795</v>
      </c>
      <c r="C16" s="4">
        <v>442</v>
      </c>
      <c r="D16" s="4">
        <v>353</v>
      </c>
      <c r="E16" s="4">
        <f t="shared" si="1"/>
        <v>3404</v>
      </c>
      <c r="F16" s="4">
        <v>1779</v>
      </c>
      <c r="G16" s="4">
        <v>1625</v>
      </c>
      <c r="I16" s="4">
        <v>9</v>
      </c>
      <c r="J16" s="4">
        <f t="shared" si="2"/>
        <v>1779</v>
      </c>
      <c r="K16" s="4">
        <f t="shared" si="2"/>
        <v>1625</v>
      </c>
      <c r="L16" s="4">
        <f t="shared" si="3"/>
        <v>442</v>
      </c>
      <c r="M16" s="4">
        <f t="shared" si="3"/>
        <v>353</v>
      </c>
      <c r="N16" s="11">
        <f t="shared" si="4"/>
        <v>0.24845418774592468</v>
      </c>
      <c r="O16" s="11">
        <f t="shared" si="4"/>
        <v>0.21723076923076923</v>
      </c>
      <c r="P16" s="11">
        <v>0.50737743045289152</v>
      </c>
      <c r="Q16" s="11">
        <v>0.48681377336958181</v>
      </c>
      <c r="R16" s="11">
        <f t="shared" si="5"/>
        <v>902.62444877569396</v>
      </c>
      <c r="S16" s="11">
        <f t="shared" si="5"/>
        <v>791.07238172557049</v>
      </c>
      <c r="T16" s="11">
        <f t="shared" si="6"/>
        <v>1693.6968305012645</v>
      </c>
      <c r="U16" s="10"/>
      <c r="V16" s="10">
        <v>1.1499999999999999</v>
      </c>
      <c r="W16" s="12">
        <f t="shared" si="7"/>
        <v>1947.751355076454</v>
      </c>
    </row>
    <row r="17" spans="1:23" x14ac:dyDescent="0.25">
      <c r="A17" s="4">
        <v>10</v>
      </c>
      <c r="B17" s="4">
        <f t="shared" si="0"/>
        <v>802</v>
      </c>
      <c r="C17" s="4">
        <v>422</v>
      </c>
      <c r="D17" s="4">
        <v>380</v>
      </c>
      <c r="E17" s="4">
        <f t="shared" si="1"/>
        <v>3096</v>
      </c>
      <c r="F17" s="4">
        <v>1593</v>
      </c>
      <c r="G17" s="4">
        <v>1503</v>
      </c>
      <c r="I17" s="4">
        <v>10</v>
      </c>
      <c r="J17" s="4">
        <f t="shared" si="2"/>
        <v>1593</v>
      </c>
      <c r="K17" s="4">
        <f t="shared" si="2"/>
        <v>1503</v>
      </c>
      <c r="L17" s="4">
        <f t="shared" si="3"/>
        <v>422</v>
      </c>
      <c r="M17" s="4">
        <f t="shared" si="3"/>
        <v>380</v>
      </c>
      <c r="N17" s="11">
        <f t="shared" si="4"/>
        <v>0.26490897677338354</v>
      </c>
      <c r="O17" s="11">
        <f t="shared" si="4"/>
        <v>0.2528276779773786</v>
      </c>
      <c r="P17" s="11">
        <v>0.56271721386903317</v>
      </c>
      <c r="Q17" s="11">
        <v>0.55151022657259297</v>
      </c>
      <c r="R17" s="11">
        <f t="shared" si="5"/>
        <v>896.40852169336983</v>
      </c>
      <c r="S17" s="11">
        <f t="shared" si="5"/>
        <v>828.91987053860726</v>
      </c>
      <c r="T17" s="11">
        <f t="shared" si="6"/>
        <v>1725.328392231977</v>
      </c>
      <c r="U17" s="10"/>
      <c r="V17" s="10">
        <v>1.1499999999999999</v>
      </c>
      <c r="W17" s="12">
        <f t="shared" si="7"/>
        <v>1984.1276510667733</v>
      </c>
    </row>
    <row r="18" spans="1:23" x14ac:dyDescent="0.25">
      <c r="A18" s="4">
        <v>11</v>
      </c>
      <c r="B18" s="4">
        <f t="shared" si="0"/>
        <v>829</v>
      </c>
      <c r="C18" s="4">
        <v>396</v>
      </c>
      <c r="D18" s="4">
        <v>433</v>
      </c>
      <c r="E18" s="4">
        <f t="shared" si="1"/>
        <v>2952</v>
      </c>
      <c r="F18" s="4">
        <v>1522</v>
      </c>
      <c r="G18" s="4">
        <v>1430</v>
      </c>
      <c r="I18" s="4">
        <v>11</v>
      </c>
      <c r="J18" s="4">
        <f t="shared" si="2"/>
        <v>1522</v>
      </c>
      <c r="K18" s="4">
        <f t="shared" si="2"/>
        <v>1430</v>
      </c>
      <c r="L18" s="4">
        <f t="shared" si="3"/>
        <v>396</v>
      </c>
      <c r="M18" s="4">
        <f t="shared" si="3"/>
        <v>433</v>
      </c>
      <c r="N18" s="11">
        <f t="shared" si="4"/>
        <v>0.26018396846254926</v>
      </c>
      <c r="O18" s="11">
        <f t="shared" si="4"/>
        <v>0.30279720279720279</v>
      </c>
      <c r="P18" s="11">
        <v>0.56800722340963639</v>
      </c>
      <c r="Q18" s="11">
        <v>0.63163068376358689</v>
      </c>
      <c r="R18" s="11">
        <f t="shared" si="5"/>
        <v>864.50699402946657</v>
      </c>
      <c r="S18" s="11">
        <f t="shared" si="5"/>
        <v>903.23187778192926</v>
      </c>
      <c r="T18" s="11">
        <f t="shared" si="6"/>
        <v>1767.7388718113957</v>
      </c>
      <c r="U18" s="10"/>
      <c r="V18" s="10">
        <v>1.1499999999999999</v>
      </c>
      <c r="W18" s="12">
        <f t="shared" si="7"/>
        <v>2032.899702583105</v>
      </c>
    </row>
    <row r="19" spans="1:23" x14ac:dyDescent="0.25">
      <c r="A19" s="4">
        <v>12</v>
      </c>
      <c r="B19" s="4">
        <f t="shared" si="0"/>
        <v>682</v>
      </c>
      <c r="C19" s="4">
        <v>300</v>
      </c>
      <c r="D19" s="4">
        <v>382</v>
      </c>
      <c r="E19" s="4">
        <f t="shared" si="1"/>
        <v>2948</v>
      </c>
      <c r="F19" s="4">
        <v>1488</v>
      </c>
      <c r="G19" s="4">
        <v>1460</v>
      </c>
      <c r="I19" s="4">
        <v>12</v>
      </c>
      <c r="J19" s="4">
        <f t="shared" si="2"/>
        <v>1488</v>
      </c>
      <c r="K19" s="4">
        <f t="shared" si="2"/>
        <v>1460</v>
      </c>
      <c r="L19" s="4">
        <f t="shared" si="3"/>
        <v>300</v>
      </c>
      <c r="M19" s="4">
        <f t="shared" si="3"/>
        <v>382</v>
      </c>
      <c r="N19" s="11">
        <f t="shared" si="4"/>
        <v>0.20161290322580644</v>
      </c>
      <c r="O19" s="11">
        <f t="shared" si="4"/>
        <v>0.26164383561643834</v>
      </c>
      <c r="P19" s="11">
        <v>0.52156480470010524</v>
      </c>
      <c r="Q19" s="11">
        <v>0.57526440867496864</v>
      </c>
      <c r="R19" s="11">
        <f t="shared" si="5"/>
        <v>776.08842939375666</v>
      </c>
      <c r="S19" s="11">
        <f t="shared" si="5"/>
        <v>839.88603666545418</v>
      </c>
      <c r="T19" s="11">
        <f t="shared" si="6"/>
        <v>1615.974466059211</v>
      </c>
      <c r="U19" s="10"/>
      <c r="V19" s="10">
        <v>1.1499999999999999</v>
      </c>
      <c r="W19" s="12">
        <f t="shared" si="7"/>
        <v>1858.3706359680925</v>
      </c>
    </row>
    <row r="20" spans="1:23" x14ac:dyDescent="0.25">
      <c r="A20" s="4">
        <v>13</v>
      </c>
      <c r="B20" s="4">
        <f t="shared" si="0"/>
        <v>542</v>
      </c>
      <c r="C20" s="4">
        <v>262</v>
      </c>
      <c r="D20" s="4">
        <v>280</v>
      </c>
      <c r="E20" s="4">
        <f t="shared" si="1"/>
        <v>2562</v>
      </c>
      <c r="F20" s="4">
        <v>1313</v>
      </c>
      <c r="G20" s="4">
        <v>1249</v>
      </c>
      <c r="I20" s="4">
        <v>13</v>
      </c>
      <c r="J20" s="4">
        <f t="shared" si="2"/>
        <v>1313</v>
      </c>
      <c r="K20" s="4">
        <f t="shared" si="2"/>
        <v>1249</v>
      </c>
      <c r="L20" s="4">
        <f t="shared" si="3"/>
        <v>262</v>
      </c>
      <c r="M20" s="4">
        <f t="shared" si="3"/>
        <v>280</v>
      </c>
      <c r="N20" s="11">
        <f t="shared" si="4"/>
        <v>0.19954303122619954</v>
      </c>
      <c r="O20" s="11">
        <f t="shared" si="4"/>
        <v>0.22417934347477983</v>
      </c>
      <c r="P20" s="11">
        <v>0.5160635947954475</v>
      </c>
      <c r="Q20" s="11">
        <v>0.5934374665989699</v>
      </c>
      <c r="R20" s="11">
        <f t="shared" si="5"/>
        <v>677.59149996642259</v>
      </c>
      <c r="S20" s="11">
        <f t="shared" si="5"/>
        <v>741.20339578211338</v>
      </c>
      <c r="T20" s="11">
        <f t="shared" si="6"/>
        <v>1418.794895748536</v>
      </c>
      <c r="U20" s="10"/>
      <c r="V20" s="10">
        <v>1.1499999999999999</v>
      </c>
      <c r="W20" s="12">
        <f t="shared" si="7"/>
        <v>1631.6141301108162</v>
      </c>
    </row>
    <row r="21" spans="1:23" x14ac:dyDescent="0.25">
      <c r="A21" s="4">
        <v>14</v>
      </c>
      <c r="B21" s="4">
        <f t="shared" si="0"/>
        <v>574</v>
      </c>
      <c r="C21" s="4">
        <v>269</v>
      </c>
      <c r="D21" s="4">
        <v>305</v>
      </c>
      <c r="E21" s="4">
        <f t="shared" si="1"/>
        <v>2217</v>
      </c>
      <c r="F21" s="4">
        <v>1132</v>
      </c>
      <c r="G21" s="4">
        <v>1085</v>
      </c>
      <c r="I21" s="4">
        <v>14</v>
      </c>
      <c r="J21" s="4">
        <f t="shared" si="2"/>
        <v>1132</v>
      </c>
      <c r="K21" s="4">
        <f t="shared" si="2"/>
        <v>1085</v>
      </c>
      <c r="L21" s="4">
        <f t="shared" si="3"/>
        <v>269</v>
      </c>
      <c r="M21" s="4">
        <f t="shared" si="3"/>
        <v>305</v>
      </c>
      <c r="N21" s="11">
        <f t="shared" si="4"/>
        <v>0.23763250883392226</v>
      </c>
      <c r="O21" s="11">
        <f t="shared" si="4"/>
        <v>0.28110599078341014</v>
      </c>
      <c r="P21" s="11">
        <v>0.63843652973737453</v>
      </c>
      <c r="Q21" s="11">
        <v>0.70099892444554568</v>
      </c>
      <c r="R21" s="11">
        <f t="shared" si="5"/>
        <v>722.71015166270797</v>
      </c>
      <c r="S21" s="11">
        <f t="shared" si="5"/>
        <v>760.58383302341701</v>
      </c>
      <c r="T21" s="11">
        <f t="shared" si="6"/>
        <v>1483.293984686125</v>
      </c>
      <c r="U21" s="10"/>
      <c r="V21" s="10">
        <v>1.1499999999999999</v>
      </c>
      <c r="W21" s="12">
        <f t="shared" si="7"/>
        <v>1705.7880823890437</v>
      </c>
    </row>
    <row r="22" spans="1:23" x14ac:dyDescent="0.25">
      <c r="A22" s="4">
        <v>15</v>
      </c>
      <c r="B22" s="4">
        <f t="shared" si="0"/>
        <v>701</v>
      </c>
      <c r="C22" s="4">
        <v>342</v>
      </c>
      <c r="D22" s="4">
        <v>359</v>
      </c>
      <c r="E22" s="4">
        <f t="shared" si="1"/>
        <v>2210</v>
      </c>
      <c r="F22" s="4">
        <v>1148</v>
      </c>
      <c r="G22" s="4">
        <v>1062</v>
      </c>
      <c r="I22" s="4">
        <v>15</v>
      </c>
      <c r="J22" s="4">
        <f t="shared" si="2"/>
        <v>1148</v>
      </c>
      <c r="K22" s="4">
        <f t="shared" si="2"/>
        <v>1062</v>
      </c>
      <c r="L22" s="4">
        <f t="shared" si="3"/>
        <v>342</v>
      </c>
      <c r="M22" s="4">
        <f t="shared" si="3"/>
        <v>359</v>
      </c>
      <c r="N22" s="11">
        <f t="shared" si="4"/>
        <v>0.29790940766550522</v>
      </c>
      <c r="O22" s="11">
        <f t="shared" si="4"/>
        <v>0.33804143126177022</v>
      </c>
      <c r="P22" s="11">
        <v>1.0435933178602841</v>
      </c>
      <c r="Q22" s="11">
        <v>0.73299310689807828</v>
      </c>
      <c r="R22" s="11">
        <f t="shared" si="5"/>
        <v>1198.0451289036062</v>
      </c>
      <c r="S22" s="11">
        <f t="shared" si="5"/>
        <v>778.43867952575908</v>
      </c>
      <c r="T22" s="11">
        <f t="shared" si="6"/>
        <v>1976.4838084293651</v>
      </c>
      <c r="U22" s="10"/>
      <c r="V22" s="10">
        <v>1.1499999999999999</v>
      </c>
      <c r="W22" s="12">
        <f t="shared" si="7"/>
        <v>2272.9563796937696</v>
      </c>
    </row>
    <row r="23" spans="1:23" x14ac:dyDescent="0.25">
      <c r="A23" s="4">
        <v>16</v>
      </c>
      <c r="B23" s="4">
        <f t="shared" si="0"/>
        <v>1000</v>
      </c>
      <c r="C23" s="4">
        <v>568</v>
      </c>
      <c r="D23" s="4">
        <v>432</v>
      </c>
      <c r="E23" s="4">
        <f t="shared" si="1"/>
        <v>1976</v>
      </c>
      <c r="F23" s="4">
        <v>997</v>
      </c>
      <c r="G23" s="4">
        <v>979</v>
      </c>
      <c r="I23" s="4">
        <v>16</v>
      </c>
      <c r="J23" s="4">
        <f t="shared" si="2"/>
        <v>997</v>
      </c>
      <c r="K23" s="4">
        <f t="shared" si="2"/>
        <v>979</v>
      </c>
      <c r="L23" s="4">
        <f t="shared" si="3"/>
        <v>568</v>
      </c>
      <c r="M23" s="4">
        <f t="shared" si="3"/>
        <v>432</v>
      </c>
      <c r="N23" s="11">
        <f t="shared" si="4"/>
        <v>0.56970912738214641</v>
      </c>
      <c r="O23" s="11">
        <f t="shared" si="4"/>
        <v>0.44126659856996936</v>
      </c>
      <c r="P23" s="11">
        <v>0.69695700899342317</v>
      </c>
      <c r="Q23" s="11">
        <v>0.67078715145001055</v>
      </c>
      <c r="R23" s="11">
        <f t="shared" si="5"/>
        <v>694.86613796644292</v>
      </c>
      <c r="S23" s="11">
        <f t="shared" si="5"/>
        <v>656.70062126956032</v>
      </c>
      <c r="T23" s="11">
        <f t="shared" si="6"/>
        <v>1351.5667592360032</v>
      </c>
      <c r="U23" s="10"/>
      <c r="V23" s="10">
        <v>1.1499999999999999</v>
      </c>
      <c r="W23" s="12">
        <f t="shared" si="7"/>
        <v>1554.3017731214036</v>
      </c>
    </row>
    <row r="24" spans="1:23" x14ac:dyDescent="0.25">
      <c r="A24" s="4">
        <v>17</v>
      </c>
      <c r="B24" s="4">
        <f t="shared" si="0"/>
        <v>1690</v>
      </c>
      <c r="C24" s="4">
        <v>1014</v>
      </c>
      <c r="D24" s="4">
        <v>676</v>
      </c>
      <c r="E24" s="4">
        <f t="shared" si="1"/>
        <v>1952</v>
      </c>
      <c r="F24" s="4">
        <v>1009</v>
      </c>
      <c r="G24" s="4">
        <v>943</v>
      </c>
      <c r="I24" s="4">
        <v>17</v>
      </c>
      <c r="J24" s="4">
        <f t="shared" si="2"/>
        <v>1009</v>
      </c>
      <c r="K24" s="4">
        <f t="shared" si="2"/>
        <v>943</v>
      </c>
      <c r="L24" s="4">
        <f t="shared" si="3"/>
        <v>1014</v>
      </c>
      <c r="M24" s="4">
        <f t="shared" si="3"/>
        <v>676</v>
      </c>
      <c r="N24" s="11">
        <f t="shared" si="4"/>
        <v>1.0049554013875124</v>
      </c>
      <c r="O24" s="11">
        <f t="shared" si="4"/>
        <v>0.71686108165429485</v>
      </c>
      <c r="P24" s="11">
        <v>1.0091442389909973</v>
      </c>
      <c r="Q24" s="11">
        <v>0.80869856940665596</v>
      </c>
      <c r="R24" s="11">
        <f t="shared" si="5"/>
        <v>1018.2265371419162</v>
      </c>
      <c r="S24" s="11">
        <f t="shared" si="5"/>
        <v>762.60275095047655</v>
      </c>
      <c r="T24" s="11">
        <f t="shared" si="6"/>
        <v>1780.8292880923927</v>
      </c>
      <c r="U24" s="10"/>
      <c r="V24" s="10">
        <v>1.1499999999999999</v>
      </c>
      <c r="W24" s="12">
        <f t="shared" si="7"/>
        <v>2047.9536813062516</v>
      </c>
    </row>
    <row r="25" spans="1:23" x14ac:dyDescent="0.25">
      <c r="A25" s="4">
        <v>18</v>
      </c>
      <c r="B25" s="4">
        <f t="shared" si="0"/>
        <v>1475</v>
      </c>
      <c r="C25" s="4">
        <v>956</v>
      </c>
      <c r="D25" s="4">
        <v>519</v>
      </c>
      <c r="E25" s="4">
        <f t="shared" si="1"/>
        <v>2002</v>
      </c>
      <c r="F25" s="4">
        <v>980</v>
      </c>
      <c r="G25" s="4">
        <v>1022</v>
      </c>
      <c r="I25" s="4">
        <v>18</v>
      </c>
      <c r="J25" s="4">
        <f t="shared" si="2"/>
        <v>980</v>
      </c>
      <c r="K25" s="4">
        <f t="shared" si="2"/>
        <v>1022</v>
      </c>
      <c r="L25" s="4">
        <f t="shared" si="3"/>
        <v>956</v>
      </c>
      <c r="M25" s="4">
        <f t="shared" si="3"/>
        <v>519</v>
      </c>
      <c r="N25" s="11">
        <f t="shared" si="4"/>
        <v>0.97551020408163269</v>
      </c>
      <c r="O25" s="11">
        <f t="shared" si="4"/>
        <v>0.50782778864970646</v>
      </c>
      <c r="P25" s="11">
        <v>1.018955829525831</v>
      </c>
      <c r="Q25" s="11">
        <v>0.79695779154279189</v>
      </c>
      <c r="R25" s="11">
        <f t="shared" si="5"/>
        <v>998.57671293531439</v>
      </c>
      <c r="S25" s="11">
        <f t="shared" si="5"/>
        <v>814.49086295673328</v>
      </c>
      <c r="T25" s="11">
        <f t="shared" si="6"/>
        <v>1813.0675758920477</v>
      </c>
      <c r="U25" s="10"/>
      <c r="V25" s="10">
        <v>1.1499999999999999</v>
      </c>
      <c r="W25" s="12">
        <f t="shared" si="7"/>
        <v>2085.0277122758548</v>
      </c>
    </row>
    <row r="26" spans="1:23" x14ac:dyDescent="0.25">
      <c r="A26" s="4">
        <v>19</v>
      </c>
      <c r="B26" s="4">
        <f t="shared" si="0"/>
        <v>1157</v>
      </c>
      <c r="C26" s="4">
        <v>662</v>
      </c>
      <c r="D26" s="4">
        <v>495</v>
      </c>
      <c r="E26" s="4">
        <f t="shared" si="1"/>
        <v>2083</v>
      </c>
      <c r="F26" s="4">
        <v>1069</v>
      </c>
      <c r="G26" s="4">
        <v>1014</v>
      </c>
      <c r="I26" s="4">
        <v>19</v>
      </c>
      <c r="J26" s="4">
        <f t="shared" si="2"/>
        <v>1069</v>
      </c>
      <c r="K26" s="4">
        <f t="shared" si="2"/>
        <v>1014</v>
      </c>
      <c r="L26" s="4">
        <f t="shared" si="3"/>
        <v>662</v>
      </c>
      <c r="M26" s="4">
        <f t="shared" si="3"/>
        <v>495</v>
      </c>
      <c r="N26" s="11">
        <f t="shared" si="4"/>
        <v>0.61927034611786713</v>
      </c>
      <c r="O26" s="11">
        <f t="shared" si="4"/>
        <v>0.48816568047337278</v>
      </c>
      <c r="P26" s="11">
        <v>0.62852975267773137</v>
      </c>
      <c r="Q26" s="11">
        <v>0.83678059372715008</v>
      </c>
      <c r="R26" s="11">
        <f t="shared" si="5"/>
        <v>671.89830561249482</v>
      </c>
      <c r="S26" s="11">
        <f t="shared" si="5"/>
        <v>848.49552203933013</v>
      </c>
      <c r="T26" s="11">
        <f t="shared" si="6"/>
        <v>1520.3938276518249</v>
      </c>
      <c r="U26" s="10"/>
      <c r="V26" s="10">
        <v>1.1499999999999999</v>
      </c>
      <c r="W26" s="12">
        <f t="shared" si="7"/>
        <v>1748.4529017995985</v>
      </c>
    </row>
    <row r="27" spans="1:23" x14ac:dyDescent="0.25">
      <c r="A27" s="4">
        <v>20</v>
      </c>
      <c r="B27" s="4">
        <f t="shared" si="0"/>
        <v>1246</v>
      </c>
      <c r="C27" s="4">
        <v>571</v>
      </c>
      <c r="D27" s="4">
        <v>675</v>
      </c>
      <c r="E27" s="4">
        <f t="shared" si="1"/>
        <v>2075</v>
      </c>
      <c r="F27" s="4">
        <v>1050</v>
      </c>
      <c r="G27" s="4">
        <v>1025</v>
      </c>
      <c r="I27" s="4">
        <v>20</v>
      </c>
      <c r="J27" s="4">
        <f t="shared" si="2"/>
        <v>1050</v>
      </c>
      <c r="K27" s="4">
        <f t="shared" si="2"/>
        <v>1025</v>
      </c>
      <c r="L27" s="4">
        <f t="shared" si="3"/>
        <v>571</v>
      </c>
      <c r="M27" s="4">
        <f t="shared" si="3"/>
        <v>675</v>
      </c>
      <c r="N27" s="11">
        <f t="shared" si="4"/>
        <v>0.54380952380952385</v>
      </c>
      <c r="O27" s="11">
        <f t="shared" si="4"/>
        <v>0.65853658536585369</v>
      </c>
      <c r="P27" s="11">
        <v>0.56719046501466741</v>
      </c>
      <c r="Q27" s="11">
        <v>0.86531066601929851</v>
      </c>
      <c r="R27" s="11">
        <f t="shared" si="5"/>
        <v>595.54998826540077</v>
      </c>
      <c r="S27" s="11">
        <f t="shared" si="5"/>
        <v>886.94343266978103</v>
      </c>
      <c r="T27" s="11">
        <f t="shared" si="6"/>
        <v>1482.4934209351818</v>
      </c>
      <c r="U27" s="10"/>
      <c r="V27" s="10">
        <v>1.1499999999999999</v>
      </c>
      <c r="W27" s="12">
        <f t="shared" si="7"/>
        <v>1704.867434075459</v>
      </c>
    </row>
    <row r="28" spans="1:23" x14ac:dyDescent="0.25">
      <c r="A28" s="4">
        <v>21</v>
      </c>
      <c r="B28" s="4">
        <f t="shared" si="0"/>
        <v>1516</v>
      </c>
      <c r="C28" s="4">
        <v>656</v>
      </c>
      <c r="D28" s="4">
        <v>860</v>
      </c>
      <c r="E28" s="4">
        <f t="shared" si="1"/>
        <v>2104</v>
      </c>
      <c r="F28" s="4">
        <v>994</v>
      </c>
      <c r="G28" s="4">
        <v>1110</v>
      </c>
      <c r="I28" s="4">
        <v>21</v>
      </c>
      <c r="J28" s="4">
        <f t="shared" si="2"/>
        <v>994</v>
      </c>
      <c r="K28" s="4">
        <f t="shared" si="2"/>
        <v>1110</v>
      </c>
      <c r="L28" s="4">
        <f t="shared" si="3"/>
        <v>656</v>
      </c>
      <c r="M28" s="4">
        <f>D28</f>
        <v>860</v>
      </c>
      <c r="N28" s="11">
        <f t="shared" si="4"/>
        <v>0.65995975855130784</v>
      </c>
      <c r="O28" s="11">
        <f t="shared" si="4"/>
        <v>0.77477477477477474</v>
      </c>
      <c r="P28" s="11">
        <v>0.52464205539856512</v>
      </c>
      <c r="Q28" s="11">
        <v>0.92242851778304358</v>
      </c>
      <c r="R28" s="11">
        <f t="shared" si="5"/>
        <v>521.49420306617378</v>
      </c>
      <c r="S28" s="11">
        <f t="shared" si="5"/>
        <v>1023.8956547391783</v>
      </c>
      <c r="T28" s="11">
        <f t="shared" si="6"/>
        <v>1545.3898578053522</v>
      </c>
      <c r="U28" s="10"/>
      <c r="V28" s="10">
        <v>1.1499999999999999</v>
      </c>
      <c r="W28" s="12">
        <f t="shared" si="7"/>
        <v>1777.198336476155</v>
      </c>
    </row>
    <row r="29" spans="1:23" x14ac:dyDescent="0.25">
      <c r="A29" s="4">
        <v>22</v>
      </c>
      <c r="B29" s="4">
        <f t="shared" si="0"/>
        <v>1525</v>
      </c>
      <c r="C29" s="4">
        <v>728</v>
      </c>
      <c r="D29" s="4">
        <v>797</v>
      </c>
      <c r="E29" s="4">
        <f t="shared" si="1"/>
        <v>2076</v>
      </c>
      <c r="F29" s="4">
        <v>994</v>
      </c>
      <c r="G29" s="4">
        <v>1082</v>
      </c>
      <c r="I29" s="4">
        <v>22</v>
      </c>
      <c r="J29" s="4">
        <f t="shared" si="2"/>
        <v>994</v>
      </c>
      <c r="K29" s="4">
        <f t="shared" si="2"/>
        <v>1082</v>
      </c>
      <c r="L29" s="4">
        <f t="shared" si="3"/>
        <v>728</v>
      </c>
      <c r="M29" s="4">
        <f t="shared" si="3"/>
        <v>797</v>
      </c>
      <c r="N29" s="11">
        <f t="shared" si="4"/>
        <v>0.73239436619718312</v>
      </c>
      <c r="O29" s="11">
        <f t="shared" si="4"/>
        <v>0.7365988909426987</v>
      </c>
      <c r="P29" s="11">
        <v>0.5405827892700672</v>
      </c>
      <c r="Q29" s="11">
        <v>0.97822522951551583</v>
      </c>
      <c r="R29" s="11">
        <f t="shared" si="5"/>
        <v>537.33929253444683</v>
      </c>
      <c r="S29" s="11">
        <f t="shared" si="5"/>
        <v>1058.4396983357881</v>
      </c>
      <c r="T29" s="11">
        <f t="shared" si="6"/>
        <v>1595.7789908702348</v>
      </c>
      <c r="U29" s="10"/>
      <c r="V29" s="10">
        <v>1.1499999999999999</v>
      </c>
      <c r="W29" s="12">
        <f t="shared" si="7"/>
        <v>1835.1458395007699</v>
      </c>
    </row>
    <row r="30" spans="1:23" x14ac:dyDescent="0.25">
      <c r="A30" s="4">
        <v>23</v>
      </c>
      <c r="B30" s="4">
        <f t="shared" si="0"/>
        <v>1452</v>
      </c>
      <c r="C30" s="4">
        <v>632</v>
      </c>
      <c r="D30" s="4">
        <v>820</v>
      </c>
      <c r="E30" s="4">
        <f t="shared" si="1"/>
        <v>2115</v>
      </c>
      <c r="F30" s="4">
        <v>1022</v>
      </c>
      <c r="G30" s="4">
        <v>1093</v>
      </c>
      <c r="I30" s="4">
        <v>23</v>
      </c>
      <c r="J30" s="4">
        <f t="shared" si="2"/>
        <v>1022</v>
      </c>
      <c r="K30" s="4">
        <f t="shared" si="2"/>
        <v>1093</v>
      </c>
      <c r="L30" s="4">
        <f t="shared" si="3"/>
        <v>632</v>
      </c>
      <c r="M30" s="4">
        <f t="shared" si="3"/>
        <v>820</v>
      </c>
      <c r="N30" s="11">
        <f t="shared" si="4"/>
        <v>0.61839530332681014</v>
      </c>
      <c r="O30" s="11">
        <f t="shared" si="4"/>
        <v>0.75022872827081433</v>
      </c>
      <c r="P30" s="11">
        <v>0.52816771700088849</v>
      </c>
      <c r="Q30" s="11">
        <v>0.99177549684906241</v>
      </c>
      <c r="R30" s="11">
        <f t="shared" si="5"/>
        <v>539.78740677490805</v>
      </c>
      <c r="S30" s="11">
        <f t="shared" si="5"/>
        <v>1084.0106180560251</v>
      </c>
      <c r="T30" s="11">
        <f t="shared" si="6"/>
        <v>1623.7980248309332</v>
      </c>
      <c r="U30" s="10"/>
      <c r="V30" s="10">
        <v>1.1499999999999999</v>
      </c>
      <c r="W30" s="12">
        <f t="shared" si="7"/>
        <v>1867.367728555573</v>
      </c>
    </row>
    <row r="31" spans="1:23" x14ac:dyDescent="0.25">
      <c r="A31" s="4">
        <v>24</v>
      </c>
      <c r="B31" s="4">
        <f t="shared" si="0"/>
        <v>1559</v>
      </c>
      <c r="C31" s="4">
        <v>645</v>
      </c>
      <c r="D31" s="4">
        <v>914</v>
      </c>
      <c r="E31" s="4">
        <f t="shared" si="1"/>
        <v>2032</v>
      </c>
      <c r="F31" s="4">
        <v>1008</v>
      </c>
      <c r="G31" s="4">
        <v>1024</v>
      </c>
      <c r="I31" s="4">
        <v>24</v>
      </c>
      <c r="J31" s="4">
        <f t="shared" si="2"/>
        <v>1008</v>
      </c>
      <c r="K31" s="4">
        <f t="shared" si="2"/>
        <v>1024</v>
      </c>
      <c r="L31" s="4">
        <f t="shared" si="3"/>
        <v>645</v>
      </c>
      <c r="M31" s="4">
        <f t="shared" si="3"/>
        <v>914</v>
      </c>
      <c r="N31" s="11">
        <f t="shared" si="4"/>
        <v>0.63988095238095233</v>
      </c>
      <c r="O31" s="11">
        <f t="shared" si="4"/>
        <v>0.892578125</v>
      </c>
      <c r="P31" s="11">
        <v>0.54854732023040464</v>
      </c>
      <c r="Q31" s="11">
        <v>0.99932185300383425</v>
      </c>
      <c r="R31" s="11">
        <f t="shared" si="5"/>
        <v>552.93569879224788</v>
      </c>
      <c r="S31" s="11">
        <f t="shared" si="5"/>
        <v>1023.3055774759263</v>
      </c>
      <c r="T31" s="11">
        <f t="shared" si="6"/>
        <v>1576.2412762681743</v>
      </c>
      <c r="U31" s="10"/>
      <c r="V31" s="10">
        <v>1.1499999999999999</v>
      </c>
      <c r="W31" s="12">
        <f t="shared" si="7"/>
        <v>1812.6774677084002</v>
      </c>
    </row>
    <row r="32" spans="1:23" x14ac:dyDescent="0.25">
      <c r="A32" s="4">
        <v>25</v>
      </c>
      <c r="B32" s="4">
        <f t="shared" si="0"/>
        <v>1607</v>
      </c>
      <c r="C32" s="4">
        <v>683</v>
      </c>
      <c r="D32" s="4">
        <v>924</v>
      </c>
      <c r="E32" s="4">
        <f t="shared" si="1"/>
        <v>2047</v>
      </c>
      <c r="F32" s="4">
        <v>992</v>
      </c>
      <c r="G32" s="4">
        <v>1055</v>
      </c>
      <c r="I32" s="4">
        <v>25</v>
      </c>
      <c r="J32" s="4">
        <f t="shared" si="2"/>
        <v>992</v>
      </c>
      <c r="K32" s="4">
        <f t="shared" si="2"/>
        <v>1055</v>
      </c>
      <c r="L32" s="4">
        <f t="shared" si="3"/>
        <v>683</v>
      </c>
      <c r="M32" s="4">
        <f t="shared" si="3"/>
        <v>924</v>
      </c>
      <c r="N32" s="11">
        <f t="shared" si="4"/>
        <v>0.688508064516129</v>
      </c>
      <c r="O32" s="11">
        <f t="shared" si="4"/>
        <v>0.87582938388625597</v>
      </c>
      <c r="P32" s="11">
        <v>0.58908696535600669</v>
      </c>
      <c r="Q32" s="11">
        <v>1.084123079113771</v>
      </c>
      <c r="R32" s="11">
        <f t="shared" si="5"/>
        <v>584.37426963315863</v>
      </c>
      <c r="S32" s="11">
        <f t="shared" si="5"/>
        <v>1143.7498484650284</v>
      </c>
      <c r="T32" s="11">
        <f t="shared" si="6"/>
        <v>1728.124118098187</v>
      </c>
      <c r="U32" s="10"/>
      <c r="V32" s="10">
        <v>1.1499999999999999</v>
      </c>
      <c r="W32" s="12">
        <f t="shared" si="7"/>
        <v>1987.342735812915</v>
      </c>
    </row>
    <row r="33" spans="1:23" x14ac:dyDescent="0.25">
      <c r="A33" s="4">
        <v>26</v>
      </c>
      <c r="B33" s="4">
        <f t="shared" si="0"/>
        <v>1740</v>
      </c>
      <c r="C33" s="4">
        <v>698</v>
      </c>
      <c r="D33" s="4">
        <v>1042</v>
      </c>
      <c r="E33" s="4">
        <f t="shared" si="1"/>
        <v>2097</v>
      </c>
      <c r="F33" s="4">
        <v>1012</v>
      </c>
      <c r="G33" s="4">
        <v>1085</v>
      </c>
      <c r="I33" s="4">
        <v>26</v>
      </c>
      <c r="J33" s="4">
        <f t="shared" si="2"/>
        <v>1012</v>
      </c>
      <c r="K33" s="4">
        <f t="shared" si="2"/>
        <v>1085</v>
      </c>
      <c r="L33" s="4">
        <f t="shared" si="3"/>
        <v>698</v>
      </c>
      <c r="M33" s="4">
        <f t="shared" si="3"/>
        <v>1042</v>
      </c>
      <c r="N33" s="11">
        <f t="shared" si="4"/>
        <v>0.68972332015810278</v>
      </c>
      <c r="O33" s="11">
        <f t="shared" si="4"/>
        <v>0.96036866359447004</v>
      </c>
      <c r="P33" s="11">
        <v>0.59093466609863377</v>
      </c>
      <c r="Q33" s="11">
        <v>1.0715821873551956</v>
      </c>
      <c r="R33" s="11">
        <f t="shared" si="5"/>
        <v>598.02588209181738</v>
      </c>
      <c r="S33" s="11">
        <f t="shared" si="5"/>
        <v>1162.6666732803872</v>
      </c>
      <c r="T33" s="11">
        <f t="shared" si="6"/>
        <v>1760.6925553722044</v>
      </c>
      <c r="U33" s="10"/>
      <c r="V33" s="10">
        <v>1.1499999999999999</v>
      </c>
      <c r="W33" s="12">
        <f t="shared" si="7"/>
        <v>2024.796438678035</v>
      </c>
    </row>
    <row r="34" spans="1:23" x14ac:dyDescent="0.25">
      <c r="A34" s="4">
        <v>27</v>
      </c>
      <c r="B34" s="4">
        <f t="shared" si="0"/>
        <v>1762</v>
      </c>
      <c r="C34" s="4">
        <v>780</v>
      </c>
      <c r="D34" s="4">
        <v>982</v>
      </c>
      <c r="E34" s="4">
        <f t="shared" si="1"/>
        <v>2179</v>
      </c>
      <c r="F34" s="4">
        <v>1028</v>
      </c>
      <c r="G34" s="4">
        <v>1151</v>
      </c>
      <c r="I34" s="4">
        <v>27</v>
      </c>
      <c r="J34" s="4">
        <f t="shared" si="2"/>
        <v>1028</v>
      </c>
      <c r="K34" s="4">
        <f t="shared" si="2"/>
        <v>1151</v>
      </c>
      <c r="L34" s="4">
        <f t="shared" si="3"/>
        <v>780</v>
      </c>
      <c r="M34" s="4">
        <f t="shared" si="3"/>
        <v>982</v>
      </c>
      <c r="N34" s="11">
        <f t="shared" si="4"/>
        <v>0.75875486381322954</v>
      </c>
      <c r="O34" s="11">
        <f t="shared" si="4"/>
        <v>0.85317115551694178</v>
      </c>
      <c r="P34" s="11">
        <v>0.58748128597612848</v>
      </c>
      <c r="Q34" s="11">
        <v>1.0678788469735412</v>
      </c>
      <c r="R34" s="11">
        <f t="shared" si="5"/>
        <v>603.93076198346012</v>
      </c>
      <c r="S34" s="11">
        <f t="shared" si="5"/>
        <v>1229.128552866546</v>
      </c>
      <c r="T34" s="11">
        <f t="shared" si="6"/>
        <v>1833.0593148500061</v>
      </c>
      <c r="U34" s="10"/>
      <c r="V34" s="10">
        <v>1.1499999999999999</v>
      </c>
      <c r="W34" s="12">
        <f t="shared" si="7"/>
        <v>2108.0182120775066</v>
      </c>
    </row>
    <row r="35" spans="1:23" x14ac:dyDescent="0.25">
      <c r="A35" s="4">
        <v>28</v>
      </c>
      <c r="B35" s="4">
        <f t="shared" si="0"/>
        <v>1622</v>
      </c>
      <c r="C35" s="4">
        <v>692</v>
      </c>
      <c r="D35" s="4">
        <v>930</v>
      </c>
      <c r="E35" s="4">
        <f t="shared" si="1"/>
        <v>2146</v>
      </c>
      <c r="F35" s="4">
        <v>1046</v>
      </c>
      <c r="G35" s="4">
        <v>1100</v>
      </c>
      <c r="I35" s="4">
        <v>28</v>
      </c>
      <c r="J35" s="4">
        <f t="shared" si="2"/>
        <v>1046</v>
      </c>
      <c r="K35" s="4">
        <f t="shared" si="2"/>
        <v>1100</v>
      </c>
      <c r="L35" s="4">
        <f t="shared" si="3"/>
        <v>692</v>
      </c>
      <c r="M35" s="4">
        <f t="shared" si="3"/>
        <v>930</v>
      </c>
      <c r="N35" s="11">
        <f t="shared" si="4"/>
        <v>0.66156787762906311</v>
      </c>
      <c r="O35" s="11">
        <f t="shared" si="4"/>
        <v>0.84545454545454546</v>
      </c>
      <c r="P35" s="11">
        <v>0.59231119602091498</v>
      </c>
      <c r="Q35" s="11">
        <v>1.0555219569342595</v>
      </c>
      <c r="R35" s="11">
        <f t="shared" si="5"/>
        <v>619.55751103787702</v>
      </c>
      <c r="S35" s="11">
        <f t="shared" si="5"/>
        <v>1161.0741526276854</v>
      </c>
      <c r="T35" s="11">
        <f t="shared" si="6"/>
        <v>1780.6316636655624</v>
      </c>
      <c r="U35" s="10"/>
      <c r="V35" s="10">
        <v>1.1499999999999999</v>
      </c>
      <c r="W35" s="12">
        <f t="shared" si="7"/>
        <v>2047.7264132153966</v>
      </c>
    </row>
    <row r="36" spans="1:23" x14ac:dyDescent="0.25">
      <c r="A36" s="4">
        <v>29</v>
      </c>
      <c r="B36" s="4">
        <f t="shared" si="0"/>
        <v>1688</v>
      </c>
      <c r="C36" s="4">
        <v>701</v>
      </c>
      <c r="D36" s="4">
        <v>987</v>
      </c>
      <c r="E36" s="4">
        <f t="shared" si="1"/>
        <v>2139</v>
      </c>
      <c r="F36" s="4">
        <v>1023</v>
      </c>
      <c r="G36" s="4">
        <v>1116</v>
      </c>
      <c r="I36" s="4">
        <v>29</v>
      </c>
      <c r="J36" s="4">
        <f t="shared" si="2"/>
        <v>1023</v>
      </c>
      <c r="K36" s="4">
        <f t="shared" si="2"/>
        <v>1116</v>
      </c>
      <c r="L36" s="4">
        <f t="shared" si="3"/>
        <v>701</v>
      </c>
      <c r="M36" s="4">
        <f t="shared" si="3"/>
        <v>987</v>
      </c>
      <c r="N36" s="11">
        <f t="shared" si="4"/>
        <v>0.68523949169110454</v>
      </c>
      <c r="O36" s="11">
        <f t="shared" si="4"/>
        <v>0.88440860215053763</v>
      </c>
      <c r="P36" s="11">
        <v>0.60224673401575823</v>
      </c>
      <c r="Q36" s="11">
        <v>1.0870766448277194</v>
      </c>
      <c r="R36" s="11">
        <f t="shared" si="5"/>
        <v>616.09840889812062</v>
      </c>
      <c r="S36" s="11">
        <f t="shared" si="5"/>
        <v>1213.1775356277349</v>
      </c>
      <c r="T36" s="11">
        <f t="shared" si="6"/>
        <v>1829.2759445258555</v>
      </c>
      <c r="U36" s="10"/>
      <c r="V36" s="10">
        <v>1.1499999999999999</v>
      </c>
      <c r="W36" s="12">
        <f t="shared" si="7"/>
        <v>2103.6673362047336</v>
      </c>
    </row>
    <row r="37" spans="1:23" x14ac:dyDescent="0.25">
      <c r="A37" s="4">
        <v>30</v>
      </c>
      <c r="B37" s="4">
        <f t="shared" si="0"/>
        <v>1705</v>
      </c>
      <c r="C37" s="4">
        <v>665</v>
      </c>
      <c r="D37" s="4">
        <v>1040</v>
      </c>
      <c r="E37" s="4">
        <f t="shared" si="1"/>
        <v>2038</v>
      </c>
      <c r="F37" s="4">
        <v>940</v>
      </c>
      <c r="G37" s="4">
        <v>1098</v>
      </c>
      <c r="I37" s="4">
        <v>30</v>
      </c>
      <c r="J37" s="4">
        <f t="shared" si="2"/>
        <v>940</v>
      </c>
      <c r="K37" s="4">
        <f t="shared" si="2"/>
        <v>1098</v>
      </c>
      <c r="L37" s="4">
        <f t="shared" si="3"/>
        <v>665</v>
      </c>
      <c r="M37" s="4">
        <f t="shared" si="3"/>
        <v>1040</v>
      </c>
      <c r="N37" s="11">
        <f t="shared" si="4"/>
        <v>0.70744680851063835</v>
      </c>
      <c r="O37" s="11">
        <f t="shared" si="4"/>
        <v>0.94717668488160289</v>
      </c>
      <c r="P37" s="11">
        <v>0.58973353938903017</v>
      </c>
      <c r="Q37" s="11">
        <v>1.0539822754904051</v>
      </c>
      <c r="R37" s="11">
        <f t="shared" si="5"/>
        <v>554.3495270256883</v>
      </c>
      <c r="S37" s="11">
        <f t="shared" si="5"/>
        <v>1157.2725384884648</v>
      </c>
      <c r="T37" s="11">
        <f t="shared" si="6"/>
        <v>1711.6220655141531</v>
      </c>
      <c r="U37" s="10"/>
      <c r="V37" s="10">
        <v>1.1499999999999999</v>
      </c>
      <c r="W37" s="12">
        <f t="shared" si="7"/>
        <v>1968.3653753412759</v>
      </c>
    </row>
    <row r="38" spans="1:23" x14ac:dyDescent="0.25">
      <c r="A38" s="4">
        <v>31</v>
      </c>
      <c r="B38" s="4">
        <f t="shared" si="0"/>
        <v>1405</v>
      </c>
      <c r="C38" s="4">
        <v>580</v>
      </c>
      <c r="D38" s="4">
        <v>825</v>
      </c>
      <c r="E38" s="4">
        <f t="shared" si="1"/>
        <v>2105</v>
      </c>
      <c r="F38" s="4">
        <v>1057</v>
      </c>
      <c r="G38" s="4">
        <v>1048</v>
      </c>
      <c r="I38" s="4">
        <v>31</v>
      </c>
      <c r="J38" s="4">
        <f t="shared" si="2"/>
        <v>1057</v>
      </c>
      <c r="K38" s="4">
        <f t="shared" si="2"/>
        <v>1048</v>
      </c>
      <c r="L38" s="4">
        <f t="shared" si="3"/>
        <v>580</v>
      </c>
      <c r="M38" s="4">
        <f t="shared" si="3"/>
        <v>825</v>
      </c>
      <c r="N38" s="11">
        <f t="shared" si="4"/>
        <v>0.54872280037842946</v>
      </c>
      <c r="O38" s="11">
        <f t="shared" si="4"/>
        <v>0.78721374045801529</v>
      </c>
      <c r="P38" s="11">
        <v>0.59155934665696264</v>
      </c>
      <c r="Q38" s="11">
        <v>1.0516489954476982</v>
      </c>
      <c r="R38" s="11">
        <f t="shared" si="5"/>
        <v>625.27822941640954</v>
      </c>
      <c r="S38" s="11">
        <f t="shared" si="5"/>
        <v>1102.1281472291878</v>
      </c>
      <c r="T38" s="11">
        <f t="shared" si="6"/>
        <v>1727.4063766455974</v>
      </c>
      <c r="U38" s="10"/>
      <c r="V38" s="10">
        <v>1.1499999999999999</v>
      </c>
      <c r="W38" s="12">
        <f t="shared" si="7"/>
        <v>1986.5173331424369</v>
      </c>
    </row>
    <row r="39" spans="1:23" x14ac:dyDescent="0.25">
      <c r="A39" s="4">
        <v>32</v>
      </c>
      <c r="B39" s="4">
        <f t="shared" si="0"/>
        <v>1455</v>
      </c>
      <c r="C39" s="4">
        <v>604</v>
      </c>
      <c r="D39" s="4">
        <v>851</v>
      </c>
      <c r="E39" s="4">
        <f t="shared" si="1"/>
        <v>2013</v>
      </c>
      <c r="F39" s="4">
        <v>975</v>
      </c>
      <c r="G39" s="4">
        <v>1038</v>
      </c>
      <c r="I39" s="4">
        <v>32</v>
      </c>
      <c r="J39" s="4">
        <f t="shared" si="2"/>
        <v>975</v>
      </c>
      <c r="K39" s="4">
        <f t="shared" si="2"/>
        <v>1038</v>
      </c>
      <c r="L39" s="4">
        <f t="shared" si="3"/>
        <v>604</v>
      </c>
      <c r="M39" s="4">
        <f t="shared" si="3"/>
        <v>851</v>
      </c>
      <c r="N39" s="11">
        <f t="shared" si="4"/>
        <v>0.61948717948717946</v>
      </c>
      <c r="O39" s="11">
        <f t="shared" si="4"/>
        <v>0.81984585741811178</v>
      </c>
      <c r="P39" s="11">
        <v>0.59426742121259934</v>
      </c>
      <c r="Q39" s="11">
        <v>1.0435406001265743</v>
      </c>
      <c r="R39" s="11">
        <f t="shared" si="5"/>
        <v>579.41073568228433</v>
      </c>
      <c r="S39" s="11">
        <f t="shared" si="5"/>
        <v>1083.1951429313842</v>
      </c>
      <c r="T39" s="11">
        <f t="shared" si="6"/>
        <v>1662.6058786136687</v>
      </c>
      <c r="U39" s="10"/>
      <c r="V39" s="10">
        <v>1.1499999999999999</v>
      </c>
      <c r="W39" s="12">
        <f t="shared" si="7"/>
        <v>1911.9967604057188</v>
      </c>
    </row>
    <row r="40" spans="1:23" x14ac:dyDescent="0.25">
      <c r="A40" s="4">
        <v>33</v>
      </c>
      <c r="B40" s="4">
        <f t="shared" si="0"/>
        <v>1502</v>
      </c>
      <c r="C40" s="4">
        <v>603</v>
      </c>
      <c r="D40" s="4">
        <v>899</v>
      </c>
      <c r="E40" s="4">
        <f t="shared" si="1"/>
        <v>2033</v>
      </c>
      <c r="F40" s="4">
        <v>975</v>
      </c>
      <c r="G40" s="4">
        <v>1058</v>
      </c>
      <c r="I40" s="4">
        <v>33</v>
      </c>
      <c r="J40" s="4">
        <f t="shared" si="2"/>
        <v>975</v>
      </c>
      <c r="K40" s="4">
        <f t="shared" si="2"/>
        <v>1058</v>
      </c>
      <c r="L40" s="4">
        <f t="shared" si="3"/>
        <v>603</v>
      </c>
      <c r="M40" s="4">
        <f t="shared" si="3"/>
        <v>899</v>
      </c>
      <c r="N40" s="11">
        <f t="shared" si="4"/>
        <v>0.61846153846153851</v>
      </c>
      <c r="O40" s="11">
        <f t="shared" si="4"/>
        <v>0.84971644612476371</v>
      </c>
      <c r="P40" s="11">
        <v>0.6017882154708406</v>
      </c>
      <c r="Q40" s="11">
        <v>1.0643326766808088</v>
      </c>
      <c r="R40" s="11">
        <f t="shared" si="5"/>
        <v>586.74351008406961</v>
      </c>
      <c r="S40" s="11">
        <f t="shared" si="5"/>
        <v>1126.0639719282956</v>
      </c>
      <c r="T40" s="11">
        <f t="shared" si="6"/>
        <v>1712.8074820123652</v>
      </c>
      <c r="U40" s="10"/>
      <c r="V40" s="10">
        <v>1.1499999999999999</v>
      </c>
      <c r="W40" s="12">
        <f t="shared" si="7"/>
        <v>1969.7286043142199</v>
      </c>
    </row>
    <row r="41" spans="1:23" x14ac:dyDescent="0.25">
      <c r="A41" s="4">
        <v>34</v>
      </c>
      <c r="B41" s="4">
        <f t="shared" si="0"/>
        <v>1661</v>
      </c>
      <c r="C41" s="4">
        <v>697</v>
      </c>
      <c r="D41" s="4">
        <v>964</v>
      </c>
      <c r="E41" s="4">
        <f t="shared" si="1"/>
        <v>1948</v>
      </c>
      <c r="F41" s="4">
        <v>930</v>
      </c>
      <c r="G41" s="4">
        <v>1018</v>
      </c>
      <c r="I41" s="4">
        <v>34</v>
      </c>
      <c r="J41" s="4">
        <f t="shared" si="2"/>
        <v>930</v>
      </c>
      <c r="K41" s="4">
        <f t="shared" si="2"/>
        <v>1018</v>
      </c>
      <c r="L41" s="4">
        <f t="shared" si="3"/>
        <v>697</v>
      </c>
      <c r="M41" s="4">
        <f t="shared" si="3"/>
        <v>964</v>
      </c>
      <c r="N41" s="11">
        <f t="shared" si="4"/>
        <v>0.74946236559139789</v>
      </c>
      <c r="O41" s="11">
        <f t="shared" si="4"/>
        <v>0.94695481335952847</v>
      </c>
      <c r="P41" s="11">
        <v>0.63617005593257436</v>
      </c>
      <c r="Q41" s="11">
        <v>1.0705688367753552</v>
      </c>
      <c r="R41" s="11">
        <f t="shared" si="5"/>
        <v>591.63815201729415</v>
      </c>
      <c r="S41" s="11">
        <f t="shared" si="5"/>
        <v>1089.8390758373116</v>
      </c>
      <c r="T41" s="11">
        <f t="shared" si="6"/>
        <v>1681.4772278546056</v>
      </c>
      <c r="U41" s="10"/>
      <c r="V41" s="10">
        <v>1.1499999999999999</v>
      </c>
      <c r="W41" s="12">
        <f t="shared" si="7"/>
        <v>1933.6988120327962</v>
      </c>
    </row>
    <row r="42" spans="1:23" x14ac:dyDescent="0.25">
      <c r="A42" s="4">
        <v>35</v>
      </c>
      <c r="B42" s="4">
        <f t="shared" si="0"/>
        <v>1525</v>
      </c>
      <c r="C42" s="4">
        <v>593</v>
      </c>
      <c r="D42" s="4">
        <v>932</v>
      </c>
      <c r="E42" s="4">
        <f t="shared" si="1"/>
        <v>2022</v>
      </c>
      <c r="F42" s="4">
        <v>995</v>
      </c>
      <c r="G42" s="4">
        <v>1027</v>
      </c>
      <c r="I42" s="4">
        <v>35</v>
      </c>
      <c r="J42" s="4">
        <f t="shared" si="2"/>
        <v>995</v>
      </c>
      <c r="K42" s="4">
        <f t="shared" si="2"/>
        <v>1027</v>
      </c>
      <c r="L42" s="4">
        <f t="shared" si="3"/>
        <v>593</v>
      </c>
      <c r="M42" s="4">
        <f t="shared" si="3"/>
        <v>932</v>
      </c>
      <c r="N42" s="11">
        <f t="shared" si="4"/>
        <v>0.59597989949748742</v>
      </c>
      <c r="O42" s="11">
        <f t="shared" si="4"/>
        <v>0.90749756572541385</v>
      </c>
      <c r="P42" s="11">
        <v>0.6068072826883133</v>
      </c>
      <c r="Q42" s="11">
        <v>1.0323614572640074</v>
      </c>
      <c r="R42" s="11">
        <f t="shared" si="5"/>
        <v>603.77324627487178</v>
      </c>
      <c r="S42" s="11">
        <f t="shared" si="5"/>
        <v>1060.2352166101357</v>
      </c>
      <c r="T42" s="11">
        <f t="shared" si="6"/>
        <v>1664.0084628850075</v>
      </c>
      <c r="U42" s="10"/>
      <c r="V42" s="10">
        <v>1.1499999999999999</v>
      </c>
      <c r="W42" s="12">
        <f t="shared" si="7"/>
        <v>1913.6097323177585</v>
      </c>
    </row>
    <row r="43" spans="1:23" x14ac:dyDescent="0.25">
      <c r="A43" s="4">
        <v>36</v>
      </c>
      <c r="B43" s="4">
        <f t="shared" si="0"/>
        <v>1390</v>
      </c>
      <c r="C43" s="4">
        <v>558</v>
      </c>
      <c r="D43" s="4">
        <v>832</v>
      </c>
      <c r="E43" s="4">
        <f t="shared" si="1"/>
        <v>1929</v>
      </c>
      <c r="F43" s="4">
        <v>934</v>
      </c>
      <c r="G43" s="4">
        <v>995</v>
      </c>
      <c r="I43" s="4">
        <v>36</v>
      </c>
      <c r="J43" s="4">
        <f t="shared" si="2"/>
        <v>934</v>
      </c>
      <c r="K43" s="4">
        <f t="shared" si="2"/>
        <v>995</v>
      </c>
      <c r="L43" s="4">
        <f t="shared" si="3"/>
        <v>558</v>
      </c>
      <c r="M43" s="4">
        <f t="shared" si="3"/>
        <v>832</v>
      </c>
      <c r="N43" s="11">
        <f t="shared" si="4"/>
        <v>0.59743040685224835</v>
      </c>
      <c r="O43" s="11">
        <f t="shared" si="4"/>
        <v>0.83618090452261307</v>
      </c>
      <c r="P43" s="11">
        <v>0.60655592038352579</v>
      </c>
      <c r="Q43" s="11">
        <v>1.0105511182123841</v>
      </c>
      <c r="R43" s="11">
        <f t="shared" si="5"/>
        <v>566.52322963821314</v>
      </c>
      <c r="S43" s="11">
        <f t="shared" si="5"/>
        <v>1005.4983626213221</v>
      </c>
      <c r="T43" s="11">
        <f t="shared" si="6"/>
        <v>1572.0215922595353</v>
      </c>
      <c r="U43" s="10"/>
      <c r="V43" s="10">
        <v>1.1499999999999999</v>
      </c>
      <c r="W43" s="12">
        <f t="shared" si="7"/>
        <v>1807.8248310984654</v>
      </c>
    </row>
    <row r="44" spans="1:23" x14ac:dyDescent="0.25">
      <c r="A44" s="4">
        <v>37</v>
      </c>
      <c r="B44" s="4">
        <f t="shared" si="0"/>
        <v>1195</v>
      </c>
      <c r="C44" s="4">
        <v>510</v>
      </c>
      <c r="D44" s="4">
        <v>685</v>
      </c>
      <c r="E44" s="4">
        <f t="shared" si="1"/>
        <v>1851</v>
      </c>
      <c r="F44" s="4">
        <v>922</v>
      </c>
      <c r="G44" s="4">
        <v>929</v>
      </c>
      <c r="I44" s="4">
        <v>37</v>
      </c>
      <c r="J44" s="4">
        <f t="shared" si="2"/>
        <v>922</v>
      </c>
      <c r="K44" s="4">
        <f t="shared" si="2"/>
        <v>929</v>
      </c>
      <c r="L44" s="4">
        <f t="shared" si="3"/>
        <v>510</v>
      </c>
      <c r="M44" s="4">
        <f t="shared" si="3"/>
        <v>685</v>
      </c>
      <c r="N44" s="11">
        <f t="shared" si="4"/>
        <v>0.55314533622559658</v>
      </c>
      <c r="O44" s="11">
        <f t="shared" si="4"/>
        <v>0.73735199138858987</v>
      </c>
      <c r="P44" s="11">
        <v>0.59978615147079384</v>
      </c>
      <c r="Q44" s="11">
        <v>0.95662031297205785</v>
      </c>
      <c r="R44" s="11">
        <f t="shared" si="5"/>
        <v>553.00283165607186</v>
      </c>
      <c r="S44" s="11">
        <f t="shared" si="5"/>
        <v>888.70027075104178</v>
      </c>
      <c r="T44" s="11">
        <f t="shared" si="6"/>
        <v>1441.7031024071136</v>
      </c>
      <c r="U44" s="10"/>
      <c r="V44" s="10">
        <v>1.1499999999999999</v>
      </c>
      <c r="W44" s="12">
        <f t="shared" si="7"/>
        <v>1657.9585677681805</v>
      </c>
    </row>
    <row r="45" spans="1:23" x14ac:dyDescent="0.25">
      <c r="A45" s="4">
        <v>38</v>
      </c>
      <c r="B45" s="4">
        <f t="shared" si="0"/>
        <v>1115</v>
      </c>
      <c r="C45" s="4">
        <v>451</v>
      </c>
      <c r="D45" s="4">
        <v>664</v>
      </c>
      <c r="E45" s="4">
        <f t="shared" si="1"/>
        <v>1577</v>
      </c>
      <c r="F45" s="4">
        <v>776</v>
      </c>
      <c r="G45" s="4">
        <v>801</v>
      </c>
      <c r="I45" s="4">
        <v>38</v>
      </c>
      <c r="J45" s="4">
        <f t="shared" si="2"/>
        <v>776</v>
      </c>
      <c r="K45" s="4">
        <f t="shared" si="2"/>
        <v>801</v>
      </c>
      <c r="L45" s="4">
        <f t="shared" si="3"/>
        <v>451</v>
      </c>
      <c r="M45" s="4">
        <f t="shared" si="3"/>
        <v>664</v>
      </c>
      <c r="N45" s="11">
        <f t="shared" si="4"/>
        <v>0.58118556701030932</v>
      </c>
      <c r="O45" s="11">
        <f t="shared" si="4"/>
        <v>0.82896379525593011</v>
      </c>
      <c r="P45" s="11">
        <v>0.60597011531232248</v>
      </c>
      <c r="Q45" s="11">
        <v>0.92592650373408036</v>
      </c>
      <c r="R45" s="11">
        <f t="shared" si="5"/>
        <v>470.23280948236226</v>
      </c>
      <c r="S45" s="11">
        <f t="shared" si="5"/>
        <v>741.66712949099838</v>
      </c>
      <c r="T45" s="11">
        <f t="shared" si="6"/>
        <v>1211.8999389733606</v>
      </c>
      <c r="U45" s="10"/>
      <c r="V45" s="10">
        <v>1.1499999999999999</v>
      </c>
      <c r="W45" s="12">
        <f t="shared" si="7"/>
        <v>1393.6849298193645</v>
      </c>
    </row>
    <row r="46" spans="1:23" x14ac:dyDescent="0.25">
      <c r="A46" s="4">
        <v>39</v>
      </c>
      <c r="B46" s="4">
        <f t="shared" si="0"/>
        <v>937</v>
      </c>
      <c r="C46" s="4">
        <v>400</v>
      </c>
      <c r="D46" s="4">
        <v>537</v>
      </c>
      <c r="E46" s="4">
        <f t="shared" si="1"/>
        <v>1536</v>
      </c>
      <c r="F46" s="4">
        <v>750</v>
      </c>
      <c r="G46" s="4">
        <v>786</v>
      </c>
      <c r="I46" s="4">
        <v>39</v>
      </c>
      <c r="J46" s="4">
        <f t="shared" si="2"/>
        <v>750</v>
      </c>
      <c r="K46" s="4">
        <f t="shared" si="2"/>
        <v>786</v>
      </c>
      <c r="L46" s="4">
        <f t="shared" si="3"/>
        <v>400</v>
      </c>
      <c r="M46" s="4">
        <f t="shared" si="3"/>
        <v>537</v>
      </c>
      <c r="N46" s="11">
        <f t="shared" si="4"/>
        <v>0.53333333333333333</v>
      </c>
      <c r="O46" s="11">
        <f t="shared" si="4"/>
        <v>0.68320610687022898</v>
      </c>
      <c r="P46" s="11">
        <v>0.61642065468063612</v>
      </c>
      <c r="Q46" s="11">
        <v>0.91131415125979687</v>
      </c>
      <c r="R46" s="11">
        <f t="shared" si="5"/>
        <v>462.3154910104771</v>
      </c>
      <c r="S46" s="11">
        <f t="shared" si="5"/>
        <v>716.29292289020032</v>
      </c>
      <c r="T46" s="11">
        <f t="shared" si="6"/>
        <v>1178.6084139006775</v>
      </c>
      <c r="U46" s="10"/>
      <c r="V46" s="10">
        <v>1.1499999999999999</v>
      </c>
      <c r="W46" s="12">
        <f t="shared" si="7"/>
        <v>1355.3996759857791</v>
      </c>
    </row>
    <row r="47" spans="1:23" x14ac:dyDescent="0.25">
      <c r="A47" s="4">
        <v>40</v>
      </c>
      <c r="B47" s="4">
        <f t="shared" si="0"/>
        <v>902</v>
      </c>
      <c r="C47" s="4">
        <v>427</v>
      </c>
      <c r="D47" s="4">
        <v>475</v>
      </c>
      <c r="E47" s="4">
        <f t="shared" si="1"/>
        <v>1455</v>
      </c>
      <c r="F47" s="4">
        <v>742</v>
      </c>
      <c r="G47" s="4">
        <v>713</v>
      </c>
      <c r="I47" s="4">
        <v>40</v>
      </c>
      <c r="J47" s="4">
        <f t="shared" si="2"/>
        <v>742</v>
      </c>
      <c r="K47" s="4">
        <f t="shared" si="2"/>
        <v>713</v>
      </c>
      <c r="L47" s="4">
        <f t="shared" si="3"/>
        <v>427</v>
      </c>
      <c r="M47" s="4">
        <f t="shared" si="3"/>
        <v>475</v>
      </c>
      <c r="N47" s="11">
        <f t="shared" si="4"/>
        <v>0.57547169811320753</v>
      </c>
      <c r="O47" s="11">
        <f t="shared" si="4"/>
        <v>0.66619915848527345</v>
      </c>
      <c r="P47" s="11">
        <v>0.61330615782276487</v>
      </c>
      <c r="Q47" s="11">
        <v>0.88701493863821812</v>
      </c>
      <c r="R47" s="11">
        <f t="shared" si="5"/>
        <v>455.07316910449151</v>
      </c>
      <c r="S47" s="11">
        <f t="shared" si="5"/>
        <v>632.44165124904953</v>
      </c>
      <c r="T47" s="11">
        <f t="shared" si="6"/>
        <v>1087.5148203535409</v>
      </c>
      <c r="U47" s="10"/>
      <c r="V47" s="10">
        <v>1.1499999999999999</v>
      </c>
      <c r="W47" s="12">
        <f t="shared" si="7"/>
        <v>1250.6420434065719</v>
      </c>
    </row>
    <row r="48" spans="1:23" x14ac:dyDescent="0.25">
      <c r="A48" s="4">
        <v>41</v>
      </c>
      <c r="B48" s="4">
        <f t="shared" si="0"/>
        <v>823</v>
      </c>
      <c r="C48" s="4">
        <v>408</v>
      </c>
      <c r="D48" s="4">
        <v>415</v>
      </c>
      <c r="E48" s="4">
        <f t="shared" si="1"/>
        <v>1454</v>
      </c>
      <c r="F48" s="4">
        <v>740</v>
      </c>
      <c r="G48" s="4">
        <v>714</v>
      </c>
      <c r="I48" s="4">
        <v>41</v>
      </c>
      <c r="J48" s="4">
        <f t="shared" si="2"/>
        <v>740</v>
      </c>
      <c r="K48" s="4">
        <f t="shared" si="2"/>
        <v>714</v>
      </c>
      <c r="L48" s="4">
        <f t="shared" si="3"/>
        <v>408</v>
      </c>
      <c r="M48" s="4">
        <f t="shared" si="3"/>
        <v>415</v>
      </c>
      <c r="N48" s="11">
        <f t="shared" si="4"/>
        <v>0.55135135135135138</v>
      </c>
      <c r="O48" s="11">
        <f t="shared" si="4"/>
        <v>0.58123249299719892</v>
      </c>
      <c r="P48" s="11">
        <v>0.61228469738094793</v>
      </c>
      <c r="Q48" s="11">
        <v>0.83974875521100145</v>
      </c>
      <c r="R48" s="11">
        <f t="shared" si="5"/>
        <v>453.09067606190149</v>
      </c>
      <c r="S48" s="11">
        <f t="shared" si="5"/>
        <v>599.58061122065499</v>
      </c>
      <c r="T48" s="11">
        <f t="shared" si="6"/>
        <v>1052.6712872825565</v>
      </c>
      <c r="U48" s="10"/>
      <c r="V48" s="10">
        <v>1.1499999999999999</v>
      </c>
      <c r="W48" s="12">
        <f t="shared" si="7"/>
        <v>1210.5719803749398</v>
      </c>
    </row>
    <row r="49" spans="1:23" x14ac:dyDescent="0.25">
      <c r="A49" s="4">
        <v>42</v>
      </c>
      <c r="B49" s="4">
        <f t="shared" si="0"/>
        <v>834</v>
      </c>
      <c r="C49" s="4">
        <v>357</v>
      </c>
      <c r="D49" s="4">
        <v>477</v>
      </c>
      <c r="E49" s="4">
        <f t="shared" si="1"/>
        <v>1330</v>
      </c>
      <c r="F49" s="4">
        <v>624</v>
      </c>
      <c r="G49" s="4">
        <v>706</v>
      </c>
      <c r="I49" s="4">
        <v>42</v>
      </c>
      <c r="J49" s="4">
        <f t="shared" si="2"/>
        <v>624</v>
      </c>
      <c r="K49" s="4">
        <f t="shared" si="2"/>
        <v>706</v>
      </c>
      <c r="L49" s="4">
        <f t="shared" si="3"/>
        <v>357</v>
      </c>
      <c r="M49" s="4">
        <f t="shared" si="3"/>
        <v>477</v>
      </c>
      <c r="N49" s="11">
        <f t="shared" si="4"/>
        <v>0.57211538461538458</v>
      </c>
      <c r="O49" s="11">
        <f t="shared" si="4"/>
        <v>0.67563739376770537</v>
      </c>
      <c r="P49" s="11">
        <v>0.6260205947511801</v>
      </c>
      <c r="Q49" s="11">
        <v>0.86800450568268084</v>
      </c>
      <c r="R49" s="11">
        <f t="shared" si="5"/>
        <v>390.63685112473638</v>
      </c>
      <c r="S49" s="11">
        <f t="shared" si="5"/>
        <v>612.81118101197262</v>
      </c>
      <c r="T49" s="11">
        <f t="shared" si="6"/>
        <v>1003.448032136709</v>
      </c>
      <c r="U49" s="10"/>
      <c r="V49" s="10">
        <v>1.1499999999999999</v>
      </c>
      <c r="W49" s="12">
        <f t="shared" si="7"/>
        <v>1153.9652369572152</v>
      </c>
    </row>
    <row r="50" spans="1:23" x14ac:dyDescent="0.25">
      <c r="A50" s="4">
        <v>43</v>
      </c>
      <c r="B50" s="4">
        <f t="shared" si="0"/>
        <v>727</v>
      </c>
      <c r="C50" s="4">
        <v>306</v>
      </c>
      <c r="D50" s="4">
        <v>421</v>
      </c>
      <c r="E50" s="4">
        <f t="shared" si="1"/>
        <v>1303</v>
      </c>
      <c r="F50" s="4">
        <v>640</v>
      </c>
      <c r="G50" s="4">
        <v>663</v>
      </c>
      <c r="I50" s="4">
        <v>43</v>
      </c>
      <c r="J50" s="4">
        <f t="shared" si="2"/>
        <v>640</v>
      </c>
      <c r="K50" s="4">
        <f t="shared" si="2"/>
        <v>663</v>
      </c>
      <c r="L50" s="4">
        <f t="shared" si="3"/>
        <v>306</v>
      </c>
      <c r="M50" s="4">
        <f t="shared" si="3"/>
        <v>421</v>
      </c>
      <c r="N50" s="11">
        <f t="shared" si="4"/>
        <v>0.47812500000000002</v>
      </c>
      <c r="O50" s="11">
        <f t="shared" si="4"/>
        <v>0.63499245852187025</v>
      </c>
      <c r="P50" s="11">
        <v>0.64076101133899688</v>
      </c>
      <c r="Q50" s="11">
        <v>0.85112427433619797</v>
      </c>
      <c r="R50" s="11">
        <f t="shared" si="5"/>
        <v>410.08704725695799</v>
      </c>
      <c r="S50" s="11">
        <f t="shared" si="5"/>
        <v>564.29539388489923</v>
      </c>
      <c r="T50" s="11">
        <f t="shared" si="6"/>
        <v>974.38244114185727</v>
      </c>
      <c r="U50" s="10"/>
      <c r="V50" s="10">
        <v>1.1499999999999999</v>
      </c>
      <c r="W50" s="12">
        <f t="shared" si="7"/>
        <v>1120.5398073131357</v>
      </c>
    </row>
    <row r="51" spans="1:23" x14ac:dyDescent="0.25">
      <c r="A51" s="4">
        <v>44</v>
      </c>
      <c r="B51" s="4">
        <f t="shared" si="0"/>
        <v>666</v>
      </c>
      <c r="C51" s="4">
        <v>301</v>
      </c>
      <c r="D51" s="4">
        <v>365</v>
      </c>
      <c r="E51" s="4">
        <f t="shared" si="1"/>
        <v>1223</v>
      </c>
      <c r="F51" s="4">
        <v>585</v>
      </c>
      <c r="G51" s="4">
        <v>638</v>
      </c>
      <c r="I51" s="4">
        <v>44</v>
      </c>
      <c r="J51" s="4">
        <f t="shared" si="2"/>
        <v>585</v>
      </c>
      <c r="K51" s="4">
        <f t="shared" si="2"/>
        <v>638</v>
      </c>
      <c r="L51" s="4">
        <f t="shared" si="3"/>
        <v>301</v>
      </c>
      <c r="M51" s="4">
        <f t="shared" si="3"/>
        <v>365</v>
      </c>
      <c r="N51" s="11">
        <f t="shared" si="4"/>
        <v>0.51452991452991448</v>
      </c>
      <c r="O51" s="11">
        <f t="shared" si="4"/>
        <v>0.57210031347962387</v>
      </c>
      <c r="P51" s="11">
        <v>0.66042510583069947</v>
      </c>
      <c r="Q51" s="11">
        <v>0.87970695186774062</v>
      </c>
      <c r="R51" s="11">
        <f t="shared" si="5"/>
        <v>386.3486869109592</v>
      </c>
      <c r="S51" s="11">
        <f t="shared" si="5"/>
        <v>561.25303529161852</v>
      </c>
      <c r="T51" s="11">
        <f t="shared" si="6"/>
        <v>947.60172220257778</v>
      </c>
      <c r="U51" s="10"/>
      <c r="V51" s="10">
        <v>1.1499999999999999</v>
      </c>
      <c r="W51" s="12">
        <f t="shared" si="7"/>
        <v>1089.7419805329644</v>
      </c>
    </row>
    <row r="52" spans="1:23" x14ac:dyDescent="0.25">
      <c r="A52" s="4">
        <v>45</v>
      </c>
      <c r="B52" s="4">
        <f t="shared" si="0"/>
        <v>769</v>
      </c>
      <c r="C52" s="4">
        <v>302</v>
      </c>
      <c r="D52" s="4">
        <v>467</v>
      </c>
      <c r="E52" s="4">
        <f t="shared" si="1"/>
        <v>1214</v>
      </c>
      <c r="F52" s="4">
        <v>574</v>
      </c>
      <c r="G52" s="4">
        <v>640</v>
      </c>
      <c r="I52" s="4">
        <v>45</v>
      </c>
      <c r="J52" s="4">
        <f t="shared" si="2"/>
        <v>574</v>
      </c>
      <c r="K52" s="4">
        <f t="shared" si="2"/>
        <v>640</v>
      </c>
      <c r="L52" s="4">
        <f t="shared" si="3"/>
        <v>302</v>
      </c>
      <c r="M52" s="4">
        <f t="shared" si="3"/>
        <v>467</v>
      </c>
      <c r="N52" s="11">
        <f t="shared" si="4"/>
        <v>0.52613240418118468</v>
      </c>
      <c r="O52" s="11">
        <f t="shared" si="4"/>
        <v>0.72968750000000004</v>
      </c>
      <c r="P52" s="11">
        <v>0.69998427445588951</v>
      </c>
      <c r="Q52" s="11">
        <v>0.92371911602581858</v>
      </c>
      <c r="R52" s="11">
        <f t="shared" si="5"/>
        <v>401.7909735376806</v>
      </c>
      <c r="S52" s="11">
        <f t="shared" si="5"/>
        <v>591.18023425652393</v>
      </c>
      <c r="T52" s="11">
        <f t="shared" si="6"/>
        <v>992.97120779420447</v>
      </c>
      <c r="U52" s="10"/>
      <c r="V52" s="10">
        <v>1.1499999999999999</v>
      </c>
      <c r="W52" s="12">
        <f t="shared" si="7"/>
        <v>1141.9168889633352</v>
      </c>
    </row>
    <row r="53" spans="1:23" x14ac:dyDescent="0.25">
      <c r="A53" s="4">
        <v>46</v>
      </c>
      <c r="B53" s="4">
        <f t="shared" si="0"/>
        <v>757</v>
      </c>
      <c r="C53" s="4">
        <v>308</v>
      </c>
      <c r="D53" s="4">
        <v>449</v>
      </c>
      <c r="E53" s="4">
        <f t="shared" si="1"/>
        <v>1192</v>
      </c>
      <c r="F53" s="4">
        <v>577</v>
      </c>
      <c r="G53" s="4">
        <v>615</v>
      </c>
      <c r="I53" s="4">
        <v>46</v>
      </c>
      <c r="J53" s="4">
        <f t="shared" si="2"/>
        <v>577</v>
      </c>
      <c r="K53" s="4">
        <f t="shared" si="2"/>
        <v>615</v>
      </c>
      <c r="L53" s="4">
        <f t="shared" si="3"/>
        <v>308</v>
      </c>
      <c r="M53" s="4">
        <f t="shared" si="3"/>
        <v>449</v>
      </c>
      <c r="N53" s="11">
        <f t="shared" si="4"/>
        <v>0.53379549393414216</v>
      </c>
      <c r="O53" s="11">
        <f t="shared" si="4"/>
        <v>0.73008130081300815</v>
      </c>
      <c r="P53" s="11">
        <v>0.71374457905217825</v>
      </c>
      <c r="Q53" s="11">
        <v>0.93715367811014727</v>
      </c>
      <c r="R53" s="11">
        <f t="shared" si="5"/>
        <v>411.83062211310687</v>
      </c>
      <c r="S53" s="11">
        <f t="shared" si="5"/>
        <v>576.34951203774062</v>
      </c>
      <c r="T53" s="11">
        <f t="shared" si="6"/>
        <v>988.18013415084749</v>
      </c>
      <c r="U53" s="10"/>
      <c r="V53" s="10">
        <v>1.1499999999999999</v>
      </c>
      <c r="W53" s="12">
        <f t="shared" si="7"/>
        <v>1136.4071542734746</v>
      </c>
    </row>
    <row r="54" spans="1:23" x14ac:dyDescent="0.25">
      <c r="A54" s="4">
        <v>47</v>
      </c>
      <c r="B54" s="4">
        <f t="shared" si="0"/>
        <v>730</v>
      </c>
      <c r="C54" s="4">
        <v>351</v>
      </c>
      <c r="D54" s="4">
        <v>379</v>
      </c>
      <c r="E54" s="4">
        <f t="shared" si="1"/>
        <v>1056</v>
      </c>
      <c r="F54" s="4">
        <v>536</v>
      </c>
      <c r="G54" s="4">
        <v>520</v>
      </c>
      <c r="I54" s="4">
        <v>47</v>
      </c>
      <c r="J54" s="4">
        <f t="shared" si="2"/>
        <v>536</v>
      </c>
      <c r="K54" s="4">
        <f t="shared" si="2"/>
        <v>520</v>
      </c>
      <c r="L54" s="4">
        <f t="shared" si="3"/>
        <v>351</v>
      </c>
      <c r="M54" s="4">
        <f t="shared" si="3"/>
        <v>379</v>
      </c>
      <c r="N54" s="11">
        <f t="shared" si="4"/>
        <v>0.65485074626865669</v>
      </c>
      <c r="O54" s="11">
        <f t="shared" si="4"/>
        <v>0.72884615384615381</v>
      </c>
      <c r="P54" s="11">
        <v>0.70957120579089916</v>
      </c>
      <c r="Q54" s="11">
        <v>0.96095456815730074</v>
      </c>
      <c r="R54" s="11">
        <f t="shared" si="5"/>
        <v>380.33016630392194</v>
      </c>
      <c r="S54" s="11">
        <f t="shared" si="5"/>
        <v>499.69637544179636</v>
      </c>
      <c r="T54" s="11">
        <f t="shared" si="6"/>
        <v>880.0265417457183</v>
      </c>
      <c r="U54" s="10"/>
      <c r="V54" s="10">
        <v>1.1499999999999999</v>
      </c>
      <c r="W54" s="12">
        <f t="shared" si="7"/>
        <v>1012.030523007576</v>
      </c>
    </row>
    <row r="55" spans="1:23" x14ac:dyDescent="0.25">
      <c r="A55" s="4">
        <v>48</v>
      </c>
      <c r="B55" s="4">
        <f t="shared" si="0"/>
        <v>661</v>
      </c>
      <c r="C55" s="4">
        <v>269</v>
      </c>
      <c r="D55" s="4">
        <v>392</v>
      </c>
      <c r="E55" s="4">
        <f t="shared" si="1"/>
        <v>1027</v>
      </c>
      <c r="F55" s="4">
        <v>486</v>
      </c>
      <c r="G55" s="4">
        <v>541</v>
      </c>
      <c r="I55" s="4">
        <v>48</v>
      </c>
      <c r="J55" s="4">
        <f t="shared" si="2"/>
        <v>486</v>
      </c>
      <c r="K55" s="4">
        <f t="shared" si="2"/>
        <v>541</v>
      </c>
      <c r="L55" s="4">
        <f t="shared" si="3"/>
        <v>269</v>
      </c>
      <c r="M55" s="4">
        <f t="shared" si="3"/>
        <v>392</v>
      </c>
      <c r="N55" s="11">
        <f t="shared" si="4"/>
        <v>0.55349794238683125</v>
      </c>
      <c r="O55" s="11">
        <f t="shared" si="4"/>
        <v>0.72458410351201474</v>
      </c>
      <c r="P55" s="11">
        <v>0.7440311369659548</v>
      </c>
      <c r="Q55" s="11">
        <v>1.0230691364465334</v>
      </c>
      <c r="R55" s="11">
        <f t="shared" si="5"/>
        <v>361.59913256545406</v>
      </c>
      <c r="S55" s="11">
        <f t="shared" si="5"/>
        <v>553.4804028175746</v>
      </c>
      <c r="T55" s="11">
        <f t="shared" si="6"/>
        <v>915.07953538302866</v>
      </c>
      <c r="U55" s="10"/>
      <c r="V55" s="10">
        <v>1.1499999999999999</v>
      </c>
      <c r="W55" s="12">
        <f t="shared" si="7"/>
        <v>1052.3414656904829</v>
      </c>
    </row>
    <row r="56" spans="1:23" x14ac:dyDescent="0.25">
      <c r="A56" s="4">
        <v>49</v>
      </c>
      <c r="B56" s="4">
        <f t="shared" si="0"/>
        <v>661</v>
      </c>
      <c r="C56" s="4">
        <v>284</v>
      </c>
      <c r="D56" s="4">
        <v>377</v>
      </c>
      <c r="E56" s="4">
        <f t="shared" si="1"/>
        <v>1055</v>
      </c>
      <c r="F56" s="4">
        <v>538</v>
      </c>
      <c r="G56" s="4">
        <v>517</v>
      </c>
      <c r="I56" s="4">
        <v>49</v>
      </c>
      <c r="J56" s="4">
        <f t="shared" si="2"/>
        <v>538</v>
      </c>
      <c r="K56" s="4">
        <f t="shared" si="2"/>
        <v>517</v>
      </c>
      <c r="L56" s="4">
        <f t="shared" si="3"/>
        <v>284</v>
      </c>
      <c r="M56" s="4">
        <f t="shared" si="3"/>
        <v>377</v>
      </c>
      <c r="N56" s="11">
        <f t="shared" si="4"/>
        <v>0.52788104089219334</v>
      </c>
      <c r="O56" s="11">
        <f t="shared" si="4"/>
        <v>0.72920696324951639</v>
      </c>
      <c r="P56" s="11">
        <v>0.74849597939908963</v>
      </c>
      <c r="Q56" s="11">
        <v>1.0565418784010974</v>
      </c>
      <c r="R56" s="11">
        <f t="shared" si="5"/>
        <v>402.69083691671023</v>
      </c>
      <c r="S56" s="11">
        <f t="shared" si="5"/>
        <v>546.23215113336732</v>
      </c>
      <c r="T56" s="11">
        <f t="shared" si="6"/>
        <v>948.92298805007749</v>
      </c>
      <c r="U56" s="10"/>
      <c r="V56" s="10">
        <v>1.1499999999999999</v>
      </c>
      <c r="W56" s="12">
        <f t="shared" si="7"/>
        <v>1091.2614362575891</v>
      </c>
    </row>
    <row r="57" spans="1:23" x14ac:dyDescent="0.25">
      <c r="A57" s="4">
        <v>50</v>
      </c>
      <c r="B57" s="4">
        <f t="shared" si="0"/>
        <v>799</v>
      </c>
      <c r="C57" s="4">
        <v>336</v>
      </c>
      <c r="D57" s="4">
        <v>463</v>
      </c>
      <c r="E57" s="4">
        <f t="shared" si="1"/>
        <v>1019</v>
      </c>
      <c r="F57" s="4">
        <v>529</v>
      </c>
      <c r="G57" s="4">
        <v>490</v>
      </c>
      <c r="I57" s="4">
        <v>50</v>
      </c>
      <c r="J57" s="4">
        <f t="shared" si="2"/>
        <v>529</v>
      </c>
      <c r="K57" s="4">
        <f t="shared" si="2"/>
        <v>490</v>
      </c>
      <c r="L57" s="4">
        <f t="shared" si="3"/>
        <v>336</v>
      </c>
      <c r="M57" s="4">
        <f t="shared" si="3"/>
        <v>463</v>
      </c>
      <c r="N57" s="11">
        <f t="shared" si="4"/>
        <v>0.63516068052930053</v>
      </c>
      <c r="O57" s="11">
        <f t="shared" si="4"/>
        <v>0.94489795918367347</v>
      </c>
      <c r="P57" s="11">
        <v>0.81022386193750051</v>
      </c>
      <c r="Q57" s="11">
        <v>1.1393999018403396</v>
      </c>
      <c r="R57" s="11">
        <f t="shared" si="5"/>
        <v>428.60842296493774</v>
      </c>
      <c r="S57" s="11">
        <f t="shared" si="5"/>
        <v>558.30595190176643</v>
      </c>
      <c r="T57" s="11">
        <f t="shared" si="6"/>
        <v>986.91437486670418</v>
      </c>
      <c r="U57" s="10"/>
      <c r="V57" s="10">
        <v>1.1499999999999999</v>
      </c>
      <c r="W57" s="12">
        <f t="shared" si="7"/>
        <v>1134.9515310967097</v>
      </c>
    </row>
    <row r="58" spans="1:23" x14ac:dyDescent="0.25">
      <c r="A58" s="4">
        <v>51</v>
      </c>
      <c r="B58" s="4">
        <f t="shared" si="0"/>
        <v>799</v>
      </c>
      <c r="C58" s="4">
        <v>302</v>
      </c>
      <c r="D58" s="4">
        <v>497</v>
      </c>
      <c r="E58" s="4">
        <f t="shared" si="1"/>
        <v>1067</v>
      </c>
      <c r="F58" s="4">
        <v>535</v>
      </c>
      <c r="G58" s="4">
        <v>532</v>
      </c>
      <c r="I58" s="4">
        <v>51</v>
      </c>
      <c r="J58" s="4">
        <f t="shared" si="2"/>
        <v>535</v>
      </c>
      <c r="K58" s="4">
        <f t="shared" si="2"/>
        <v>532</v>
      </c>
      <c r="L58" s="4">
        <f t="shared" si="3"/>
        <v>302</v>
      </c>
      <c r="M58" s="4">
        <f t="shared" si="3"/>
        <v>497</v>
      </c>
      <c r="N58" s="11">
        <f t="shared" si="4"/>
        <v>0.56448598130841121</v>
      </c>
      <c r="O58" s="11">
        <f t="shared" si="4"/>
        <v>0.93421052631578949</v>
      </c>
      <c r="P58" s="11">
        <v>0.81367301307363182</v>
      </c>
      <c r="Q58" s="11">
        <v>1.1530135177653216</v>
      </c>
      <c r="R58" s="11">
        <f t="shared" si="5"/>
        <v>435.31506199439303</v>
      </c>
      <c r="S58" s="11">
        <f t="shared" si="5"/>
        <v>613.40319145115109</v>
      </c>
      <c r="T58" s="11">
        <f t="shared" si="6"/>
        <v>1048.7182534455442</v>
      </c>
      <c r="U58" s="10"/>
      <c r="V58" s="10">
        <v>1.1499999999999999</v>
      </c>
      <c r="W58" s="12">
        <f t="shared" si="7"/>
        <v>1206.0259914623757</v>
      </c>
    </row>
    <row r="59" spans="1:23" x14ac:dyDescent="0.25">
      <c r="A59" s="4">
        <v>52</v>
      </c>
      <c r="B59" s="4">
        <f t="shared" si="0"/>
        <v>828</v>
      </c>
      <c r="C59" s="4">
        <v>339</v>
      </c>
      <c r="D59" s="4">
        <v>489</v>
      </c>
      <c r="E59" s="4">
        <f t="shared" si="1"/>
        <v>1044</v>
      </c>
      <c r="F59" s="4">
        <v>506</v>
      </c>
      <c r="G59" s="4">
        <v>538</v>
      </c>
      <c r="I59" s="4">
        <v>52</v>
      </c>
      <c r="J59" s="4">
        <f t="shared" si="2"/>
        <v>506</v>
      </c>
      <c r="K59" s="4">
        <f t="shared" si="2"/>
        <v>538</v>
      </c>
      <c r="L59" s="4">
        <f t="shared" si="3"/>
        <v>339</v>
      </c>
      <c r="M59" s="4">
        <f t="shared" si="3"/>
        <v>489</v>
      </c>
      <c r="N59" s="11">
        <f t="shared" si="4"/>
        <v>0.66996047430830041</v>
      </c>
      <c r="O59" s="11">
        <f t="shared" si="4"/>
        <v>0.90892193308550184</v>
      </c>
      <c r="P59" s="11">
        <v>0.85165234173000193</v>
      </c>
      <c r="Q59" s="11">
        <v>1.2100723070650909</v>
      </c>
      <c r="R59" s="11">
        <f t="shared" si="5"/>
        <v>430.936084915381</v>
      </c>
      <c r="S59" s="11">
        <f t="shared" si="5"/>
        <v>651.01890120101893</v>
      </c>
      <c r="T59" s="11">
        <f t="shared" si="6"/>
        <v>1081.9549861164001</v>
      </c>
      <c r="U59" s="10"/>
      <c r="V59" s="10">
        <v>1.1499999999999999</v>
      </c>
      <c r="W59" s="12">
        <f t="shared" si="7"/>
        <v>1244.2482340338599</v>
      </c>
    </row>
    <row r="60" spans="1:23" x14ac:dyDescent="0.25">
      <c r="A60" s="4">
        <v>53</v>
      </c>
      <c r="B60" s="4">
        <f t="shared" si="0"/>
        <v>811</v>
      </c>
      <c r="C60" s="4">
        <v>372</v>
      </c>
      <c r="D60" s="4">
        <v>439</v>
      </c>
      <c r="E60" s="4">
        <f t="shared" si="1"/>
        <v>950</v>
      </c>
      <c r="F60" s="4">
        <v>454</v>
      </c>
      <c r="G60" s="4">
        <v>496</v>
      </c>
      <c r="I60" s="4">
        <v>53</v>
      </c>
      <c r="J60" s="4">
        <f t="shared" si="2"/>
        <v>454</v>
      </c>
      <c r="K60" s="4">
        <f t="shared" si="2"/>
        <v>496</v>
      </c>
      <c r="L60" s="4">
        <f t="shared" si="3"/>
        <v>372</v>
      </c>
      <c r="M60" s="4">
        <f t="shared" si="3"/>
        <v>439</v>
      </c>
      <c r="N60" s="11">
        <f t="shared" si="4"/>
        <v>0.81938325991189431</v>
      </c>
      <c r="O60" s="11">
        <f t="shared" si="4"/>
        <v>0.88508064516129037</v>
      </c>
      <c r="P60" s="11">
        <v>0.93174001358171077</v>
      </c>
      <c r="Q60" s="11">
        <v>1.2611603494686756</v>
      </c>
      <c r="R60" s="11">
        <f t="shared" si="5"/>
        <v>423.00996616609672</v>
      </c>
      <c r="S60" s="11">
        <f t="shared" si="5"/>
        <v>625.53553333646312</v>
      </c>
      <c r="T60" s="11">
        <f t="shared" si="6"/>
        <v>1048.5454995025598</v>
      </c>
      <c r="U60" s="10"/>
      <c r="V60" s="10">
        <v>1.1499999999999999</v>
      </c>
      <c r="W60" s="12">
        <f t="shared" si="7"/>
        <v>1205.8273244279437</v>
      </c>
    </row>
    <row r="61" spans="1:23" x14ac:dyDescent="0.25">
      <c r="A61" s="4">
        <v>54</v>
      </c>
      <c r="B61" s="4">
        <f t="shared" si="0"/>
        <v>848</v>
      </c>
      <c r="C61" s="4">
        <v>336</v>
      </c>
      <c r="D61" s="4">
        <v>512</v>
      </c>
      <c r="E61" s="4">
        <f t="shared" si="1"/>
        <v>1053</v>
      </c>
      <c r="F61" s="4">
        <v>501</v>
      </c>
      <c r="G61" s="4">
        <v>552</v>
      </c>
      <c r="I61" s="4">
        <v>54</v>
      </c>
      <c r="J61" s="4">
        <f t="shared" si="2"/>
        <v>501</v>
      </c>
      <c r="K61" s="4">
        <f t="shared" si="2"/>
        <v>552</v>
      </c>
      <c r="L61" s="4">
        <f t="shared" si="3"/>
        <v>336</v>
      </c>
      <c r="M61" s="4">
        <f t="shared" si="3"/>
        <v>512</v>
      </c>
      <c r="N61" s="11">
        <f t="shared" si="4"/>
        <v>0.6706586826347305</v>
      </c>
      <c r="O61" s="11">
        <f t="shared" si="4"/>
        <v>0.92753623188405798</v>
      </c>
      <c r="P61" s="11">
        <v>0.92092266559408331</v>
      </c>
      <c r="Q61" s="11">
        <v>1.3182937488060882</v>
      </c>
      <c r="R61" s="11">
        <f t="shared" si="5"/>
        <v>461.38225546263573</v>
      </c>
      <c r="S61" s="11">
        <f t="shared" si="5"/>
        <v>727.69814934096064</v>
      </c>
      <c r="T61" s="11">
        <f t="shared" si="6"/>
        <v>1189.0804048035964</v>
      </c>
      <c r="U61" s="10"/>
      <c r="V61" s="10">
        <v>1.1499999999999999</v>
      </c>
      <c r="W61" s="12">
        <f t="shared" si="7"/>
        <v>1367.4424655241357</v>
      </c>
    </row>
    <row r="62" spans="1:23" x14ac:dyDescent="0.25">
      <c r="A62" s="4">
        <v>55</v>
      </c>
      <c r="B62" s="4">
        <f t="shared" si="0"/>
        <v>806</v>
      </c>
      <c r="C62" s="4">
        <v>368</v>
      </c>
      <c r="D62" s="4">
        <v>438</v>
      </c>
      <c r="E62" s="4">
        <f t="shared" si="1"/>
        <v>867</v>
      </c>
      <c r="F62" s="4">
        <v>413</v>
      </c>
      <c r="G62" s="4">
        <v>454</v>
      </c>
      <c r="I62" s="4">
        <v>55</v>
      </c>
      <c r="J62" s="4">
        <f t="shared" si="2"/>
        <v>413</v>
      </c>
      <c r="K62" s="4">
        <f t="shared" si="2"/>
        <v>454</v>
      </c>
      <c r="L62" s="4">
        <f t="shared" si="3"/>
        <v>368</v>
      </c>
      <c r="M62" s="4">
        <f t="shared" si="3"/>
        <v>438</v>
      </c>
      <c r="N62" s="11">
        <f t="shared" si="4"/>
        <v>0.89104116222760288</v>
      </c>
      <c r="O62" s="11">
        <f t="shared" si="4"/>
        <v>0.96475770925110127</v>
      </c>
      <c r="P62" s="11">
        <v>1.0412334675330952</v>
      </c>
      <c r="Q62" s="11">
        <v>1.3950602651486743</v>
      </c>
      <c r="R62" s="11">
        <f t="shared" si="5"/>
        <v>430.02942209116833</v>
      </c>
      <c r="S62" s="11">
        <f t="shared" si="5"/>
        <v>633.35736037749814</v>
      </c>
      <c r="T62" s="11">
        <f t="shared" si="6"/>
        <v>1063.3867824686665</v>
      </c>
      <c r="U62" s="10"/>
      <c r="V62" s="10">
        <v>1.1499999999999999</v>
      </c>
      <c r="W62" s="12">
        <f t="shared" si="7"/>
        <v>1222.8947998389665</v>
      </c>
    </row>
    <row r="63" spans="1:23" x14ac:dyDescent="0.25">
      <c r="A63" s="4">
        <v>56</v>
      </c>
      <c r="B63" s="4">
        <f t="shared" si="0"/>
        <v>865</v>
      </c>
      <c r="C63" s="4">
        <v>427</v>
      </c>
      <c r="D63" s="4">
        <v>438</v>
      </c>
      <c r="E63" s="4">
        <f t="shared" si="1"/>
        <v>986</v>
      </c>
      <c r="F63" s="4">
        <v>460</v>
      </c>
      <c r="G63" s="4">
        <v>526</v>
      </c>
      <c r="I63" s="4">
        <v>56</v>
      </c>
      <c r="J63" s="4">
        <f t="shared" si="2"/>
        <v>460</v>
      </c>
      <c r="K63" s="4">
        <f t="shared" si="2"/>
        <v>526</v>
      </c>
      <c r="L63" s="4">
        <f t="shared" si="3"/>
        <v>427</v>
      </c>
      <c r="M63" s="4">
        <f t="shared" si="3"/>
        <v>438</v>
      </c>
      <c r="N63" s="11">
        <f t="shared" si="4"/>
        <v>0.92826086956521736</v>
      </c>
      <c r="O63" s="11">
        <f t="shared" si="4"/>
        <v>0.83269961977186313</v>
      </c>
      <c r="P63" s="11">
        <v>1.0499641130052011</v>
      </c>
      <c r="Q63" s="11">
        <v>1.4152178792825441</v>
      </c>
      <c r="R63" s="11">
        <f t="shared" si="5"/>
        <v>482.98349198239248</v>
      </c>
      <c r="S63" s="11">
        <f t="shared" si="5"/>
        <v>744.40460450261821</v>
      </c>
      <c r="T63" s="11">
        <f t="shared" si="6"/>
        <v>1227.3880964850107</v>
      </c>
      <c r="U63" s="10"/>
      <c r="V63" s="10">
        <v>1.1499999999999999</v>
      </c>
      <c r="W63" s="12">
        <f t="shared" si="7"/>
        <v>1411.4963109577623</v>
      </c>
    </row>
    <row r="64" spans="1:23" x14ac:dyDescent="0.25">
      <c r="A64" s="4">
        <v>57</v>
      </c>
      <c r="B64" s="4">
        <f t="shared" si="0"/>
        <v>845</v>
      </c>
      <c r="C64" s="4">
        <v>332</v>
      </c>
      <c r="D64" s="4">
        <v>513</v>
      </c>
      <c r="E64" s="4">
        <f t="shared" si="1"/>
        <v>970</v>
      </c>
      <c r="F64" s="4">
        <v>453</v>
      </c>
      <c r="G64" s="4">
        <v>517</v>
      </c>
      <c r="I64" s="4">
        <v>57</v>
      </c>
      <c r="J64" s="4">
        <f t="shared" si="2"/>
        <v>453</v>
      </c>
      <c r="K64" s="4">
        <f t="shared" si="2"/>
        <v>517</v>
      </c>
      <c r="L64" s="4">
        <f t="shared" si="3"/>
        <v>332</v>
      </c>
      <c r="M64" s="4">
        <f t="shared" si="3"/>
        <v>513</v>
      </c>
      <c r="N64" s="11">
        <f t="shared" si="4"/>
        <v>0.73289183222958054</v>
      </c>
      <c r="O64" s="11">
        <f t="shared" si="4"/>
        <v>0.99226305609284338</v>
      </c>
      <c r="P64" s="11">
        <v>1.0507369184297901</v>
      </c>
      <c r="Q64" s="11">
        <v>1.3747706366442454</v>
      </c>
      <c r="R64" s="11">
        <f t="shared" si="5"/>
        <v>475.98382404869494</v>
      </c>
      <c r="S64" s="11">
        <f t="shared" si="5"/>
        <v>710.7564191450748</v>
      </c>
      <c r="T64" s="11">
        <f t="shared" si="6"/>
        <v>1186.7402431937699</v>
      </c>
      <c r="U64" s="10"/>
      <c r="V64" s="10">
        <v>1.1499999999999999</v>
      </c>
      <c r="W64" s="12">
        <f t="shared" si="7"/>
        <v>1364.7512796728352</v>
      </c>
    </row>
    <row r="65" spans="1:23" x14ac:dyDescent="0.25">
      <c r="A65" s="4">
        <v>58</v>
      </c>
      <c r="B65" s="4">
        <f t="shared" si="0"/>
        <v>776</v>
      </c>
      <c r="C65" s="4">
        <v>283</v>
      </c>
      <c r="D65" s="4">
        <v>493</v>
      </c>
      <c r="E65" s="4">
        <f t="shared" si="1"/>
        <v>933</v>
      </c>
      <c r="F65" s="4">
        <v>418</v>
      </c>
      <c r="G65" s="4">
        <v>515</v>
      </c>
      <c r="I65" s="4">
        <v>58</v>
      </c>
      <c r="J65" s="4">
        <f t="shared" si="2"/>
        <v>418</v>
      </c>
      <c r="K65" s="4">
        <f t="shared" si="2"/>
        <v>515</v>
      </c>
      <c r="L65" s="4">
        <f t="shared" si="3"/>
        <v>283</v>
      </c>
      <c r="M65" s="4">
        <f t="shared" si="3"/>
        <v>493</v>
      </c>
      <c r="N65" s="11">
        <f t="shared" si="4"/>
        <v>0.67703349282296654</v>
      </c>
      <c r="O65" s="11">
        <f t="shared" si="4"/>
        <v>0.9572815533980582</v>
      </c>
      <c r="P65" s="11">
        <v>1.1184211227629284</v>
      </c>
      <c r="Q65" s="11">
        <v>1.4083919864026977</v>
      </c>
      <c r="R65" s="11">
        <f t="shared" si="5"/>
        <v>467.50002931490405</v>
      </c>
      <c r="S65" s="11">
        <f t="shared" si="5"/>
        <v>725.32187299738928</v>
      </c>
      <c r="T65" s="11">
        <f t="shared" si="6"/>
        <v>1192.8219023122933</v>
      </c>
      <c r="U65" s="10"/>
      <c r="V65" s="10">
        <v>1.1499999999999999</v>
      </c>
      <c r="W65" s="12">
        <f t="shared" si="7"/>
        <v>1371.7451876591372</v>
      </c>
    </row>
    <row r="66" spans="1:23" x14ac:dyDescent="0.25">
      <c r="A66" s="4">
        <v>59</v>
      </c>
      <c r="B66" s="4">
        <f t="shared" si="0"/>
        <v>787</v>
      </c>
      <c r="C66" s="4">
        <v>353</v>
      </c>
      <c r="D66" s="4">
        <v>434</v>
      </c>
      <c r="E66" s="4">
        <f t="shared" si="1"/>
        <v>896</v>
      </c>
      <c r="F66" s="4">
        <v>447</v>
      </c>
      <c r="G66" s="4">
        <v>449</v>
      </c>
      <c r="I66" s="4">
        <v>59</v>
      </c>
      <c r="J66" s="4">
        <f t="shared" si="2"/>
        <v>447</v>
      </c>
      <c r="K66" s="4">
        <f t="shared" si="2"/>
        <v>449</v>
      </c>
      <c r="L66" s="4">
        <f t="shared" si="3"/>
        <v>353</v>
      </c>
      <c r="M66" s="4">
        <f t="shared" si="3"/>
        <v>434</v>
      </c>
      <c r="N66" s="11">
        <f t="shared" si="4"/>
        <v>0.78970917225950787</v>
      </c>
      <c r="O66" s="11">
        <f t="shared" si="4"/>
        <v>0.96659242761692654</v>
      </c>
      <c r="P66" s="11">
        <v>1.1430485410770077</v>
      </c>
      <c r="Q66" s="11">
        <v>1.426226359882137</v>
      </c>
      <c r="R66" s="11">
        <f t="shared" si="5"/>
        <v>510.94269786142246</v>
      </c>
      <c r="S66" s="11">
        <f t="shared" si="5"/>
        <v>640.3756355870795</v>
      </c>
      <c r="T66" s="11">
        <f t="shared" si="6"/>
        <v>1151.318333448502</v>
      </c>
      <c r="U66" s="10"/>
      <c r="V66" s="10">
        <v>1.1499999999999999</v>
      </c>
      <c r="W66" s="12">
        <f t="shared" si="7"/>
        <v>1324.0160834657772</v>
      </c>
    </row>
    <row r="67" spans="1:23" x14ac:dyDescent="0.25">
      <c r="A67" s="4">
        <v>60</v>
      </c>
      <c r="B67" s="4">
        <f t="shared" si="0"/>
        <v>936</v>
      </c>
      <c r="C67" s="4">
        <v>336</v>
      </c>
      <c r="D67" s="4">
        <v>600</v>
      </c>
      <c r="E67" s="4">
        <f t="shared" si="1"/>
        <v>885</v>
      </c>
      <c r="F67" s="4">
        <v>422</v>
      </c>
      <c r="G67" s="4">
        <v>463</v>
      </c>
      <c r="I67" s="4">
        <v>60</v>
      </c>
      <c r="J67" s="4">
        <f t="shared" si="2"/>
        <v>422</v>
      </c>
      <c r="K67" s="4">
        <f t="shared" si="2"/>
        <v>463</v>
      </c>
      <c r="L67" s="4">
        <f t="shared" si="3"/>
        <v>336</v>
      </c>
      <c r="M67" s="4">
        <f t="shared" si="3"/>
        <v>600</v>
      </c>
      <c r="N67" s="11">
        <f t="shared" si="4"/>
        <v>0.79620853080568721</v>
      </c>
      <c r="O67" s="11">
        <f t="shared" si="4"/>
        <v>1.2958963282937366</v>
      </c>
      <c r="P67" s="11">
        <v>1.1825745280936248</v>
      </c>
      <c r="Q67" s="11">
        <v>1.4753573081631239</v>
      </c>
      <c r="R67" s="11">
        <f t="shared" si="5"/>
        <v>499.0464508555097</v>
      </c>
      <c r="S67" s="11">
        <f t="shared" si="5"/>
        <v>683.09043367952643</v>
      </c>
      <c r="T67" s="11">
        <f t="shared" si="6"/>
        <v>1182.1368845350362</v>
      </c>
      <c r="U67" s="10"/>
      <c r="V67" s="10">
        <v>1.1499999999999999</v>
      </c>
      <c r="W67" s="12">
        <f t="shared" si="7"/>
        <v>1359.4574172152916</v>
      </c>
    </row>
    <row r="68" spans="1:23" x14ac:dyDescent="0.25">
      <c r="A68" s="4">
        <v>61</v>
      </c>
      <c r="B68" s="4">
        <f t="shared" si="0"/>
        <v>794</v>
      </c>
      <c r="C68" s="4">
        <v>283</v>
      </c>
      <c r="D68" s="4">
        <v>511</v>
      </c>
      <c r="E68" s="4">
        <f t="shared" si="1"/>
        <v>891</v>
      </c>
      <c r="F68" s="4">
        <v>389</v>
      </c>
      <c r="G68" s="4">
        <v>502</v>
      </c>
      <c r="I68" s="4">
        <v>61</v>
      </c>
      <c r="J68" s="4">
        <f t="shared" si="2"/>
        <v>389</v>
      </c>
      <c r="K68" s="4">
        <f t="shared" si="2"/>
        <v>502</v>
      </c>
      <c r="L68" s="4">
        <f t="shared" si="3"/>
        <v>283</v>
      </c>
      <c r="M68" s="4">
        <f t="shared" si="3"/>
        <v>511</v>
      </c>
      <c r="N68" s="11">
        <f t="shared" si="4"/>
        <v>0.72750642673521848</v>
      </c>
      <c r="O68" s="11">
        <f t="shared" si="4"/>
        <v>1.0179282868525896</v>
      </c>
      <c r="P68" s="11">
        <v>1.1841142086777496</v>
      </c>
      <c r="Q68" s="11">
        <v>1.4842715059338174</v>
      </c>
      <c r="R68" s="11">
        <f t="shared" si="5"/>
        <v>460.62042717564464</v>
      </c>
      <c r="S68" s="11">
        <f t="shared" si="5"/>
        <v>745.10429597877635</v>
      </c>
      <c r="T68" s="11">
        <f t="shared" si="6"/>
        <v>1205.7247231544211</v>
      </c>
      <c r="U68" s="10"/>
      <c r="V68" s="10">
        <v>1.1499999999999999</v>
      </c>
      <c r="W68" s="12">
        <f t="shared" si="7"/>
        <v>1386.5834316275841</v>
      </c>
    </row>
    <row r="69" spans="1:23" x14ac:dyDescent="0.25">
      <c r="A69" s="4">
        <v>62</v>
      </c>
      <c r="B69" s="4">
        <f t="shared" si="0"/>
        <v>725</v>
      </c>
      <c r="C69" s="4">
        <v>311</v>
      </c>
      <c r="D69" s="4">
        <v>414</v>
      </c>
      <c r="E69" s="4">
        <f t="shared" si="1"/>
        <v>944</v>
      </c>
      <c r="F69" s="4">
        <v>446</v>
      </c>
      <c r="G69" s="4">
        <v>498</v>
      </c>
      <c r="I69" s="4">
        <v>62</v>
      </c>
      <c r="J69" s="4">
        <f t="shared" si="2"/>
        <v>446</v>
      </c>
      <c r="K69" s="4">
        <f t="shared" si="2"/>
        <v>498</v>
      </c>
      <c r="L69" s="4">
        <f t="shared" si="3"/>
        <v>311</v>
      </c>
      <c r="M69" s="4">
        <f t="shared" si="3"/>
        <v>414</v>
      </c>
      <c r="N69" s="11">
        <f t="shared" si="4"/>
        <v>0.69730941704035876</v>
      </c>
      <c r="O69" s="11">
        <f t="shared" si="4"/>
        <v>0.83132530120481929</v>
      </c>
      <c r="P69" s="11">
        <v>1.1392912823311809</v>
      </c>
      <c r="Q69" s="11">
        <v>1.4498464913947244</v>
      </c>
      <c r="R69" s="11">
        <f t="shared" si="5"/>
        <v>508.1239119197067</v>
      </c>
      <c r="S69" s="11">
        <f t="shared" si="5"/>
        <v>722.02355271457282</v>
      </c>
      <c r="T69" s="11">
        <f t="shared" si="6"/>
        <v>1230.1474646342795</v>
      </c>
      <c r="U69" s="10"/>
      <c r="V69" s="10">
        <v>1.1499999999999999</v>
      </c>
      <c r="W69" s="12">
        <f t="shared" si="7"/>
        <v>1414.6695843294212</v>
      </c>
    </row>
    <row r="70" spans="1:23" x14ac:dyDescent="0.25">
      <c r="A70" s="4">
        <v>63</v>
      </c>
      <c r="B70" s="4">
        <f t="shared" si="0"/>
        <v>691</v>
      </c>
      <c r="C70" s="4">
        <v>260</v>
      </c>
      <c r="D70" s="4">
        <v>431</v>
      </c>
      <c r="E70" s="4">
        <f t="shared" si="1"/>
        <v>806</v>
      </c>
      <c r="F70" s="4">
        <v>396</v>
      </c>
      <c r="G70" s="4">
        <v>410</v>
      </c>
      <c r="I70" s="4">
        <v>63</v>
      </c>
      <c r="J70" s="4">
        <f t="shared" si="2"/>
        <v>396</v>
      </c>
      <c r="K70" s="4">
        <f t="shared" si="2"/>
        <v>410</v>
      </c>
      <c r="L70" s="4">
        <f t="shared" si="3"/>
        <v>260</v>
      </c>
      <c r="M70" s="4">
        <f t="shared" si="3"/>
        <v>431</v>
      </c>
      <c r="N70" s="11">
        <f t="shared" si="4"/>
        <v>0.65656565656565657</v>
      </c>
      <c r="O70" s="11">
        <f t="shared" si="4"/>
        <v>1.051219512195122</v>
      </c>
      <c r="P70" s="11">
        <v>1.1757656677118211</v>
      </c>
      <c r="Q70" s="11">
        <v>1.5747516223457818</v>
      </c>
      <c r="R70" s="11">
        <f t="shared" si="5"/>
        <v>465.60320441388114</v>
      </c>
      <c r="S70" s="11">
        <f t="shared" si="5"/>
        <v>645.64816516177052</v>
      </c>
      <c r="T70" s="11">
        <f t="shared" si="6"/>
        <v>1111.2513695756516</v>
      </c>
      <c r="U70" s="10"/>
      <c r="V70" s="10">
        <v>1.1499999999999999</v>
      </c>
      <c r="W70" s="12">
        <f t="shared" si="7"/>
        <v>1277.9390750119992</v>
      </c>
    </row>
    <row r="71" spans="1:23" x14ac:dyDescent="0.25">
      <c r="A71" s="4">
        <v>64</v>
      </c>
      <c r="B71" s="4">
        <f t="shared" si="0"/>
        <v>695</v>
      </c>
      <c r="C71" s="4">
        <v>255</v>
      </c>
      <c r="D71" s="4">
        <v>440</v>
      </c>
      <c r="E71" s="4">
        <f t="shared" si="1"/>
        <v>793</v>
      </c>
      <c r="F71" s="4">
        <v>360</v>
      </c>
      <c r="G71" s="4">
        <v>433</v>
      </c>
      <c r="I71" s="4">
        <v>64</v>
      </c>
      <c r="J71" s="4">
        <f t="shared" si="2"/>
        <v>360</v>
      </c>
      <c r="K71" s="4">
        <f t="shared" si="2"/>
        <v>433</v>
      </c>
      <c r="L71" s="4">
        <f t="shared" si="3"/>
        <v>255</v>
      </c>
      <c r="M71" s="4">
        <f t="shared" si="3"/>
        <v>440</v>
      </c>
      <c r="N71" s="11">
        <f t="shared" si="4"/>
        <v>0.70833333333333337</v>
      </c>
      <c r="O71" s="11">
        <f t="shared" si="4"/>
        <v>1.0161662817551964</v>
      </c>
      <c r="P71" s="11">
        <v>1.091953722728787</v>
      </c>
      <c r="Q71" s="11">
        <v>1.482105702636932</v>
      </c>
      <c r="R71" s="11">
        <f t="shared" si="5"/>
        <v>393.1033401823633</v>
      </c>
      <c r="S71" s="11">
        <f t="shared" si="5"/>
        <v>641.75176924179152</v>
      </c>
      <c r="T71" s="11">
        <f t="shared" si="6"/>
        <v>1034.8551094241548</v>
      </c>
      <c r="U71" s="10"/>
      <c r="V71" s="10">
        <v>1.1499999999999999</v>
      </c>
      <c r="W71" s="12">
        <f t="shared" si="7"/>
        <v>1190.0833758377778</v>
      </c>
    </row>
    <row r="72" spans="1:23" x14ac:dyDescent="0.25">
      <c r="A72" s="4">
        <v>65</v>
      </c>
      <c r="B72" s="4">
        <f t="shared" ref="B72:B106" si="8">C72+D72</f>
        <v>568</v>
      </c>
      <c r="C72" s="4">
        <v>255</v>
      </c>
      <c r="D72" s="4">
        <v>313</v>
      </c>
      <c r="E72" s="4">
        <f t="shared" ref="E72:E106" si="9">F72+G72</f>
        <v>675</v>
      </c>
      <c r="F72" s="4">
        <v>319</v>
      </c>
      <c r="G72" s="4">
        <v>356</v>
      </c>
      <c r="I72" s="4">
        <v>65</v>
      </c>
      <c r="J72" s="4">
        <f t="shared" ref="J72:K106" si="10">F72</f>
        <v>319</v>
      </c>
      <c r="K72" s="4">
        <f t="shared" si="10"/>
        <v>356</v>
      </c>
      <c r="L72" s="4">
        <f t="shared" ref="L72:M106" si="11">C72</f>
        <v>255</v>
      </c>
      <c r="M72" s="4">
        <f t="shared" si="11"/>
        <v>313</v>
      </c>
      <c r="N72" s="11">
        <f t="shared" ref="N72:O106" si="12">L72/J72</f>
        <v>0.79937304075235105</v>
      </c>
      <c r="O72" s="11">
        <f t="shared" si="12"/>
        <v>0.8792134831460674</v>
      </c>
      <c r="P72" s="11">
        <v>1.1210167176082917</v>
      </c>
      <c r="Q72" s="11">
        <v>1.5709636597012633</v>
      </c>
      <c r="R72" s="11">
        <f t="shared" ref="R72:S106" si="13">J72*P72</f>
        <v>357.60433291704504</v>
      </c>
      <c r="S72" s="11">
        <f t="shared" si="13"/>
        <v>559.26306285364967</v>
      </c>
      <c r="T72" s="11">
        <f t="shared" ref="T72:T106" si="14">R72+S72</f>
        <v>916.86739577069466</v>
      </c>
      <c r="U72" s="10"/>
      <c r="V72" s="10">
        <v>1.1499999999999999</v>
      </c>
      <c r="W72" s="12">
        <f t="shared" ref="W72:W106" si="15">T72*V72</f>
        <v>1054.3975051362988</v>
      </c>
    </row>
    <row r="73" spans="1:23" x14ac:dyDescent="0.25">
      <c r="A73" s="4">
        <v>66</v>
      </c>
      <c r="B73" s="4">
        <f t="shared" si="8"/>
        <v>576</v>
      </c>
      <c r="C73" s="4">
        <v>197</v>
      </c>
      <c r="D73" s="4">
        <v>379</v>
      </c>
      <c r="E73" s="4">
        <f t="shared" si="9"/>
        <v>657</v>
      </c>
      <c r="F73" s="4">
        <v>285</v>
      </c>
      <c r="G73" s="4">
        <v>372</v>
      </c>
      <c r="I73" s="4">
        <v>66</v>
      </c>
      <c r="J73" s="4">
        <f t="shared" si="10"/>
        <v>285</v>
      </c>
      <c r="K73" s="4">
        <f t="shared" si="10"/>
        <v>372</v>
      </c>
      <c r="L73" s="4">
        <f t="shared" si="11"/>
        <v>197</v>
      </c>
      <c r="M73" s="4">
        <f t="shared" si="11"/>
        <v>379</v>
      </c>
      <c r="N73" s="11">
        <f t="shared" si="12"/>
        <v>0.69122807017543864</v>
      </c>
      <c r="O73" s="11">
        <f t="shared" si="12"/>
        <v>1.0188172043010753</v>
      </c>
      <c r="P73" s="11">
        <v>1.158793886711841</v>
      </c>
      <c r="Q73" s="11">
        <v>1.5136682044855096</v>
      </c>
      <c r="R73" s="11">
        <f t="shared" si="13"/>
        <v>330.25625771287469</v>
      </c>
      <c r="S73" s="11">
        <f t="shared" si="13"/>
        <v>563.08457206860965</v>
      </c>
      <c r="T73" s="11">
        <f t="shared" si="14"/>
        <v>893.34082978148433</v>
      </c>
      <c r="U73" s="10"/>
      <c r="V73" s="10">
        <v>1.1499999999999999</v>
      </c>
      <c r="W73" s="12">
        <f t="shared" si="15"/>
        <v>1027.341954248707</v>
      </c>
    </row>
    <row r="74" spans="1:23" x14ac:dyDescent="0.25">
      <c r="A74" s="4">
        <v>67</v>
      </c>
      <c r="B74" s="4">
        <f t="shared" si="8"/>
        <v>473</v>
      </c>
      <c r="C74" s="4">
        <v>185</v>
      </c>
      <c r="D74" s="4">
        <v>288</v>
      </c>
      <c r="E74" s="4">
        <f t="shared" si="9"/>
        <v>566</v>
      </c>
      <c r="F74" s="4">
        <v>262</v>
      </c>
      <c r="G74" s="4">
        <v>304</v>
      </c>
      <c r="I74" s="4">
        <v>67</v>
      </c>
      <c r="J74" s="4">
        <f t="shared" si="10"/>
        <v>262</v>
      </c>
      <c r="K74" s="4">
        <f t="shared" si="10"/>
        <v>304</v>
      </c>
      <c r="L74" s="4">
        <f t="shared" si="11"/>
        <v>185</v>
      </c>
      <c r="M74" s="4">
        <f t="shared" si="11"/>
        <v>288</v>
      </c>
      <c r="N74" s="11">
        <f t="shared" si="12"/>
        <v>0.70610687022900764</v>
      </c>
      <c r="O74" s="11">
        <f t="shared" si="12"/>
        <v>0.94736842105263153</v>
      </c>
      <c r="P74" s="11">
        <v>1.1318994544649215</v>
      </c>
      <c r="Q74" s="11">
        <v>1.5924197744647843</v>
      </c>
      <c r="R74" s="11">
        <f t="shared" si="13"/>
        <v>296.55765706980941</v>
      </c>
      <c r="S74" s="11">
        <f t="shared" si="13"/>
        <v>484.09561143729445</v>
      </c>
      <c r="T74" s="11">
        <f t="shared" si="14"/>
        <v>780.6532685071038</v>
      </c>
      <c r="U74" s="10"/>
      <c r="V74" s="10">
        <v>1.1499999999999999</v>
      </c>
      <c r="W74" s="12">
        <f t="shared" si="15"/>
        <v>897.75125878316931</v>
      </c>
    </row>
    <row r="75" spans="1:23" x14ac:dyDescent="0.25">
      <c r="A75" s="4">
        <v>68</v>
      </c>
      <c r="B75" s="4">
        <f t="shared" si="8"/>
        <v>452</v>
      </c>
      <c r="C75" s="4">
        <v>186</v>
      </c>
      <c r="D75" s="4">
        <v>266</v>
      </c>
      <c r="E75" s="4">
        <f t="shared" si="9"/>
        <v>483</v>
      </c>
      <c r="F75" s="4">
        <v>254</v>
      </c>
      <c r="G75" s="4">
        <v>229</v>
      </c>
      <c r="I75" s="4">
        <v>68</v>
      </c>
      <c r="J75" s="4">
        <f t="shared" si="10"/>
        <v>254</v>
      </c>
      <c r="K75" s="4">
        <f t="shared" si="10"/>
        <v>229</v>
      </c>
      <c r="L75" s="4">
        <f t="shared" si="11"/>
        <v>186</v>
      </c>
      <c r="M75" s="4">
        <f t="shared" si="11"/>
        <v>266</v>
      </c>
      <c r="N75" s="11">
        <f t="shared" si="12"/>
        <v>0.73228346456692917</v>
      </c>
      <c r="O75" s="11">
        <f t="shared" si="12"/>
        <v>1.1615720524017468</v>
      </c>
      <c r="P75" s="11">
        <v>1.1587564374054806</v>
      </c>
      <c r="Q75" s="11">
        <v>1.5580214651020399</v>
      </c>
      <c r="R75" s="11">
        <f t="shared" si="13"/>
        <v>294.32413510099207</v>
      </c>
      <c r="S75" s="11">
        <f t="shared" si="13"/>
        <v>356.78691550836714</v>
      </c>
      <c r="T75" s="11">
        <f t="shared" si="14"/>
        <v>651.11105060935915</v>
      </c>
      <c r="U75" s="10"/>
      <c r="V75" s="10">
        <v>1.1499999999999999</v>
      </c>
      <c r="W75" s="12">
        <f t="shared" si="15"/>
        <v>748.77770820076296</v>
      </c>
    </row>
    <row r="76" spans="1:23" x14ac:dyDescent="0.25">
      <c r="A76" s="4">
        <v>69</v>
      </c>
      <c r="B76" s="4">
        <f t="shared" si="8"/>
        <v>456</v>
      </c>
      <c r="C76" s="4">
        <v>143</v>
      </c>
      <c r="D76" s="4">
        <v>313</v>
      </c>
      <c r="E76" s="4">
        <f t="shared" si="9"/>
        <v>465</v>
      </c>
      <c r="F76" s="4">
        <v>226</v>
      </c>
      <c r="G76" s="4">
        <v>239</v>
      </c>
      <c r="I76" s="4">
        <v>69</v>
      </c>
      <c r="J76" s="4">
        <f t="shared" si="10"/>
        <v>226</v>
      </c>
      <c r="K76" s="4">
        <f t="shared" si="10"/>
        <v>239</v>
      </c>
      <c r="L76" s="4">
        <f t="shared" si="11"/>
        <v>143</v>
      </c>
      <c r="M76" s="4">
        <f t="shared" si="11"/>
        <v>313</v>
      </c>
      <c r="N76" s="11">
        <f t="shared" si="12"/>
        <v>0.63274336283185839</v>
      </c>
      <c r="O76" s="11">
        <f t="shared" si="12"/>
        <v>1.3096234309623431</v>
      </c>
      <c r="P76" s="11">
        <v>1.1413992714218271</v>
      </c>
      <c r="Q76" s="11">
        <v>1.5940607954196429</v>
      </c>
      <c r="R76" s="11">
        <f t="shared" si="13"/>
        <v>257.9562353413329</v>
      </c>
      <c r="S76" s="11">
        <f t="shared" si="13"/>
        <v>380.98053010529463</v>
      </c>
      <c r="T76" s="11">
        <f t="shared" si="14"/>
        <v>638.93676544662753</v>
      </c>
      <c r="U76" s="10"/>
      <c r="V76" s="10">
        <v>1.1499999999999999</v>
      </c>
      <c r="W76" s="12">
        <f t="shared" si="15"/>
        <v>734.77728026362161</v>
      </c>
    </row>
    <row r="77" spans="1:23" x14ac:dyDescent="0.25">
      <c r="A77" s="4">
        <v>70</v>
      </c>
      <c r="B77" s="4">
        <f t="shared" si="8"/>
        <v>421</v>
      </c>
      <c r="C77" s="4">
        <v>163</v>
      </c>
      <c r="D77" s="4">
        <v>258</v>
      </c>
      <c r="E77" s="4">
        <f t="shared" si="9"/>
        <v>471</v>
      </c>
      <c r="F77" s="4">
        <v>229</v>
      </c>
      <c r="G77" s="4">
        <v>242</v>
      </c>
      <c r="I77" s="4">
        <v>70</v>
      </c>
      <c r="J77" s="4">
        <f t="shared" si="10"/>
        <v>229</v>
      </c>
      <c r="K77" s="4">
        <f t="shared" si="10"/>
        <v>242</v>
      </c>
      <c r="L77" s="4">
        <f t="shared" si="11"/>
        <v>163</v>
      </c>
      <c r="M77" s="4">
        <f t="shared" si="11"/>
        <v>258</v>
      </c>
      <c r="N77" s="11">
        <f t="shared" si="12"/>
        <v>0.71179039301310043</v>
      </c>
      <c r="O77" s="11">
        <f t="shared" si="12"/>
        <v>1.0661157024793388</v>
      </c>
      <c r="P77" s="11">
        <v>1.2001189324535197</v>
      </c>
      <c r="Q77" s="11">
        <v>1.6082249138730098</v>
      </c>
      <c r="R77" s="11">
        <f t="shared" si="13"/>
        <v>274.82723553185605</v>
      </c>
      <c r="S77" s="11">
        <f t="shared" si="13"/>
        <v>389.1904291572684</v>
      </c>
      <c r="T77" s="11">
        <f t="shared" si="14"/>
        <v>664.01766468912444</v>
      </c>
      <c r="U77" s="10"/>
      <c r="V77" s="10">
        <v>1.1499999999999999</v>
      </c>
      <c r="W77" s="12">
        <f t="shared" si="15"/>
        <v>763.62031439249301</v>
      </c>
    </row>
    <row r="78" spans="1:23" x14ac:dyDescent="0.25">
      <c r="A78" s="4">
        <v>71</v>
      </c>
      <c r="B78" s="4">
        <f t="shared" si="8"/>
        <v>394</v>
      </c>
      <c r="C78" s="4">
        <v>172</v>
      </c>
      <c r="D78" s="4">
        <v>222</v>
      </c>
      <c r="E78" s="4">
        <f t="shared" si="9"/>
        <v>361</v>
      </c>
      <c r="F78" s="4">
        <v>162</v>
      </c>
      <c r="G78" s="4">
        <v>199</v>
      </c>
      <c r="I78" s="4">
        <v>71</v>
      </c>
      <c r="J78" s="4">
        <f t="shared" si="10"/>
        <v>162</v>
      </c>
      <c r="K78" s="4">
        <f t="shared" si="10"/>
        <v>199</v>
      </c>
      <c r="L78" s="4">
        <f t="shared" si="11"/>
        <v>172</v>
      </c>
      <c r="M78" s="4">
        <f t="shared" si="11"/>
        <v>222</v>
      </c>
      <c r="N78" s="11">
        <f t="shared" si="12"/>
        <v>1.0617283950617284</v>
      </c>
      <c r="O78" s="11">
        <f t="shared" si="12"/>
        <v>1.1155778894472361</v>
      </c>
      <c r="P78" s="11">
        <v>1.2712810006613371</v>
      </c>
      <c r="Q78" s="11">
        <v>1.6975198611628772</v>
      </c>
      <c r="R78" s="11">
        <f t="shared" si="13"/>
        <v>205.94752210713662</v>
      </c>
      <c r="S78" s="11">
        <f t="shared" si="13"/>
        <v>337.80645237141255</v>
      </c>
      <c r="T78" s="11">
        <f t="shared" si="14"/>
        <v>543.75397447854914</v>
      </c>
      <c r="U78" s="10"/>
      <c r="V78" s="10">
        <v>1.1499999999999999</v>
      </c>
      <c r="W78" s="12">
        <f t="shared" si="15"/>
        <v>625.31707065033152</v>
      </c>
    </row>
    <row r="79" spans="1:23" x14ac:dyDescent="0.25">
      <c r="A79" s="4">
        <v>72</v>
      </c>
      <c r="B79" s="4">
        <f t="shared" si="8"/>
        <v>370</v>
      </c>
      <c r="C79" s="4">
        <v>144</v>
      </c>
      <c r="D79" s="4">
        <v>226</v>
      </c>
      <c r="E79" s="4">
        <f t="shared" si="9"/>
        <v>364</v>
      </c>
      <c r="F79" s="4">
        <v>143</v>
      </c>
      <c r="G79" s="4">
        <v>221</v>
      </c>
      <c r="I79" s="4">
        <v>72</v>
      </c>
      <c r="J79" s="4">
        <f t="shared" si="10"/>
        <v>143</v>
      </c>
      <c r="K79" s="4">
        <f t="shared" si="10"/>
        <v>221</v>
      </c>
      <c r="L79" s="4">
        <f t="shared" si="11"/>
        <v>144</v>
      </c>
      <c r="M79" s="4">
        <f t="shared" si="11"/>
        <v>226</v>
      </c>
      <c r="N79" s="11">
        <f t="shared" si="12"/>
        <v>1.0069930069930071</v>
      </c>
      <c r="O79" s="11">
        <f t="shared" si="12"/>
        <v>1.0226244343891402</v>
      </c>
      <c r="P79" s="11">
        <v>1.2037283427123036</v>
      </c>
      <c r="Q79" s="11">
        <v>1.5545465488116144</v>
      </c>
      <c r="R79" s="11">
        <f t="shared" si="13"/>
        <v>172.13315300785942</v>
      </c>
      <c r="S79" s="11">
        <f t="shared" si="13"/>
        <v>343.55478728736676</v>
      </c>
      <c r="T79" s="11">
        <f t="shared" si="14"/>
        <v>515.68794029522621</v>
      </c>
      <c r="U79" s="10"/>
      <c r="V79" s="10">
        <v>1.1499999999999999</v>
      </c>
      <c r="W79" s="12">
        <f t="shared" si="15"/>
        <v>593.04113133951012</v>
      </c>
    </row>
    <row r="80" spans="1:23" x14ac:dyDescent="0.25">
      <c r="A80" s="4">
        <v>73</v>
      </c>
      <c r="B80" s="4">
        <f t="shared" si="8"/>
        <v>282</v>
      </c>
      <c r="C80" s="4">
        <v>97</v>
      </c>
      <c r="D80" s="4">
        <v>185</v>
      </c>
      <c r="E80" s="4">
        <f t="shared" si="9"/>
        <v>276</v>
      </c>
      <c r="F80" s="4">
        <v>128</v>
      </c>
      <c r="G80" s="4">
        <v>148</v>
      </c>
      <c r="I80" s="4">
        <v>73</v>
      </c>
      <c r="J80" s="4">
        <f t="shared" si="10"/>
        <v>128</v>
      </c>
      <c r="K80" s="4">
        <f t="shared" si="10"/>
        <v>148</v>
      </c>
      <c r="L80" s="4">
        <f t="shared" si="11"/>
        <v>97</v>
      </c>
      <c r="M80" s="4">
        <f t="shared" si="11"/>
        <v>185</v>
      </c>
      <c r="N80" s="11">
        <f t="shared" si="12"/>
        <v>0.7578125</v>
      </c>
      <c r="O80" s="11">
        <f t="shared" si="12"/>
        <v>1.25</v>
      </c>
      <c r="P80" s="11">
        <v>1.0989224600493674</v>
      </c>
      <c r="Q80" s="11">
        <v>1.5088109523577338</v>
      </c>
      <c r="R80" s="11">
        <f t="shared" si="13"/>
        <v>140.66207488631903</v>
      </c>
      <c r="S80" s="11">
        <f t="shared" si="13"/>
        <v>223.30402094894461</v>
      </c>
      <c r="T80" s="11">
        <f t="shared" si="14"/>
        <v>363.96609583526367</v>
      </c>
      <c r="U80" s="10"/>
      <c r="V80" s="10">
        <v>1.1499999999999999</v>
      </c>
      <c r="W80" s="12">
        <f t="shared" si="15"/>
        <v>418.56101021055321</v>
      </c>
    </row>
    <row r="81" spans="1:23" x14ac:dyDescent="0.25">
      <c r="A81" s="4">
        <v>74</v>
      </c>
      <c r="B81" s="4">
        <f t="shared" si="8"/>
        <v>202</v>
      </c>
      <c r="C81" s="4">
        <v>68</v>
      </c>
      <c r="D81" s="4">
        <v>134</v>
      </c>
      <c r="E81" s="4">
        <f t="shared" si="9"/>
        <v>221</v>
      </c>
      <c r="F81" s="4">
        <v>98</v>
      </c>
      <c r="G81" s="4">
        <v>123</v>
      </c>
      <c r="I81" s="4">
        <v>74</v>
      </c>
      <c r="J81" s="4">
        <f t="shared" si="10"/>
        <v>98</v>
      </c>
      <c r="K81" s="4">
        <f t="shared" si="10"/>
        <v>123</v>
      </c>
      <c r="L81" s="4">
        <f t="shared" si="11"/>
        <v>68</v>
      </c>
      <c r="M81" s="4">
        <f t="shared" si="11"/>
        <v>134</v>
      </c>
      <c r="N81" s="11">
        <f t="shared" si="12"/>
        <v>0.69387755102040816</v>
      </c>
      <c r="O81" s="11">
        <f t="shared" si="12"/>
        <v>1.089430894308943</v>
      </c>
      <c r="P81" s="11">
        <v>1.1996096473498148</v>
      </c>
      <c r="Q81" s="11">
        <v>1.5364118049579252</v>
      </c>
      <c r="R81" s="11">
        <f t="shared" si="13"/>
        <v>117.56174544028185</v>
      </c>
      <c r="S81" s="11">
        <f t="shared" si="13"/>
        <v>188.9786520098248</v>
      </c>
      <c r="T81" s="11">
        <f t="shared" si="14"/>
        <v>306.54039745010664</v>
      </c>
      <c r="U81" s="10"/>
      <c r="V81" s="10">
        <v>1.1499999999999999</v>
      </c>
      <c r="W81" s="12">
        <f t="shared" si="15"/>
        <v>352.52145706762263</v>
      </c>
    </row>
    <row r="82" spans="1:23" x14ac:dyDescent="0.25">
      <c r="A82" s="4">
        <v>75</v>
      </c>
      <c r="B82" s="4">
        <f t="shared" si="8"/>
        <v>220</v>
      </c>
      <c r="C82" s="4">
        <v>91</v>
      </c>
      <c r="D82" s="4">
        <v>129</v>
      </c>
      <c r="E82" s="4">
        <f t="shared" si="9"/>
        <v>221</v>
      </c>
      <c r="F82" s="4">
        <v>100</v>
      </c>
      <c r="G82" s="4">
        <v>121</v>
      </c>
      <c r="I82" s="4">
        <v>75</v>
      </c>
      <c r="J82" s="4">
        <f t="shared" si="10"/>
        <v>100</v>
      </c>
      <c r="K82" s="4">
        <f t="shared" si="10"/>
        <v>121</v>
      </c>
      <c r="L82" s="4">
        <f t="shared" si="11"/>
        <v>91</v>
      </c>
      <c r="M82" s="4">
        <f t="shared" si="11"/>
        <v>129</v>
      </c>
      <c r="N82" s="11">
        <f t="shared" si="12"/>
        <v>0.91</v>
      </c>
      <c r="O82" s="11">
        <f t="shared" si="12"/>
        <v>1.0661157024793388</v>
      </c>
      <c r="P82" s="11">
        <v>1.0552273892777833</v>
      </c>
      <c r="Q82" s="11">
        <v>1.5150969237124527</v>
      </c>
      <c r="R82" s="11">
        <f t="shared" si="13"/>
        <v>105.52273892777832</v>
      </c>
      <c r="S82" s="11">
        <f t="shared" si="13"/>
        <v>183.32672776920677</v>
      </c>
      <c r="T82" s="11">
        <f t="shared" si="14"/>
        <v>288.84946669698508</v>
      </c>
      <c r="U82" s="10"/>
      <c r="V82" s="10">
        <v>1.1499999999999999</v>
      </c>
      <c r="W82" s="12">
        <f t="shared" si="15"/>
        <v>332.17688670153279</v>
      </c>
    </row>
    <row r="83" spans="1:23" x14ac:dyDescent="0.25">
      <c r="A83" s="4">
        <v>76</v>
      </c>
      <c r="B83" s="4">
        <f t="shared" si="8"/>
        <v>92</v>
      </c>
      <c r="C83" s="4">
        <v>57</v>
      </c>
      <c r="D83" s="4">
        <v>35</v>
      </c>
      <c r="E83" s="4">
        <f t="shared" si="9"/>
        <v>151</v>
      </c>
      <c r="F83" s="4">
        <v>77</v>
      </c>
      <c r="G83" s="4">
        <v>74</v>
      </c>
      <c r="I83" s="4">
        <v>76</v>
      </c>
      <c r="J83" s="4">
        <f t="shared" si="10"/>
        <v>77</v>
      </c>
      <c r="K83" s="4">
        <f t="shared" si="10"/>
        <v>74</v>
      </c>
      <c r="L83" s="4">
        <f t="shared" si="11"/>
        <v>57</v>
      </c>
      <c r="M83" s="4">
        <f t="shared" si="11"/>
        <v>35</v>
      </c>
      <c r="N83" s="11">
        <f t="shared" si="12"/>
        <v>0.74025974025974028</v>
      </c>
      <c r="O83" s="11">
        <f t="shared" si="12"/>
        <v>0.47297297297297297</v>
      </c>
      <c r="P83" s="11">
        <v>0.87105133724920314</v>
      </c>
      <c r="Q83" s="11">
        <v>1.163462701676707</v>
      </c>
      <c r="R83" s="11">
        <f t="shared" si="13"/>
        <v>67.070952968188635</v>
      </c>
      <c r="S83" s="11">
        <f t="shared" si="13"/>
        <v>86.096239924076315</v>
      </c>
      <c r="T83" s="11">
        <f t="shared" si="14"/>
        <v>153.16719289226495</v>
      </c>
      <c r="U83" s="10"/>
      <c r="V83" s="10">
        <v>1.1499999999999999</v>
      </c>
      <c r="W83" s="12">
        <f t="shared" si="15"/>
        <v>176.14227182610469</v>
      </c>
    </row>
    <row r="84" spans="1:23" x14ac:dyDescent="0.25">
      <c r="A84" s="4">
        <v>77</v>
      </c>
      <c r="B84" s="4">
        <f t="shared" si="8"/>
        <v>94</v>
      </c>
      <c r="C84" s="4">
        <v>44</v>
      </c>
      <c r="D84" s="4">
        <v>50</v>
      </c>
      <c r="E84" s="4">
        <f t="shared" si="9"/>
        <v>84</v>
      </c>
      <c r="F84" s="4">
        <v>43</v>
      </c>
      <c r="G84" s="4">
        <v>41</v>
      </c>
      <c r="I84" s="4">
        <v>77</v>
      </c>
      <c r="J84" s="4">
        <f t="shared" si="10"/>
        <v>43</v>
      </c>
      <c r="K84" s="4">
        <f t="shared" si="10"/>
        <v>41</v>
      </c>
      <c r="L84" s="4">
        <f t="shared" si="11"/>
        <v>44</v>
      </c>
      <c r="M84" s="4">
        <f t="shared" si="11"/>
        <v>50</v>
      </c>
      <c r="N84" s="11">
        <f t="shared" si="12"/>
        <v>1.0232558139534884</v>
      </c>
      <c r="O84" s="11">
        <f t="shared" si="12"/>
        <v>1.2195121951219512</v>
      </c>
      <c r="P84" s="11">
        <v>1.0980308563172401</v>
      </c>
      <c r="Q84" s="11">
        <v>1.2533296593497394</v>
      </c>
      <c r="R84" s="11">
        <f t="shared" si="13"/>
        <v>47.21532682164132</v>
      </c>
      <c r="S84" s="11">
        <f t="shared" si="13"/>
        <v>51.386516033339312</v>
      </c>
      <c r="T84" s="11">
        <f t="shared" si="14"/>
        <v>98.601842854980632</v>
      </c>
      <c r="U84" s="10"/>
      <c r="V84" s="10">
        <v>1.1499999999999999</v>
      </c>
      <c r="W84" s="12">
        <f t="shared" si="15"/>
        <v>113.39211928322771</v>
      </c>
    </row>
    <row r="85" spans="1:23" x14ac:dyDescent="0.25">
      <c r="A85" s="4">
        <v>78</v>
      </c>
      <c r="B85" s="4">
        <f t="shared" si="8"/>
        <v>106</v>
      </c>
      <c r="C85" s="4">
        <v>56</v>
      </c>
      <c r="D85" s="4">
        <v>50</v>
      </c>
      <c r="E85" s="4">
        <f t="shared" si="9"/>
        <v>87</v>
      </c>
      <c r="F85" s="4">
        <v>43</v>
      </c>
      <c r="G85" s="4">
        <v>44</v>
      </c>
      <c r="I85" s="4">
        <v>78</v>
      </c>
      <c r="J85" s="4">
        <f t="shared" si="10"/>
        <v>43</v>
      </c>
      <c r="K85" s="4">
        <f t="shared" si="10"/>
        <v>44</v>
      </c>
      <c r="L85" s="4">
        <f t="shared" si="11"/>
        <v>56</v>
      </c>
      <c r="M85" s="4">
        <f t="shared" si="11"/>
        <v>50</v>
      </c>
      <c r="N85" s="11">
        <f t="shared" si="12"/>
        <v>1.3023255813953489</v>
      </c>
      <c r="O85" s="11">
        <f t="shared" si="12"/>
        <v>1.1363636363636365</v>
      </c>
      <c r="P85" s="11">
        <v>1.2463082851082308</v>
      </c>
      <c r="Q85" s="11">
        <v>1.3285489276730484</v>
      </c>
      <c r="R85" s="11">
        <f t="shared" si="13"/>
        <v>53.591256259653925</v>
      </c>
      <c r="S85" s="11">
        <f t="shared" si="13"/>
        <v>58.456152817614132</v>
      </c>
      <c r="T85" s="11">
        <f t="shared" si="14"/>
        <v>112.04740907726806</v>
      </c>
      <c r="U85" s="10"/>
      <c r="V85" s="10">
        <v>1.1499999999999999</v>
      </c>
      <c r="W85" s="12">
        <f t="shared" si="15"/>
        <v>128.85452043885826</v>
      </c>
    </row>
    <row r="86" spans="1:23" x14ac:dyDescent="0.25">
      <c r="A86" s="4">
        <v>79</v>
      </c>
      <c r="B86" s="4">
        <f t="shared" si="8"/>
        <v>76</v>
      </c>
      <c r="C86" s="4">
        <v>41</v>
      </c>
      <c r="D86" s="4">
        <v>35</v>
      </c>
      <c r="E86" s="4">
        <f t="shared" si="9"/>
        <v>92</v>
      </c>
      <c r="F86" s="4">
        <v>50</v>
      </c>
      <c r="G86" s="4">
        <v>42</v>
      </c>
      <c r="I86" s="4">
        <v>79</v>
      </c>
      <c r="J86" s="4">
        <f t="shared" si="10"/>
        <v>50</v>
      </c>
      <c r="K86" s="4">
        <f t="shared" si="10"/>
        <v>42</v>
      </c>
      <c r="L86" s="4">
        <f t="shared" si="11"/>
        <v>41</v>
      </c>
      <c r="M86" s="4">
        <f t="shared" si="11"/>
        <v>35</v>
      </c>
      <c r="N86" s="11">
        <f t="shared" si="12"/>
        <v>0.82</v>
      </c>
      <c r="O86" s="11">
        <f t="shared" si="12"/>
        <v>0.83333333333333337</v>
      </c>
      <c r="P86" s="11">
        <v>1.2587200943383465</v>
      </c>
      <c r="Q86" s="11">
        <v>1.556891493509448</v>
      </c>
      <c r="R86" s="11">
        <f t="shared" si="13"/>
        <v>62.936004716917324</v>
      </c>
      <c r="S86" s="11">
        <f t="shared" si="13"/>
        <v>65.389442727396812</v>
      </c>
      <c r="T86" s="11">
        <f t="shared" si="14"/>
        <v>128.32544744431414</v>
      </c>
      <c r="U86" s="10"/>
      <c r="V86" s="10">
        <v>1.1499999999999999</v>
      </c>
      <c r="W86" s="12">
        <f t="shared" si="15"/>
        <v>147.57426456096124</v>
      </c>
    </row>
    <row r="87" spans="1:23" x14ac:dyDescent="0.25">
      <c r="A87" s="4">
        <v>80</v>
      </c>
      <c r="B87" s="4">
        <f t="shared" si="8"/>
        <v>93</v>
      </c>
      <c r="C87" s="4">
        <v>59</v>
      </c>
      <c r="D87" s="4">
        <v>34</v>
      </c>
      <c r="E87" s="4">
        <f t="shared" si="9"/>
        <v>139</v>
      </c>
      <c r="F87" s="4">
        <v>75</v>
      </c>
      <c r="G87" s="4">
        <v>64</v>
      </c>
      <c r="I87" s="4">
        <v>80</v>
      </c>
      <c r="J87" s="4">
        <f t="shared" si="10"/>
        <v>75</v>
      </c>
      <c r="K87" s="4">
        <f t="shared" si="10"/>
        <v>64</v>
      </c>
      <c r="L87" s="4">
        <f t="shared" si="11"/>
        <v>59</v>
      </c>
      <c r="M87" s="4">
        <f t="shared" si="11"/>
        <v>34</v>
      </c>
      <c r="N87" s="11">
        <f t="shared" si="12"/>
        <v>0.78666666666666663</v>
      </c>
      <c r="O87" s="11">
        <f t="shared" si="12"/>
        <v>0.53125</v>
      </c>
      <c r="P87" s="11">
        <v>0.99793733229424786</v>
      </c>
      <c r="Q87" s="11">
        <v>1.2686136794893021</v>
      </c>
      <c r="R87" s="11">
        <f t="shared" si="13"/>
        <v>74.845299922068591</v>
      </c>
      <c r="S87" s="11">
        <f t="shared" si="13"/>
        <v>81.191275487315338</v>
      </c>
      <c r="T87" s="11">
        <f t="shared" si="14"/>
        <v>156.03657540938394</v>
      </c>
      <c r="U87" s="10"/>
      <c r="V87" s="10">
        <v>1.1499999999999999</v>
      </c>
      <c r="W87" s="12">
        <f t="shared" si="15"/>
        <v>179.44206172079151</v>
      </c>
    </row>
    <row r="88" spans="1:23" x14ac:dyDescent="0.25">
      <c r="A88" s="4">
        <v>81</v>
      </c>
      <c r="B88" s="4">
        <f t="shared" si="8"/>
        <v>96</v>
      </c>
      <c r="C88" s="4">
        <v>54</v>
      </c>
      <c r="D88" s="4">
        <v>42</v>
      </c>
      <c r="E88" s="4">
        <f t="shared" si="9"/>
        <v>130</v>
      </c>
      <c r="F88" s="4">
        <v>75</v>
      </c>
      <c r="G88" s="4">
        <v>55</v>
      </c>
      <c r="I88" s="4">
        <v>81</v>
      </c>
      <c r="J88" s="4">
        <f t="shared" si="10"/>
        <v>75</v>
      </c>
      <c r="K88" s="4">
        <f t="shared" si="10"/>
        <v>55</v>
      </c>
      <c r="L88" s="4">
        <f t="shared" si="11"/>
        <v>54</v>
      </c>
      <c r="M88" s="4">
        <f t="shared" si="11"/>
        <v>42</v>
      </c>
      <c r="N88" s="11">
        <f t="shared" si="12"/>
        <v>0.72</v>
      </c>
      <c r="O88" s="11">
        <f t="shared" si="12"/>
        <v>0.76363636363636367</v>
      </c>
      <c r="P88" s="11">
        <v>1.0566307227620151</v>
      </c>
      <c r="Q88" s="11">
        <v>1.2708540869872402</v>
      </c>
      <c r="R88" s="11">
        <f t="shared" si="13"/>
        <v>79.247304207151132</v>
      </c>
      <c r="S88" s="11">
        <f t="shared" si="13"/>
        <v>69.896974784298209</v>
      </c>
      <c r="T88" s="11">
        <f t="shared" si="14"/>
        <v>149.14427899144934</v>
      </c>
      <c r="U88" s="10"/>
      <c r="V88" s="10">
        <v>1.1499999999999999</v>
      </c>
      <c r="W88" s="12">
        <f t="shared" si="15"/>
        <v>171.51592084016673</v>
      </c>
    </row>
    <row r="89" spans="1:23" x14ac:dyDescent="0.25">
      <c r="A89" s="4">
        <v>82</v>
      </c>
      <c r="B89" s="4">
        <f t="shared" si="8"/>
        <v>140</v>
      </c>
      <c r="C89" s="4">
        <v>46</v>
      </c>
      <c r="D89" s="4">
        <v>94</v>
      </c>
      <c r="E89" s="4">
        <f t="shared" si="9"/>
        <v>216</v>
      </c>
      <c r="F89" s="4">
        <v>97</v>
      </c>
      <c r="G89" s="4">
        <v>119</v>
      </c>
      <c r="I89" s="4">
        <v>82</v>
      </c>
      <c r="J89" s="4">
        <f t="shared" si="10"/>
        <v>97</v>
      </c>
      <c r="K89" s="4">
        <f t="shared" si="10"/>
        <v>119</v>
      </c>
      <c r="L89" s="4">
        <f t="shared" si="11"/>
        <v>46</v>
      </c>
      <c r="M89" s="4">
        <f t="shared" si="11"/>
        <v>94</v>
      </c>
      <c r="N89" s="11">
        <f t="shared" si="12"/>
        <v>0.47422680412371132</v>
      </c>
      <c r="O89" s="11">
        <f t="shared" si="12"/>
        <v>0.78991596638655459</v>
      </c>
      <c r="P89" s="11">
        <v>0.83082836143162497</v>
      </c>
      <c r="Q89" s="11">
        <v>1.0329877075932696</v>
      </c>
      <c r="R89" s="11">
        <f t="shared" si="13"/>
        <v>80.590351058867626</v>
      </c>
      <c r="S89" s="11">
        <f t="shared" si="13"/>
        <v>122.92553720359909</v>
      </c>
      <c r="T89" s="11">
        <f t="shared" si="14"/>
        <v>203.51588826246672</v>
      </c>
      <c r="U89" s="10"/>
      <c r="V89" s="10">
        <v>1.1499999999999999</v>
      </c>
      <c r="W89" s="12">
        <f t="shared" si="15"/>
        <v>234.0432715018367</v>
      </c>
    </row>
    <row r="90" spans="1:23" x14ac:dyDescent="0.25">
      <c r="A90" s="4">
        <v>83</v>
      </c>
      <c r="B90" s="4">
        <f t="shared" si="8"/>
        <v>89</v>
      </c>
      <c r="C90" s="4">
        <v>30</v>
      </c>
      <c r="D90" s="4">
        <v>59</v>
      </c>
      <c r="E90" s="4">
        <f t="shared" si="9"/>
        <v>156</v>
      </c>
      <c r="F90" s="4">
        <v>65</v>
      </c>
      <c r="G90" s="4">
        <v>91</v>
      </c>
      <c r="I90" s="4">
        <v>83</v>
      </c>
      <c r="J90" s="4">
        <f t="shared" si="10"/>
        <v>65</v>
      </c>
      <c r="K90" s="4">
        <f t="shared" si="10"/>
        <v>91</v>
      </c>
      <c r="L90" s="4">
        <f t="shared" si="11"/>
        <v>30</v>
      </c>
      <c r="M90" s="4">
        <f t="shared" si="11"/>
        <v>59</v>
      </c>
      <c r="N90" s="11">
        <f t="shared" si="12"/>
        <v>0.46153846153846156</v>
      </c>
      <c r="O90" s="11">
        <f t="shared" si="12"/>
        <v>0.64835164835164838</v>
      </c>
      <c r="P90" s="11">
        <v>0.79545130371297212</v>
      </c>
      <c r="Q90" s="11">
        <v>0.97719802345730455</v>
      </c>
      <c r="R90" s="11">
        <f t="shared" si="13"/>
        <v>51.704334741343189</v>
      </c>
      <c r="S90" s="11">
        <f t="shared" si="13"/>
        <v>88.925020134614712</v>
      </c>
      <c r="T90" s="11">
        <f t="shared" si="14"/>
        <v>140.62935487595792</v>
      </c>
      <c r="U90" s="10"/>
      <c r="V90" s="10">
        <v>1.1499999999999999</v>
      </c>
      <c r="W90" s="12">
        <f t="shared" si="15"/>
        <v>161.72375810735159</v>
      </c>
    </row>
    <row r="91" spans="1:23" x14ac:dyDescent="0.25">
      <c r="A91" s="4">
        <v>84</v>
      </c>
      <c r="B91" s="4">
        <f t="shared" si="8"/>
        <v>51</v>
      </c>
      <c r="C91" s="4">
        <v>18</v>
      </c>
      <c r="D91" s="4">
        <v>33</v>
      </c>
      <c r="E91" s="4">
        <f t="shared" si="9"/>
        <v>168</v>
      </c>
      <c r="F91" s="4">
        <v>66</v>
      </c>
      <c r="G91" s="4">
        <v>102</v>
      </c>
      <c r="I91" s="4">
        <v>84</v>
      </c>
      <c r="J91" s="4">
        <f t="shared" si="10"/>
        <v>66</v>
      </c>
      <c r="K91" s="4">
        <f t="shared" si="10"/>
        <v>102</v>
      </c>
      <c r="L91" s="4">
        <f t="shared" si="11"/>
        <v>18</v>
      </c>
      <c r="M91" s="4">
        <f t="shared" si="11"/>
        <v>33</v>
      </c>
      <c r="N91" s="11">
        <f t="shared" si="12"/>
        <v>0.27272727272727271</v>
      </c>
      <c r="O91" s="11">
        <f t="shared" si="12"/>
        <v>0.3235294117647059</v>
      </c>
      <c r="P91" s="11">
        <v>0.76933012984981708</v>
      </c>
      <c r="Q91" s="11">
        <v>0.89278504471699538</v>
      </c>
      <c r="R91" s="11">
        <f t="shared" si="13"/>
        <v>50.775788570087926</v>
      </c>
      <c r="S91" s="11">
        <f t="shared" si="13"/>
        <v>91.064074561133523</v>
      </c>
      <c r="T91" s="11">
        <f t="shared" si="14"/>
        <v>141.83986313122145</v>
      </c>
      <c r="U91" s="10"/>
      <c r="V91" s="10">
        <v>1.1499999999999999</v>
      </c>
      <c r="W91" s="12">
        <f t="shared" si="15"/>
        <v>163.11584260090464</v>
      </c>
    </row>
    <row r="92" spans="1:23" x14ac:dyDescent="0.25">
      <c r="A92" s="4">
        <v>85</v>
      </c>
      <c r="B92" s="4">
        <f t="shared" si="8"/>
        <v>48</v>
      </c>
      <c r="C92" s="4">
        <v>16</v>
      </c>
      <c r="D92" s="4">
        <v>32</v>
      </c>
      <c r="E92" s="4">
        <f t="shared" si="9"/>
        <v>120</v>
      </c>
      <c r="F92" s="4">
        <v>39</v>
      </c>
      <c r="G92" s="4">
        <v>81</v>
      </c>
      <c r="I92" s="4">
        <v>85</v>
      </c>
      <c r="J92" s="4">
        <f t="shared" si="10"/>
        <v>39</v>
      </c>
      <c r="K92" s="4">
        <f t="shared" si="10"/>
        <v>81</v>
      </c>
      <c r="L92" s="4">
        <f t="shared" si="11"/>
        <v>16</v>
      </c>
      <c r="M92" s="4">
        <f t="shared" si="11"/>
        <v>32</v>
      </c>
      <c r="N92" s="11">
        <f t="shared" si="12"/>
        <v>0.41025641025641024</v>
      </c>
      <c r="O92" s="11">
        <f t="shared" si="12"/>
        <v>0.39506172839506171</v>
      </c>
      <c r="P92" s="11">
        <v>0.63487618720746197</v>
      </c>
      <c r="Q92" s="11">
        <v>0.81685787088963369</v>
      </c>
      <c r="R92" s="11">
        <f t="shared" si="13"/>
        <v>24.760171301091017</v>
      </c>
      <c r="S92" s="11">
        <f t="shared" si="13"/>
        <v>66.165487542060333</v>
      </c>
      <c r="T92" s="11">
        <f t="shared" si="14"/>
        <v>90.925658843151353</v>
      </c>
      <c r="U92" s="10"/>
      <c r="V92" s="10">
        <v>1.1499999999999999</v>
      </c>
      <c r="W92" s="12">
        <f t="shared" si="15"/>
        <v>104.56450766962405</v>
      </c>
    </row>
    <row r="93" spans="1:23" x14ac:dyDescent="0.25">
      <c r="A93" s="4">
        <v>86</v>
      </c>
      <c r="B93" s="4">
        <f t="shared" si="8"/>
        <v>47</v>
      </c>
      <c r="C93" s="4">
        <v>15</v>
      </c>
      <c r="D93" s="4">
        <v>32</v>
      </c>
      <c r="E93" s="4">
        <f t="shared" si="9"/>
        <v>125</v>
      </c>
      <c r="F93" s="4">
        <v>49</v>
      </c>
      <c r="G93" s="4">
        <v>76</v>
      </c>
      <c r="I93" s="4">
        <v>86</v>
      </c>
      <c r="J93" s="4">
        <f t="shared" si="10"/>
        <v>49</v>
      </c>
      <c r="K93" s="4">
        <f t="shared" si="10"/>
        <v>76</v>
      </c>
      <c r="L93" s="4">
        <f t="shared" si="11"/>
        <v>15</v>
      </c>
      <c r="M93" s="4">
        <f t="shared" si="11"/>
        <v>32</v>
      </c>
      <c r="N93" s="11">
        <f t="shared" si="12"/>
        <v>0.30612244897959184</v>
      </c>
      <c r="O93" s="11">
        <f t="shared" si="12"/>
        <v>0.42105263157894735</v>
      </c>
      <c r="P93" s="11">
        <v>0.59251896722634823</v>
      </c>
      <c r="Q93" s="11">
        <v>0.66503407279138271</v>
      </c>
      <c r="R93" s="11">
        <f t="shared" si="13"/>
        <v>29.033429394091062</v>
      </c>
      <c r="S93" s="11">
        <f t="shared" si="13"/>
        <v>50.542589532145087</v>
      </c>
      <c r="T93" s="11">
        <f t="shared" si="14"/>
        <v>79.576018926236145</v>
      </c>
      <c r="U93" s="10"/>
      <c r="V93" s="10">
        <v>1.1499999999999999</v>
      </c>
      <c r="W93" s="12">
        <f t="shared" si="15"/>
        <v>91.512421765171567</v>
      </c>
    </row>
    <row r="94" spans="1:23" x14ac:dyDescent="0.25">
      <c r="A94" s="4">
        <v>87</v>
      </c>
      <c r="B94" s="4">
        <f t="shared" si="8"/>
        <v>33</v>
      </c>
      <c r="C94" s="4">
        <v>21</v>
      </c>
      <c r="D94" s="4">
        <v>12</v>
      </c>
      <c r="E94" s="4">
        <f t="shared" si="9"/>
        <v>109</v>
      </c>
      <c r="F94" s="4">
        <v>44</v>
      </c>
      <c r="G94" s="4">
        <v>65</v>
      </c>
      <c r="I94" s="4">
        <v>87</v>
      </c>
      <c r="J94" s="4">
        <f t="shared" si="10"/>
        <v>44</v>
      </c>
      <c r="K94" s="4">
        <f t="shared" si="10"/>
        <v>65</v>
      </c>
      <c r="L94" s="4">
        <f t="shared" si="11"/>
        <v>21</v>
      </c>
      <c r="M94" s="4">
        <f t="shared" si="11"/>
        <v>12</v>
      </c>
      <c r="N94" s="11">
        <f t="shared" si="12"/>
        <v>0.47727272727272729</v>
      </c>
      <c r="O94" s="11">
        <f t="shared" si="12"/>
        <v>0.18461538461538463</v>
      </c>
      <c r="P94" s="11">
        <v>0.53960965661133853</v>
      </c>
      <c r="Q94" s="11">
        <v>0.58243520094866652</v>
      </c>
      <c r="R94" s="11">
        <f t="shared" si="13"/>
        <v>23.742824890898895</v>
      </c>
      <c r="S94" s="11">
        <f t="shared" si="13"/>
        <v>37.858288061663323</v>
      </c>
      <c r="T94" s="11">
        <f t="shared" si="14"/>
        <v>61.601112952562218</v>
      </c>
      <c r="U94" s="10"/>
      <c r="V94" s="10">
        <v>1.1499999999999999</v>
      </c>
      <c r="W94" s="12">
        <f t="shared" si="15"/>
        <v>70.841279895446547</v>
      </c>
    </row>
    <row r="95" spans="1:23" x14ac:dyDescent="0.25">
      <c r="A95" s="4">
        <v>88</v>
      </c>
      <c r="B95" s="4">
        <f t="shared" si="8"/>
        <v>11</v>
      </c>
      <c r="C95" s="4">
        <v>6</v>
      </c>
      <c r="D95" s="4">
        <v>5</v>
      </c>
      <c r="E95" s="4">
        <f t="shared" si="9"/>
        <v>90</v>
      </c>
      <c r="F95" s="4">
        <v>44</v>
      </c>
      <c r="G95" s="4">
        <v>46</v>
      </c>
      <c r="I95" s="4">
        <v>88</v>
      </c>
      <c r="J95" s="4">
        <f t="shared" si="10"/>
        <v>44</v>
      </c>
      <c r="K95" s="4">
        <f t="shared" si="10"/>
        <v>46</v>
      </c>
      <c r="L95" s="4">
        <f t="shared" si="11"/>
        <v>6</v>
      </c>
      <c r="M95" s="4">
        <f t="shared" si="11"/>
        <v>5</v>
      </c>
      <c r="N95" s="11">
        <f t="shared" si="12"/>
        <v>0.13636363636363635</v>
      </c>
      <c r="O95" s="11">
        <f t="shared" si="12"/>
        <v>0.10869565217391304</v>
      </c>
      <c r="P95" s="11">
        <v>0.42492841509967139</v>
      </c>
      <c r="Q95" s="11">
        <v>0.538924794292031</v>
      </c>
      <c r="R95" s="11">
        <f t="shared" si="13"/>
        <v>18.696850264385542</v>
      </c>
      <c r="S95" s="11">
        <f t="shared" si="13"/>
        <v>24.790540537433426</v>
      </c>
      <c r="T95" s="11">
        <f t="shared" si="14"/>
        <v>43.487390801818968</v>
      </c>
      <c r="U95" s="10"/>
      <c r="V95" s="10">
        <v>1.1499999999999999</v>
      </c>
      <c r="W95" s="12">
        <f t="shared" si="15"/>
        <v>50.010499422091812</v>
      </c>
    </row>
    <row r="96" spans="1:23" x14ac:dyDescent="0.25">
      <c r="A96" s="4">
        <v>89</v>
      </c>
      <c r="B96" s="4">
        <f t="shared" si="8"/>
        <v>17</v>
      </c>
      <c r="C96" s="4">
        <v>11</v>
      </c>
      <c r="D96" s="4">
        <v>6</v>
      </c>
      <c r="E96" s="4">
        <f t="shared" si="9"/>
        <v>80</v>
      </c>
      <c r="F96" s="4">
        <v>44</v>
      </c>
      <c r="G96" s="4">
        <v>36</v>
      </c>
      <c r="I96" s="4">
        <v>89</v>
      </c>
      <c r="J96" s="4">
        <f t="shared" si="10"/>
        <v>44</v>
      </c>
      <c r="K96" s="4">
        <f t="shared" si="10"/>
        <v>36</v>
      </c>
      <c r="L96" s="4">
        <f t="shared" si="11"/>
        <v>11</v>
      </c>
      <c r="M96" s="4">
        <f t="shared" si="11"/>
        <v>6</v>
      </c>
      <c r="N96" s="11">
        <f t="shared" si="12"/>
        <v>0.25</v>
      </c>
      <c r="O96" s="11">
        <f t="shared" si="12"/>
        <v>0.16666666666666666</v>
      </c>
      <c r="P96" s="11">
        <v>0.43954351880761694</v>
      </c>
      <c r="Q96" s="11">
        <v>0.58486383815021825</v>
      </c>
      <c r="R96" s="11">
        <f t="shared" si="13"/>
        <v>19.339914827535146</v>
      </c>
      <c r="S96" s="11">
        <f t="shared" si="13"/>
        <v>21.055098173407856</v>
      </c>
      <c r="T96" s="11">
        <f t="shared" si="14"/>
        <v>40.395013000943003</v>
      </c>
      <c r="U96" s="10"/>
      <c r="V96" s="10">
        <v>1.1499999999999999</v>
      </c>
      <c r="W96" s="12">
        <f t="shared" si="15"/>
        <v>46.454264951084447</v>
      </c>
    </row>
    <row r="97" spans="1:26" x14ac:dyDescent="0.25">
      <c r="A97" s="4">
        <v>90</v>
      </c>
      <c r="B97" s="4">
        <f t="shared" si="8"/>
        <v>11</v>
      </c>
      <c r="C97" s="4">
        <v>3</v>
      </c>
      <c r="D97" s="4">
        <v>8</v>
      </c>
      <c r="E97" s="4">
        <f t="shared" si="9"/>
        <v>88</v>
      </c>
      <c r="F97" s="4">
        <v>32</v>
      </c>
      <c r="G97" s="4">
        <v>56</v>
      </c>
      <c r="I97" s="4">
        <v>90</v>
      </c>
      <c r="J97" s="4">
        <f t="shared" si="10"/>
        <v>32</v>
      </c>
      <c r="K97" s="4">
        <f t="shared" si="10"/>
        <v>56</v>
      </c>
      <c r="L97" s="4">
        <f t="shared" si="11"/>
        <v>3</v>
      </c>
      <c r="M97" s="4">
        <f t="shared" si="11"/>
        <v>8</v>
      </c>
      <c r="N97" s="11">
        <f t="shared" si="12"/>
        <v>9.375E-2</v>
      </c>
      <c r="O97" s="11">
        <f t="shared" si="12"/>
        <v>0.14285714285714285</v>
      </c>
      <c r="P97" s="11">
        <v>0.29334177999847655</v>
      </c>
      <c r="Q97" s="11">
        <v>0.41530601552252439</v>
      </c>
      <c r="R97" s="11">
        <f t="shared" si="13"/>
        <v>9.3869369599512495</v>
      </c>
      <c r="S97" s="11">
        <f t="shared" si="13"/>
        <v>23.257136869261366</v>
      </c>
      <c r="T97" s="11">
        <f t="shared" si="14"/>
        <v>32.644073829212616</v>
      </c>
      <c r="U97" s="10"/>
      <c r="V97" s="10">
        <v>1.1499999999999999</v>
      </c>
      <c r="W97" s="12">
        <f t="shared" si="15"/>
        <v>37.540684903594503</v>
      </c>
    </row>
    <row r="98" spans="1:26" x14ac:dyDescent="0.25">
      <c r="A98" s="4">
        <v>91</v>
      </c>
      <c r="B98" s="4">
        <f t="shared" si="8"/>
        <v>9</v>
      </c>
      <c r="C98" s="4">
        <v>2</v>
      </c>
      <c r="D98" s="4">
        <v>7</v>
      </c>
      <c r="E98" s="4">
        <f t="shared" si="9"/>
        <v>52</v>
      </c>
      <c r="F98" s="4">
        <v>18</v>
      </c>
      <c r="G98" s="4">
        <v>34</v>
      </c>
      <c r="I98" s="4">
        <v>91</v>
      </c>
      <c r="J98" s="4">
        <f t="shared" si="10"/>
        <v>18</v>
      </c>
      <c r="K98" s="4">
        <f t="shared" si="10"/>
        <v>34</v>
      </c>
      <c r="L98" s="4">
        <f t="shared" si="11"/>
        <v>2</v>
      </c>
      <c r="M98" s="4">
        <f t="shared" si="11"/>
        <v>7</v>
      </c>
      <c r="N98" s="11">
        <f t="shared" si="12"/>
        <v>0.1111111111111111</v>
      </c>
      <c r="O98" s="11">
        <f t="shared" si="12"/>
        <v>0.20588235294117646</v>
      </c>
      <c r="P98" s="11">
        <v>0.51531830673735146</v>
      </c>
      <c r="Q98" s="11">
        <v>0.55174465708741827</v>
      </c>
      <c r="R98" s="11">
        <f t="shared" si="13"/>
        <v>9.2757295212723267</v>
      </c>
      <c r="S98" s="11">
        <f t="shared" si="13"/>
        <v>18.759318340972222</v>
      </c>
      <c r="T98" s="11">
        <f t="shared" si="14"/>
        <v>28.035047862244546</v>
      </c>
      <c r="U98" s="10"/>
      <c r="V98" s="10">
        <v>1.1499999999999999</v>
      </c>
      <c r="W98" s="12">
        <f t="shared" si="15"/>
        <v>32.240305041581223</v>
      </c>
    </row>
    <row r="99" spans="1:26" x14ac:dyDescent="0.25">
      <c r="A99" s="4">
        <v>92</v>
      </c>
      <c r="B99" s="4">
        <f t="shared" si="8"/>
        <v>7</v>
      </c>
      <c r="C99" s="4">
        <v>6</v>
      </c>
      <c r="D99" s="4">
        <v>1</v>
      </c>
      <c r="E99" s="4">
        <f t="shared" si="9"/>
        <v>93</v>
      </c>
      <c r="F99" s="4">
        <v>31</v>
      </c>
      <c r="G99" s="4">
        <v>62</v>
      </c>
      <c r="I99" s="4">
        <v>92</v>
      </c>
      <c r="J99" s="4">
        <f t="shared" si="10"/>
        <v>31</v>
      </c>
      <c r="K99" s="4">
        <f t="shared" si="10"/>
        <v>62</v>
      </c>
      <c r="L99" s="4">
        <f t="shared" si="11"/>
        <v>6</v>
      </c>
      <c r="M99" s="4">
        <f t="shared" si="11"/>
        <v>1</v>
      </c>
      <c r="N99" s="11">
        <f t="shared" si="12"/>
        <v>0.19354838709677419</v>
      </c>
      <c r="O99" s="11">
        <f t="shared" si="12"/>
        <v>1.6129032258064516E-2</v>
      </c>
      <c r="P99" s="11">
        <v>0.25087086693659977</v>
      </c>
      <c r="Q99" s="11">
        <v>0.33026188234471449</v>
      </c>
      <c r="R99" s="11">
        <f t="shared" si="13"/>
        <v>7.7769968750345928</v>
      </c>
      <c r="S99" s="11">
        <f t="shared" si="13"/>
        <v>20.476236705372298</v>
      </c>
      <c r="T99" s="11">
        <f t="shared" si="14"/>
        <v>28.253233580406892</v>
      </c>
      <c r="U99" s="10"/>
      <c r="V99" s="10">
        <v>1.1499999999999999</v>
      </c>
      <c r="W99" s="12">
        <f t="shared" si="15"/>
        <v>32.491218617467922</v>
      </c>
    </row>
    <row r="100" spans="1:26" x14ac:dyDescent="0.25">
      <c r="A100" s="4">
        <v>93</v>
      </c>
      <c r="B100" s="4">
        <f t="shared" si="8"/>
        <v>8</v>
      </c>
      <c r="C100" s="4">
        <v>4</v>
      </c>
      <c r="D100" s="4">
        <v>4</v>
      </c>
      <c r="E100" s="4">
        <f t="shared" si="9"/>
        <v>43</v>
      </c>
      <c r="F100" s="4">
        <v>15</v>
      </c>
      <c r="G100" s="4">
        <v>28</v>
      </c>
      <c r="I100" s="4">
        <v>93</v>
      </c>
      <c r="J100" s="4">
        <f t="shared" si="10"/>
        <v>15</v>
      </c>
      <c r="K100" s="4">
        <f t="shared" si="10"/>
        <v>28</v>
      </c>
      <c r="L100" s="4">
        <f t="shared" si="11"/>
        <v>4</v>
      </c>
      <c r="M100" s="4">
        <f t="shared" si="11"/>
        <v>4</v>
      </c>
      <c r="N100" s="11">
        <f t="shared" si="12"/>
        <v>0.26666666666666666</v>
      </c>
      <c r="O100" s="11">
        <f t="shared" si="12"/>
        <v>0.14285714285714285</v>
      </c>
      <c r="P100" s="11">
        <v>0.24940000693272754</v>
      </c>
      <c r="Q100" s="11">
        <v>0.31135538153383752</v>
      </c>
      <c r="R100" s="11">
        <f t="shared" si="13"/>
        <v>3.7410001039909133</v>
      </c>
      <c r="S100" s="11">
        <f t="shared" si="13"/>
        <v>8.7179506829474498</v>
      </c>
      <c r="T100" s="11">
        <f t="shared" si="14"/>
        <v>12.458950786938363</v>
      </c>
      <c r="U100" s="10"/>
      <c r="V100" s="10">
        <v>1.1499999999999999</v>
      </c>
      <c r="W100" s="12">
        <f t="shared" si="15"/>
        <v>14.327793404979117</v>
      </c>
    </row>
    <row r="101" spans="1:26" x14ac:dyDescent="0.25">
      <c r="A101" s="4">
        <v>94</v>
      </c>
      <c r="B101" s="4">
        <f t="shared" si="8"/>
        <v>5</v>
      </c>
      <c r="C101" s="4">
        <v>1</v>
      </c>
      <c r="D101" s="4">
        <v>4</v>
      </c>
      <c r="E101" s="4">
        <f t="shared" si="9"/>
        <v>45</v>
      </c>
      <c r="F101" s="4">
        <v>16</v>
      </c>
      <c r="G101" s="4">
        <v>29</v>
      </c>
      <c r="I101" s="4">
        <v>94</v>
      </c>
      <c r="J101" s="4">
        <f t="shared" si="10"/>
        <v>16</v>
      </c>
      <c r="K101" s="4">
        <f t="shared" si="10"/>
        <v>29</v>
      </c>
      <c r="L101" s="4">
        <f t="shared" si="11"/>
        <v>1</v>
      </c>
      <c r="M101" s="4">
        <f t="shared" si="11"/>
        <v>4</v>
      </c>
      <c r="N101" s="11"/>
      <c r="O101" s="11"/>
      <c r="P101" s="11">
        <v>0</v>
      </c>
      <c r="Q101" s="11">
        <v>0</v>
      </c>
      <c r="R101" s="11">
        <f t="shared" si="13"/>
        <v>0</v>
      </c>
      <c r="S101" s="11">
        <f t="shared" si="13"/>
        <v>0</v>
      </c>
      <c r="T101" s="11">
        <f t="shared" si="14"/>
        <v>0</v>
      </c>
      <c r="U101" s="10"/>
      <c r="V101" s="10">
        <v>1.1499999999999999</v>
      </c>
      <c r="W101" s="12">
        <f t="shared" si="15"/>
        <v>0</v>
      </c>
    </row>
    <row r="102" spans="1:26" x14ac:dyDescent="0.25">
      <c r="A102" s="4">
        <v>95</v>
      </c>
      <c r="B102" s="4">
        <f t="shared" si="8"/>
        <v>1</v>
      </c>
      <c r="C102" s="4">
        <v>1</v>
      </c>
      <c r="D102" s="4">
        <v>0</v>
      </c>
      <c r="E102" s="4">
        <f t="shared" si="9"/>
        <v>23</v>
      </c>
      <c r="F102" s="4">
        <v>4</v>
      </c>
      <c r="G102" s="4">
        <v>19</v>
      </c>
      <c r="I102" s="4">
        <v>95</v>
      </c>
      <c r="J102" s="4">
        <f t="shared" si="10"/>
        <v>4</v>
      </c>
      <c r="K102" s="4">
        <f t="shared" si="10"/>
        <v>19</v>
      </c>
      <c r="L102" s="4">
        <f t="shared" si="11"/>
        <v>1</v>
      </c>
      <c r="M102" s="4">
        <f t="shared" si="11"/>
        <v>0</v>
      </c>
      <c r="N102" s="11">
        <f t="shared" si="12"/>
        <v>0.25</v>
      </c>
      <c r="O102" s="11">
        <f t="shared" si="12"/>
        <v>0</v>
      </c>
      <c r="P102" s="11">
        <v>0.1860707528198868</v>
      </c>
      <c r="Q102" s="11">
        <v>0.24279477941992539</v>
      </c>
      <c r="R102" s="11">
        <f t="shared" si="13"/>
        <v>0.74428301127954721</v>
      </c>
      <c r="S102" s="11">
        <f t="shared" si="13"/>
        <v>4.6131008089785821</v>
      </c>
      <c r="T102" s="11">
        <f t="shared" si="14"/>
        <v>5.3573838202581294</v>
      </c>
      <c r="U102" s="10"/>
      <c r="V102" s="10">
        <v>1.1499999999999999</v>
      </c>
      <c r="W102" s="12">
        <f t="shared" si="15"/>
        <v>6.1609913932968485</v>
      </c>
    </row>
    <row r="103" spans="1:26" x14ac:dyDescent="0.25">
      <c r="A103" s="4">
        <v>96</v>
      </c>
      <c r="B103" s="4">
        <f t="shared" si="8"/>
        <v>1</v>
      </c>
      <c r="C103" s="4">
        <v>0</v>
      </c>
      <c r="D103" s="4">
        <v>1</v>
      </c>
      <c r="E103" s="4">
        <f t="shared" si="9"/>
        <v>25</v>
      </c>
      <c r="F103" s="4">
        <v>13</v>
      </c>
      <c r="G103" s="4">
        <v>12</v>
      </c>
      <c r="I103" s="4">
        <v>96</v>
      </c>
      <c r="J103" s="4">
        <f t="shared" si="10"/>
        <v>13</v>
      </c>
      <c r="K103" s="4">
        <f t="shared" si="10"/>
        <v>12</v>
      </c>
      <c r="L103" s="4">
        <f t="shared" si="11"/>
        <v>0</v>
      </c>
      <c r="M103" s="4">
        <f t="shared" si="11"/>
        <v>1</v>
      </c>
      <c r="N103" s="11"/>
      <c r="O103" s="11">
        <f t="shared" si="12"/>
        <v>8.3333333333333329E-2</v>
      </c>
      <c r="P103" s="11">
        <v>0</v>
      </c>
      <c r="Q103" s="11">
        <v>0.21370266086191217</v>
      </c>
      <c r="R103" s="11">
        <f t="shared" si="13"/>
        <v>0</v>
      </c>
      <c r="S103" s="11">
        <f t="shared" si="13"/>
        <v>2.5644319303429461</v>
      </c>
      <c r="T103" s="11">
        <f t="shared" si="14"/>
        <v>2.5644319303429461</v>
      </c>
      <c r="U103" s="10"/>
      <c r="V103" s="10">
        <v>1.1499999999999999</v>
      </c>
      <c r="W103" s="12">
        <f t="shared" si="15"/>
        <v>2.949096719894388</v>
      </c>
    </row>
    <row r="104" spans="1:26" x14ac:dyDescent="0.25">
      <c r="A104" s="4">
        <v>97</v>
      </c>
      <c r="B104" s="4">
        <f t="shared" si="8"/>
        <v>0</v>
      </c>
      <c r="C104" s="4">
        <v>0</v>
      </c>
      <c r="D104" s="4">
        <v>0</v>
      </c>
      <c r="E104" s="4">
        <f t="shared" si="9"/>
        <v>12</v>
      </c>
      <c r="F104" s="4">
        <v>3</v>
      </c>
      <c r="G104" s="4">
        <v>9</v>
      </c>
      <c r="I104" s="4">
        <v>97</v>
      </c>
      <c r="J104" s="4">
        <f t="shared" si="10"/>
        <v>3</v>
      </c>
      <c r="K104" s="4">
        <f t="shared" si="10"/>
        <v>9</v>
      </c>
      <c r="L104" s="4">
        <f t="shared" si="11"/>
        <v>0</v>
      </c>
      <c r="M104" s="4">
        <f t="shared" si="11"/>
        <v>0</v>
      </c>
      <c r="N104" s="11"/>
      <c r="O104" s="11">
        <f t="shared" si="12"/>
        <v>0</v>
      </c>
      <c r="P104" s="11">
        <v>0</v>
      </c>
      <c r="Q104" s="11">
        <v>0.2470826878262751</v>
      </c>
      <c r="R104" s="11">
        <f t="shared" si="13"/>
        <v>0</v>
      </c>
      <c r="S104" s="11">
        <f t="shared" si="13"/>
        <v>2.2237441904364759</v>
      </c>
      <c r="T104" s="11">
        <f t="shared" si="14"/>
        <v>2.2237441904364759</v>
      </c>
      <c r="U104" s="10"/>
      <c r="V104" s="10">
        <v>1.1499999999999999</v>
      </c>
      <c r="W104" s="12">
        <f t="shared" si="15"/>
        <v>2.5573058190019471</v>
      </c>
    </row>
    <row r="105" spans="1:26" x14ac:dyDescent="0.25">
      <c r="A105" s="4">
        <v>98</v>
      </c>
      <c r="B105" s="4">
        <f t="shared" si="8"/>
        <v>1</v>
      </c>
      <c r="C105" s="4">
        <v>0</v>
      </c>
      <c r="D105" s="4">
        <v>1</v>
      </c>
      <c r="E105" s="4">
        <f t="shared" si="9"/>
        <v>12</v>
      </c>
      <c r="F105" s="4">
        <v>2</v>
      </c>
      <c r="G105" s="4">
        <v>10</v>
      </c>
      <c r="I105" s="4">
        <v>98</v>
      </c>
      <c r="J105" s="4">
        <f t="shared" si="10"/>
        <v>2</v>
      </c>
      <c r="K105" s="4">
        <f t="shared" si="10"/>
        <v>10</v>
      </c>
      <c r="L105" s="4">
        <f t="shared" si="11"/>
        <v>0</v>
      </c>
      <c r="M105" s="4">
        <f t="shared" si="11"/>
        <v>1</v>
      </c>
      <c r="N105" s="11"/>
      <c r="O105" s="11"/>
      <c r="P105" s="11">
        <v>0</v>
      </c>
      <c r="Q105" s="11">
        <v>0</v>
      </c>
      <c r="R105" s="11">
        <f t="shared" si="13"/>
        <v>0</v>
      </c>
      <c r="S105" s="11">
        <f t="shared" si="13"/>
        <v>0</v>
      </c>
      <c r="T105" s="11">
        <f t="shared" si="14"/>
        <v>0</v>
      </c>
      <c r="U105" s="10"/>
      <c r="V105" s="10">
        <v>1.1499999999999999</v>
      </c>
      <c r="W105" s="12">
        <f t="shared" si="15"/>
        <v>0</v>
      </c>
    </row>
    <row r="106" spans="1:26" x14ac:dyDescent="0.25">
      <c r="A106" s="4">
        <v>99</v>
      </c>
      <c r="B106" s="4">
        <f t="shared" si="8"/>
        <v>5</v>
      </c>
      <c r="C106" s="4">
        <v>5</v>
      </c>
      <c r="D106" s="4">
        <v>0</v>
      </c>
      <c r="E106" s="4">
        <f t="shared" si="9"/>
        <v>39</v>
      </c>
      <c r="F106" s="4">
        <v>15</v>
      </c>
      <c r="G106" s="4">
        <v>24</v>
      </c>
      <c r="I106" s="4">
        <v>99</v>
      </c>
      <c r="J106" s="4">
        <f t="shared" si="10"/>
        <v>15</v>
      </c>
      <c r="K106" s="4">
        <f t="shared" si="10"/>
        <v>24</v>
      </c>
      <c r="L106" s="4">
        <f t="shared" si="11"/>
        <v>5</v>
      </c>
      <c r="M106" s="4">
        <f t="shared" si="11"/>
        <v>0</v>
      </c>
      <c r="N106" s="11">
        <f t="shared" si="12"/>
        <v>0.33333333333333331</v>
      </c>
      <c r="O106" s="11">
        <f t="shared" si="12"/>
        <v>0</v>
      </c>
      <c r="P106" s="11">
        <v>0.13723302458032616</v>
      </c>
      <c r="Q106" s="11">
        <v>9.1741050215756501E-2</v>
      </c>
      <c r="R106" s="11">
        <f t="shared" si="13"/>
        <v>2.0584953687048921</v>
      </c>
      <c r="S106" s="11">
        <f t="shared" si="13"/>
        <v>2.2017852051781559</v>
      </c>
      <c r="T106" s="11">
        <f t="shared" si="14"/>
        <v>4.2602805738830476</v>
      </c>
      <c r="U106" s="10"/>
      <c r="V106" s="10">
        <v>1.1499999999999999</v>
      </c>
      <c r="W106" s="12">
        <f t="shared" si="15"/>
        <v>4.8993226599655042</v>
      </c>
    </row>
    <row r="107" spans="1:26" x14ac:dyDescent="0.25">
      <c r="A107" s="14"/>
      <c r="B107" s="14">
        <f>SUM(B7:B106)</f>
        <v>91898</v>
      </c>
      <c r="C107" s="14"/>
      <c r="D107" s="14"/>
      <c r="E107" s="14">
        <f>SUM(E7:E106)</f>
        <v>130339</v>
      </c>
      <c r="F107" s="14"/>
      <c r="G107" s="14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15">
        <f>SUM(W7:W106)</f>
        <v>149944.10705862098</v>
      </c>
      <c r="Y107" s="16" t="s">
        <v>23</v>
      </c>
      <c r="Z107" s="17">
        <v>916.02377918019192</v>
      </c>
    </row>
    <row r="108" spans="1:26" x14ac:dyDescent="0.25">
      <c r="Y108" s="16" t="s">
        <v>24</v>
      </c>
      <c r="Z108" s="18">
        <f>W107*Z107</f>
        <v>137352367.6136373</v>
      </c>
    </row>
    <row r="110" spans="1:26" x14ac:dyDescent="0.25">
      <c r="R110" s="23"/>
      <c r="S110" s="23"/>
      <c r="T110" s="23"/>
      <c r="U110" s="23"/>
      <c r="V110" s="19"/>
      <c r="W110" s="19"/>
    </row>
    <row r="111" spans="1:26" x14ac:dyDescent="0.25">
      <c r="R111" s="23"/>
      <c r="S111" s="23"/>
      <c r="T111" s="23"/>
      <c r="U111" s="23"/>
      <c r="V111" s="19"/>
      <c r="W111" s="19"/>
    </row>
    <row r="112" spans="1:26" x14ac:dyDescent="0.25">
      <c r="R112" s="23"/>
      <c r="S112" s="23"/>
      <c r="T112" s="23"/>
      <c r="U112" s="23"/>
      <c r="V112" s="19"/>
      <c r="W112" s="20"/>
    </row>
    <row r="113" spans="18:23" ht="15.75" x14ac:dyDescent="0.25">
      <c r="R113" s="24"/>
      <c r="S113" s="24"/>
      <c r="T113" s="24"/>
      <c r="U113" s="24"/>
      <c r="V113" s="21"/>
      <c r="W113" s="19"/>
    </row>
  </sheetData>
  <mergeCells count="9">
    <mergeCell ref="R111:U111"/>
    <mergeCell ref="R112:U112"/>
    <mergeCell ref="R113:U113"/>
    <mergeCell ref="A2:G2"/>
    <mergeCell ref="B4:D4"/>
    <mergeCell ref="E4:G4"/>
    <mergeCell ref="C5:D5"/>
    <mergeCell ref="F5:G5"/>
    <mergeCell ref="R110:U1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13"/>
  <sheetViews>
    <sheetView zoomScale="85" zoomScaleNormal="85" workbookViewId="0">
      <selection activeCell="Y115" sqref="Y114:Y115"/>
    </sheetView>
  </sheetViews>
  <sheetFormatPr defaultRowHeight="15" x14ac:dyDescent="0.25"/>
  <cols>
    <col min="1" max="1" width="14.42578125" style="1" customWidth="1"/>
    <col min="2" max="2" width="11.42578125" style="1" customWidth="1"/>
    <col min="3" max="3" width="11.85546875" style="1" customWidth="1"/>
    <col min="4" max="4" width="11" style="1" customWidth="1"/>
    <col min="5" max="5" width="14.42578125" style="1" customWidth="1"/>
    <col min="6" max="6" width="16.42578125" style="1" customWidth="1"/>
    <col min="7" max="7" width="15.7109375" style="1" customWidth="1"/>
    <col min="8" max="8" width="9.140625" style="1"/>
    <col min="9" max="20" width="9.28515625" style="1" bestFit="1" customWidth="1"/>
    <col min="21" max="21" width="11.28515625" style="1" bestFit="1" customWidth="1"/>
    <col min="22" max="22" width="9.140625" style="1"/>
    <col min="23" max="23" width="11.85546875" style="1" customWidth="1"/>
    <col min="24" max="24" width="9.140625" style="1"/>
    <col min="25" max="25" width="23.28515625" style="1" customWidth="1"/>
    <col min="26" max="26" width="18.7109375" style="13" customWidth="1"/>
    <col min="27" max="16384" width="9.140625" style="1"/>
  </cols>
  <sheetData>
    <row r="2" spans="1:23" ht="56.25" customHeight="1" x14ac:dyDescent="0.25">
      <c r="A2" s="25" t="s">
        <v>28</v>
      </c>
      <c r="B2" s="25"/>
      <c r="C2" s="25"/>
      <c r="D2" s="25"/>
      <c r="E2" s="25"/>
      <c r="F2" s="25"/>
      <c r="G2" s="25"/>
    </row>
    <row r="4" spans="1:23" ht="25.5" customHeight="1" x14ac:dyDescent="0.25">
      <c r="A4" s="2" t="s">
        <v>1</v>
      </c>
      <c r="B4" s="26" t="s">
        <v>2</v>
      </c>
      <c r="C4" s="26"/>
      <c r="D4" s="26"/>
      <c r="E4" s="26" t="s">
        <v>3</v>
      </c>
      <c r="F4" s="26"/>
      <c r="G4" s="26"/>
    </row>
    <row r="5" spans="1:23" x14ac:dyDescent="0.25">
      <c r="A5" s="4">
        <v>1</v>
      </c>
      <c r="B5" s="4">
        <v>2</v>
      </c>
      <c r="C5" s="27">
        <v>3</v>
      </c>
      <c r="D5" s="27"/>
      <c r="E5" s="4" t="s">
        <v>4</v>
      </c>
      <c r="F5" s="27">
        <v>5</v>
      </c>
      <c r="G5" s="27"/>
      <c r="I5" s="6">
        <v>1</v>
      </c>
      <c r="J5" s="6">
        <v>2</v>
      </c>
      <c r="K5" s="6">
        <v>3</v>
      </c>
      <c r="L5" s="6">
        <v>4</v>
      </c>
      <c r="M5" s="6">
        <v>5</v>
      </c>
      <c r="N5" s="6">
        <v>6</v>
      </c>
      <c r="O5" s="6">
        <v>7</v>
      </c>
      <c r="P5" s="6">
        <v>8</v>
      </c>
      <c r="Q5" s="6">
        <v>9</v>
      </c>
      <c r="R5" s="6">
        <v>10</v>
      </c>
      <c r="S5" s="7">
        <v>11</v>
      </c>
      <c r="T5" s="7">
        <v>12</v>
      </c>
      <c r="U5" s="8">
        <v>13</v>
      </c>
      <c r="V5" s="8"/>
      <c r="W5" s="8">
        <v>14</v>
      </c>
    </row>
    <row r="6" spans="1:23" ht="90" x14ac:dyDescent="0.25">
      <c r="A6" s="4"/>
      <c r="B6" s="9" t="s">
        <v>5</v>
      </c>
      <c r="C6" s="9" t="s">
        <v>6</v>
      </c>
      <c r="D6" s="9" t="s">
        <v>7</v>
      </c>
      <c r="E6" s="9" t="s">
        <v>5</v>
      </c>
      <c r="F6" s="9" t="s">
        <v>6</v>
      </c>
      <c r="G6" s="9" t="s">
        <v>7</v>
      </c>
      <c r="I6" s="10" t="s">
        <v>8</v>
      </c>
      <c r="J6" s="10" t="s">
        <v>9</v>
      </c>
      <c r="K6" s="10" t="s">
        <v>10</v>
      </c>
      <c r="L6" s="6" t="s">
        <v>11</v>
      </c>
      <c r="M6" s="10" t="s">
        <v>12</v>
      </c>
      <c r="N6" s="10" t="s">
        <v>13</v>
      </c>
      <c r="O6" s="10" t="s">
        <v>14</v>
      </c>
      <c r="P6" s="10" t="s">
        <v>15</v>
      </c>
      <c r="Q6" s="10" t="s">
        <v>16</v>
      </c>
      <c r="R6" s="10" t="s">
        <v>17</v>
      </c>
      <c r="S6" s="10" t="s">
        <v>18</v>
      </c>
      <c r="T6" s="10" t="s">
        <v>19</v>
      </c>
      <c r="U6" s="10" t="s">
        <v>20</v>
      </c>
      <c r="V6" s="10" t="s">
        <v>21</v>
      </c>
      <c r="W6" s="10" t="s">
        <v>22</v>
      </c>
    </row>
    <row r="7" spans="1:23" x14ac:dyDescent="0.25">
      <c r="A7" s="4">
        <v>0</v>
      </c>
      <c r="B7" s="4">
        <f>C7+D7</f>
        <v>1377</v>
      </c>
      <c r="C7" s="4">
        <v>693</v>
      </c>
      <c r="D7" s="4">
        <v>684</v>
      </c>
      <c r="E7" s="4">
        <f>F7+G7</f>
        <v>451</v>
      </c>
      <c r="F7" s="4">
        <v>208</v>
      </c>
      <c r="G7" s="4">
        <v>243</v>
      </c>
      <c r="I7" s="4">
        <v>0</v>
      </c>
      <c r="J7" s="4">
        <f>F7</f>
        <v>208</v>
      </c>
      <c r="K7" s="4">
        <f>G7</f>
        <v>243</v>
      </c>
      <c r="L7" s="4">
        <f>C7</f>
        <v>693</v>
      </c>
      <c r="M7" s="4">
        <f>D7</f>
        <v>684</v>
      </c>
      <c r="N7" s="11">
        <f>L7/J7</f>
        <v>3.3317307692307692</v>
      </c>
      <c r="O7" s="11">
        <f>M7/K7</f>
        <v>2.8148148148148149</v>
      </c>
      <c r="P7" s="11">
        <v>6.4342266201196239</v>
      </c>
      <c r="Q7" s="11">
        <v>6.2204431589803386</v>
      </c>
      <c r="R7" s="11">
        <f>J7*P7</f>
        <v>1338.3191369848819</v>
      </c>
      <c r="S7" s="11">
        <f>K7*Q7</f>
        <v>1511.5676876322223</v>
      </c>
      <c r="T7" s="11">
        <f>R7+S7</f>
        <v>2849.8868246171041</v>
      </c>
      <c r="U7" s="10"/>
      <c r="V7" s="12"/>
      <c r="W7" s="12">
        <f>T7*V7</f>
        <v>0</v>
      </c>
    </row>
    <row r="8" spans="1:23" x14ac:dyDescent="0.25">
      <c r="A8" s="4">
        <v>1</v>
      </c>
      <c r="B8" s="4">
        <f t="shared" ref="B8:B71" si="0">C8+D8</f>
        <v>432</v>
      </c>
      <c r="C8" s="4">
        <v>213</v>
      </c>
      <c r="D8" s="4">
        <v>219</v>
      </c>
      <c r="E8" s="4">
        <f t="shared" ref="E8:E71" si="1">F8+G8</f>
        <v>672</v>
      </c>
      <c r="F8" s="4">
        <v>341</v>
      </c>
      <c r="G8" s="4">
        <v>331</v>
      </c>
      <c r="I8" s="4">
        <v>1</v>
      </c>
      <c r="J8" s="4">
        <f t="shared" ref="J8:K71" si="2">F8</f>
        <v>341</v>
      </c>
      <c r="K8" s="4">
        <f t="shared" si="2"/>
        <v>331</v>
      </c>
      <c r="L8" s="4">
        <f t="shared" ref="L8:M71" si="3">C8</f>
        <v>213</v>
      </c>
      <c r="M8" s="4">
        <f t="shared" si="3"/>
        <v>219</v>
      </c>
      <c r="N8" s="11">
        <f t="shared" ref="N8:O71" si="4">L8/J8</f>
        <v>0.62463343108504399</v>
      </c>
      <c r="O8" s="11">
        <f t="shared" si="4"/>
        <v>0.66163141993957708</v>
      </c>
      <c r="P8" s="11">
        <v>2.2045044880748232</v>
      </c>
      <c r="Q8" s="11">
        <v>2.0897980049027405</v>
      </c>
      <c r="R8" s="11">
        <f t="shared" ref="R8:S71" si="5">J8*P8</f>
        <v>751.73603043351477</v>
      </c>
      <c r="S8" s="11">
        <f t="shared" si="5"/>
        <v>691.72313962280714</v>
      </c>
      <c r="T8" s="11">
        <f t="shared" ref="T8:T71" si="6">R8+S8</f>
        <v>1443.4591700563219</v>
      </c>
      <c r="U8" s="10"/>
      <c r="V8" s="12"/>
      <c r="W8" s="12">
        <f t="shared" ref="W8:W71" si="7">T8*V8</f>
        <v>0</v>
      </c>
    </row>
    <row r="9" spans="1:23" x14ac:dyDescent="0.25">
      <c r="A9" s="4">
        <v>2</v>
      </c>
      <c r="B9" s="4">
        <f t="shared" si="0"/>
        <v>231</v>
      </c>
      <c r="C9" s="4">
        <v>122</v>
      </c>
      <c r="D9" s="4">
        <v>109</v>
      </c>
      <c r="E9" s="4">
        <f t="shared" si="1"/>
        <v>707</v>
      </c>
      <c r="F9" s="4">
        <v>368</v>
      </c>
      <c r="G9" s="4">
        <v>339</v>
      </c>
      <c r="I9" s="4">
        <v>2</v>
      </c>
      <c r="J9" s="4">
        <f t="shared" si="2"/>
        <v>368</v>
      </c>
      <c r="K9" s="4">
        <f t="shared" si="2"/>
        <v>339</v>
      </c>
      <c r="L9" s="4">
        <f t="shared" si="3"/>
        <v>122</v>
      </c>
      <c r="M9" s="4">
        <f t="shared" si="3"/>
        <v>109</v>
      </c>
      <c r="N9" s="11">
        <f t="shared" si="4"/>
        <v>0.33152173913043476</v>
      </c>
      <c r="O9" s="11">
        <f t="shared" si="4"/>
        <v>0.32153392330383479</v>
      </c>
      <c r="P9" s="11">
        <v>1.5848783900446688</v>
      </c>
      <c r="Q9" s="11">
        <v>1.5250082023294536</v>
      </c>
      <c r="R9" s="11">
        <f t="shared" si="5"/>
        <v>583.23524753643812</v>
      </c>
      <c r="S9" s="11">
        <f t="shared" si="5"/>
        <v>516.9777805896847</v>
      </c>
      <c r="T9" s="11">
        <f t="shared" si="6"/>
        <v>1100.2130281261229</v>
      </c>
      <c r="U9" s="10"/>
      <c r="V9" s="12"/>
      <c r="W9" s="12">
        <f t="shared" si="7"/>
        <v>0</v>
      </c>
    </row>
    <row r="10" spans="1:23" x14ac:dyDescent="0.25">
      <c r="A10" s="4">
        <v>3</v>
      </c>
      <c r="B10" s="4">
        <f t="shared" si="0"/>
        <v>98</v>
      </c>
      <c r="C10" s="4">
        <v>61</v>
      </c>
      <c r="D10" s="4">
        <v>37</v>
      </c>
      <c r="E10" s="4">
        <f t="shared" si="1"/>
        <v>709</v>
      </c>
      <c r="F10" s="4">
        <v>360</v>
      </c>
      <c r="G10" s="4">
        <v>349</v>
      </c>
      <c r="I10" s="4">
        <v>3</v>
      </c>
      <c r="J10" s="4">
        <f t="shared" si="2"/>
        <v>360</v>
      </c>
      <c r="K10" s="4">
        <f t="shared" si="2"/>
        <v>349</v>
      </c>
      <c r="L10" s="4">
        <f t="shared" si="3"/>
        <v>61</v>
      </c>
      <c r="M10" s="4">
        <f t="shared" si="3"/>
        <v>37</v>
      </c>
      <c r="N10" s="11">
        <f t="shared" si="4"/>
        <v>0.16944444444444445</v>
      </c>
      <c r="O10" s="11">
        <f t="shared" si="4"/>
        <v>0.10601719197707736</v>
      </c>
      <c r="P10" s="11">
        <v>1.2217287755888222</v>
      </c>
      <c r="Q10" s="11">
        <v>1.1719670412263623</v>
      </c>
      <c r="R10" s="11">
        <f t="shared" si="5"/>
        <v>439.82235921197599</v>
      </c>
      <c r="S10" s="11">
        <f t="shared" si="5"/>
        <v>409.01649738800046</v>
      </c>
      <c r="T10" s="11">
        <f t="shared" si="6"/>
        <v>848.83885659997645</v>
      </c>
      <c r="U10" s="10"/>
      <c r="V10" s="12"/>
      <c r="W10" s="12">
        <f t="shared" si="7"/>
        <v>0</v>
      </c>
    </row>
    <row r="11" spans="1:23" x14ac:dyDescent="0.25">
      <c r="A11" s="4">
        <v>4</v>
      </c>
      <c r="B11" s="4">
        <f t="shared" si="0"/>
        <v>67</v>
      </c>
      <c r="C11" s="4">
        <v>35</v>
      </c>
      <c r="D11" s="4">
        <v>32</v>
      </c>
      <c r="E11" s="4">
        <f t="shared" si="1"/>
        <v>869</v>
      </c>
      <c r="F11" s="4">
        <v>460</v>
      </c>
      <c r="G11" s="4">
        <v>409</v>
      </c>
      <c r="I11" s="4">
        <v>4</v>
      </c>
      <c r="J11" s="4">
        <f t="shared" si="2"/>
        <v>460</v>
      </c>
      <c r="K11" s="4">
        <f t="shared" si="2"/>
        <v>409</v>
      </c>
      <c r="L11" s="4">
        <f t="shared" si="3"/>
        <v>35</v>
      </c>
      <c r="M11" s="4">
        <f t="shared" si="3"/>
        <v>32</v>
      </c>
      <c r="N11" s="11">
        <f t="shared" si="4"/>
        <v>7.6086956521739135E-2</v>
      </c>
      <c r="O11" s="11">
        <f t="shared" si="4"/>
        <v>7.823960880195599E-2</v>
      </c>
      <c r="P11" s="11">
        <v>0.9539794963662086</v>
      </c>
      <c r="Q11" s="11">
        <v>0.92065207673907978</v>
      </c>
      <c r="R11" s="11">
        <f t="shared" si="5"/>
        <v>438.83056832845597</v>
      </c>
      <c r="S11" s="11">
        <f t="shared" si="5"/>
        <v>376.54669938628365</v>
      </c>
      <c r="T11" s="11">
        <f t="shared" si="6"/>
        <v>815.37726771473967</v>
      </c>
      <c r="U11" s="10"/>
      <c r="V11" s="12"/>
      <c r="W11" s="12">
        <f t="shared" si="7"/>
        <v>0</v>
      </c>
    </row>
    <row r="12" spans="1:23" x14ac:dyDescent="0.25">
      <c r="A12" s="4">
        <v>5</v>
      </c>
      <c r="B12" s="4">
        <f t="shared" si="0"/>
        <v>106</v>
      </c>
      <c r="C12" s="4">
        <v>59</v>
      </c>
      <c r="D12" s="4">
        <v>47</v>
      </c>
      <c r="E12" s="4">
        <f t="shared" si="1"/>
        <v>737</v>
      </c>
      <c r="F12" s="4">
        <v>373</v>
      </c>
      <c r="G12" s="4">
        <v>364</v>
      </c>
      <c r="I12" s="4">
        <v>5</v>
      </c>
      <c r="J12" s="4">
        <f t="shared" si="2"/>
        <v>373</v>
      </c>
      <c r="K12" s="4">
        <f t="shared" si="2"/>
        <v>364</v>
      </c>
      <c r="L12" s="4">
        <f t="shared" si="3"/>
        <v>59</v>
      </c>
      <c r="M12" s="4">
        <f t="shared" si="3"/>
        <v>47</v>
      </c>
      <c r="N12" s="11">
        <f t="shared" si="4"/>
        <v>0.1581769436997319</v>
      </c>
      <c r="O12" s="11">
        <f t="shared" si="4"/>
        <v>0.12912087912087913</v>
      </c>
      <c r="P12" s="11">
        <v>0.96115940689151225</v>
      </c>
      <c r="Q12" s="11">
        <v>0.93941600815011361</v>
      </c>
      <c r="R12" s="11">
        <f t="shared" si="5"/>
        <v>358.51245877053407</v>
      </c>
      <c r="S12" s="11">
        <f t="shared" si="5"/>
        <v>341.94742696664133</v>
      </c>
      <c r="T12" s="11">
        <f t="shared" si="6"/>
        <v>700.45988573717545</v>
      </c>
      <c r="U12" s="10"/>
      <c r="V12" s="12"/>
      <c r="W12" s="12">
        <f t="shared" si="7"/>
        <v>0</v>
      </c>
    </row>
    <row r="13" spans="1:23" x14ac:dyDescent="0.25">
      <c r="A13" s="4">
        <v>6</v>
      </c>
      <c r="B13" s="4">
        <f t="shared" si="0"/>
        <v>170</v>
      </c>
      <c r="C13" s="4">
        <v>91</v>
      </c>
      <c r="D13" s="4">
        <v>79</v>
      </c>
      <c r="E13" s="4">
        <f t="shared" si="1"/>
        <v>871</v>
      </c>
      <c r="F13" s="4">
        <v>439</v>
      </c>
      <c r="G13" s="4">
        <v>432</v>
      </c>
      <c r="I13" s="4">
        <v>6</v>
      </c>
      <c r="J13" s="4">
        <f t="shared" si="2"/>
        <v>439</v>
      </c>
      <c r="K13" s="4">
        <f t="shared" si="2"/>
        <v>432</v>
      </c>
      <c r="L13" s="4">
        <f t="shared" si="3"/>
        <v>91</v>
      </c>
      <c r="M13" s="4">
        <f t="shared" si="3"/>
        <v>79</v>
      </c>
      <c r="N13" s="11">
        <f t="shared" si="4"/>
        <v>0.2072892938496583</v>
      </c>
      <c r="O13" s="11">
        <f t="shared" si="4"/>
        <v>0.18287037037037038</v>
      </c>
      <c r="P13" s="11">
        <v>1.0662120287211905</v>
      </c>
      <c r="Q13" s="11">
        <v>1.0328894343208626</v>
      </c>
      <c r="R13" s="11">
        <f t="shared" si="5"/>
        <v>468.06708060860262</v>
      </c>
      <c r="S13" s="11">
        <f t="shared" si="5"/>
        <v>446.20823562661263</v>
      </c>
      <c r="T13" s="11">
        <f t="shared" si="6"/>
        <v>914.27531623521531</v>
      </c>
      <c r="U13" s="10"/>
      <c r="V13" s="12"/>
      <c r="W13" s="12">
        <f t="shared" si="7"/>
        <v>0</v>
      </c>
    </row>
    <row r="14" spans="1:23" x14ac:dyDescent="0.25">
      <c r="A14" s="4">
        <v>7</v>
      </c>
      <c r="B14" s="4">
        <f t="shared" si="0"/>
        <v>52</v>
      </c>
      <c r="C14" s="4">
        <v>31</v>
      </c>
      <c r="D14" s="4">
        <v>21</v>
      </c>
      <c r="E14" s="4">
        <f t="shared" si="1"/>
        <v>879</v>
      </c>
      <c r="F14" s="4">
        <v>495</v>
      </c>
      <c r="G14" s="4">
        <v>384</v>
      </c>
      <c r="I14" s="4">
        <v>7</v>
      </c>
      <c r="J14" s="4">
        <f t="shared" si="2"/>
        <v>495</v>
      </c>
      <c r="K14" s="4">
        <f t="shared" si="2"/>
        <v>384</v>
      </c>
      <c r="L14" s="4">
        <f t="shared" si="3"/>
        <v>31</v>
      </c>
      <c r="M14" s="4">
        <f t="shared" si="3"/>
        <v>21</v>
      </c>
      <c r="N14" s="11">
        <f t="shared" si="4"/>
        <v>6.2626262626262627E-2</v>
      </c>
      <c r="O14" s="11">
        <f t="shared" si="4"/>
        <v>5.46875E-2</v>
      </c>
      <c r="P14" s="11">
        <v>0.68142269970975999</v>
      </c>
      <c r="Q14" s="11">
        <v>0.647863864896564</v>
      </c>
      <c r="R14" s="11">
        <f t="shared" si="5"/>
        <v>337.30423635633122</v>
      </c>
      <c r="S14" s="11">
        <f t="shared" si="5"/>
        <v>248.77972412028058</v>
      </c>
      <c r="T14" s="11">
        <f t="shared" si="6"/>
        <v>586.08396047661176</v>
      </c>
      <c r="U14" s="10"/>
      <c r="V14" s="12"/>
      <c r="W14" s="12">
        <f t="shared" si="7"/>
        <v>0</v>
      </c>
    </row>
    <row r="15" spans="1:23" x14ac:dyDescent="0.25">
      <c r="A15" s="4">
        <v>8</v>
      </c>
      <c r="B15" s="4">
        <f t="shared" si="0"/>
        <v>34</v>
      </c>
      <c r="C15" s="4">
        <v>14</v>
      </c>
      <c r="D15" s="4">
        <v>20</v>
      </c>
      <c r="E15" s="4">
        <f t="shared" si="1"/>
        <v>910</v>
      </c>
      <c r="F15" s="4">
        <v>484</v>
      </c>
      <c r="G15" s="4">
        <v>426</v>
      </c>
      <c r="I15" s="4">
        <v>8</v>
      </c>
      <c r="J15" s="4">
        <f t="shared" si="2"/>
        <v>484</v>
      </c>
      <c r="K15" s="4">
        <f t="shared" si="2"/>
        <v>426</v>
      </c>
      <c r="L15" s="4">
        <f t="shared" si="3"/>
        <v>14</v>
      </c>
      <c r="M15" s="4">
        <f t="shared" si="3"/>
        <v>20</v>
      </c>
      <c r="N15" s="11">
        <f t="shared" si="4"/>
        <v>2.8925619834710745E-2</v>
      </c>
      <c r="O15" s="11">
        <f t="shared" si="4"/>
        <v>4.6948356807511735E-2</v>
      </c>
      <c r="P15" s="11">
        <v>0.52848041934891243</v>
      </c>
      <c r="Q15" s="11">
        <v>0.50913787930395893</v>
      </c>
      <c r="R15" s="11">
        <f t="shared" si="5"/>
        <v>255.78452296487362</v>
      </c>
      <c r="S15" s="11">
        <f t="shared" si="5"/>
        <v>216.89273658348651</v>
      </c>
      <c r="T15" s="11">
        <f t="shared" si="6"/>
        <v>472.6772595483601</v>
      </c>
      <c r="U15" s="10"/>
      <c r="V15" s="12"/>
      <c r="W15" s="12">
        <f t="shared" si="7"/>
        <v>0</v>
      </c>
    </row>
    <row r="16" spans="1:23" x14ac:dyDescent="0.25">
      <c r="A16" s="4">
        <v>9</v>
      </c>
      <c r="B16" s="4">
        <f t="shared" si="0"/>
        <v>27</v>
      </c>
      <c r="C16" s="4">
        <v>14</v>
      </c>
      <c r="D16" s="4">
        <v>13</v>
      </c>
      <c r="E16" s="4">
        <f t="shared" si="1"/>
        <v>912</v>
      </c>
      <c r="F16" s="4">
        <v>493</v>
      </c>
      <c r="G16" s="4">
        <v>419</v>
      </c>
      <c r="I16" s="4">
        <v>9</v>
      </c>
      <c r="J16" s="4">
        <f t="shared" si="2"/>
        <v>493</v>
      </c>
      <c r="K16" s="4">
        <f t="shared" si="2"/>
        <v>419</v>
      </c>
      <c r="L16" s="4">
        <f t="shared" si="3"/>
        <v>14</v>
      </c>
      <c r="M16" s="4">
        <f t="shared" si="3"/>
        <v>13</v>
      </c>
      <c r="N16" s="11">
        <f t="shared" si="4"/>
        <v>2.8397565922920892E-2</v>
      </c>
      <c r="O16" s="11">
        <f t="shared" si="4"/>
        <v>3.1026252983293555E-2</v>
      </c>
      <c r="P16" s="11">
        <v>0.50737743045289152</v>
      </c>
      <c r="Q16" s="11">
        <v>0.48681377336958181</v>
      </c>
      <c r="R16" s="11">
        <f t="shared" si="5"/>
        <v>250.13707321327553</v>
      </c>
      <c r="S16" s="11">
        <f t="shared" si="5"/>
        <v>203.97497104185479</v>
      </c>
      <c r="T16" s="11">
        <f t="shared" si="6"/>
        <v>454.11204425513029</v>
      </c>
      <c r="U16" s="10"/>
      <c r="V16" s="12"/>
      <c r="W16" s="12">
        <f t="shared" si="7"/>
        <v>0</v>
      </c>
    </row>
    <row r="17" spans="1:23" x14ac:dyDescent="0.25">
      <c r="A17" s="4">
        <v>10</v>
      </c>
      <c r="B17" s="4">
        <f t="shared" si="0"/>
        <v>94</v>
      </c>
      <c r="C17" s="4">
        <v>52</v>
      </c>
      <c r="D17" s="4">
        <v>42</v>
      </c>
      <c r="E17" s="4">
        <f t="shared" si="1"/>
        <v>839</v>
      </c>
      <c r="F17" s="4">
        <v>399</v>
      </c>
      <c r="G17" s="4">
        <v>440</v>
      </c>
      <c r="I17" s="4">
        <v>10</v>
      </c>
      <c r="J17" s="4">
        <f t="shared" si="2"/>
        <v>399</v>
      </c>
      <c r="K17" s="4">
        <f t="shared" si="2"/>
        <v>440</v>
      </c>
      <c r="L17" s="4">
        <f t="shared" si="3"/>
        <v>52</v>
      </c>
      <c r="M17" s="4">
        <f t="shared" si="3"/>
        <v>42</v>
      </c>
      <c r="N17" s="11">
        <f t="shared" si="4"/>
        <v>0.13032581453634084</v>
      </c>
      <c r="O17" s="11">
        <f t="shared" si="4"/>
        <v>9.5454545454545459E-2</v>
      </c>
      <c r="P17" s="11">
        <v>0.56271721386903317</v>
      </c>
      <c r="Q17" s="11">
        <v>0.55151022657259297</v>
      </c>
      <c r="R17" s="11">
        <f t="shared" si="5"/>
        <v>224.52416833374423</v>
      </c>
      <c r="S17" s="11">
        <f t="shared" si="5"/>
        <v>242.6644996919409</v>
      </c>
      <c r="T17" s="11">
        <f t="shared" si="6"/>
        <v>467.18866802568516</v>
      </c>
      <c r="U17" s="10"/>
      <c r="V17" s="12"/>
      <c r="W17" s="12">
        <f t="shared" si="7"/>
        <v>0</v>
      </c>
    </row>
    <row r="18" spans="1:23" x14ac:dyDescent="0.25">
      <c r="A18" s="4">
        <v>11</v>
      </c>
      <c r="B18" s="4">
        <f t="shared" si="0"/>
        <v>102</v>
      </c>
      <c r="C18" s="4">
        <v>54</v>
      </c>
      <c r="D18" s="4">
        <v>48</v>
      </c>
      <c r="E18" s="4">
        <f t="shared" si="1"/>
        <v>776</v>
      </c>
      <c r="F18" s="4">
        <v>408</v>
      </c>
      <c r="G18" s="4">
        <v>368</v>
      </c>
      <c r="I18" s="4">
        <v>11</v>
      </c>
      <c r="J18" s="4">
        <f t="shared" si="2"/>
        <v>408</v>
      </c>
      <c r="K18" s="4">
        <f t="shared" si="2"/>
        <v>368</v>
      </c>
      <c r="L18" s="4">
        <f t="shared" si="3"/>
        <v>54</v>
      </c>
      <c r="M18" s="4">
        <f t="shared" si="3"/>
        <v>48</v>
      </c>
      <c r="N18" s="11">
        <f t="shared" si="4"/>
        <v>0.13235294117647059</v>
      </c>
      <c r="O18" s="11">
        <f t="shared" si="4"/>
        <v>0.13043478260869565</v>
      </c>
      <c r="P18" s="11">
        <v>0.56800722340963639</v>
      </c>
      <c r="Q18" s="11">
        <v>0.63163068376358689</v>
      </c>
      <c r="R18" s="11">
        <f t="shared" si="5"/>
        <v>231.74694715113165</v>
      </c>
      <c r="S18" s="11">
        <f t="shared" si="5"/>
        <v>232.44009162499998</v>
      </c>
      <c r="T18" s="11">
        <f t="shared" si="6"/>
        <v>464.18703877613166</v>
      </c>
      <c r="U18" s="10"/>
      <c r="V18" s="12"/>
      <c r="W18" s="12">
        <f t="shared" si="7"/>
        <v>0</v>
      </c>
    </row>
    <row r="19" spans="1:23" x14ac:dyDescent="0.25">
      <c r="A19" s="4">
        <v>12</v>
      </c>
      <c r="B19" s="4">
        <f t="shared" si="0"/>
        <v>23</v>
      </c>
      <c r="C19" s="4">
        <v>9</v>
      </c>
      <c r="D19" s="4">
        <v>14</v>
      </c>
      <c r="E19" s="4">
        <f t="shared" si="1"/>
        <v>783</v>
      </c>
      <c r="F19" s="4">
        <v>394</v>
      </c>
      <c r="G19" s="4">
        <v>389</v>
      </c>
      <c r="I19" s="4">
        <v>12</v>
      </c>
      <c r="J19" s="4">
        <f t="shared" si="2"/>
        <v>394</v>
      </c>
      <c r="K19" s="4">
        <f t="shared" si="2"/>
        <v>389</v>
      </c>
      <c r="L19" s="4">
        <f t="shared" si="3"/>
        <v>9</v>
      </c>
      <c r="M19" s="4">
        <f t="shared" si="3"/>
        <v>14</v>
      </c>
      <c r="N19" s="11">
        <f t="shared" si="4"/>
        <v>2.2842639593908629E-2</v>
      </c>
      <c r="O19" s="11">
        <f t="shared" si="4"/>
        <v>3.5989717223650387E-2</v>
      </c>
      <c r="P19" s="11">
        <v>0.52156480470010524</v>
      </c>
      <c r="Q19" s="11">
        <v>0.57526440867496864</v>
      </c>
      <c r="R19" s="11">
        <f t="shared" si="5"/>
        <v>205.49653305184145</v>
      </c>
      <c r="S19" s="11">
        <f t="shared" si="5"/>
        <v>223.77785497456281</v>
      </c>
      <c r="T19" s="11">
        <f t="shared" si="6"/>
        <v>429.27438802640427</v>
      </c>
      <c r="U19" s="10"/>
      <c r="V19" s="12"/>
      <c r="W19" s="12">
        <f t="shared" si="7"/>
        <v>0</v>
      </c>
    </row>
    <row r="20" spans="1:23" x14ac:dyDescent="0.25">
      <c r="A20" s="4">
        <v>13</v>
      </c>
      <c r="B20" s="4">
        <f t="shared" si="0"/>
        <v>41</v>
      </c>
      <c r="C20" s="4">
        <v>18</v>
      </c>
      <c r="D20" s="4">
        <v>23</v>
      </c>
      <c r="E20" s="4">
        <f t="shared" si="1"/>
        <v>699</v>
      </c>
      <c r="F20" s="4">
        <v>360</v>
      </c>
      <c r="G20" s="4">
        <v>339</v>
      </c>
      <c r="I20" s="4">
        <v>13</v>
      </c>
      <c r="J20" s="4">
        <f t="shared" si="2"/>
        <v>360</v>
      </c>
      <c r="K20" s="4">
        <f t="shared" si="2"/>
        <v>339</v>
      </c>
      <c r="L20" s="4">
        <f t="shared" si="3"/>
        <v>18</v>
      </c>
      <c r="M20" s="4">
        <f t="shared" si="3"/>
        <v>23</v>
      </c>
      <c r="N20" s="11">
        <f t="shared" si="4"/>
        <v>0.05</v>
      </c>
      <c r="O20" s="11">
        <f t="shared" si="4"/>
        <v>6.7846607669616518E-2</v>
      </c>
      <c r="P20" s="11">
        <v>0.5160635947954475</v>
      </c>
      <c r="Q20" s="11">
        <v>0.5934374665989699</v>
      </c>
      <c r="R20" s="11">
        <f t="shared" si="5"/>
        <v>185.7828941263611</v>
      </c>
      <c r="S20" s="11">
        <f t="shared" si="5"/>
        <v>201.17530117705078</v>
      </c>
      <c r="T20" s="11">
        <f t="shared" si="6"/>
        <v>386.95819530341191</v>
      </c>
      <c r="U20" s="10"/>
      <c r="V20" s="12"/>
      <c r="W20" s="12">
        <f t="shared" si="7"/>
        <v>0</v>
      </c>
    </row>
    <row r="21" spans="1:23" x14ac:dyDescent="0.25">
      <c r="A21" s="4">
        <v>14</v>
      </c>
      <c r="B21" s="4">
        <f t="shared" si="0"/>
        <v>24</v>
      </c>
      <c r="C21" s="4">
        <v>13</v>
      </c>
      <c r="D21" s="4">
        <v>11</v>
      </c>
      <c r="E21" s="4">
        <f t="shared" si="1"/>
        <v>655</v>
      </c>
      <c r="F21" s="4">
        <v>344</v>
      </c>
      <c r="G21" s="4">
        <v>311</v>
      </c>
      <c r="I21" s="4">
        <v>14</v>
      </c>
      <c r="J21" s="4">
        <f t="shared" si="2"/>
        <v>344</v>
      </c>
      <c r="K21" s="4">
        <f t="shared" si="2"/>
        <v>311</v>
      </c>
      <c r="L21" s="4">
        <f t="shared" si="3"/>
        <v>13</v>
      </c>
      <c r="M21" s="4">
        <f t="shared" si="3"/>
        <v>11</v>
      </c>
      <c r="N21" s="11">
        <f t="shared" si="4"/>
        <v>3.7790697674418602E-2</v>
      </c>
      <c r="O21" s="11">
        <f t="shared" si="4"/>
        <v>3.5369774919614148E-2</v>
      </c>
      <c r="P21" s="11">
        <v>0.63843652973737453</v>
      </c>
      <c r="Q21" s="11">
        <v>0.70099892444554568</v>
      </c>
      <c r="R21" s="11">
        <f t="shared" si="5"/>
        <v>219.62216622965684</v>
      </c>
      <c r="S21" s="11">
        <f t="shared" si="5"/>
        <v>218.01066550256471</v>
      </c>
      <c r="T21" s="11">
        <f t="shared" si="6"/>
        <v>437.63283173222158</v>
      </c>
      <c r="U21" s="10"/>
      <c r="V21" s="12"/>
      <c r="W21" s="12">
        <f t="shared" si="7"/>
        <v>0</v>
      </c>
    </row>
    <row r="22" spans="1:23" x14ac:dyDescent="0.25">
      <c r="A22" s="4">
        <v>15</v>
      </c>
      <c r="B22" s="4">
        <f t="shared" si="0"/>
        <v>69</v>
      </c>
      <c r="C22" s="4">
        <v>32</v>
      </c>
      <c r="D22" s="4">
        <v>37</v>
      </c>
      <c r="E22" s="4">
        <f t="shared" si="1"/>
        <v>641</v>
      </c>
      <c r="F22" s="4">
        <v>333</v>
      </c>
      <c r="G22" s="4">
        <v>308</v>
      </c>
      <c r="I22" s="4">
        <v>15</v>
      </c>
      <c r="J22" s="4">
        <f t="shared" si="2"/>
        <v>333</v>
      </c>
      <c r="K22" s="4">
        <f t="shared" si="2"/>
        <v>308</v>
      </c>
      <c r="L22" s="4">
        <f t="shared" si="3"/>
        <v>32</v>
      </c>
      <c r="M22" s="4">
        <f t="shared" si="3"/>
        <v>37</v>
      </c>
      <c r="N22" s="11">
        <f t="shared" si="4"/>
        <v>9.6096096096096095E-2</v>
      </c>
      <c r="O22" s="11">
        <f t="shared" si="4"/>
        <v>0.12012987012987013</v>
      </c>
      <c r="P22" s="11">
        <v>1.0435933178602841</v>
      </c>
      <c r="Q22" s="11">
        <v>0.73299310689807828</v>
      </c>
      <c r="R22" s="11">
        <f t="shared" si="5"/>
        <v>347.5165748474746</v>
      </c>
      <c r="S22" s="11">
        <f t="shared" si="5"/>
        <v>225.76187692460812</v>
      </c>
      <c r="T22" s="11">
        <f t="shared" si="6"/>
        <v>573.27845177208269</v>
      </c>
      <c r="U22" s="10"/>
      <c r="V22" s="12"/>
      <c r="W22" s="12">
        <f t="shared" si="7"/>
        <v>0</v>
      </c>
    </row>
    <row r="23" spans="1:23" x14ac:dyDescent="0.25">
      <c r="A23" s="4">
        <v>16</v>
      </c>
      <c r="B23" s="4">
        <f t="shared" si="0"/>
        <v>67</v>
      </c>
      <c r="C23" s="4">
        <v>36</v>
      </c>
      <c r="D23" s="4">
        <v>31</v>
      </c>
      <c r="E23" s="4">
        <f t="shared" si="1"/>
        <v>540</v>
      </c>
      <c r="F23" s="4">
        <v>281</v>
      </c>
      <c r="G23" s="4">
        <v>259</v>
      </c>
      <c r="I23" s="4">
        <v>16</v>
      </c>
      <c r="J23" s="4">
        <f t="shared" si="2"/>
        <v>281</v>
      </c>
      <c r="K23" s="4">
        <f t="shared" si="2"/>
        <v>259</v>
      </c>
      <c r="L23" s="4">
        <f t="shared" si="3"/>
        <v>36</v>
      </c>
      <c r="M23" s="4">
        <f t="shared" si="3"/>
        <v>31</v>
      </c>
      <c r="N23" s="11">
        <f t="shared" si="4"/>
        <v>0.12811387900355872</v>
      </c>
      <c r="O23" s="11">
        <f t="shared" si="4"/>
        <v>0.11969111969111969</v>
      </c>
      <c r="P23" s="11">
        <v>0.69695700899342317</v>
      </c>
      <c r="Q23" s="11">
        <v>0.67078715145001055</v>
      </c>
      <c r="R23" s="11">
        <f t="shared" si="5"/>
        <v>195.84491952715192</v>
      </c>
      <c r="S23" s="11">
        <f t="shared" si="5"/>
        <v>173.73387222555274</v>
      </c>
      <c r="T23" s="11">
        <f t="shared" si="6"/>
        <v>369.57879175270466</v>
      </c>
      <c r="U23" s="10"/>
      <c r="V23" s="12"/>
      <c r="W23" s="12">
        <f t="shared" si="7"/>
        <v>0</v>
      </c>
    </row>
    <row r="24" spans="1:23" x14ac:dyDescent="0.25">
      <c r="A24" s="4">
        <v>17</v>
      </c>
      <c r="B24" s="4">
        <f t="shared" si="0"/>
        <v>14</v>
      </c>
      <c r="C24" s="4">
        <v>4</v>
      </c>
      <c r="D24" s="4">
        <v>10</v>
      </c>
      <c r="E24" s="4">
        <f t="shared" si="1"/>
        <v>566</v>
      </c>
      <c r="F24" s="4">
        <v>281</v>
      </c>
      <c r="G24" s="4">
        <v>285</v>
      </c>
      <c r="I24" s="4">
        <v>17</v>
      </c>
      <c r="J24" s="4">
        <f t="shared" si="2"/>
        <v>281</v>
      </c>
      <c r="K24" s="4">
        <f t="shared" si="2"/>
        <v>285</v>
      </c>
      <c r="L24" s="4">
        <f t="shared" si="3"/>
        <v>4</v>
      </c>
      <c r="M24" s="4">
        <f t="shared" si="3"/>
        <v>10</v>
      </c>
      <c r="N24" s="11">
        <f t="shared" si="4"/>
        <v>1.4234875444839857E-2</v>
      </c>
      <c r="O24" s="11">
        <f t="shared" si="4"/>
        <v>3.5087719298245612E-2</v>
      </c>
      <c r="P24" s="11">
        <v>1.0091442389909973</v>
      </c>
      <c r="Q24" s="11">
        <v>0.80869856940665596</v>
      </c>
      <c r="R24" s="11">
        <f t="shared" si="5"/>
        <v>283.56953115647025</v>
      </c>
      <c r="S24" s="11">
        <f t="shared" si="5"/>
        <v>230.47909228089696</v>
      </c>
      <c r="T24" s="11">
        <f t="shared" si="6"/>
        <v>514.04862343736727</v>
      </c>
      <c r="U24" s="10"/>
      <c r="V24" s="12"/>
      <c r="W24" s="12">
        <f t="shared" si="7"/>
        <v>0</v>
      </c>
    </row>
    <row r="25" spans="1:23" x14ac:dyDescent="0.25">
      <c r="A25" s="4">
        <v>18</v>
      </c>
      <c r="B25" s="4">
        <f t="shared" si="0"/>
        <v>25</v>
      </c>
      <c r="C25" s="4">
        <v>3</v>
      </c>
      <c r="D25" s="4">
        <v>22</v>
      </c>
      <c r="E25" s="4">
        <f t="shared" si="1"/>
        <v>591</v>
      </c>
      <c r="F25" s="4">
        <v>306</v>
      </c>
      <c r="G25" s="4">
        <v>285</v>
      </c>
      <c r="I25" s="4">
        <v>18</v>
      </c>
      <c r="J25" s="4">
        <f t="shared" si="2"/>
        <v>306</v>
      </c>
      <c r="K25" s="4">
        <f t="shared" si="2"/>
        <v>285</v>
      </c>
      <c r="L25" s="4">
        <f t="shared" si="3"/>
        <v>3</v>
      </c>
      <c r="M25" s="4">
        <f t="shared" si="3"/>
        <v>22</v>
      </c>
      <c r="N25" s="11">
        <f t="shared" si="4"/>
        <v>9.8039215686274508E-3</v>
      </c>
      <c r="O25" s="11">
        <f t="shared" si="4"/>
        <v>7.7192982456140355E-2</v>
      </c>
      <c r="P25" s="11">
        <v>1.018955829525831</v>
      </c>
      <c r="Q25" s="11">
        <v>0.79695779154279189</v>
      </c>
      <c r="R25" s="11">
        <f t="shared" si="5"/>
        <v>311.8004838349043</v>
      </c>
      <c r="S25" s="11">
        <f t="shared" si="5"/>
        <v>227.1329705896957</v>
      </c>
      <c r="T25" s="11">
        <f t="shared" si="6"/>
        <v>538.93345442459997</v>
      </c>
      <c r="U25" s="10"/>
      <c r="V25" s="12"/>
      <c r="W25" s="12">
        <f t="shared" si="7"/>
        <v>0</v>
      </c>
    </row>
    <row r="26" spans="1:23" x14ac:dyDescent="0.25">
      <c r="A26" s="4">
        <v>19</v>
      </c>
      <c r="B26" s="4">
        <f t="shared" si="0"/>
        <v>38</v>
      </c>
      <c r="C26" s="4">
        <v>5</v>
      </c>
      <c r="D26" s="4">
        <v>33</v>
      </c>
      <c r="E26" s="4">
        <f t="shared" si="1"/>
        <v>546</v>
      </c>
      <c r="F26" s="4">
        <v>263</v>
      </c>
      <c r="G26" s="4">
        <v>283</v>
      </c>
      <c r="I26" s="4">
        <v>19</v>
      </c>
      <c r="J26" s="4">
        <f t="shared" si="2"/>
        <v>263</v>
      </c>
      <c r="K26" s="4">
        <f t="shared" si="2"/>
        <v>283</v>
      </c>
      <c r="L26" s="4">
        <f t="shared" si="3"/>
        <v>5</v>
      </c>
      <c r="M26" s="4">
        <f t="shared" si="3"/>
        <v>33</v>
      </c>
      <c r="N26" s="11">
        <f t="shared" si="4"/>
        <v>1.9011406844106463E-2</v>
      </c>
      <c r="O26" s="11">
        <f t="shared" si="4"/>
        <v>0.1166077738515901</v>
      </c>
      <c r="P26" s="11">
        <v>0.62852975267773137</v>
      </c>
      <c r="Q26" s="11">
        <v>0.83678059372715008</v>
      </c>
      <c r="R26" s="11">
        <f t="shared" si="5"/>
        <v>165.30332495424335</v>
      </c>
      <c r="S26" s="11">
        <f t="shared" si="5"/>
        <v>236.80890802478348</v>
      </c>
      <c r="T26" s="11">
        <f t="shared" si="6"/>
        <v>402.11223297902683</v>
      </c>
      <c r="U26" s="10"/>
      <c r="V26" s="12"/>
      <c r="W26" s="12">
        <f t="shared" si="7"/>
        <v>0</v>
      </c>
    </row>
    <row r="27" spans="1:23" x14ac:dyDescent="0.25">
      <c r="A27" s="4">
        <v>20</v>
      </c>
      <c r="B27" s="4">
        <f t="shared" si="0"/>
        <v>74</v>
      </c>
      <c r="C27" s="4">
        <v>1</v>
      </c>
      <c r="D27" s="4">
        <v>73</v>
      </c>
      <c r="E27" s="4">
        <f t="shared" si="1"/>
        <v>518</v>
      </c>
      <c r="F27" s="4">
        <v>263</v>
      </c>
      <c r="G27" s="4">
        <v>255</v>
      </c>
      <c r="I27" s="4">
        <v>20</v>
      </c>
      <c r="J27" s="4">
        <f t="shared" si="2"/>
        <v>263</v>
      </c>
      <c r="K27" s="4">
        <f t="shared" si="2"/>
        <v>255</v>
      </c>
      <c r="L27" s="4">
        <f t="shared" si="3"/>
        <v>1</v>
      </c>
      <c r="M27" s="4">
        <f t="shared" si="3"/>
        <v>73</v>
      </c>
      <c r="N27" s="11">
        <f t="shared" si="4"/>
        <v>3.8022813688212928E-3</v>
      </c>
      <c r="O27" s="11">
        <f t="shared" si="4"/>
        <v>0.28627450980392155</v>
      </c>
      <c r="P27" s="11">
        <v>0.56719046501466741</v>
      </c>
      <c r="Q27" s="11">
        <v>0.86531066601929851</v>
      </c>
      <c r="R27" s="11">
        <f t="shared" si="5"/>
        <v>149.17109229885753</v>
      </c>
      <c r="S27" s="11">
        <f t="shared" si="5"/>
        <v>220.65421983492112</v>
      </c>
      <c r="T27" s="11">
        <f t="shared" si="6"/>
        <v>369.82531213377865</v>
      </c>
      <c r="U27" s="10"/>
      <c r="V27" s="12"/>
      <c r="W27" s="12">
        <f t="shared" si="7"/>
        <v>0</v>
      </c>
    </row>
    <row r="28" spans="1:23" x14ac:dyDescent="0.25">
      <c r="A28" s="4">
        <v>21</v>
      </c>
      <c r="B28" s="4">
        <f t="shared" si="0"/>
        <v>75</v>
      </c>
      <c r="C28" s="4">
        <v>5</v>
      </c>
      <c r="D28" s="4">
        <v>70</v>
      </c>
      <c r="E28" s="4">
        <f t="shared" si="1"/>
        <v>556</v>
      </c>
      <c r="F28" s="4">
        <v>252</v>
      </c>
      <c r="G28" s="4">
        <v>304</v>
      </c>
      <c r="I28" s="4">
        <v>21</v>
      </c>
      <c r="J28" s="4">
        <f t="shared" si="2"/>
        <v>252</v>
      </c>
      <c r="K28" s="4">
        <f t="shared" si="2"/>
        <v>304</v>
      </c>
      <c r="L28" s="4">
        <f t="shared" si="3"/>
        <v>5</v>
      </c>
      <c r="M28" s="4">
        <f>D28</f>
        <v>70</v>
      </c>
      <c r="N28" s="11">
        <f t="shared" si="4"/>
        <v>1.984126984126984E-2</v>
      </c>
      <c r="O28" s="11">
        <f t="shared" si="4"/>
        <v>0.23026315789473684</v>
      </c>
      <c r="P28" s="11">
        <v>0.52464205539856512</v>
      </c>
      <c r="Q28" s="11">
        <v>0.92242851778304358</v>
      </c>
      <c r="R28" s="11">
        <f t="shared" si="5"/>
        <v>132.20979796043841</v>
      </c>
      <c r="S28" s="11">
        <f t="shared" si="5"/>
        <v>280.41826940604523</v>
      </c>
      <c r="T28" s="11">
        <f t="shared" si="6"/>
        <v>412.62806736648361</v>
      </c>
      <c r="U28" s="10"/>
      <c r="V28" s="12"/>
      <c r="W28" s="12">
        <f t="shared" si="7"/>
        <v>0</v>
      </c>
    </row>
    <row r="29" spans="1:23" x14ac:dyDescent="0.25">
      <c r="A29" s="4">
        <v>22</v>
      </c>
      <c r="B29" s="4">
        <f t="shared" si="0"/>
        <v>111</v>
      </c>
      <c r="C29" s="4">
        <v>5</v>
      </c>
      <c r="D29" s="4">
        <v>106</v>
      </c>
      <c r="E29" s="4">
        <f t="shared" si="1"/>
        <v>511</v>
      </c>
      <c r="F29" s="4">
        <v>272</v>
      </c>
      <c r="G29" s="4">
        <v>239</v>
      </c>
      <c r="I29" s="4">
        <v>22</v>
      </c>
      <c r="J29" s="4">
        <f t="shared" si="2"/>
        <v>272</v>
      </c>
      <c r="K29" s="4">
        <f t="shared" si="2"/>
        <v>239</v>
      </c>
      <c r="L29" s="4">
        <f t="shared" si="3"/>
        <v>5</v>
      </c>
      <c r="M29" s="4">
        <f t="shared" si="3"/>
        <v>106</v>
      </c>
      <c r="N29" s="11">
        <f t="shared" si="4"/>
        <v>1.8382352941176471E-2</v>
      </c>
      <c r="O29" s="11">
        <f t="shared" si="4"/>
        <v>0.44351464435146443</v>
      </c>
      <c r="P29" s="11">
        <v>0.5405827892700672</v>
      </c>
      <c r="Q29" s="11">
        <v>0.97822522951551583</v>
      </c>
      <c r="R29" s="11">
        <f t="shared" si="5"/>
        <v>147.03851868145827</v>
      </c>
      <c r="S29" s="11">
        <f t="shared" si="5"/>
        <v>233.79582985420828</v>
      </c>
      <c r="T29" s="11">
        <f t="shared" si="6"/>
        <v>380.83434853566655</v>
      </c>
      <c r="U29" s="10"/>
      <c r="V29" s="12"/>
      <c r="W29" s="12">
        <f t="shared" si="7"/>
        <v>0</v>
      </c>
    </row>
    <row r="30" spans="1:23" x14ac:dyDescent="0.25">
      <c r="A30" s="4">
        <v>23</v>
      </c>
      <c r="B30" s="4">
        <f t="shared" si="0"/>
        <v>84</v>
      </c>
      <c r="C30" s="4">
        <v>6</v>
      </c>
      <c r="D30" s="4">
        <v>78</v>
      </c>
      <c r="E30" s="4">
        <f t="shared" si="1"/>
        <v>550</v>
      </c>
      <c r="F30" s="4">
        <v>255</v>
      </c>
      <c r="G30" s="4">
        <v>295</v>
      </c>
      <c r="I30" s="4">
        <v>23</v>
      </c>
      <c r="J30" s="4">
        <f t="shared" si="2"/>
        <v>255</v>
      </c>
      <c r="K30" s="4">
        <f t="shared" si="2"/>
        <v>295</v>
      </c>
      <c r="L30" s="4">
        <f t="shared" si="3"/>
        <v>6</v>
      </c>
      <c r="M30" s="4">
        <f t="shared" si="3"/>
        <v>78</v>
      </c>
      <c r="N30" s="11">
        <f t="shared" si="4"/>
        <v>2.3529411764705882E-2</v>
      </c>
      <c r="O30" s="11">
        <f t="shared" si="4"/>
        <v>0.26440677966101694</v>
      </c>
      <c r="P30" s="11">
        <v>0.52816771700088849</v>
      </c>
      <c r="Q30" s="11">
        <v>0.99177549684906241</v>
      </c>
      <c r="R30" s="11">
        <f t="shared" si="5"/>
        <v>134.68276783522657</v>
      </c>
      <c r="S30" s="11">
        <f t="shared" si="5"/>
        <v>292.57377157047341</v>
      </c>
      <c r="T30" s="11">
        <f t="shared" si="6"/>
        <v>427.25653940569998</v>
      </c>
      <c r="U30" s="10"/>
      <c r="V30" s="12"/>
      <c r="W30" s="12">
        <f t="shared" si="7"/>
        <v>0</v>
      </c>
    </row>
    <row r="31" spans="1:23" x14ac:dyDescent="0.25">
      <c r="A31" s="4">
        <v>24</v>
      </c>
      <c r="B31" s="4">
        <f t="shared" si="0"/>
        <v>83</v>
      </c>
      <c r="C31" s="4">
        <v>7</v>
      </c>
      <c r="D31" s="4">
        <v>76</v>
      </c>
      <c r="E31" s="4">
        <f t="shared" si="1"/>
        <v>517</v>
      </c>
      <c r="F31" s="4">
        <v>247</v>
      </c>
      <c r="G31" s="4">
        <v>270</v>
      </c>
      <c r="I31" s="4">
        <v>24</v>
      </c>
      <c r="J31" s="4">
        <f t="shared" si="2"/>
        <v>247</v>
      </c>
      <c r="K31" s="4">
        <f t="shared" si="2"/>
        <v>270</v>
      </c>
      <c r="L31" s="4">
        <f t="shared" si="3"/>
        <v>7</v>
      </c>
      <c r="M31" s="4">
        <f t="shared" si="3"/>
        <v>76</v>
      </c>
      <c r="N31" s="11">
        <f t="shared" si="4"/>
        <v>2.8340080971659919E-2</v>
      </c>
      <c r="O31" s="11">
        <f t="shared" si="4"/>
        <v>0.2814814814814815</v>
      </c>
      <c r="P31" s="11">
        <v>0.54854732023040464</v>
      </c>
      <c r="Q31" s="11">
        <v>0.99932185300383425</v>
      </c>
      <c r="R31" s="11">
        <f t="shared" si="5"/>
        <v>135.49118809690995</v>
      </c>
      <c r="S31" s="11">
        <f t="shared" si="5"/>
        <v>269.81690031103523</v>
      </c>
      <c r="T31" s="11">
        <f t="shared" si="6"/>
        <v>405.30808840794521</v>
      </c>
      <c r="U31" s="10"/>
      <c r="V31" s="12"/>
      <c r="W31" s="12">
        <f t="shared" si="7"/>
        <v>0</v>
      </c>
    </row>
    <row r="32" spans="1:23" x14ac:dyDescent="0.25">
      <c r="A32" s="4">
        <v>25</v>
      </c>
      <c r="B32" s="4">
        <f t="shared" si="0"/>
        <v>117</v>
      </c>
      <c r="C32" s="4">
        <v>26</v>
      </c>
      <c r="D32" s="4">
        <v>91</v>
      </c>
      <c r="E32" s="4">
        <f t="shared" si="1"/>
        <v>515</v>
      </c>
      <c r="F32" s="4">
        <v>256</v>
      </c>
      <c r="G32" s="4">
        <v>259</v>
      </c>
      <c r="I32" s="4">
        <v>25</v>
      </c>
      <c r="J32" s="4">
        <f t="shared" si="2"/>
        <v>256</v>
      </c>
      <c r="K32" s="4">
        <f t="shared" si="2"/>
        <v>259</v>
      </c>
      <c r="L32" s="4">
        <f t="shared" si="3"/>
        <v>26</v>
      </c>
      <c r="M32" s="4">
        <f t="shared" si="3"/>
        <v>91</v>
      </c>
      <c r="N32" s="11">
        <f t="shared" si="4"/>
        <v>0.1015625</v>
      </c>
      <c r="O32" s="11">
        <f t="shared" si="4"/>
        <v>0.35135135135135137</v>
      </c>
      <c r="P32" s="11">
        <v>0.58908696535600669</v>
      </c>
      <c r="Q32" s="11">
        <v>1.084123079113771</v>
      </c>
      <c r="R32" s="11">
        <f t="shared" si="5"/>
        <v>150.80626313113771</v>
      </c>
      <c r="S32" s="11">
        <f t="shared" si="5"/>
        <v>280.78787749046671</v>
      </c>
      <c r="T32" s="11">
        <f t="shared" si="6"/>
        <v>431.59414062160442</v>
      </c>
      <c r="U32" s="10"/>
      <c r="V32" s="12"/>
      <c r="W32" s="12">
        <f t="shared" si="7"/>
        <v>0</v>
      </c>
    </row>
    <row r="33" spans="1:23" x14ac:dyDescent="0.25">
      <c r="A33" s="4">
        <v>26</v>
      </c>
      <c r="B33" s="4">
        <f t="shared" si="0"/>
        <v>105</v>
      </c>
      <c r="C33" s="4">
        <v>16</v>
      </c>
      <c r="D33" s="4">
        <v>89</v>
      </c>
      <c r="E33" s="4">
        <f t="shared" si="1"/>
        <v>522</v>
      </c>
      <c r="F33" s="4">
        <v>266</v>
      </c>
      <c r="G33" s="4">
        <v>256</v>
      </c>
      <c r="I33" s="4">
        <v>26</v>
      </c>
      <c r="J33" s="4">
        <f t="shared" si="2"/>
        <v>266</v>
      </c>
      <c r="K33" s="4">
        <f t="shared" si="2"/>
        <v>256</v>
      </c>
      <c r="L33" s="4">
        <f t="shared" si="3"/>
        <v>16</v>
      </c>
      <c r="M33" s="4">
        <f t="shared" si="3"/>
        <v>89</v>
      </c>
      <c r="N33" s="11">
        <f t="shared" si="4"/>
        <v>6.0150375939849621E-2</v>
      </c>
      <c r="O33" s="11">
        <f t="shared" si="4"/>
        <v>0.34765625</v>
      </c>
      <c r="P33" s="11">
        <v>0.59093466609863377</v>
      </c>
      <c r="Q33" s="11">
        <v>1.0715821873551956</v>
      </c>
      <c r="R33" s="11">
        <f t="shared" si="5"/>
        <v>157.18862118223657</v>
      </c>
      <c r="S33" s="11">
        <f t="shared" si="5"/>
        <v>274.32503996293008</v>
      </c>
      <c r="T33" s="11">
        <f t="shared" si="6"/>
        <v>431.51366114516668</v>
      </c>
      <c r="U33" s="10"/>
      <c r="V33" s="12"/>
      <c r="W33" s="12">
        <f t="shared" si="7"/>
        <v>0</v>
      </c>
    </row>
    <row r="34" spans="1:23" x14ac:dyDescent="0.25">
      <c r="A34" s="4">
        <v>27</v>
      </c>
      <c r="B34" s="4">
        <f t="shared" si="0"/>
        <v>83</v>
      </c>
      <c r="C34" s="4">
        <v>7</v>
      </c>
      <c r="D34" s="4">
        <v>76</v>
      </c>
      <c r="E34" s="4">
        <f t="shared" si="1"/>
        <v>506</v>
      </c>
      <c r="F34" s="4">
        <v>243</v>
      </c>
      <c r="G34" s="4">
        <v>263</v>
      </c>
      <c r="I34" s="4">
        <v>27</v>
      </c>
      <c r="J34" s="4">
        <f t="shared" si="2"/>
        <v>243</v>
      </c>
      <c r="K34" s="4">
        <f t="shared" si="2"/>
        <v>263</v>
      </c>
      <c r="L34" s="4">
        <f t="shared" si="3"/>
        <v>7</v>
      </c>
      <c r="M34" s="4">
        <f t="shared" si="3"/>
        <v>76</v>
      </c>
      <c r="N34" s="11">
        <f t="shared" si="4"/>
        <v>2.8806584362139918E-2</v>
      </c>
      <c r="O34" s="11">
        <f t="shared" si="4"/>
        <v>0.28897338403041822</v>
      </c>
      <c r="P34" s="11">
        <v>0.58748128597612848</v>
      </c>
      <c r="Q34" s="11">
        <v>1.0678788469735412</v>
      </c>
      <c r="R34" s="11">
        <f t="shared" si="5"/>
        <v>142.75795249219922</v>
      </c>
      <c r="S34" s="11">
        <f t="shared" si="5"/>
        <v>280.85213675404134</v>
      </c>
      <c r="T34" s="11">
        <f t="shared" si="6"/>
        <v>423.61008924624059</v>
      </c>
      <c r="U34" s="10"/>
      <c r="V34" s="12"/>
      <c r="W34" s="12">
        <f t="shared" si="7"/>
        <v>0</v>
      </c>
    </row>
    <row r="35" spans="1:23" x14ac:dyDescent="0.25">
      <c r="A35" s="4">
        <v>28</v>
      </c>
      <c r="B35" s="4">
        <f t="shared" si="0"/>
        <v>61</v>
      </c>
      <c r="C35" s="4">
        <v>9</v>
      </c>
      <c r="D35" s="4">
        <v>52</v>
      </c>
      <c r="E35" s="4">
        <f t="shared" si="1"/>
        <v>478</v>
      </c>
      <c r="F35" s="4">
        <v>231</v>
      </c>
      <c r="G35" s="4">
        <v>247</v>
      </c>
      <c r="I35" s="4">
        <v>28</v>
      </c>
      <c r="J35" s="4">
        <f t="shared" si="2"/>
        <v>231</v>
      </c>
      <c r="K35" s="4">
        <f t="shared" si="2"/>
        <v>247</v>
      </c>
      <c r="L35" s="4">
        <f t="shared" si="3"/>
        <v>9</v>
      </c>
      <c r="M35" s="4">
        <f t="shared" si="3"/>
        <v>52</v>
      </c>
      <c r="N35" s="11">
        <f t="shared" si="4"/>
        <v>3.896103896103896E-2</v>
      </c>
      <c r="O35" s="11">
        <f t="shared" si="4"/>
        <v>0.21052631578947367</v>
      </c>
      <c r="P35" s="11">
        <v>0.59231119602091498</v>
      </c>
      <c r="Q35" s="11">
        <v>1.0555219569342595</v>
      </c>
      <c r="R35" s="11">
        <f t="shared" si="5"/>
        <v>136.82388628083135</v>
      </c>
      <c r="S35" s="11">
        <f t="shared" si="5"/>
        <v>260.7139233627621</v>
      </c>
      <c r="T35" s="11">
        <f t="shared" si="6"/>
        <v>397.53780964359345</v>
      </c>
      <c r="U35" s="10"/>
      <c r="V35" s="12"/>
      <c r="W35" s="12">
        <f t="shared" si="7"/>
        <v>0</v>
      </c>
    </row>
    <row r="36" spans="1:23" x14ac:dyDescent="0.25">
      <c r="A36" s="4">
        <v>29</v>
      </c>
      <c r="B36" s="4">
        <f t="shared" si="0"/>
        <v>103</v>
      </c>
      <c r="C36" s="4">
        <v>4</v>
      </c>
      <c r="D36" s="4">
        <v>99</v>
      </c>
      <c r="E36" s="4">
        <f t="shared" si="1"/>
        <v>477</v>
      </c>
      <c r="F36" s="4">
        <v>234</v>
      </c>
      <c r="G36" s="4">
        <v>243</v>
      </c>
      <c r="I36" s="4">
        <v>29</v>
      </c>
      <c r="J36" s="4">
        <f t="shared" si="2"/>
        <v>234</v>
      </c>
      <c r="K36" s="4">
        <f t="shared" si="2"/>
        <v>243</v>
      </c>
      <c r="L36" s="4">
        <f t="shared" si="3"/>
        <v>4</v>
      </c>
      <c r="M36" s="4">
        <f t="shared" si="3"/>
        <v>99</v>
      </c>
      <c r="N36" s="11">
        <f t="shared" si="4"/>
        <v>1.7094017094017096E-2</v>
      </c>
      <c r="O36" s="11">
        <f t="shared" si="4"/>
        <v>0.40740740740740738</v>
      </c>
      <c r="P36" s="11">
        <v>0.60224673401575823</v>
      </c>
      <c r="Q36" s="11">
        <v>1.0870766448277194</v>
      </c>
      <c r="R36" s="11">
        <f t="shared" si="5"/>
        <v>140.92573575968743</v>
      </c>
      <c r="S36" s="11">
        <f t="shared" si="5"/>
        <v>264.15962469313581</v>
      </c>
      <c r="T36" s="11">
        <f t="shared" si="6"/>
        <v>405.08536045282324</v>
      </c>
      <c r="U36" s="10"/>
      <c r="V36" s="12"/>
      <c r="W36" s="12">
        <f t="shared" si="7"/>
        <v>0</v>
      </c>
    </row>
    <row r="37" spans="1:23" x14ac:dyDescent="0.25">
      <c r="A37" s="4">
        <v>30</v>
      </c>
      <c r="B37" s="4">
        <f t="shared" si="0"/>
        <v>76</v>
      </c>
      <c r="C37" s="4">
        <v>6</v>
      </c>
      <c r="D37" s="4">
        <v>70</v>
      </c>
      <c r="E37" s="4">
        <f t="shared" si="1"/>
        <v>454</v>
      </c>
      <c r="F37" s="4">
        <v>207</v>
      </c>
      <c r="G37" s="4">
        <v>247</v>
      </c>
      <c r="I37" s="4">
        <v>30</v>
      </c>
      <c r="J37" s="4">
        <f t="shared" si="2"/>
        <v>207</v>
      </c>
      <c r="K37" s="4">
        <f t="shared" si="2"/>
        <v>247</v>
      </c>
      <c r="L37" s="4">
        <f t="shared" si="3"/>
        <v>6</v>
      </c>
      <c r="M37" s="4">
        <f t="shared" si="3"/>
        <v>70</v>
      </c>
      <c r="N37" s="11">
        <f t="shared" si="4"/>
        <v>2.8985507246376812E-2</v>
      </c>
      <c r="O37" s="11">
        <f t="shared" si="4"/>
        <v>0.2834008097165992</v>
      </c>
      <c r="P37" s="11">
        <v>0.58973353938903017</v>
      </c>
      <c r="Q37" s="11">
        <v>1.0539822754904051</v>
      </c>
      <c r="R37" s="11">
        <f t="shared" si="5"/>
        <v>122.07484265352925</v>
      </c>
      <c r="S37" s="11">
        <f t="shared" si="5"/>
        <v>260.33362204613007</v>
      </c>
      <c r="T37" s="11">
        <f t="shared" si="6"/>
        <v>382.40846469965931</v>
      </c>
      <c r="U37" s="10"/>
      <c r="V37" s="12"/>
      <c r="W37" s="12">
        <f t="shared" si="7"/>
        <v>0</v>
      </c>
    </row>
    <row r="38" spans="1:23" x14ac:dyDescent="0.25">
      <c r="A38" s="4">
        <v>31</v>
      </c>
      <c r="B38" s="4">
        <f t="shared" si="0"/>
        <v>94</v>
      </c>
      <c r="C38" s="4">
        <v>5</v>
      </c>
      <c r="D38" s="4">
        <v>89</v>
      </c>
      <c r="E38" s="4">
        <f t="shared" si="1"/>
        <v>452</v>
      </c>
      <c r="F38" s="4">
        <v>207</v>
      </c>
      <c r="G38" s="4">
        <v>245</v>
      </c>
      <c r="I38" s="4">
        <v>31</v>
      </c>
      <c r="J38" s="4">
        <f t="shared" si="2"/>
        <v>207</v>
      </c>
      <c r="K38" s="4">
        <f t="shared" si="2"/>
        <v>245</v>
      </c>
      <c r="L38" s="4">
        <f t="shared" si="3"/>
        <v>5</v>
      </c>
      <c r="M38" s="4">
        <f t="shared" si="3"/>
        <v>89</v>
      </c>
      <c r="N38" s="11">
        <f t="shared" si="4"/>
        <v>2.4154589371980676E-2</v>
      </c>
      <c r="O38" s="11">
        <f t="shared" si="4"/>
        <v>0.36326530612244901</v>
      </c>
      <c r="P38" s="11">
        <v>0.59155934665696264</v>
      </c>
      <c r="Q38" s="11">
        <v>1.0516489954476982</v>
      </c>
      <c r="R38" s="11">
        <f t="shared" si="5"/>
        <v>122.45278475799127</v>
      </c>
      <c r="S38" s="11">
        <f t="shared" si="5"/>
        <v>257.65400388468606</v>
      </c>
      <c r="T38" s="11">
        <f t="shared" si="6"/>
        <v>380.10678864267732</v>
      </c>
      <c r="U38" s="10"/>
      <c r="V38" s="12"/>
      <c r="W38" s="12">
        <f t="shared" si="7"/>
        <v>0</v>
      </c>
    </row>
    <row r="39" spans="1:23" x14ac:dyDescent="0.25">
      <c r="A39" s="4">
        <v>32</v>
      </c>
      <c r="B39" s="4">
        <f t="shared" si="0"/>
        <v>72</v>
      </c>
      <c r="C39" s="4">
        <v>6</v>
      </c>
      <c r="D39" s="4">
        <v>66</v>
      </c>
      <c r="E39" s="4">
        <f t="shared" si="1"/>
        <v>531</v>
      </c>
      <c r="F39" s="4">
        <v>292</v>
      </c>
      <c r="G39" s="4">
        <v>239</v>
      </c>
      <c r="I39" s="4">
        <v>32</v>
      </c>
      <c r="J39" s="4">
        <f t="shared" si="2"/>
        <v>292</v>
      </c>
      <c r="K39" s="4">
        <f t="shared" si="2"/>
        <v>239</v>
      </c>
      <c r="L39" s="4">
        <f t="shared" si="3"/>
        <v>6</v>
      </c>
      <c r="M39" s="4">
        <f t="shared" si="3"/>
        <v>66</v>
      </c>
      <c r="N39" s="11">
        <f t="shared" si="4"/>
        <v>2.0547945205479451E-2</v>
      </c>
      <c r="O39" s="11">
        <f t="shared" si="4"/>
        <v>0.27615062761506276</v>
      </c>
      <c r="P39" s="11">
        <v>0.59426742121259934</v>
      </c>
      <c r="Q39" s="11">
        <v>1.0435406001265743</v>
      </c>
      <c r="R39" s="11">
        <f t="shared" si="5"/>
        <v>173.52608699407901</v>
      </c>
      <c r="S39" s="11">
        <f t="shared" si="5"/>
        <v>249.40620343025128</v>
      </c>
      <c r="T39" s="11">
        <f t="shared" si="6"/>
        <v>422.93229042433029</v>
      </c>
      <c r="U39" s="10"/>
      <c r="V39" s="12"/>
      <c r="W39" s="12">
        <f t="shared" si="7"/>
        <v>0</v>
      </c>
    </row>
    <row r="40" spans="1:23" x14ac:dyDescent="0.25">
      <c r="A40" s="4">
        <v>33</v>
      </c>
      <c r="B40" s="4">
        <f t="shared" si="0"/>
        <v>85</v>
      </c>
      <c r="C40" s="4">
        <v>6</v>
      </c>
      <c r="D40" s="4">
        <v>79</v>
      </c>
      <c r="E40" s="4">
        <f t="shared" si="1"/>
        <v>414</v>
      </c>
      <c r="F40" s="4">
        <v>204</v>
      </c>
      <c r="G40" s="4">
        <v>210</v>
      </c>
      <c r="I40" s="4">
        <v>33</v>
      </c>
      <c r="J40" s="4">
        <f t="shared" si="2"/>
        <v>204</v>
      </c>
      <c r="K40" s="4">
        <f t="shared" si="2"/>
        <v>210</v>
      </c>
      <c r="L40" s="4">
        <f t="shared" si="3"/>
        <v>6</v>
      </c>
      <c r="M40" s="4">
        <f t="shared" si="3"/>
        <v>79</v>
      </c>
      <c r="N40" s="11">
        <f t="shared" si="4"/>
        <v>2.9411764705882353E-2</v>
      </c>
      <c r="O40" s="11">
        <f t="shared" si="4"/>
        <v>0.37619047619047619</v>
      </c>
      <c r="P40" s="11">
        <v>0.6017882154708406</v>
      </c>
      <c r="Q40" s="11">
        <v>1.0643326766808088</v>
      </c>
      <c r="R40" s="11">
        <f t="shared" si="5"/>
        <v>122.76479595605149</v>
      </c>
      <c r="S40" s="11">
        <f t="shared" si="5"/>
        <v>223.50986210296983</v>
      </c>
      <c r="T40" s="11">
        <f t="shared" si="6"/>
        <v>346.27465805902131</v>
      </c>
      <c r="U40" s="10"/>
      <c r="V40" s="12"/>
      <c r="W40" s="12">
        <f t="shared" si="7"/>
        <v>0</v>
      </c>
    </row>
    <row r="41" spans="1:23" x14ac:dyDescent="0.25">
      <c r="A41" s="4">
        <v>34</v>
      </c>
      <c r="B41" s="4">
        <f t="shared" si="0"/>
        <v>77</v>
      </c>
      <c r="C41" s="4">
        <v>5</v>
      </c>
      <c r="D41" s="4">
        <v>72</v>
      </c>
      <c r="E41" s="4">
        <f t="shared" si="1"/>
        <v>482</v>
      </c>
      <c r="F41" s="4">
        <v>248</v>
      </c>
      <c r="G41" s="4">
        <v>234</v>
      </c>
      <c r="I41" s="4">
        <v>34</v>
      </c>
      <c r="J41" s="4">
        <f t="shared" si="2"/>
        <v>248</v>
      </c>
      <c r="K41" s="4">
        <f t="shared" si="2"/>
        <v>234</v>
      </c>
      <c r="L41" s="4">
        <f t="shared" si="3"/>
        <v>5</v>
      </c>
      <c r="M41" s="4">
        <f t="shared" si="3"/>
        <v>72</v>
      </c>
      <c r="N41" s="11">
        <f t="shared" si="4"/>
        <v>2.0161290322580645E-2</v>
      </c>
      <c r="O41" s="11">
        <f t="shared" si="4"/>
        <v>0.30769230769230771</v>
      </c>
      <c r="P41" s="11">
        <v>0.63617005593257436</v>
      </c>
      <c r="Q41" s="11">
        <v>1.0705688367753552</v>
      </c>
      <c r="R41" s="11">
        <f t="shared" si="5"/>
        <v>157.77017387127844</v>
      </c>
      <c r="S41" s="11">
        <f t="shared" si="5"/>
        <v>250.51310780543312</v>
      </c>
      <c r="T41" s="11">
        <f t="shared" si="6"/>
        <v>408.28328167671157</v>
      </c>
      <c r="U41" s="10"/>
      <c r="V41" s="12"/>
      <c r="W41" s="12">
        <f t="shared" si="7"/>
        <v>0</v>
      </c>
    </row>
    <row r="42" spans="1:23" x14ac:dyDescent="0.25">
      <c r="A42" s="4">
        <v>35</v>
      </c>
      <c r="B42" s="4">
        <f t="shared" si="0"/>
        <v>60</v>
      </c>
      <c r="C42" s="4">
        <v>14</v>
      </c>
      <c r="D42" s="4">
        <v>46</v>
      </c>
      <c r="E42" s="4">
        <f t="shared" si="1"/>
        <v>410</v>
      </c>
      <c r="F42" s="4">
        <v>202</v>
      </c>
      <c r="G42" s="4">
        <v>208</v>
      </c>
      <c r="I42" s="4">
        <v>35</v>
      </c>
      <c r="J42" s="4">
        <f t="shared" si="2"/>
        <v>202</v>
      </c>
      <c r="K42" s="4">
        <f t="shared" si="2"/>
        <v>208</v>
      </c>
      <c r="L42" s="4">
        <f t="shared" si="3"/>
        <v>14</v>
      </c>
      <c r="M42" s="4">
        <f t="shared" si="3"/>
        <v>46</v>
      </c>
      <c r="N42" s="11">
        <f t="shared" si="4"/>
        <v>6.9306930693069313E-2</v>
      </c>
      <c r="O42" s="11">
        <f t="shared" si="4"/>
        <v>0.22115384615384615</v>
      </c>
      <c r="P42" s="11">
        <v>0.6068072826883133</v>
      </c>
      <c r="Q42" s="11">
        <v>1.0323614572640074</v>
      </c>
      <c r="R42" s="11">
        <f t="shared" si="5"/>
        <v>122.57507110303929</v>
      </c>
      <c r="S42" s="11">
        <f t="shared" si="5"/>
        <v>214.73118311091355</v>
      </c>
      <c r="T42" s="11">
        <f t="shared" si="6"/>
        <v>337.30625421395285</v>
      </c>
      <c r="U42" s="10"/>
      <c r="V42" s="12"/>
      <c r="W42" s="12">
        <f t="shared" si="7"/>
        <v>0</v>
      </c>
    </row>
    <row r="43" spans="1:23" x14ac:dyDescent="0.25">
      <c r="A43" s="4">
        <v>36</v>
      </c>
      <c r="B43" s="4">
        <f t="shared" si="0"/>
        <v>66</v>
      </c>
      <c r="C43" s="4">
        <v>14</v>
      </c>
      <c r="D43" s="4">
        <v>52</v>
      </c>
      <c r="E43" s="4">
        <f t="shared" si="1"/>
        <v>410</v>
      </c>
      <c r="F43" s="4">
        <v>232</v>
      </c>
      <c r="G43" s="4">
        <v>178</v>
      </c>
      <c r="I43" s="4">
        <v>36</v>
      </c>
      <c r="J43" s="4">
        <f t="shared" si="2"/>
        <v>232</v>
      </c>
      <c r="K43" s="4">
        <f t="shared" si="2"/>
        <v>178</v>
      </c>
      <c r="L43" s="4">
        <f t="shared" si="3"/>
        <v>14</v>
      </c>
      <c r="M43" s="4">
        <f t="shared" si="3"/>
        <v>52</v>
      </c>
      <c r="N43" s="11">
        <f t="shared" si="4"/>
        <v>6.0344827586206899E-2</v>
      </c>
      <c r="O43" s="11">
        <f t="shared" si="4"/>
        <v>0.29213483146067415</v>
      </c>
      <c r="P43" s="11">
        <v>0.60655592038352579</v>
      </c>
      <c r="Q43" s="11">
        <v>1.0105511182123841</v>
      </c>
      <c r="R43" s="11">
        <f t="shared" si="5"/>
        <v>140.72097352897799</v>
      </c>
      <c r="S43" s="11">
        <f t="shared" si="5"/>
        <v>179.87809904180438</v>
      </c>
      <c r="T43" s="11">
        <f t="shared" si="6"/>
        <v>320.59907257078237</v>
      </c>
      <c r="U43" s="10"/>
      <c r="V43" s="12"/>
      <c r="W43" s="12">
        <f t="shared" si="7"/>
        <v>0</v>
      </c>
    </row>
    <row r="44" spans="1:23" x14ac:dyDescent="0.25">
      <c r="A44" s="4">
        <v>37</v>
      </c>
      <c r="B44" s="4">
        <f t="shared" si="0"/>
        <v>47</v>
      </c>
      <c r="C44" s="4">
        <v>5</v>
      </c>
      <c r="D44" s="4">
        <v>42</v>
      </c>
      <c r="E44" s="4">
        <f t="shared" si="1"/>
        <v>412</v>
      </c>
      <c r="F44" s="4">
        <v>210</v>
      </c>
      <c r="G44" s="4">
        <v>202</v>
      </c>
      <c r="I44" s="4">
        <v>37</v>
      </c>
      <c r="J44" s="4">
        <f t="shared" si="2"/>
        <v>210</v>
      </c>
      <c r="K44" s="4">
        <f t="shared" si="2"/>
        <v>202</v>
      </c>
      <c r="L44" s="4">
        <f t="shared" si="3"/>
        <v>5</v>
      </c>
      <c r="M44" s="4">
        <f t="shared" si="3"/>
        <v>42</v>
      </c>
      <c r="N44" s="11">
        <f t="shared" si="4"/>
        <v>2.3809523809523808E-2</v>
      </c>
      <c r="O44" s="11">
        <f t="shared" si="4"/>
        <v>0.20792079207920791</v>
      </c>
      <c r="P44" s="11">
        <v>0.59978615147079384</v>
      </c>
      <c r="Q44" s="11">
        <v>0.95662031297205785</v>
      </c>
      <c r="R44" s="11">
        <f t="shared" si="5"/>
        <v>125.95509180886671</v>
      </c>
      <c r="S44" s="11">
        <f t="shared" si="5"/>
        <v>193.2373032203557</v>
      </c>
      <c r="T44" s="11">
        <f t="shared" si="6"/>
        <v>319.19239502922244</v>
      </c>
      <c r="U44" s="10"/>
      <c r="V44" s="12"/>
      <c r="W44" s="12">
        <f t="shared" si="7"/>
        <v>0</v>
      </c>
    </row>
    <row r="45" spans="1:23" x14ac:dyDescent="0.25">
      <c r="A45" s="4">
        <v>38</v>
      </c>
      <c r="B45" s="4">
        <f t="shared" si="0"/>
        <v>31</v>
      </c>
      <c r="C45" s="4">
        <v>6</v>
      </c>
      <c r="D45" s="4">
        <v>25</v>
      </c>
      <c r="E45" s="4">
        <f t="shared" si="1"/>
        <v>357</v>
      </c>
      <c r="F45" s="4">
        <v>178</v>
      </c>
      <c r="G45" s="4">
        <v>179</v>
      </c>
      <c r="I45" s="4">
        <v>38</v>
      </c>
      <c r="J45" s="4">
        <f t="shared" si="2"/>
        <v>178</v>
      </c>
      <c r="K45" s="4">
        <f t="shared" si="2"/>
        <v>179</v>
      </c>
      <c r="L45" s="4">
        <f t="shared" si="3"/>
        <v>6</v>
      </c>
      <c r="M45" s="4">
        <f t="shared" si="3"/>
        <v>25</v>
      </c>
      <c r="N45" s="11">
        <f t="shared" si="4"/>
        <v>3.3707865168539325E-2</v>
      </c>
      <c r="O45" s="11">
        <f t="shared" si="4"/>
        <v>0.13966480446927373</v>
      </c>
      <c r="P45" s="11">
        <v>0.60597011531232248</v>
      </c>
      <c r="Q45" s="11">
        <v>0.92592650373408036</v>
      </c>
      <c r="R45" s="11">
        <f t="shared" si="5"/>
        <v>107.8626805255934</v>
      </c>
      <c r="S45" s="11">
        <f t="shared" si="5"/>
        <v>165.74084416840037</v>
      </c>
      <c r="T45" s="11">
        <f t="shared" si="6"/>
        <v>273.60352469399379</v>
      </c>
      <c r="U45" s="10"/>
      <c r="V45" s="12"/>
      <c r="W45" s="12">
        <f t="shared" si="7"/>
        <v>0</v>
      </c>
    </row>
    <row r="46" spans="1:23" x14ac:dyDescent="0.25">
      <c r="A46" s="4">
        <v>39</v>
      </c>
      <c r="B46" s="4">
        <f t="shared" si="0"/>
        <v>17</v>
      </c>
      <c r="C46" s="4">
        <v>6</v>
      </c>
      <c r="D46" s="4">
        <v>11</v>
      </c>
      <c r="E46" s="4">
        <f t="shared" si="1"/>
        <v>378</v>
      </c>
      <c r="F46" s="4">
        <v>187</v>
      </c>
      <c r="G46" s="4">
        <v>191</v>
      </c>
      <c r="I46" s="4">
        <v>39</v>
      </c>
      <c r="J46" s="4">
        <f t="shared" si="2"/>
        <v>187</v>
      </c>
      <c r="K46" s="4">
        <f t="shared" si="2"/>
        <v>191</v>
      </c>
      <c r="L46" s="4">
        <f t="shared" si="3"/>
        <v>6</v>
      </c>
      <c r="M46" s="4">
        <f t="shared" si="3"/>
        <v>11</v>
      </c>
      <c r="N46" s="11">
        <f t="shared" si="4"/>
        <v>3.2085561497326207E-2</v>
      </c>
      <c r="O46" s="11">
        <f t="shared" si="4"/>
        <v>5.7591623036649213E-2</v>
      </c>
      <c r="P46" s="11">
        <v>0.61642065468063612</v>
      </c>
      <c r="Q46" s="11">
        <v>0.91131415125979687</v>
      </c>
      <c r="R46" s="11">
        <f t="shared" si="5"/>
        <v>115.27066242527896</v>
      </c>
      <c r="S46" s="11">
        <f t="shared" si="5"/>
        <v>174.06100289062121</v>
      </c>
      <c r="T46" s="11">
        <f t="shared" si="6"/>
        <v>289.33166531590018</v>
      </c>
      <c r="U46" s="10"/>
      <c r="V46" s="12"/>
      <c r="W46" s="12">
        <f t="shared" si="7"/>
        <v>0</v>
      </c>
    </row>
    <row r="47" spans="1:23" x14ac:dyDescent="0.25">
      <c r="A47" s="4">
        <v>40</v>
      </c>
      <c r="B47" s="4">
        <f t="shared" si="0"/>
        <v>32</v>
      </c>
      <c r="C47" s="4">
        <v>6</v>
      </c>
      <c r="D47" s="4">
        <v>26</v>
      </c>
      <c r="E47" s="4">
        <f t="shared" si="1"/>
        <v>319</v>
      </c>
      <c r="F47" s="4">
        <v>156</v>
      </c>
      <c r="G47" s="4">
        <v>163</v>
      </c>
      <c r="I47" s="4">
        <v>40</v>
      </c>
      <c r="J47" s="4">
        <f t="shared" si="2"/>
        <v>156</v>
      </c>
      <c r="K47" s="4">
        <f t="shared" si="2"/>
        <v>163</v>
      </c>
      <c r="L47" s="4">
        <f t="shared" si="3"/>
        <v>6</v>
      </c>
      <c r="M47" s="4">
        <f t="shared" si="3"/>
        <v>26</v>
      </c>
      <c r="N47" s="11">
        <f t="shared" si="4"/>
        <v>3.8461538461538464E-2</v>
      </c>
      <c r="O47" s="11">
        <f t="shared" si="4"/>
        <v>0.15950920245398773</v>
      </c>
      <c r="P47" s="11">
        <v>0.61330615782276487</v>
      </c>
      <c r="Q47" s="11">
        <v>0.88701493863821812</v>
      </c>
      <c r="R47" s="11">
        <f t="shared" si="5"/>
        <v>95.675760620351326</v>
      </c>
      <c r="S47" s="11">
        <f t="shared" si="5"/>
        <v>144.58343499802956</v>
      </c>
      <c r="T47" s="11">
        <f t="shared" si="6"/>
        <v>240.25919561838089</v>
      </c>
      <c r="U47" s="10"/>
      <c r="V47" s="12"/>
      <c r="W47" s="12">
        <f t="shared" si="7"/>
        <v>0</v>
      </c>
    </row>
    <row r="48" spans="1:23" x14ac:dyDescent="0.25">
      <c r="A48" s="4">
        <v>41</v>
      </c>
      <c r="B48" s="4">
        <f t="shared" si="0"/>
        <v>31</v>
      </c>
      <c r="C48" s="4">
        <v>6</v>
      </c>
      <c r="D48" s="4">
        <v>25</v>
      </c>
      <c r="E48" s="4">
        <f t="shared" si="1"/>
        <v>331</v>
      </c>
      <c r="F48" s="4">
        <v>154</v>
      </c>
      <c r="G48" s="4">
        <v>177</v>
      </c>
      <c r="I48" s="4">
        <v>41</v>
      </c>
      <c r="J48" s="4">
        <f t="shared" si="2"/>
        <v>154</v>
      </c>
      <c r="K48" s="4">
        <f t="shared" si="2"/>
        <v>177</v>
      </c>
      <c r="L48" s="4">
        <f t="shared" si="3"/>
        <v>6</v>
      </c>
      <c r="M48" s="4">
        <f t="shared" si="3"/>
        <v>25</v>
      </c>
      <c r="N48" s="11">
        <f t="shared" si="4"/>
        <v>3.896103896103896E-2</v>
      </c>
      <c r="O48" s="11">
        <f t="shared" si="4"/>
        <v>0.14124293785310735</v>
      </c>
      <c r="P48" s="11">
        <v>0.61228469738094793</v>
      </c>
      <c r="Q48" s="11">
        <v>0.83974875521100145</v>
      </c>
      <c r="R48" s="11">
        <f t="shared" si="5"/>
        <v>94.291843396665982</v>
      </c>
      <c r="S48" s="11">
        <f t="shared" si="5"/>
        <v>148.63552967234725</v>
      </c>
      <c r="T48" s="11">
        <f t="shared" si="6"/>
        <v>242.92737306901324</v>
      </c>
      <c r="U48" s="10"/>
      <c r="V48" s="12"/>
      <c r="W48" s="12">
        <f t="shared" si="7"/>
        <v>0</v>
      </c>
    </row>
    <row r="49" spans="1:23" x14ac:dyDescent="0.25">
      <c r="A49" s="4">
        <v>42</v>
      </c>
      <c r="B49" s="4">
        <f t="shared" si="0"/>
        <v>32</v>
      </c>
      <c r="C49" s="4">
        <v>4</v>
      </c>
      <c r="D49" s="4">
        <v>28</v>
      </c>
      <c r="E49" s="4">
        <f t="shared" si="1"/>
        <v>285</v>
      </c>
      <c r="F49" s="4">
        <v>158</v>
      </c>
      <c r="G49" s="4">
        <v>127</v>
      </c>
      <c r="I49" s="4">
        <v>42</v>
      </c>
      <c r="J49" s="4">
        <f t="shared" si="2"/>
        <v>158</v>
      </c>
      <c r="K49" s="4">
        <f t="shared" si="2"/>
        <v>127</v>
      </c>
      <c r="L49" s="4">
        <f t="shared" si="3"/>
        <v>4</v>
      </c>
      <c r="M49" s="4">
        <f t="shared" si="3"/>
        <v>28</v>
      </c>
      <c r="N49" s="11">
        <f t="shared" si="4"/>
        <v>2.5316455696202531E-2</v>
      </c>
      <c r="O49" s="11">
        <f t="shared" si="4"/>
        <v>0.22047244094488189</v>
      </c>
      <c r="P49" s="11">
        <v>0.6260205947511801</v>
      </c>
      <c r="Q49" s="11">
        <v>0.86800450568268084</v>
      </c>
      <c r="R49" s="11">
        <f t="shared" si="5"/>
        <v>98.91125397068646</v>
      </c>
      <c r="S49" s="11">
        <f t="shared" si="5"/>
        <v>110.23657222170047</v>
      </c>
      <c r="T49" s="11">
        <f t="shared" si="6"/>
        <v>209.14782619238693</v>
      </c>
      <c r="U49" s="10"/>
      <c r="V49" s="12"/>
      <c r="W49" s="12">
        <f t="shared" si="7"/>
        <v>0</v>
      </c>
    </row>
    <row r="50" spans="1:23" x14ac:dyDescent="0.25">
      <c r="A50" s="4">
        <v>43</v>
      </c>
      <c r="B50" s="4">
        <f t="shared" si="0"/>
        <v>23</v>
      </c>
      <c r="C50" s="4">
        <v>7</v>
      </c>
      <c r="D50" s="4">
        <v>16</v>
      </c>
      <c r="E50" s="4">
        <f t="shared" si="1"/>
        <v>313</v>
      </c>
      <c r="F50" s="4">
        <v>182</v>
      </c>
      <c r="G50" s="4">
        <v>131</v>
      </c>
      <c r="I50" s="4">
        <v>43</v>
      </c>
      <c r="J50" s="4">
        <f t="shared" si="2"/>
        <v>182</v>
      </c>
      <c r="K50" s="4">
        <f t="shared" si="2"/>
        <v>131</v>
      </c>
      <c r="L50" s="4">
        <f t="shared" si="3"/>
        <v>7</v>
      </c>
      <c r="M50" s="4">
        <f t="shared" si="3"/>
        <v>16</v>
      </c>
      <c r="N50" s="11">
        <f t="shared" si="4"/>
        <v>3.8461538461538464E-2</v>
      </c>
      <c r="O50" s="11">
        <f t="shared" si="4"/>
        <v>0.12213740458015267</v>
      </c>
      <c r="P50" s="11">
        <v>0.64076101133899688</v>
      </c>
      <c r="Q50" s="11">
        <v>0.85112427433619797</v>
      </c>
      <c r="R50" s="11">
        <f t="shared" si="5"/>
        <v>116.61850406369743</v>
      </c>
      <c r="S50" s="11">
        <f t="shared" si="5"/>
        <v>111.49727993804193</v>
      </c>
      <c r="T50" s="11">
        <f t="shared" si="6"/>
        <v>228.11578400173937</v>
      </c>
      <c r="U50" s="10"/>
      <c r="V50" s="12"/>
      <c r="W50" s="12">
        <f t="shared" si="7"/>
        <v>0</v>
      </c>
    </row>
    <row r="51" spans="1:23" x14ac:dyDescent="0.25">
      <c r="A51" s="4">
        <v>44</v>
      </c>
      <c r="B51" s="4">
        <f t="shared" si="0"/>
        <v>25</v>
      </c>
      <c r="C51" s="4">
        <v>6</v>
      </c>
      <c r="D51" s="4">
        <v>19</v>
      </c>
      <c r="E51" s="4">
        <f t="shared" si="1"/>
        <v>261</v>
      </c>
      <c r="F51" s="4">
        <v>124</v>
      </c>
      <c r="G51" s="4">
        <v>137</v>
      </c>
      <c r="I51" s="4">
        <v>44</v>
      </c>
      <c r="J51" s="4">
        <f t="shared" si="2"/>
        <v>124</v>
      </c>
      <c r="K51" s="4">
        <f t="shared" si="2"/>
        <v>137</v>
      </c>
      <c r="L51" s="4">
        <f t="shared" si="3"/>
        <v>6</v>
      </c>
      <c r="M51" s="4">
        <f t="shared" si="3"/>
        <v>19</v>
      </c>
      <c r="N51" s="11">
        <f t="shared" si="4"/>
        <v>4.8387096774193547E-2</v>
      </c>
      <c r="O51" s="11">
        <f t="shared" si="4"/>
        <v>0.13868613138686131</v>
      </c>
      <c r="P51" s="11">
        <v>0.66042510583069947</v>
      </c>
      <c r="Q51" s="11">
        <v>0.87970695186774062</v>
      </c>
      <c r="R51" s="11">
        <f t="shared" si="5"/>
        <v>81.892713123006729</v>
      </c>
      <c r="S51" s="11">
        <f t="shared" si="5"/>
        <v>120.51985240588047</v>
      </c>
      <c r="T51" s="11">
        <f t="shared" si="6"/>
        <v>202.4125655288872</v>
      </c>
      <c r="U51" s="10"/>
      <c r="V51" s="12"/>
      <c r="W51" s="12">
        <f t="shared" si="7"/>
        <v>0</v>
      </c>
    </row>
    <row r="52" spans="1:23" x14ac:dyDescent="0.25">
      <c r="A52" s="4">
        <v>45</v>
      </c>
      <c r="B52" s="4">
        <f t="shared" si="0"/>
        <v>38</v>
      </c>
      <c r="C52" s="4">
        <v>16</v>
      </c>
      <c r="D52" s="4">
        <v>22</v>
      </c>
      <c r="E52" s="4">
        <f t="shared" si="1"/>
        <v>243</v>
      </c>
      <c r="F52" s="4">
        <v>111</v>
      </c>
      <c r="G52" s="4">
        <v>132</v>
      </c>
      <c r="I52" s="4">
        <v>45</v>
      </c>
      <c r="J52" s="4">
        <f t="shared" si="2"/>
        <v>111</v>
      </c>
      <c r="K52" s="4">
        <f t="shared" si="2"/>
        <v>132</v>
      </c>
      <c r="L52" s="4">
        <f t="shared" si="3"/>
        <v>16</v>
      </c>
      <c r="M52" s="4">
        <f t="shared" si="3"/>
        <v>22</v>
      </c>
      <c r="N52" s="11">
        <f t="shared" si="4"/>
        <v>0.14414414414414414</v>
      </c>
      <c r="O52" s="11">
        <f t="shared" si="4"/>
        <v>0.16666666666666666</v>
      </c>
      <c r="P52" s="11">
        <v>0.69998427445588951</v>
      </c>
      <c r="Q52" s="11">
        <v>0.92371911602581858</v>
      </c>
      <c r="R52" s="11">
        <f t="shared" si="5"/>
        <v>77.698254464603735</v>
      </c>
      <c r="S52" s="11">
        <f t="shared" si="5"/>
        <v>121.93092331540805</v>
      </c>
      <c r="T52" s="11">
        <f t="shared" si="6"/>
        <v>199.62917778001179</v>
      </c>
      <c r="U52" s="10"/>
      <c r="V52" s="12"/>
      <c r="W52" s="12">
        <f t="shared" si="7"/>
        <v>0</v>
      </c>
    </row>
    <row r="53" spans="1:23" x14ac:dyDescent="0.25">
      <c r="A53" s="4">
        <v>46</v>
      </c>
      <c r="B53" s="4">
        <f t="shared" si="0"/>
        <v>31</v>
      </c>
      <c r="C53" s="4">
        <v>9</v>
      </c>
      <c r="D53" s="4">
        <v>22</v>
      </c>
      <c r="E53" s="4">
        <f t="shared" si="1"/>
        <v>249</v>
      </c>
      <c r="F53" s="4">
        <v>115</v>
      </c>
      <c r="G53" s="4">
        <v>134</v>
      </c>
      <c r="I53" s="4">
        <v>46</v>
      </c>
      <c r="J53" s="4">
        <f t="shared" si="2"/>
        <v>115</v>
      </c>
      <c r="K53" s="4">
        <f t="shared" si="2"/>
        <v>134</v>
      </c>
      <c r="L53" s="4">
        <f t="shared" si="3"/>
        <v>9</v>
      </c>
      <c r="M53" s="4">
        <f t="shared" si="3"/>
        <v>22</v>
      </c>
      <c r="N53" s="11">
        <f t="shared" si="4"/>
        <v>7.8260869565217397E-2</v>
      </c>
      <c r="O53" s="11">
        <f t="shared" si="4"/>
        <v>0.16417910447761194</v>
      </c>
      <c r="P53" s="11">
        <v>0.71374457905217825</v>
      </c>
      <c r="Q53" s="11">
        <v>0.93715367811014727</v>
      </c>
      <c r="R53" s="11">
        <f t="shared" si="5"/>
        <v>82.080626591000495</v>
      </c>
      <c r="S53" s="11">
        <f t="shared" si="5"/>
        <v>125.57859286675973</v>
      </c>
      <c r="T53" s="11">
        <f t="shared" si="6"/>
        <v>207.65921945776023</v>
      </c>
      <c r="U53" s="10"/>
      <c r="V53" s="12"/>
      <c r="W53" s="12">
        <f t="shared" si="7"/>
        <v>0</v>
      </c>
    </row>
    <row r="54" spans="1:23" x14ac:dyDescent="0.25">
      <c r="A54" s="4">
        <v>47</v>
      </c>
      <c r="B54" s="4">
        <f t="shared" si="0"/>
        <v>29</v>
      </c>
      <c r="C54" s="4">
        <v>14</v>
      </c>
      <c r="D54" s="4">
        <v>15</v>
      </c>
      <c r="E54" s="4">
        <f t="shared" si="1"/>
        <v>264</v>
      </c>
      <c r="F54" s="4">
        <v>132</v>
      </c>
      <c r="G54" s="4">
        <v>132</v>
      </c>
      <c r="I54" s="4">
        <v>47</v>
      </c>
      <c r="J54" s="4">
        <f t="shared" si="2"/>
        <v>132</v>
      </c>
      <c r="K54" s="4">
        <f t="shared" si="2"/>
        <v>132</v>
      </c>
      <c r="L54" s="4">
        <f t="shared" si="3"/>
        <v>14</v>
      </c>
      <c r="M54" s="4">
        <f t="shared" si="3"/>
        <v>15</v>
      </c>
      <c r="N54" s="11">
        <f t="shared" si="4"/>
        <v>0.10606060606060606</v>
      </c>
      <c r="O54" s="11">
        <f t="shared" si="4"/>
        <v>0.11363636363636363</v>
      </c>
      <c r="P54" s="11">
        <v>0.70957120579089916</v>
      </c>
      <c r="Q54" s="11">
        <v>0.96095456815730074</v>
      </c>
      <c r="R54" s="11">
        <f t="shared" si="5"/>
        <v>93.663399164398683</v>
      </c>
      <c r="S54" s="11">
        <f t="shared" si="5"/>
        <v>126.8460029967637</v>
      </c>
      <c r="T54" s="11">
        <f t="shared" si="6"/>
        <v>220.50940216116237</v>
      </c>
      <c r="U54" s="10"/>
      <c r="V54" s="12"/>
      <c r="W54" s="12">
        <f t="shared" si="7"/>
        <v>0</v>
      </c>
    </row>
    <row r="55" spans="1:23" x14ac:dyDescent="0.25">
      <c r="A55" s="4">
        <v>48</v>
      </c>
      <c r="B55" s="4">
        <f t="shared" si="0"/>
        <v>26</v>
      </c>
      <c r="C55" s="4">
        <v>6</v>
      </c>
      <c r="D55" s="4">
        <v>20</v>
      </c>
      <c r="E55" s="4">
        <f t="shared" si="1"/>
        <v>244</v>
      </c>
      <c r="F55" s="4">
        <v>131</v>
      </c>
      <c r="G55" s="4">
        <v>113</v>
      </c>
      <c r="I55" s="4">
        <v>48</v>
      </c>
      <c r="J55" s="4">
        <f t="shared" si="2"/>
        <v>131</v>
      </c>
      <c r="K55" s="4">
        <f t="shared" si="2"/>
        <v>113</v>
      </c>
      <c r="L55" s="4">
        <f t="shared" si="3"/>
        <v>6</v>
      </c>
      <c r="M55" s="4">
        <f t="shared" si="3"/>
        <v>20</v>
      </c>
      <c r="N55" s="11">
        <f t="shared" si="4"/>
        <v>4.5801526717557252E-2</v>
      </c>
      <c r="O55" s="11">
        <f t="shared" si="4"/>
        <v>0.17699115044247787</v>
      </c>
      <c r="P55" s="11">
        <v>0.7440311369659548</v>
      </c>
      <c r="Q55" s="11">
        <v>1.0230691364465334</v>
      </c>
      <c r="R55" s="11">
        <f t="shared" si="5"/>
        <v>97.468078942540075</v>
      </c>
      <c r="S55" s="11">
        <f t="shared" si="5"/>
        <v>115.60681241845828</v>
      </c>
      <c r="T55" s="11">
        <f t="shared" si="6"/>
        <v>213.07489136099835</v>
      </c>
      <c r="U55" s="10"/>
      <c r="V55" s="12"/>
      <c r="W55" s="12">
        <f t="shared" si="7"/>
        <v>0</v>
      </c>
    </row>
    <row r="56" spans="1:23" x14ac:dyDescent="0.25">
      <c r="A56" s="4">
        <v>49</v>
      </c>
      <c r="B56" s="4">
        <f t="shared" si="0"/>
        <v>24</v>
      </c>
      <c r="C56" s="4">
        <v>7</v>
      </c>
      <c r="D56" s="4">
        <v>17</v>
      </c>
      <c r="E56" s="4">
        <f t="shared" si="1"/>
        <v>249</v>
      </c>
      <c r="F56" s="4">
        <v>126</v>
      </c>
      <c r="G56" s="4">
        <v>123</v>
      </c>
      <c r="I56" s="4">
        <v>49</v>
      </c>
      <c r="J56" s="4">
        <f t="shared" si="2"/>
        <v>126</v>
      </c>
      <c r="K56" s="4">
        <f t="shared" si="2"/>
        <v>123</v>
      </c>
      <c r="L56" s="4">
        <f t="shared" si="3"/>
        <v>7</v>
      </c>
      <c r="M56" s="4">
        <f t="shared" si="3"/>
        <v>17</v>
      </c>
      <c r="N56" s="11">
        <f t="shared" si="4"/>
        <v>5.5555555555555552E-2</v>
      </c>
      <c r="O56" s="11">
        <f t="shared" si="4"/>
        <v>0.13821138211382114</v>
      </c>
      <c r="P56" s="11">
        <v>0.74849597939908963</v>
      </c>
      <c r="Q56" s="11">
        <v>1.0565418784010974</v>
      </c>
      <c r="R56" s="11">
        <f t="shared" si="5"/>
        <v>94.310493404285296</v>
      </c>
      <c r="S56" s="11">
        <f t="shared" si="5"/>
        <v>129.95465104333496</v>
      </c>
      <c r="T56" s="11">
        <f t="shared" si="6"/>
        <v>224.26514444762026</v>
      </c>
      <c r="U56" s="10"/>
      <c r="V56" s="12"/>
      <c r="W56" s="12">
        <f t="shared" si="7"/>
        <v>0</v>
      </c>
    </row>
    <row r="57" spans="1:23" x14ac:dyDescent="0.25">
      <c r="A57" s="4">
        <v>50</v>
      </c>
      <c r="B57" s="4">
        <f t="shared" si="0"/>
        <v>25</v>
      </c>
      <c r="C57" s="4">
        <v>7</v>
      </c>
      <c r="D57" s="4">
        <v>18</v>
      </c>
      <c r="E57" s="4">
        <f t="shared" si="1"/>
        <v>235</v>
      </c>
      <c r="F57" s="4">
        <v>124</v>
      </c>
      <c r="G57" s="4">
        <v>111</v>
      </c>
      <c r="I57" s="4">
        <v>50</v>
      </c>
      <c r="J57" s="4">
        <f t="shared" si="2"/>
        <v>124</v>
      </c>
      <c r="K57" s="4">
        <f t="shared" si="2"/>
        <v>111</v>
      </c>
      <c r="L57" s="4">
        <f t="shared" si="3"/>
        <v>7</v>
      </c>
      <c r="M57" s="4">
        <f t="shared" si="3"/>
        <v>18</v>
      </c>
      <c r="N57" s="11">
        <f t="shared" si="4"/>
        <v>5.6451612903225805E-2</v>
      </c>
      <c r="O57" s="11">
        <f t="shared" si="4"/>
        <v>0.16216216216216217</v>
      </c>
      <c r="P57" s="11">
        <v>0.81022386193750051</v>
      </c>
      <c r="Q57" s="11">
        <v>1.1393999018403396</v>
      </c>
      <c r="R57" s="11">
        <f t="shared" si="5"/>
        <v>100.46775888025006</v>
      </c>
      <c r="S57" s="11">
        <f t="shared" si="5"/>
        <v>126.47338910427769</v>
      </c>
      <c r="T57" s="11">
        <f t="shared" si="6"/>
        <v>226.94114798452773</v>
      </c>
      <c r="U57" s="10"/>
      <c r="V57" s="12"/>
      <c r="W57" s="12">
        <f t="shared" si="7"/>
        <v>0</v>
      </c>
    </row>
    <row r="58" spans="1:23" x14ac:dyDescent="0.25">
      <c r="A58" s="4">
        <v>51</v>
      </c>
      <c r="B58" s="4">
        <f t="shared" si="0"/>
        <v>23</v>
      </c>
      <c r="C58" s="4">
        <v>5</v>
      </c>
      <c r="D58" s="4">
        <v>18</v>
      </c>
      <c r="E58" s="4">
        <f t="shared" si="1"/>
        <v>243</v>
      </c>
      <c r="F58" s="4">
        <v>117</v>
      </c>
      <c r="G58" s="4">
        <v>126</v>
      </c>
      <c r="I58" s="4">
        <v>51</v>
      </c>
      <c r="J58" s="4">
        <f t="shared" si="2"/>
        <v>117</v>
      </c>
      <c r="K58" s="4">
        <f t="shared" si="2"/>
        <v>126</v>
      </c>
      <c r="L58" s="4">
        <f t="shared" si="3"/>
        <v>5</v>
      </c>
      <c r="M58" s="4">
        <f t="shared" si="3"/>
        <v>18</v>
      </c>
      <c r="N58" s="11">
        <f t="shared" si="4"/>
        <v>4.2735042735042736E-2</v>
      </c>
      <c r="O58" s="11">
        <f t="shared" si="4"/>
        <v>0.14285714285714285</v>
      </c>
      <c r="P58" s="11">
        <v>0.81367301307363182</v>
      </c>
      <c r="Q58" s="11">
        <v>1.1530135177653216</v>
      </c>
      <c r="R58" s="11">
        <f t="shared" si="5"/>
        <v>95.199742529614923</v>
      </c>
      <c r="S58" s="11">
        <f t="shared" si="5"/>
        <v>145.27970323843053</v>
      </c>
      <c r="T58" s="11">
        <f t="shared" si="6"/>
        <v>240.47944576804545</v>
      </c>
      <c r="U58" s="10"/>
      <c r="V58" s="12"/>
      <c r="W58" s="12">
        <f t="shared" si="7"/>
        <v>0</v>
      </c>
    </row>
    <row r="59" spans="1:23" x14ac:dyDescent="0.25">
      <c r="A59" s="4">
        <v>52</v>
      </c>
      <c r="B59" s="4">
        <f t="shared" si="0"/>
        <v>41</v>
      </c>
      <c r="C59" s="4">
        <v>18</v>
      </c>
      <c r="D59" s="4">
        <v>23</v>
      </c>
      <c r="E59" s="4">
        <f t="shared" si="1"/>
        <v>223</v>
      </c>
      <c r="F59" s="4">
        <v>122</v>
      </c>
      <c r="G59" s="4">
        <v>101</v>
      </c>
      <c r="I59" s="4">
        <v>52</v>
      </c>
      <c r="J59" s="4">
        <f t="shared" si="2"/>
        <v>122</v>
      </c>
      <c r="K59" s="4">
        <f t="shared" si="2"/>
        <v>101</v>
      </c>
      <c r="L59" s="4">
        <f t="shared" si="3"/>
        <v>18</v>
      </c>
      <c r="M59" s="4">
        <f t="shared" si="3"/>
        <v>23</v>
      </c>
      <c r="N59" s="11">
        <f t="shared" si="4"/>
        <v>0.14754098360655737</v>
      </c>
      <c r="O59" s="11">
        <f t="shared" si="4"/>
        <v>0.22772277227722773</v>
      </c>
      <c r="P59" s="11">
        <v>0.85165234173000193</v>
      </c>
      <c r="Q59" s="11">
        <v>1.2100723070650909</v>
      </c>
      <c r="R59" s="11">
        <f t="shared" si="5"/>
        <v>103.90158569106023</v>
      </c>
      <c r="S59" s="11">
        <f t="shared" si="5"/>
        <v>122.21730301357418</v>
      </c>
      <c r="T59" s="11">
        <f t="shared" si="6"/>
        <v>226.1188887046344</v>
      </c>
      <c r="U59" s="10"/>
      <c r="V59" s="12"/>
      <c r="W59" s="12">
        <f t="shared" si="7"/>
        <v>0</v>
      </c>
    </row>
    <row r="60" spans="1:23" x14ac:dyDescent="0.25">
      <c r="A60" s="4">
        <v>53</v>
      </c>
      <c r="B60" s="4">
        <f t="shared" si="0"/>
        <v>34</v>
      </c>
      <c r="C60" s="4">
        <v>17</v>
      </c>
      <c r="D60" s="4">
        <v>17</v>
      </c>
      <c r="E60" s="4">
        <f t="shared" si="1"/>
        <v>212</v>
      </c>
      <c r="F60" s="4">
        <v>104</v>
      </c>
      <c r="G60" s="4">
        <v>108</v>
      </c>
      <c r="I60" s="4">
        <v>53</v>
      </c>
      <c r="J60" s="4">
        <f t="shared" si="2"/>
        <v>104</v>
      </c>
      <c r="K60" s="4">
        <f t="shared" si="2"/>
        <v>108</v>
      </c>
      <c r="L60" s="4">
        <f t="shared" si="3"/>
        <v>17</v>
      </c>
      <c r="M60" s="4">
        <f t="shared" si="3"/>
        <v>17</v>
      </c>
      <c r="N60" s="11">
        <f t="shared" si="4"/>
        <v>0.16346153846153846</v>
      </c>
      <c r="O60" s="11">
        <f t="shared" si="4"/>
        <v>0.15740740740740741</v>
      </c>
      <c r="P60" s="11">
        <v>0.93174001358171077</v>
      </c>
      <c r="Q60" s="11">
        <v>1.2611603494686756</v>
      </c>
      <c r="R60" s="11">
        <f t="shared" si="5"/>
        <v>96.900961412497921</v>
      </c>
      <c r="S60" s="11">
        <f t="shared" si="5"/>
        <v>136.20531774261696</v>
      </c>
      <c r="T60" s="11">
        <f t="shared" si="6"/>
        <v>233.10627915511486</v>
      </c>
      <c r="U60" s="10"/>
      <c r="V60" s="12"/>
      <c r="W60" s="12">
        <f t="shared" si="7"/>
        <v>0</v>
      </c>
    </row>
    <row r="61" spans="1:23" x14ac:dyDescent="0.25">
      <c r="A61" s="4">
        <v>54</v>
      </c>
      <c r="B61" s="4">
        <f t="shared" si="0"/>
        <v>27</v>
      </c>
      <c r="C61" s="4">
        <v>12</v>
      </c>
      <c r="D61" s="4">
        <v>15</v>
      </c>
      <c r="E61" s="4">
        <f t="shared" si="1"/>
        <v>191</v>
      </c>
      <c r="F61" s="4">
        <v>93</v>
      </c>
      <c r="G61" s="4">
        <v>98</v>
      </c>
      <c r="I61" s="4">
        <v>54</v>
      </c>
      <c r="J61" s="4">
        <f t="shared" si="2"/>
        <v>93</v>
      </c>
      <c r="K61" s="4">
        <f t="shared" si="2"/>
        <v>98</v>
      </c>
      <c r="L61" s="4">
        <f t="shared" si="3"/>
        <v>12</v>
      </c>
      <c r="M61" s="4">
        <f t="shared" si="3"/>
        <v>15</v>
      </c>
      <c r="N61" s="11">
        <f t="shared" si="4"/>
        <v>0.12903225806451613</v>
      </c>
      <c r="O61" s="11">
        <f t="shared" si="4"/>
        <v>0.15306122448979592</v>
      </c>
      <c r="P61" s="11">
        <v>0.92092266559408331</v>
      </c>
      <c r="Q61" s="11">
        <v>1.3182937488060882</v>
      </c>
      <c r="R61" s="11">
        <f t="shared" si="5"/>
        <v>85.64580790024975</v>
      </c>
      <c r="S61" s="11">
        <f t="shared" si="5"/>
        <v>129.19278738299664</v>
      </c>
      <c r="T61" s="11">
        <f t="shared" si="6"/>
        <v>214.83859528324638</v>
      </c>
      <c r="U61" s="10"/>
      <c r="V61" s="12"/>
      <c r="W61" s="12">
        <f t="shared" si="7"/>
        <v>0</v>
      </c>
    </row>
    <row r="62" spans="1:23" x14ac:dyDescent="0.25">
      <c r="A62" s="4">
        <v>55</v>
      </c>
      <c r="B62" s="4">
        <f t="shared" si="0"/>
        <v>46</v>
      </c>
      <c r="C62" s="4">
        <v>21</v>
      </c>
      <c r="D62" s="4">
        <v>25</v>
      </c>
      <c r="E62" s="4">
        <f t="shared" si="1"/>
        <v>193</v>
      </c>
      <c r="F62" s="4">
        <v>92</v>
      </c>
      <c r="G62" s="4">
        <v>101</v>
      </c>
      <c r="I62" s="4">
        <v>55</v>
      </c>
      <c r="J62" s="4">
        <f t="shared" si="2"/>
        <v>92</v>
      </c>
      <c r="K62" s="4">
        <f t="shared" si="2"/>
        <v>101</v>
      </c>
      <c r="L62" s="4">
        <f t="shared" si="3"/>
        <v>21</v>
      </c>
      <c r="M62" s="4">
        <f t="shared" si="3"/>
        <v>25</v>
      </c>
      <c r="N62" s="11">
        <f t="shared" si="4"/>
        <v>0.22826086956521738</v>
      </c>
      <c r="O62" s="11">
        <f t="shared" si="4"/>
        <v>0.24752475247524752</v>
      </c>
      <c r="P62" s="11">
        <v>1.0412334675330952</v>
      </c>
      <c r="Q62" s="11">
        <v>1.3950602651486743</v>
      </c>
      <c r="R62" s="11">
        <f t="shared" si="5"/>
        <v>95.79347901304476</v>
      </c>
      <c r="S62" s="11">
        <f t="shared" si="5"/>
        <v>140.9010867800161</v>
      </c>
      <c r="T62" s="11">
        <f t="shared" si="6"/>
        <v>236.69456579306086</v>
      </c>
      <c r="U62" s="10"/>
      <c r="V62" s="12"/>
      <c r="W62" s="12">
        <f t="shared" si="7"/>
        <v>0</v>
      </c>
    </row>
    <row r="63" spans="1:23" x14ac:dyDescent="0.25">
      <c r="A63" s="4">
        <v>56</v>
      </c>
      <c r="B63" s="4">
        <f t="shared" si="0"/>
        <v>43</v>
      </c>
      <c r="C63" s="4">
        <v>18</v>
      </c>
      <c r="D63" s="4">
        <v>25</v>
      </c>
      <c r="E63" s="4">
        <f t="shared" si="1"/>
        <v>209</v>
      </c>
      <c r="F63" s="4">
        <v>96</v>
      </c>
      <c r="G63" s="4">
        <v>113</v>
      </c>
      <c r="I63" s="4">
        <v>56</v>
      </c>
      <c r="J63" s="4">
        <f t="shared" si="2"/>
        <v>96</v>
      </c>
      <c r="K63" s="4">
        <f t="shared" si="2"/>
        <v>113</v>
      </c>
      <c r="L63" s="4">
        <f t="shared" si="3"/>
        <v>18</v>
      </c>
      <c r="M63" s="4">
        <f t="shared" si="3"/>
        <v>25</v>
      </c>
      <c r="N63" s="11">
        <f t="shared" si="4"/>
        <v>0.1875</v>
      </c>
      <c r="O63" s="11">
        <f t="shared" si="4"/>
        <v>0.22123893805309736</v>
      </c>
      <c r="P63" s="11">
        <v>1.0499641130052011</v>
      </c>
      <c r="Q63" s="11">
        <v>1.4152178792825441</v>
      </c>
      <c r="R63" s="11">
        <f t="shared" si="5"/>
        <v>100.79655484849931</v>
      </c>
      <c r="S63" s="11">
        <f t="shared" si="5"/>
        <v>159.91962035892749</v>
      </c>
      <c r="T63" s="11">
        <f t="shared" si="6"/>
        <v>260.71617520742677</v>
      </c>
      <c r="U63" s="10"/>
      <c r="V63" s="12"/>
      <c r="W63" s="12">
        <f t="shared" si="7"/>
        <v>0</v>
      </c>
    </row>
    <row r="64" spans="1:23" x14ac:dyDescent="0.25">
      <c r="A64" s="4">
        <v>57</v>
      </c>
      <c r="B64" s="4">
        <f t="shared" si="0"/>
        <v>24</v>
      </c>
      <c r="C64" s="4">
        <v>10</v>
      </c>
      <c r="D64" s="4">
        <v>14</v>
      </c>
      <c r="E64" s="4">
        <f t="shared" si="1"/>
        <v>218</v>
      </c>
      <c r="F64" s="4">
        <v>91</v>
      </c>
      <c r="G64" s="4">
        <v>127</v>
      </c>
      <c r="I64" s="4">
        <v>57</v>
      </c>
      <c r="J64" s="4">
        <f t="shared" si="2"/>
        <v>91</v>
      </c>
      <c r="K64" s="4">
        <f t="shared" si="2"/>
        <v>127</v>
      </c>
      <c r="L64" s="4">
        <f t="shared" si="3"/>
        <v>10</v>
      </c>
      <c r="M64" s="4">
        <f t="shared" si="3"/>
        <v>14</v>
      </c>
      <c r="N64" s="11">
        <f t="shared" si="4"/>
        <v>0.10989010989010989</v>
      </c>
      <c r="O64" s="11">
        <f t="shared" si="4"/>
        <v>0.11023622047244094</v>
      </c>
      <c r="P64" s="11">
        <v>1.0507369184297901</v>
      </c>
      <c r="Q64" s="11">
        <v>1.3747706366442454</v>
      </c>
      <c r="R64" s="11">
        <f t="shared" si="5"/>
        <v>95.617059577110894</v>
      </c>
      <c r="S64" s="11">
        <f t="shared" si="5"/>
        <v>174.59587085381915</v>
      </c>
      <c r="T64" s="11">
        <f t="shared" si="6"/>
        <v>270.21293043093004</v>
      </c>
      <c r="U64" s="10"/>
      <c r="V64" s="12"/>
      <c r="W64" s="12">
        <f t="shared" si="7"/>
        <v>0</v>
      </c>
    </row>
    <row r="65" spans="1:23" x14ac:dyDescent="0.25">
      <c r="A65" s="4">
        <v>58</v>
      </c>
      <c r="B65" s="4">
        <f t="shared" si="0"/>
        <v>31</v>
      </c>
      <c r="C65" s="4">
        <v>12</v>
      </c>
      <c r="D65" s="4">
        <v>19</v>
      </c>
      <c r="E65" s="4">
        <f t="shared" si="1"/>
        <v>216</v>
      </c>
      <c r="F65" s="4">
        <v>102</v>
      </c>
      <c r="G65" s="4">
        <v>114</v>
      </c>
      <c r="I65" s="4">
        <v>58</v>
      </c>
      <c r="J65" s="4">
        <f t="shared" si="2"/>
        <v>102</v>
      </c>
      <c r="K65" s="4">
        <f t="shared" si="2"/>
        <v>114</v>
      </c>
      <c r="L65" s="4">
        <f t="shared" si="3"/>
        <v>12</v>
      </c>
      <c r="M65" s="4">
        <f t="shared" si="3"/>
        <v>19</v>
      </c>
      <c r="N65" s="11">
        <f t="shared" si="4"/>
        <v>0.11764705882352941</v>
      </c>
      <c r="O65" s="11">
        <f t="shared" si="4"/>
        <v>0.16666666666666666</v>
      </c>
      <c r="P65" s="11">
        <v>1.1184211227629284</v>
      </c>
      <c r="Q65" s="11">
        <v>1.4083919864026977</v>
      </c>
      <c r="R65" s="11">
        <f t="shared" si="5"/>
        <v>114.0789545218187</v>
      </c>
      <c r="S65" s="11">
        <f t="shared" si="5"/>
        <v>160.55668644990755</v>
      </c>
      <c r="T65" s="11">
        <f t="shared" si="6"/>
        <v>274.63564097172627</v>
      </c>
      <c r="U65" s="10"/>
      <c r="V65" s="12"/>
      <c r="W65" s="12">
        <f t="shared" si="7"/>
        <v>0</v>
      </c>
    </row>
    <row r="66" spans="1:23" x14ac:dyDescent="0.25">
      <c r="A66" s="4">
        <v>59</v>
      </c>
      <c r="B66" s="4">
        <f t="shared" si="0"/>
        <v>28</v>
      </c>
      <c r="C66" s="4">
        <v>11</v>
      </c>
      <c r="D66" s="4">
        <v>17</v>
      </c>
      <c r="E66" s="4">
        <f t="shared" si="1"/>
        <v>216</v>
      </c>
      <c r="F66" s="4">
        <v>104</v>
      </c>
      <c r="G66" s="4">
        <v>112</v>
      </c>
      <c r="I66" s="4">
        <v>59</v>
      </c>
      <c r="J66" s="4">
        <f t="shared" si="2"/>
        <v>104</v>
      </c>
      <c r="K66" s="4">
        <f t="shared" si="2"/>
        <v>112</v>
      </c>
      <c r="L66" s="4">
        <f t="shared" si="3"/>
        <v>11</v>
      </c>
      <c r="M66" s="4">
        <f t="shared" si="3"/>
        <v>17</v>
      </c>
      <c r="N66" s="11">
        <f t="shared" si="4"/>
        <v>0.10576923076923077</v>
      </c>
      <c r="O66" s="11">
        <f t="shared" si="4"/>
        <v>0.15178571428571427</v>
      </c>
      <c r="P66" s="11">
        <v>1.1430485410770077</v>
      </c>
      <c r="Q66" s="11">
        <v>1.426226359882137</v>
      </c>
      <c r="R66" s="11">
        <f t="shared" si="5"/>
        <v>118.87704827200881</v>
      </c>
      <c r="S66" s="11">
        <f t="shared" si="5"/>
        <v>159.73735230679935</v>
      </c>
      <c r="T66" s="11">
        <f t="shared" si="6"/>
        <v>278.61440057880816</v>
      </c>
      <c r="U66" s="10"/>
      <c r="V66" s="12"/>
      <c r="W66" s="12">
        <f t="shared" si="7"/>
        <v>0</v>
      </c>
    </row>
    <row r="67" spans="1:23" x14ac:dyDescent="0.25">
      <c r="A67" s="4">
        <v>60</v>
      </c>
      <c r="B67" s="4">
        <f t="shared" si="0"/>
        <v>29</v>
      </c>
      <c r="C67" s="4">
        <v>14</v>
      </c>
      <c r="D67" s="4">
        <v>15</v>
      </c>
      <c r="E67" s="4">
        <f t="shared" si="1"/>
        <v>188</v>
      </c>
      <c r="F67" s="4">
        <v>77</v>
      </c>
      <c r="G67" s="4">
        <v>111</v>
      </c>
      <c r="I67" s="4">
        <v>60</v>
      </c>
      <c r="J67" s="4">
        <f t="shared" si="2"/>
        <v>77</v>
      </c>
      <c r="K67" s="4">
        <f t="shared" si="2"/>
        <v>111</v>
      </c>
      <c r="L67" s="4">
        <f t="shared" si="3"/>
        <v>14</v>
      </c>
      <c r="M67" s="4">
        <f t="shared" si="3"/>
        <v>15</v>
      </c>
      <c r="N67" s="11">
        <f t="shared" si="4"/>
        <v>0.18181818181818182</v>
      </c>
      <c r="O67" s="11">
        <f t="shared" si="4"/>
        <v>0.13513513513513514</v>
      </c>
      <c r="P67" s="11">
        <v>1.1825745280936248</v>
      </c>
      <c r="Q67" s="11">
        <v>1.4753573081631239</v>
      </c>
      <c r="R67" s="11">
        <f t="shared" si="5"/>
        <v>91.05823866320911</v>
      </c>
      <c r="S67" s="11">
        <f t="shared" si="5"/>
        <v>163.76466120610675</v>
      </c>
      <c r="T67" s="11">
        <f t="shared" si="6"/>
        <v>254.82289986931585</v>
      </c>
      <c r="U67" s="10"/>
      <c r="V67" s="12"/>
      <c r="W67" s="12">
        <f t="shared" si="7"/>
        <v>0</v>
      </c>
    </row>
    <row r="68" spans="1:23" x14ac:dyDescent="0.25">
      <c r="A68" s="4">
        <v>61</v>
      </c>
      <c r="B68" s="4">
        <f t="shared" si="0"/>
        <v>31</v>
      </c>
      <c r="C68" s="4">
        <v>14</v>
      </c>
      <c r="D68" s="4">
        <v>17</v>
      </c>
      <c r="E68" s="4">
        <f t="shared" si="1"/>
        <v>209</v>
      </c>
      <c r="F68" s="4">
        <v>95</v>
      </c>
      <c r="G68" s="4">
        <v>114</v>
      </c>
      <c r="I68" s="4">
        <v>61</v>
      </c>
      <c r="J68" s="4">
        <f t="shared" si="2"/>
        <v>95</v>
      </c>
      <c r="K68" s="4">
        <f t="shared" si="2"/>
        <v>114</v>
      </c>
      <c r="L68" s="4">
        <f t="shared" si="3"/>
        <v>14</v>
      </c>
      <c r="M68" s="4">
        <f t="shared" si="3"/>
        <v>17</v>
      </c>
      <c r="N68" s="11">
        <f t="shared" si="4"/>
        <v>0.14736842105263157</v>
      </c>
      <c r="O68" s="11">
        <f t="shared" si="4"/>
        <v>0.14912280701754385</v>
      </c>
      <c r="P68" s="11">
        <v>1.1841142086777496</v>
      </c>
      <c r="Q68" s="11">
        <v>1.4842715059338174</v>
      </c>
      <c r="R68" s="11">
        <f t="shared" si="5"/>
        <v>112.49084982438622</v>
      </c>
      <c r="S68" s="11">
        <f t="shared" si="5"/>
        <v>169.20695167645519</v>
      </c>
      <c r="T68" s="11">
        <f t="shared" si="6"/>
        <v>281.69780150084142</v>
      </c>
      <c r="U68" s="10"/>
      <c r="V68" s="12"/>
      <c r="W68" s="12">
        <f t="shared" si="7"/>
        <v>0</v>
      </c>
    </row>
    <row r="69" spans="1:23" x14ac:dyDescent="0.25">
      <c r="A69" s="4">
        <v>62</v>
      </c>
      <c r="B69" s="4">
        <f t="shared" si="0"/>
        <v>50</v>
      </c>
      <c r="C69" s="4">
        <v>19</v>
      </c>
      <c r="D69" s="4">
        <v>31</v>
      </c>
      <c r="E69" s="4">
        <f t="shared" si="1"/>
        <v>228</v>
      </c>
      <c r="F69" s="4">
        <v>109</v>
      </c>
      <c r="G69" s="4">
        <v>119</v>
      </c>
      <c r="I69" s="4">
        <v>62</v>
      </c>
      <c r="J69" s="4">
        <f t="shared" si="2"/>
        <v>109</v>
      </c>
      <c r="K69" s="4">
        <f t="shared" si="2"/>
        <v>119</v>
      </c>
      <c r="L69" s="4">
        <f t="shared" si="3"/>
        <v>19</v>
      </c>
      <c r="M69" s="4">
        <f t="shared" si="3"/>
        <v>31</v>
      </c>
      <c r="N69" s="11">
        <f t="shared" si="4"/>
        <v>0.1743119266055046</v>
      </c>
      <c r="O69" s="11">
        <f t="shared" si="4"/>
        <v>0.26050420168067229</v>
      </c>
      <c r="P69" s="11">
        <v>1.1392912823311809</v>
      </c>
      <c r="Q69" s="11">
        <v>1.4498464913947244</v>
      </c>
      <c r="R69" s="11">
        <f t="shared" si="5"/>
        <v>124.18274977409872</v>
      </c>
      <c r="S69" s="11">
        <f t="shared" si="5"/>
        <v>172.53173247597221</v>
      </c>
      <c r="T69" s="11">
        <f t="shared" si="6"/>
        <v>296.71448225007094</v>
      </c>
      <c r="U69" s="10"/>
      <c r="V69" s="12"/>
      <c r="W69" s="12">
        <f t="shared" si="7"/>
        <v>0</v>
      </c>
    </row>
    <row r="70" spans="1:23" x14ac:dyDescent="0.25">
      <c r="A70" s="4">
        <v>63</v>
      </c>
      <c r="B70" s="4">
        <f t="shared" si="0"/>
        <v>22</v>
      </c>
      <c r="C70" s="4">
        <v>7</v>
      </c>
      <c r="D70" s="4">
        <v>15</v>
      </c>
      <c r="E70" s="4">
        <f t="shared" si="1"/>
        <v>166</v>
      </c>
      <c r="F70" s="4">
        <v>80</v>
      </c>
      <c r="G70" s="4">
        <v>86</v>
      </c>
      <c r="I70" s="4">
        <v>63</v>
      </c>
      <c r="J70" s="4">
        <f t="shared" si="2"/>
        <v>80</v>
      </c>
      <c r="K70" s="4">
        <f t="shared" si="2"/>
        <v>86</v>
      </c>
      <c r="L70" s="4">
        <f t="shared" si="3"/>
        <v>7</v>
      </c>
      <c r="M70" s="4">
        <f t="shared" si="3"/>
        <v>15</v>
      </c>
      <c r="N70" s="11">
        <f t="shared" si="4"/>
        <v>8.7499999999999994E-2</v>
      </c>
      <c r="O70" s="11">
        <f t="shared" si="4"/>
        <v>0.1744186046511628</v>
      </c>
      <c r="P70" s="11">
        <v>1.1757656677118211</v>
      </c>
      <c r="Q70" s="11">
        <v>1.5747516223457818</v>
      </c>
      <c r="R70" s="11">
        <f t="shared" si="5"/>
        <v>94.061253416945689</v>
      </c>
      <c r="S70" s="11">
        <f t="shared" si="5"/>
        <v>135.42863952173724</v>
      </c>
      <c r="T70" s="11">
        <f t="shared" si="6"/>
        <v>229.48989293868294</v>
      </c>
      <c r="U70" s="10"/>
      <c r="V70" s="12"/>
      <c r="W70" s="12">
        <f t="shared" si="7"/>
        <v>0</v>
      </c>
    </row>
    <row r="71" spans="1:23" x14ac:dyDescent="0.25">
      <c r="A71" s="4">
        <v>64</v>
      </c>
      <c r="B71" s="4">
        <f t="shared" si="0"/>
        <v>36</v>
      </c>
      <c r="C71" s="4">
        <v>15</v>
      </c>
      <c r="D71" s="4">
        <v>21</v>
      </c>
      <c r="E71" s="4">
        <f t="shared" si="1"/>
        <v>183</v>
      </c>
      <c r="F71" s="4">
        <v>88</v>
      </c>
      <c r="G71" s="4">
        <v>95</v>
      </c>
      <c r="I71" s="4">
        <v>64</v>
      </c>
      <c r="J71" s="4">
        <f t="shared" si="2"/>
        <v>88</v>
      </c>
      <c r="K71" s="4">
        <f t="shared" si="2"/>
        <v>95</v>
      </c>
      <c r="L71" s="4">
        <f t="shared" si="3"/>
        <v>15</v>
      </c>
      <c r="M71" s="4">
        <f t="shared" si="3"/>
        <v>21</v>
      </c>
      <c r="N71" s="11">
        <f t="shared" si="4"/>
        <v>0.17045454545454544</v>
      </c>
      <c r="O71" s="11">
        <f t="shared" si="4"/>
        <v>0.22105263157894736</v>
      </c>
      <c r="P71" s="11">
        <v>1.091953722728787</v>
      </c>
      <c r="Q71" s="11">
        <v>1.482105702636932</v>
      </c>
      <c r="R71" s="11">
        <f t="shared" si="5"/>
        <v>96.091927600133261</v>
      </c>
      <c r="S71" s="11">
        <f t="shared" si="5"/>
        <v>140.80004175050854</v>
      </c>
      <c r="T71" s="11">
        <f t="shared" si="6"/>
        <v>236.8919693506418</v>
      </c>
      <c r="U71" s="10"/>
      <c r="V71" s="12"/>
      <c r="W71" s="12">
        <f t="shared" si="7"/>
        <v>0</v>
      </c>
    </row>
    <row r="72" spans="1:23" x14ac:dyDescent="0.25">
      <c r="A72" s="4">
        <v>65</v>
      </c>
      <c r="B72" s="4">
        <f t="shared" ref="B72:B106" si="8">C72+D72</f>
        <v>18</v>
      </c>
      <c r="C72" s="4">
        <v>11</v>
      </c>
      <c r="D72" s="4">
        <v>7</v>
      </c>
      <c r="E72" s="4">
        <f t="shared" ref="E72:E106" si="9">F72+G72</f>
        <v>127</v>
      </c>
      <c r="F72" s="4">
        <v>62</v>
      </c>
      <c r="G72" s="4">
        <v>65</v>
      </c>
      <c r="I72" s="4">
        <v>65</v>
      </c>
      <c r="J72" s="4">
        <f t="shared" ref="J72:K106" si="10">F72</f>
        <v>62</v>
      </c>
      <c r="K72" s="4">
        <f t="shared" si="10"/>
        <v>65</v>
      </c>
      <c r="L72" s="4">
        <f t="shared" ref="L72:M106" si="11">C72</f>
        <v>11</v>
      </c>
      <c r="M72" s="4">
        <f t="shared" si="11"/>
        <v>7</v>
      </c>
      <c r="N72" s="11">
        <f t="shared" ref="N72:O106" si="12">L72/J72</f>
        <v>0.17741935483870969</v>
      </c>
      <c r="O72" s="11">
        <f t="shared" si="12"/>
        <v>0.1076923076923077</v>
      </c>
      <c r="P72" s="11">
        <v>1.1210167176082917</v>
      </c>
      <c r="Q72" s="11">
        <v>1.5709636597012633</v>
      </c>
      <c r="R72" s="11">
        <f t="shared" ref="R72:S106" si="13">J72*P72</f>
        <v>69.503036491714084</v>
      </c>
      <c r="S72" s="11">
        <f t="shared" si="13"/>
        <v>102.11263788058211</v>
      </c>
      <c r="T72" s="11">
        <f t="shared" ref="T72:T106" si="14">R72+S72</f>
        <v>171.61567437229621</v>
      </c>
      <c r="U72" s="10"/>
      <c r="V72" s="12"/>
      <c r="W72" s="12">
        <f t="shared" ref="W72:W106" si="15">T72*V72</f>
        <v>0</v>
      </c>
    </row>
    <row r="73" spans="1:23" x14ac:dyDescent="0.25">
      <c r="A73" s="4">
        <v>66</v>
      </c>
      <c r="B73" s="4">
        <f t="shared" si="8"/>
        <v>33</v>
      </c>
      <c r="C73" s="4">
        <v>10</v>
      </c>
      <c r="D73" s="4">
        <v>23</v>
      </c>
      <c r="E73" s="4">
        <f t="shared" si="9"/>
        <v>131</v>
      </c>
      <c r="F73" s="4">
        <v>61</v>
      </c>
      <c r="G73" s="4">
        <v>70</v>
      </c>
      <c r="I73" s="4">
        <v>66</v>
      </c>
      <c r="J73" s="4">
        <f t="shared" si="10"/>
        <v>61</v>
      </c>
      <c r="K73" s="4">
        <f t="shared" si="10"/>
        <v>70</v>
      </c>
      <c r="L73" s="4">
        <f t="shared" si="11"/>
        <v>10</v>
      </c>
      <c r="M73" s="4">
        <f t="shared" si="11"/>
        <v>23</v>
      </c>
      <c r="N73" s="11">
        <f t="shared" si="12"/>
        <v>0.16393442622950818</v>
      </c>
      <c r="O73" s="11">
        <f t="shared" si="12"/>
        <v>0.32857142857142857</v>
      </c>
      <c r="P73" s="11">
        <v>1.158793886711841</v>
      </c>
      <c r="Q73" s="11">
        <v>1.5136682044855096</v>
      </c>
      <c r="R73" s="11">
        <f t="shared" si="13"/>
        <v>70.686427089422295</v>
      </c>
      <c r="S73" s="11">
        <f t="shared" si="13"/>
        <v>105.95677431398568</v>
      </c>
      <c r="T73" s="11">
        <f t="shared" si="14"/>
        <v>176.64320140340797</v>
      </c>
      <c r="U73" s="10"/>
      <c r="V73" s="12"/>
      <c r="W73" s="12">
        <f t="shared" si="15"/>
        <v>0</v>
      </c>
    </row>
    <row r="74" spans="1:23" x14ac:dyDescent="0.25">
      <c r="A74" s="4">
        <v>67</v>
      </c>
      <c r="B74" s="4">
        <f t="shared" si="8"/>
        <v>38</v>
      </c>
      <c r="C74" s="4">
        <v>10</v>
      </c>
      <c r="D74" s="4">
        <v>28</v>
      </c>
      <c r="E74" s="4">
        <f t="shared" si="9"/>
        <v>146</v>
      </c>
      <c r="F74" s="4">
        <v>60</v>
      </c>
      <c r="G74" s="4">
        <v>86</v>
      </c>
      <c r="I74" s="4">
        <v>67</v>
      </c>
      <c r="J74" s="4">
        <f t="shared" si="10"/>
        <v>60</v>
      </c>
      <c r="K74" s="4">
        <f t="shared" si="10"/>
        <v>86</v>
      </c>
      <c r="L74" s="4">
        <f t="shared" si="11"/>
        <v>10</v>
      </c>
      <c r="M74" s="4">
        <f t="shared" si="11"/>
        <v>28</v>
      </c>
      <c r="N74" s="11">
        <f t="shared" si="12"/>
        <v>0.16666666666666666</v>
      </c>
      <c r="O74" s="11">
        <f t="shared" si="12"/>
        <v>0.32558139534883723</v>
      </c>
      <c r="P74" s="11">
        <v>1.1318994544649215</v>
      </c>
      <c r="Q74" s="11">
        <v>1.5924197744647843</v>
      </c>
      <c r="R74" s="11">
        <f t="shared" si="13"/>
        <v>67.913967267895288</v>
      </c>
      <c r="S74" s="11">
        <f t="shared" si="13"/>
        <v>136.94810060397145</v>
      </c>
      <c r="T74" s="11">
        <f t="shared" si="14"/>
        <v>204.86206787186674</v>
      </c>
      <c r="U74" s="10"/>
      <c r="V74" s="12"/>
      <c r="W74" s="12">
        <f t="shared" si="15"/>
        <v>0</v>
      </c>
    </row>
    <row r="75" spans="1:23" x14ac:dyDescent="0.25">
      <c r="A75" s="4">
        <v>68</v>
      </c>
      <c r="B75" s="4">
        <f t="shared" si="8"/>
        <v>32</v>
      </c>
      <c r="C75" s="4">
        <v>9</v>
      </c>
      <c r="D75" s="4">
        <v>23</v>
      </c>
      <c r="E75" s="4">
        <f t="shared" si="9"/>
        <v>112</v>
      </c>
      <c r="F75" s="4">
        <v>57</v>
      </c>
      <c r="G75" s="4">
        <v>55</v>
      </c>
      <c r="I75" s="4">
        <v>68</v>
      </c>
      <c r="J75" s="4">
        <f t="shared" si="10"/>
        <v>57</v>
      </c>
      <c r="K75" s="4">
        <f t="shared" si="10"/>
        <v>55</v>
      </c>
      <c r="L75" s="4">
        <f t="shared" si="11"/>
        <v>9</v>
      </c>
      <c r="M75" s="4">
        <f t="shared" si="11"/>
        <v>23</v>
      </c>
      <c r="N75" s="11">
        <f t="shared" si="12"/>
        <v>0.15789473684210525</v>
      </c>
      <c r="O75" s="11">
        <f t="shared" si="12"/>
        <v>0.41818181818181815</v>
      </c>
      <c r="P75" s="11">
        <v>1.1587564374054806</v>
      </c>
      <c r="Q75" s="11">
        <v>1.5580214651020399</v>
      </c>
      <c r="R75" s="11">
        <f t="shared" si="13"/>
        <v>66.049116932112398</v>
      </c>
      <c r="S75" s="11">
        <f t="shared" si="13"/>
        <v>85.691180580612198</v>
      </c>
      <c r="T75" s="11">
        <f t="shared" si="14"/>
        <v>151.7402975127246</v>
      </c>
      <c r="U75" s="10"/>
      <c r="V75" s="12"/>
      <c r="W75" s="12">
        <f t="shared" si="15"/>
        <v>0</v>
      </c>
    </row>
    <row r="76" spans="1:23" x14ac:dyDescent="0.25">
      <c r="A76" s="4">
        <v>69</v>
      </c>
      <c r="B76" s="4">
        <f t="shared" si="8"/>
        <v>25</v>
      </c>
      <c r="C76" s="4">
        <v>9</v>
      </c>
      <c r="D76" s="4">
        <v>16</v>
      </c>
      <c r="E76" s="4">
        <f t="shared" si="9"/>
        <v>102</v>
      </c>
      <c r="F76" s="4">
        <v>35</v>
      </c>
      <c r="G76" s="4">
        <v>67</v>
      </c>
      <c r="I76" s="4">
        <v>69</v>
      </c>
      <c r="J76" s="4">
        <f t="shared" si="10"/>
        <v>35</v>
      </c>
      <c r="K76" s="4">
        <f t="shared" si="10"/>
        <v>67</v>
      </c>
      <c r="L76" s="4">
        <f t="shared" si="11"/>
        <v>9</v>
      </c>
      <c r="M76" s="4">
        <f t="shared" si="11"/>
        <v>16</v>
      </c>
      <c r="N76" s="11">
        <f t="shared" si="12"/>
        <v>0.25714285714285712</v>
      </c>
      <c r="O76" s="11">
        <f t="shared" si="12"/>
        <v>0.23880597014925373</v>
      </c>
      <c r="P76" s="11">
        <v>1.1413992714218271</v>
      </c>
      <c r="Q76" s="11">
        <v>1.5940607954196429</v>
      </c>
      <c r="R76" s="11">
        <f t="shared" si="13"/>
        <v>39.948974499763949</v>
      </c>
      <c r="S76" s="11">
        <f t="shared" si="13"/>
        <v>106.80207329311607</v>
      </c>
      <c r="T76" s="11">
        <f t="shared" si="14"/>
        <v>146.75104779288</v>
      </c>
      <c r="U76" s="10"/>
      <c r="V76" s="12"/>
      <c r="W76" s="12">
        <f t="shared" si="15"/>
        <v>0</v>
      </c>
    </row>
    <row r="77" spans="1:23" x14ac:dyDescent="0.25">
      <c r="A77" s="4">
        <v>70</v>
      </c>
      <c r="B77" s="4">
        <f t="shared" si="8"/>
        <v>25</v>
      </c>
      <c r="C77" s="4">
        <v>9</v>
      </c>
      <c r="D77" s="4">
        <v>16</v>
      </c>
      <c r="E77" s="4">
        <f t="shared" si="9"/>
        <v>146</v>
      </c>
      <c r="F77" s="4">
        <v>72</v>
      </c>
      <c r="G77" s="4">
        <v>74</v>
      </c>
      <c r="I77" s="4">
        <v>70</v>
      </c>
      <c r="J77" s="4">
        <f t="shared" si="10"/>
        <v>72</v>
      </c>
      <c r="K77" s="4">
        <f t="shared" si="10"/>
        <v>74</v>
      </c>
      <c r="L77" s="4">
        <f t="shared" si="11"/>
        <v>9</v>
      </c>
      <c r="M77" s="4">
        <f t="shared" si="11"/>
        <v>16</v>
      </c>
      <c r="N77" s="11">
        <f t="shared" si="12"/>
        <v>0.125</v>
      </c>
      <c r="O77" s="11">
        <f t="shared" si="12"/>
        <v>0.21621621621621623</v>
      </c>
      <c r="P77" s="11">
        <v>1.2001189324535197</v>
      </c>
      <c r="Q77" s="11">
        <v>1.6082249138730098</v>
      </c>
      <c r="R77" s="11">
        <f t="shared" si="13"/>
        <v>86.408563136653427</v>
      </c>
      <c r="S77" s="11">
        <f t="shared" si="13"/>
        <v>119.00864362660272</v>
      </c>
      <c r="T77" s="11">
        <f t="shared" si="14"/>
        <v>205.41720676325616</v>
      </c>
      <c r="U77" s="10"/>
      <c r="V77" s="12"/>
      <c r="W77" s="12">
        <f t="shared" si="15"/>
        <v>0</v>
      </c>
    </row>
    <row r="78" spans="1:23" x14ac:dyDescent="0.25">
      <c r="A78" s="4">
        <v>71</v>
      </c>
      <c r="B78" s="4">
        <f t="shared" si="8"/>
        <v>24</v>
      </c>
      <c r="C78" s="4">
        <v>13</v>
      </c>
      <c r="D78" s="4">
        <v>11</v>
      </c>
      <c r="E78" s="4">
        <f t="shared" si="9"/>
        <v>102</v>
      </c>
      <c r="F78" s="4">
        <v>36</v>
      </c>
      <c r="G78" s="4">
        <v>66</v>
      </c>
      <c r="I78" s="4">
        <v>71</v>
      </c>
      <c r="J78" s="4">
        <f t="shared" si="10"/>
        <v>36</v>
      </c>
      <c r="K78" s="4">
        <f t="shared" si="10"/>
        <v>66</v>
      </c>
      <c r="L78" s="4">
        <f t="shared" si="11"/>
        <v>13</v>
      </c>
      <c r="M78" s="4">
        <f t="shared" si="11"/>
        <v>11</v>
      </c>
      <c r="N78" s="11">
        <f t="shared" si="12"/>
        <v>0.3611111111111111</v>
      </c>
      <c r="O78" s="11">
        <f t="shared" si="12"/>
        <v>0.16666666666666666</v>
      </c>
      <c r="P78" s="11">
        <v>1.2712810006613371</v>
      </c>
      <c r="Q78" s="11">
        <v>1.6975198611628772</v>
      </c>
      <c r="R78" s="11">
        <f t="shared" si="13"/>
        <v>45.766116023808138</v>
      </c>
      <c r="S78" s="11">
        <f t="shared" si="13"/>
        <v>112.03631083674989</v>
      </c>
      <c r="T78" s="11">
        <f t="shared" si="14"/>
        <v>157.80242686055803</v>
      </c>
      <c r="U78" s="10"/>
      <c r="V78" s="12"/>
      <c r="W78" s="12">
        <f t="shared" si="15"/>
        <v>0</v>
      </c>
    </row>
    <row r="79" spans="1:23" x14ac:dyDescent="0.25">
      <c r="A79" s="4">
        <v>72</v>
      </c>
      <c r="B79" s="4">
        <f t="shared" si="8"/>
        <v>17</v>
      </c>
      <c r="C79" s="4">
        <v>2</v>
      </c>
      <c r="D79" s="4">
        <v>15</v>
      </c>
      <c r="E79" s="4">
        <f t="shared" si="9"/>
        <v>102</v>
      </c>
      <c r="F79" s="4">
        <v>42</v>
      </c>
      <c r="G79" s="4">
        <v>60</v>
      </c>
      <c r="I79" s="4">
        <v>72</v>
      </c>
      <c r="J79" s="4">
        <f t="shared" si="10"/>
        <v>42</v>
      </c>
      <c r="K79" s="4">
        <f t="shared" si="10"/>
        <v>60</v>
      </c>
      <c r="L79" s="4">
        <f t="shared" si="11"/>
        <v>2</v>
      </c>
      <c r="M79" s="4">
        <f t="shared" si="11"/>
        <v>15</v>
      </c>
      <c r="N79" s="11">
        <f t="shared" si="12"/>
        <v>4.7619047619047616E-2</v>
      </c>
      <c r="O79" s="11">
        <f t="shared" si="12"/>
        <v>0.25</v>
      </c>
      <c r="P79" s="11">
        <v>1.2037283427123036</v>
      </c>
      <c r="Q79" s="11">
        <v>1.5545465488116144</v>
      </c>
      <c r="R79" s="11">
        <f t="shared" si="13"/>
        <v>50.55659039391675</v>
      </c>
      <c r="S79" s="11">
        <f t="shared" si="13"/>
        <v>93.272792928696859</v>
      </c>
      <c r="T79" s="11">
        <f t="shared" si="14"/>
        <v>143.82938332261361</v>
      </c>
      <c r="U79" s="10"/>
      <c r="V79" s="12"/>
      <c r="W79" s="12">
        <f t="shared" si="15"/>
        <v>0</v>
      </c>
    </row>
    <row r="80" spans="1:23" x14ac:dyDescent="0.25">
      <c r="A80" s="4">
        <v>73</v>
      </c>
      <c r="B80" s="4">
        <f t="shared" si="8"/>
        <v>9</v>
      </c>
      <c r="C80" s="4">
        <v>5</v>
      </c>
      <c r="D80" s="4">
        <v>4</v>
      </c>
      <c r="E80" s="4">
        <f t="shared" si="9"/>
        <v>90</v>
      </c>
      <c r="F80" s="4">
        <v>39</v>
      </c>
      <c r="G80" s="4">
        <v>51</v>
      </c>
      <c r="I80" s="4">
        <v>73</v>
      </c>
      <c r="J80" s="4">
        <f t="shared" si="10"/>
        <v>39</v>
      </c>
      <c r="K80" s="4">
        <f t="shared" si="10"/>
        <v>51</v>
      </c>
      <c r="L80" s="4">
        <f t="shared" si="11"/>
        <v>5</v>
      </c>
      <c r="M80" s="4">
        <f t="shared" si="11"/>
        <v>4</v>
      </c>
      <c r="N80" s="11">
        <f t="shared" si="12"/>
        <v>0.12820512820512819</v>
      </c>
      <c r="O80" s="11">
        <f t="shared" si="12"/>
        <v>7.8431372549019607E-2</v>
      </c>
      <c r="P80" s="11">
        <v>1.0989224600493674</v>
      </c>
      <c r="Q80" s="11">
        <v>1.5088109523577338</v>
      </c>
      <c r="R80" s="11">
        <f t="shared" si="13"/>
        <v>42.857975941925332</v>
      </c>
      <c r="S80" s="11">
        <f t="shared" si="13"/>
        <v>76.949358570244428</v>
      </c>
      <c r="T80" s="11">
        <f t="shared" si="14"/>
        <v>119.80733451216976</v>
      </c>
      <c r="U80" s="10"/>
      <c r="V80" s="12"/>
      <c r="W80" s="12">
        <f t="shared" si="15"/>
        <v>0</v>
      </c>
    </row>
    <row r="81" spans="1:23" x14ac:dyDescent="0.25">
      <c r="A81" s="4">
        <v>74</v>
      </c>
      <c r="B81" s="4">
        <f t="shared" si="8"/>
        <v>15</v>
      </c>
      <c r="C81" s="4">
        <v>3</v>
      </c>
      <c r="D81" s="4">
        <v>12</v>
      </c>
      <c r="E81" s="4">
        <f t="shared" si="9"/>
        <v>67</v>
      </c>
      <c r="F81" s="4">
        <v>38</v>
      </c>
      <c r="G81" s="4">
        <v>29</v>
      </c>
      <c r="I81" s="4">
        <v>74</v>
      </c>
      <c r="J81" s="4">
        <f t="shared" si="10"/>
        <v>38</v>
      </c>
      <c r="K81" s="4">
        <f t="shared" si="10"/>
        <v>29</v>
      </c>
      <c r="L81" s="4">
        <f t="shared" si="11"/>
        <v>3</v>
      </c>
      <c r="M81" s="4">
        <f t="shared" si="11"/>
        <v>12</v>
      </c>
      <c r="N81" s="11">
        <f t="shared" si="12"/>
        <v>7.8947368421052627E-2</v>
      </c>
      <c r="O81" s="11">
        <f t="shared" si="12"/>
        <v>0.41379310344827586</v>
      </c>
      <c r="P81" s="11">
        <v>1.1996096473498148</v>
      </c>
      <c r="Q81" s="11">
        <v>1.5364118049579252</v>
      </c>
      <c r="R81" s="11">
        <f t="shared" si="13"/>
        <v>45.585166599292961</v>
      </c>
      <c r="S81" s="11">
        <f t="shared" si="13"/>
        <v>44.555942343779833</v>
      </c>
      <c r="T81" s="11">
        <f t="shared" si="14"/>
        <v>90.141108943072794</v>
      </c>
      <c r="U81" s="10"/>
      <c r="V81" s="12"/>
      <c r="W81" s="12">
        <f t="shared" si="15"/>
        <v>0</v>
      </c>
    </row>
    <row r="82" spans="1:23" x14ac:dyDescent="0.25">
      <c r="A82" s="4">
        <v>75</v>
      </c>
      <c r="B82" s="4">
        <f t="shared" si="8"/>
        <v>12</v>
      </c>
      <c r="C82" s="4">
        <v>1</v>
      </c>
      <c r="D82" s="4">
        <v>11</v>
      </c>
      <c r="E82" s="4">
        <f t="shared" si="9"/>
        <v>62</v>
      </c>
      <c r="F82" s="4">
        <v>24</v>
      </c>
      <c r="G82" s="4">
        <v>38</v>
      </c>
      <c r="I82" s="4">
        <v>75</v>
      </c>
      <c r="J82" s="4">
        <f t="shared" si="10"/>
        <v>24</v>
      </c>
      <c r="K82" s="4">
        <f t="shared" si="10"/>
        <v>38</v>
      </c>
      <c r="L82" s="4">
        <f t="shared" si="11"/>
        <v>1</v>
      </c>
      <c r="M82" s="4">
        <f t="shared" si="11"/>
        <v>11</v>
      </c>
      <c r="N82" s="11">
        <f t="shared" si="12"/>
        <v>4.1666666666666664E-2</v>
      </c>
      <c r="O82" s="11">
        <f t="shared" si="12"/>
        <v>0.28947368421052633</v>
      </c>
      <c r="P82" s="11">
        <v>1.0552273892777833</v>
      </c>
      <c r="Q82" s="11">
        <v>1.5150969237124527</v>
      </c>
      <c r="R82" s="11">
        <f t="shared" si="13"/>
        <v>25.325457342666798</v>
      </c>
      <c r="S82" s="11">
        <f t="shared" si="13"/>
        <v>57.573683101073208</v>
      </c>
      <c r="T82" s="11">
        <f t="shared" si="14"/>
        <v>82.899140443740009</v>
      </c>
      <c r="U82" s="10"/>
      <c r="V82" s="12"/>
      <c r="W82" s="12">
        <f t="shared" si="15"/>
        <v>0</v>
      </c>
    </row>
    <row r="83" spans="1:23" x14ac:dyDescent="0.25">
      <c r="A83" s="4">
        <v>76</v>
      </c>
      <c r="B83" s="4">
        <f t="shared" si="8"/>
        <v>8</v>
      </c>
      <c r="C83" s="4">
        <v>6</v>
      </c>
      <c r="D83" s="4">
        <v>2</v>
      </c>
      <c r="E83" s="4">
        <f t="shared" si="9"/>
        <v>39</v>
      </c>
      <c r="F83" s="4">
        <v>15</v>
      </c>
      <c r="G83" s="4">
        <v>24</v>
      </c>
      <c r="I83" s="4">
        <v>76</v>
      </c>
      <c r="J83" s="4">
        <f t="shared" si="10"/>
        <v>15</v>
      </c>
      <c r="K83" s="4">
        <f t="shared" si="10"/>
        <v>24</v>
      </c>
      <c r="L83" s="4">
        <f t="shared" si="11"/>
        <v>6</v>
      </c>
      <c r="M83" s="4">
        <f t="shared" si="11"/>
        <v>2</v>
      </c>
      <c r="N83" s="11">
        <f t="shared" si="12"/>
        <v>0.4</v>
      </c>
      <c r="O83" s="11">
        <f t="shared" si="12"/>
        <v>8.3333333333333329E-2</v>
      </c>
      <c r="P83" s="11">
        <v>0.87105133724920314</v>
      </c>
      <c r="Q83" s="11">
        <v>1.163462701676707</v>
      </c>
      <c r="R83" s="11">
        <f t="shared" si="13"/>
        <v>13.065770058738048</v>
      </c>
      <c r="S83" s="11">
        <f t="shared" si="13"/>
        <v>27.923104840240967</v>
      </c>
      <c r="T83" s="11">
        <f t="shared" si="14"/>
        <v>40.988874898979013</v>
      </c>
      <c r="U83" s="10"/>
      <c r="V83" s="12"/>
      <c r="W83" s="12">
        <f t="shared" si="15"/>
        <v>0</v>
      </c>
    </row>
    <row r="84" spans="1:23" x14ac:dyDescent="0.25">
      <c r="A84" s="4">
        <v>77</v>
      </c>
      <c r="B84" s="4">
        <f t="shared" si="8"/>
        <v>7</v>
      </c>
      <c r="C84" s="4">
        <v>4</v>
      </c>
      <c r="D84" s="4">
        <v>3</v>
      </c>
      <c r="E84" s="4">
        <f t="shared" si="9"/>
        <v>41</v>
      </c>
      <c r="F84" s="4">
        <v>23</v>
      </c>
      <c r="G84" s="4">
        <v>18</v>
      </c>
      <c r="I84" s="4">
        <v>77</v>
      </c>
      <c r="J84" s="4">
        <f t="shared" si="10"/>
        <v>23</v>
      </c>
      <c r="K84" s="4">
        <f t="shared" si="10"/>
        <v>18</v>
      </c>
      <c r="L84" s="4">
        <f t="shared" si="11"/>
        <v>4</v>
      </c>
      <c r="M84" s="4">
        <f t="shared" si="11"/>
        <v>3</v>
      </c>
      <c r="N84" s="11">
        <f t="shared" si="12"/>
        <v>0.17391304347826086</v>
      </c>
      <c r="O84" s="11">
        <f t="shared" si="12"/>
        <v>0.16666666666666666</v>
      </c>
      <c r="P84" s="11">
        <v>1.0980308563172401</v>
      </c>
      <c r="Q84" s="11">
        <v>1.2533296593497394</v>
      </c>
      <c r="R84" s="11">
        <f t="shared" si="13"/>
        <v>25.254709695296523</v>
      </c>
      <c r="S84" s="11">
        <f t="shared" si="13"/>
        <v>22.55993386829531</v>
      </c>
      <c r="T84" s="11">
        <f t="shared" si="14"/>
        <v>47.814643563591829</v>
      </c>
      <c r="U84" s="10"/>
      <c r="V84" s="12"/>
      <c r="W84" s="12">
        <f t="shared" si="15"/>
        <v>0</v>
      </c>
    </row>
    <row r="85" spans="1:23" x14ac:dyDescent="0.25">
      <c r="A85" s="4">
        <v>78</v>
      </c>
      <c r="B85" s="4">
        <f t="shared" si="8"/>
        <v>3</v>
      </c>
      <c r="C85" s="4">
        <v>2</v>
      </c>
      <c r="D85" s="4">
        <v>1</v>
      </c>
      <c r="E85" s="4">
        <f t="shared" si="9"/>
        <v>29</v>
      </c>
      <c r="F85" s="4">
        <v>11</v>
      </c>
      <c r="G85" s="4">
        <v>18</v>
      </c>
      <c r="I85" s="4">
        <v>78</v>
      </c>
      <c r="J85" s="4">
        <f t="shared" si="10"/>
        <v>11</v>
      </c>
      <c r="K85" s="4">
        <f t="shared" si="10"/>
        <v>18</v>
      </c>
      <c r="L85" s="4">
        <f t="shared" si="11"/>
        <v>2</v>
      </c>
      <c r="M85" s="4">
        <f t="shared" si="11"/>
        <v>1</v>
      </c>
      <c r="N85" s="11">
        <f t="shared" si="12"/>
        <v>0.18181818181818182</v>
      </c>
      <c r="O85" s="11">
        <f t="shared" si="12"/>
        <v>5.5555555555555552E-2</v>
      </c>
      <c r="P85" s="11">
        <v>1.2463082851082308</v>
      </c>
      <c r="Q85" s="11">
        <v>1.3285489276730484</v>
      </c>
      <c r="R85" s="11">
        <f t="shared" si="13"/>
        <v>13.709391136190538</v>
      </c>
      <c r="S85" s="11">
        <f t="shared" si="13"/>
        <v>23.913880698114873</v>
      </c>
      <c r="T85" s="11">
        <f t="shared" si="14"/>
        <v>37.623271834305413</v>
      </c>
      <c r="U85" s="10"/>
      <c r="V85" s="12"/>
      <c r="W85" s="12">
        <f t="shared" si="15"/>
        <v>0</v>
      </c>
    </row>
    <row r="86" spans="1:23" x14ac:dyDescent="0.25">
      <c r="A86" s="4">
        <v>79</v>
      </c>
      <c r="B86" s="4">
        <f t="shared" si="8"/>
        <v>4</v>
      </c>
      <c r="C86" s="4">
        <v>3</v>
      </c>
      <c r="D86" s="4">
        <v>1</v>
      </c>
      <c r="E86" s="4">
        <f t="shared" si="9"/>
        <v>19</v>
      </c>
      <c r="F86" s="4">
        <v>10</v>
      </c>
      <c r="G86" s="4">
        <v>9</v>
      </c>
      <c r="I86" s="4">
        <v>79</v>
      </c>
      <c r="J86" s="4">
        <f t="shared" si="10"/>
        <v>10</v>
      </c>
      <c r="K86" s="4">
        <f t="shared" si="10"/>
        <v>9</v>
      </c>
      <c r="L86" s="4">
        <f t="shared" si="11"/>
        <v>3</v>
      </c>
      <c r="M86" s="4">
        <f t="shared" si="11"/>
        <v>1</v>
      </c>
      <c r="N86" s="11">
        <f t="shared" si="12"/>
        <v>0.3</v>
      </c>
      <c r="O86" s="11">
        <f t="shared" si="12"/>
        <v>0.1111111111111111</v>
      </c>
      <c r="P86" s="11">
        <v>1.2587200943383465</v>
      </c>
      <c r="Q86" s="11">
        <v>1.556891493509448</v>
      </c>
      <c r="R86" s="11">
        <f t="shared" si="13"/>
        <v>12.587200943383465</v>
      </c>
      <c r="S86" s="11">
        <f t="shared" si="13"/>
        <v>14.012023441585033</v>
      </c>
      <c r="T86" s="11">
        <f t="shared" si="14"/>
        <v>26.599224384968498</v>
      </c>
      <c r="U86" s="10"/>
      <c r="V86" s="12"/>
      <c r="W86" s="12">
        <f t="shared" si="15"/>
        <v>0</v>
      </c>
    </row>
    <row r="87" spans="1:23" x14ac:dyDescent="0.25">
      <c r="A87" s="4">
        <v>80</v>
      </c>
      <c r="B87" s="4">
        <f t="shared" si="8"/>
        <v>5</v>
      </c>
      <c r="C87" s="4">
        <v>4</v>
      </c>
      <c r="D87" s="4">
        <v>1</v>
      </c>
      <c r="E87" s="4">
        <f t="shared" si="9"/>
        <v>34</v>
      </c>
      <c r="F87" s="4">
        <v>17</v>
      </c>
      <c r="G87" s="4">
        <v>17</v>
      </c>
      <c r="I87" s="4">
        <v>80</v>
      </c>
      <c r="J87" s="4">
        <f t="shared" si="10"/>
        <v>17</v>
      </c>
      <c r="K87" s="4">
        <f t="shared" si="10"/>
        <v>17</v>
      </c>
      <c r="L87" s="4">
        <f t="shared" si="11"/>
        <v>4</v>
      </c>
      <c r="M87" s="4">
        <f t="shared" si="11"/>
        <v>1</v>
      </c>
      <c r="N87" s="11">
        <f t="shared" si="12"/>
        <v>0.23529411764705882</v>
      </c>
      <c r="O87" s="11">
        <f t="shared" si="12"/>
        <v>5.8823529411764705E-2</v>
      </c>
      <c r="P87" s="11">
        <v>0.99793733229424786</v>
      </c>
      <c r="Q87" s="11">
        <v>1.2686136794893021</v>
      </c>
      <c r="R87" s="11">
        <f t="shared" si="13"/>
        <v>16.964934649002213</v>
      </c>
      <c r="S87" s="11">
        <f t="shared" si="13"/>
        <v>21.566432551318137</v>
      </c>
      <c r="T87" s="11">
        <f t="shared" si="14"/>
        <v>38.531367200320346</v>
      </c>
      <c r="U87" s="10"/>
      <c r="V87" s="12"/>
      <c r="W87" s="12">
        <f t="shared" si="15"/>
        <v>0</v>
      </c>
    </row>
    <row r="88" spans="1:23" x14ac:dyDescent="0.25">
      <c r="A88" s="4">
        <v>81</v>
      </c>
      <c r="B88" s="4">
        <f t="shared" si="8"/>
        <v>3</v>
      </c>
      <c r="C88" s="4">
        <v>3</v>
      </c>
      <c r="D88" s="4">
        <v>0</v>
      </c>
      <c r="E88" s="4">
        <f t="shared" si="9"/>
        <v>37</v>
      </c>
      <c r="F88" s="4">
        <v>22</v>
      </c>
      <c r="G88" s="4">
        <v>15</v>
      </c>
      <c r="I88" s="4">
        <v>81</v>
      </c>
      <c r="J88" s="4">
        <f t="shared" si="10"/>
        <v>22</v>
      </c>
      <c r="K88" s="4">
        <f t="shared" si="10"/>
        <v>15</v>
      </c>
      <c r="L88" s="4">
        <f t="shared" si="11"/>
        <v>3</v>
      </c>
      <c r="M88" s="4">
        <f t="shared" si="11"/>
        <v>0</v>
      </c>
      <c r="N88" s="11">
        <f t="shared" si="12"/>
        <v>0.13636363636363635</v>
      </c>
      <c r="O88" s="11">
        <f t="shared" si="12"/>
        <v>0</v>
      </c>
      <c r="P88" s="11">
        <v>1.0566307227620151</v>
      </c>
      <c r="Q88" s="11">
        <v>1.2708540869872402</v>
      </c>
      <c r="R88" s="11">
        <f t="shared" si="13"/>
        <v>23.245875900764332</v>
      </c>
      <c r="S88" s="11">
        <f t="shared" si="13"/>
        <v>19.062811304808605</v>
      </c>
      <c r="T88" s="11">
        <f t="shared" si="14"/>
        <v>42.308687205572937</v>
      </c>
      <c r="U88" s="10"/>
      <c r="V88" s="12"/>
      <c r="W88" s="12">
        <f t="shared" si="15"/>
        <v>0</v>
      </c>
    </row>
    <row r="89" spans="1:23" x14ac:dyDescent="0.25">
      <c r="A89" s="4">
        <v>82</v>
      </c>
      <c r="B89" s="4">
        <f t="shared" si="8"/>
        <v>7</v>
      </c>
      <c r="C89" s="4">
        <v>4</v>
      </c>
      <c r="D89" s="4">
        <v>3</v>
      </c>
      <c r="E89" s="4">
        <f t="shared" si="9"/>
        <v>52</v>
      </c>
      <c r="F89" s="4">
        <v>27</v>
      </c>
      <c r="G89" s="4">
        <v>25</v>
      </c>
      <c r="I89" s="4">
        <v>82</v>
      </c>
      <c r="J89" s="4">
        <f t="shared" si="10"/>
        <v>27</v>
      </c>
      <c r="K89" s="4">
        <f t="shared" si="10"/>
        <v>25</v>
      </c>
      <c r="L89" s="4">
        <f t="shared" si="11"/>
        <v>4</v>
      </c>
      <c r="M89" s="4">
        <f t="shared" si="11"/>
        <v>3</v>
      </c>
      <c r="N89" s="11">
        <f t="shared" si="12"/>
        <v>0.14814814814814814</v>
      </c>
      <c r="O89" s="11">
        <f t="shared" si="12"/>
        <v>0.12</v>
      </c>
      <c r="P89" s="11">
        <v>0.83082836143162497</v>
      </c>
      <c r="Q89" s="11">
        <v>1.0329877075932696</v>
      </c>
      <c r="R89" s="11">
        <f t="shared" si="13"/>
        <v>22.432365758653873</v>
      </c>
      <c r="S89" s="11">
        <f t="shared" si="13"/>
        <v>25.824692689831743</v>
      </c>
      <c r="T89" s="11">
        <f t="shared" si="14"/>
        <v>48.257058448485616</v>
      </c>
      <c r="U89" s="10"/>
      <c r="V89" s="12"/>
      <c r="W89" s="12">
        <f t="shared" si="15"/>
        <v>0</v>
      </c>
    </row>
    <row r="90" spans="1:23" x14ac:dyDescent="0.25">
      <c r="A90" s="4">
        <v>83</v>
      </c>
      <c r="B90" s="4">
        <f t="shared" si="8"/>
        <v>4</v>
      </c>
      <c r="C90" s="4">
        <v>3</v>
      </c>
      <c r="D90" s="4">
        <v>1</v>
      </c>
      <c r="E90" s="4">
        <f t="shared" si="9"/>
        <v>30</v>
      </c>
      <c r="F90" s="4">
        <v>11</v>
      </c>
      <c r="G90" s="4">
        <v>19</v>
      </c>
      <c r="I90" s="4">
        <v>83</v>
      </c>
      <c r="J90" s="4">
        <f t="shared" si="10"/>
        <v>11</v>
      </c>
      <c r="K90" s="4">
        <f t="shared" si="10"/>
        <v>19</v>
      </c>
      <c r="L90" s="4">
        <f t="shared" si="11"/>
        <v>3</v>
      </c>
      <c r="M90" s="4">
        <f t="shared" si="11"/>
        <v>1</v>
      </c>
      <c r="N90" s="11">
        <f t="shared" si="12"/>
        <v>0.27272727272727271</v>
      </c>
      <c r="O90" s="11">
        <f t="shared" si="12"/>
        <v>5.2631578947368418E-2</v>
      </c>
      <c r="P90" s="11">
        <v>0.79545130371297212</v>
      </c>
      <c r="Q90" s="11">
        <v>0.97719802345730455</v>
      </c>
      <c r="R90" s="11">
        <f t="shared" si="13"/>
        <v>8.749964340842693</v>
      </c>
      <c r="S90" s="11">
        <f t="shared" si="13"/>
        <v>18.566762445688788</v>
      </c>
      <c r="T90" s="11">
        <f t="shared" si="14"/>
        <v>27.316726786531483</v>
      </c>
      <c r="U90" s="10"/>
      <c r="V90" s="12"/>
      <c r="W90" s="12">
        <f t="shared" si="15"/>
        <v>0</v>
      </c>
    </row>
    <row r="91" spans="1:23" x14ac:dyDescent="0.25">
      <c r="A91" s="4">
        <v>84</v>
      </c>
      <c r="B91" s="4">
        <f t="shared" si="8"/>
        <v>4</v>
      </c>
      <c r="C91" s="4">
        <v>3</v>
      </c>
      <c r="D91" s="4">
        <v>1</v>
      </c>
      <c r="E91" s="4">
        <f t="shared" si="9"/>
        <v>41</v>
      </c>
      <c r="F91" s="4">
        <v>22</v>
      </c>
      <c r="G91" s="4">
        <v>19</v>
      </c>
      <c r="I91" s="4">
        <v>84</v>
      </c>
      <c r="J91" s="4">
        <f t="shared" si="10"/>
        <v>22</v>
      </c>
      <c r="K91" s="4">
        <f t="shared" si="10"/>
        <v>19</v>
      </c>
      <c r="L91" s="4">
        <f t="shared" si="11"/>
        <v>3</v>
      </c>
      <c r="M91" s="4">
        <f t="shared" si="11"/>
        <v>1</v>
      </c>
      <c r="N91" s="11">
        <f t="shared" si="12"/>
        <v>0.13636363636363635</v>
      </c>
      <c r="O91" s="11">
        <f t="shared" si="12"/>
        <v>5.2631578947368418E-2</v>
      </c>
      <c r="P91" s="11">
        <v>0.76933012984981708</v>
      </c>
      <c r="Q91" s="11">
        <v>0.89278504471699538</v>
      </c>
      <c r="R91" s="11">
        <f t="shared" si="13"/>
        <v>16.925262856695976</v>
      </c>
      <c r="S91" s="11">
        <f t="shared" si="13"/>
        <v>16.962915849622913</v>
      </c>
      <c r="T91" s="11">
        <f t="shared" si="14"/>
        <v>33.88817870631889</v>
      </c>
      <c r="U91" s="10"/>
      <c r="V91" s="12"/>
      <c r="W91" s="12">
        <f t="shared" si="15"/>
        <v>0</v>
      </c>
    </row>
    <row r="92" spans="1:23" x14ac:dyDescent="0.25">
      <c r="A92" s="4">
        <v>85</v>
      </c>
      <c r="B92" s="4">
        <f t="shared" si="8"/>
        <v>5</v>
      </c>
      <c r="C92" s="4">
        <v>0</v>
      </c>
      <c r="D92" s="4">
        <v>5</v>
      </c>
      <c r="E92" s="4">
        <f t="shared" si="9"/>
        <v>30</v>
      </c>
      <c r="F92" s="4">
        <v>13</v>
      </c>
      <c r="G92" s="4">
        <v>17</v>
      </c>
      <c r="I92" s="4">
        <v>85</v>
      </c>
      <c r="J92" s="4">
        <f t="shared" si="10"/>
        <v>13</v>
      </c>
      <c r="K92" s="4">
        <f t="shared" si="10"/>
        <v>17</v>
      </c>
      <c r="L92" s="4">
        <f t="shared" si="11"/>
        <v>0</v>
      </c>
      <c r="M92" s="4">
        <f t="shared" si="11"/>
        <v>5</v>
      </c>
      <c r="N92" s="11">
        <f t="shared" si="12"/>
        <v>0</v>
      </c>
      <c r="O92" s="11">
        <f t="shared" si="12"/>
        <v>0.29411764705882354</v>
      </c>
      <c r="P92" s="11">
        <v>0.63487618720746197</v>
      </c>
      <c r="Q92" s="11">
        <v>0.81685787088963369</v>
      </c>
      <c r="R92" s="11">
        <f t="shared" si="13"/>
        <v>8.253390433697005</v>
      </c>
      <c r="S92" s="11">
        <f t="shared" si="13"/>
        <v>13.886583805123772</v>
      </c>
      <c r="T92" s="11">
        <f t="shared" si="14"/>
        <v>22.139974238820777</v>
      </c>
      <c r="U92" s="10"/>
      <c r="V92" s="12"/>
      <c r="W92" s="12">
        <f t="shared" si="15"/>
        <v>0</v>
      </c>
    </row>
    <row r="93" spans="1:23" x14ac:dyDescent="0.25">
      <c r="A93" s="4">
        <v>86</v>
      </c>
      <c r="B93" s="4">
        <f t="shared" si="8"/>
        <v>2</v>
      </c>
      <c r="C93" s="4">
        <v>0</v>
      </c>
      <c r="D93" s="4">
        <v>2</v>
      </c>
      <c r="E93" s="4">
        <f t="shared" si="9"/>
        <v>43</v>
      </c>
      <c r="F93" s="4">
        <v>17</v>
      </c>
      <c r="G93" s="4">
        <v>26</v>
      </c>
      <c r="I93" s="4">
        <v>86</v>
      </c>
      <c r="J93" s="4">
        <f t="shared" si="10"/>
        <v>17</v>
      </c>
      <c r="K93" s="4">
        <f t="shared" si="10"/>
        <v>26</v>
      </c>
      <c r="L93" s="4">
        <f t="shared" si="11"/>
        <v>0</v>
      </c>
      <c r="M93" s="4">
        <f t="shared" si="11"/>
        <v>2</v>
      </c>
      <c r="N93" s="11">
        <f t="shared" si="12"/>
        <v>0</v>
      </c>
      <c r="O93" s="11">
        <f t="shared" si="12"/>
        <v>7.6923076923076927E-2</v>
      </c>
      <c r="P93" s="11">
        <v>0.59251896722634823</v>
      </c>
      <c r="Q93" s="11">
        <v>0.66503407279138271</v>
      </c>
      <c r="R93" s="11">
        <f t="shared" si="13"/>
        <v>10.07282244284792</v>
      </c>
      <c r="S93" s="11">
        <f t="shared" si="13"/>
        <v>17.29088589257595</v>
      </c>
      <c r="T93" s="11">
        <f t="shared" si="14"/>
        <v>27.363708335423873</v>
      </c>
      <c r="U93" s="10"/>
      <c r="V93" s="12"/>
      <c r="W93" s="12">
        <f t="shared" si="15"/>
        <v>0</v>
      </c>
    </row>
    <row r="94" spans="1:23" x14ac:dyDescent="0.25">
      <c r="A94" s="4">
        <v>87</v>
      </c>
      <c r="B94" s="4">
        <f t="shared" si="8"/>
        <v>3</v>
      </c>
      <c r="C94" s="4">
        <v>2</v>
      </c>
      <c r="D94" s="4">
        <v>1</v>
      </c>
      <c r="E94" s="4">
        <f t="shared" si="9"/>
        <v>28</v>
      </c>
      <c r="F94" s="4">
        <v>15</v>
      </c>
      <c r="G94" s="4">
        <v>13</v>
      </c>
      <c r="I94" s="4">
        <v>87</v>
      </c>
      <c r="J94" s="4">
        <f t="shared" si="10"/>
        <v>15</v>
      </c>
      <c r="K94" s="4">
        <f t="shared" si="10"/>
        <v>13</v>
      </c>
      <c r="L94" s="4">
        <f t="shared" si="11"/>
        <v>2</v>
      </c>
      <c r="M94" s="4">
        <f t="shared" si="11"/>
        <v>1</v>
      </c>
      <c r="N94" s="11">
        <f t="shared" si="12"/>
        <v>0.13333333333333333</v>
      </c>
      <c r="O94" s="11">
        <f t="shared" si="12"/>
        <v>7.6923076923076927E-2</v>
      </c>
      <c r="P94" s="11">
        <v>0.53960965661133853</v>
      </c>
      <c r="Q94" s="11">
        <v>0.58243520094866652</v>
      </c>
      <c r="R94" s="11">
        <f t="shared" si="13"/>
        <v>8.0941448491700783</v>
      </c>
      <c r="S94" s="11">
        <f t="shared" si="13"/>
        <v>7.5716576123326647</v>
      </c>
      <c r="T94" s="11">
        <f t="shared" si="14"/>
        <v>15.665802461502743</v>
      </c>
      <c r="U94" s="10"/>
      <c r="V94" s="12"/>
      <c r="W94" s="12">
        <f t="shared" si="15"/>
        <v>0</v>
      </c>
    </row>
    <row r="95" spans="1:23" x14ac:dyDescent="0.25">
      <c r="A95" s="4">
        <v>88</v>
      </c>
      <c r="B95" s="4">
        <f t="shared" si="8"/>
        <v>0</v>
      </c>
      <c r="C95" s="4">
        <v>0</v>
      </c>
      <c r="D95" s="4">
        <v>0</v>
      </c>
      <c r="E95" s="4">
        <f t="shared" si="9"/>
        <v>30</v>
      </c>
      <c r="F95" s="4">
        <v>10</v>
      </c>
      <c r="G95" s="4">
        <v>20</v>
      </c>
      <c r="I95" s="4">
        <v>88</v>
      </c>
      <c r="J95" s="4">
        <f t="shared" si="10"/>
        <v>10</v>
      </c>
      <c r="K95" s="4">
        <f t="shared" si="10"/>
        <v>20</v>
      </c>
      <c r="L95" s="4">
        <f t="shared" si="11"/>
        <v>0</v>
      </c>
      <c r="M95" s="4">
        <f t="shared" si="11"/>
        <v>0</v>
      </c>
      <c r="N95" s="11">
        <f t="shared" si="12"/>
        <v>0</v>
      </c>
      <c r="O95" s="11">
        <f t="shared" si="12"/>
        <v>0</v>
      </c>
      <c r="P95" s="11">
        <v>0.42492841509967139</v>
      </c>
      <c r="Q95" s="11">
        <v>0.538924794292031</v>
      </c>
      <c r="R95" s="11">
        <f t="shared" si="13"/>
        <v>4.2492841509967141</v>
      </c>
      <c r="S95" s="11">
        <f t="shared" si="13"/>
        <v>10.77849588584062</v>
      </c>
      <c r="T95" s="11">
        <f t="shared" si="14"/>
        <v>15.027780036837335</v>
      </c>
      <c r="U95" s="10"/>
      <c r="V95" s="12"/>
      <c r="W95" s="12">
        <f t="shared" si="15"/>
        <v>0</v>
      </c>
    </row>
    <row r="96" spans="1:23" x14ac:dyDescent="0.25">
      <c r="A96" s="4">
        <v>89</v>
      </c>
      <c r="B96" s="4">
        <f t="shared" si="8"/>
        <v>0</v>
      </c>
      <c r="C96" s="4">
        <v>0</v>
      </c>
      <c r="D96" s="4">
        <v>0</v>
      </c>
      <c r="E96" s="4">
        <f t="shared" si="9"/>
        <v>29</v>
      </c>
      <c r="F96" s="4">
        <v>17</v>
      </c>
      <c r="G96" s="4">
        <v>12</v>
      </c>
      <c r="I96" s="4">
        <v>89</v>
      </c>
      <c r="J96" s="4">
        <f t="shared" si="10"/>
        <v>17</v>
      </c>
      <c r="K96" s="4">
        <f t="shared" si="10"/>
        <v>12</v>
      </c>
      <c r="L96" s="4">
        <f t="shared" si="11"/>
        <v>0</v>
      </c>
      <c r="M96" s="4">
        <f t="shared" si="11"/>
        <v>0</v>
      </c>
      <c r="N96" s="11">
        <f t="shared" si="12"/>
        <v>0</v>
      </c>
      <c r="O96" s="11">
        <f t="shared" si="12"/>
        <v>0</v>
      </c>
      <c r="P96" s="11">
        <v>0.43954351880761694</v>
      </c>
      <c r="Q96" s="11">
        <v>0.58486383815021825</v>
      </c>
      <c r="R96" s="11">
        <f t="shared" si="13"/>
        <v>7.4722398197294879</v>
      </c>
      <c r="S96" s="11">
        <f t="shared" si="13"/>
        <v>7.018366057802619</v>
      </c>
      <c r="T96" s="11">
        <f t="shared" si="14"/>
        <v>14.490605877532108</v>
      </c>
      <c r="U96" s="10"/>
      <c r="V96" s="12"/>
      <c r="W96" s="12">
        <f t="shared" si="15"/>
        <v>0</v>
      </c>
    </row>
    <row r="97" spans="1:26" x14ac:dyDescent="0.25">
      <c r="A97" s="4">
        <v>90</v>
      </c>
      <c r="B97" s="4">
        <f t="shared" si="8"/>
        <v>4</v>
      </c>
      <c r="C97" s="4">
        <v>0</v>
      </c>
      <c r="D97" s="4">
        <v>4</v>
      </c>
      <c r="E97" s="4">
        <f t="shared" si="9"/>
        <v>36</v>
      </c>
      <c r="F97" s="4">
        <v>15</v>
      </c>
      <c r="G97" s="4">
        <v>21</v>
      </c>
      <c r="I97" s="4">
        <v>90</v>
      </c>
      <c r="J97" s="4">
        <f t="shared" si="10"/>
        <v>15</v>
      </c>
      <c r="K97" s="4">
        <f t="shared" si="10"/>
        <v>21</v>
      </c>
      <c r="L97" s="4">
        <f t="shared" si="11"/>
        <v>0</v>
      </c>
      <c r="M97" s="4">
        <f t="shared" si="11"/>
        <v>4</v>
      </c>
      <c r="N97" s="11">
        <f t="shared" si="12"/>
        <v>0</v>
      </c>
      <c r="O97" s="11">
        <f t="shared" si="12"/>
        <v>0.19047619047619047</v>
      </c>
      <c r="P97" s="11">
        <v>0.29334177999847655</v>
      </c>
      <c r="Q97" s="11">
        <v>0.41530601552252439</v>
      </c>
      <c r="R97" s="11">
        <f t="shared" si="13"/>
        <v>4.4001266999771484</v>
      </c>
      <c r="S97" s="11">
        <f t="shared" si="13"/>
        <v>8.7214263259730114</v>
      </c>
      <c r="T97" s="11">
        <f t="shared" si="14"/>
        <v>13.12155302595016</v>
      </c>
      <c r="U97" s="10"/>
      <c r="V97" s="12"/>
      <c r="W97" s="12">
        <f t="shared" si="15"/>
        <v>0</v>
      </c>
    </row>
    <row r="98" spans="1:26" x14ac:dyDescent="0.25">
      <c r="A98" s="4">
        <v>91</v>
      </c>
      <c r="B98" s="4">
        <f t="shared" si="8"/>
        <v>1</v>
      </c>
      <c r="C98" s="4">
        <v>1</v>
      </c>
      <c r="D98" s="4">
        <v>0</v>
      </c>
      <c r="E98" s="4">
        <f t="shared" si="9"/>
        <v>15</v>
      </c>
      <c r="F98" s="4">
        <v>6</v>
      </c>
      <c r="G98" s="4">
        <v>9</v>
      </c>
      <c r="I98" s="4">
        <v>91</v>
      </c>
      <c r="J98" s="4">
        <f t="shared" si="10"/>
        <v>6</v>
      </c>
      <c r="K98" s="4">
        <f t="shared" si="10"/>
        <v>9</v>
      </c>
      <c r="L98" s="4">
        <f t="shared" si="11"/>
        <v>1</v>
      </c>
      <c r="M98" s="4">
        <f t="shared" si="11"/>
        <v>0</v>
      </c>
      <c r="N98" s="11">
        <f t="shared" si="12"/>
        <v>0.16666666666666666</v>
      </c>
      <c r="O98" s="11">
        <f t="shared" si="12"/>
        <v>0</v>
      </c>
      <c r="P98" s="11">
        <v>0.51531830673735146</v>
      </c>
      <c r="Q98" s="11">
        <v>0.55174465708741827</v>
      </c>
      <c r="R98" s="11">
        <f t="shared" si="13"/>
        <v>3.0919098404241088</v>
      </c>
      <c r="S98" s="11">
        <f t="shared" si="13"/>
        <v>4.9657019137867646</v>
      </c>
      <c r="T98" s="11">
        <f t="shared" si="14"/>
        <v>8.0576117542108729</v>
      </c>
      <c r="U98" s="10"/>
      <c r="V98" s="12"/>
      <c r="W98" s="12">
        <f t="shared" si="15"/>
        <v>0</v>
      </c>
    </row>
    <row r="99" spans="1:26" x14ac:dyDescent="0.25">
      <c r="A99" s="4">
        <v>92</v>
      </c>
      <c r="B99" s="4">
        <f t="shared" si="8"/>
        <v>0</v>
      </c>
      <c r="C99" s="4">
        <v>0</v>
      </c>
      <c r="D99" s="4">
        <v>0</v>
      </c>
      <c r="E99" s="4">
        <f t="shared" si="9"/>
        <v>28</v>
      </c>
      <c r="F99" s="4">
        <v>11</v>
      </c>
      <c r="G99" s="4">
        <v>17</v>
      </c>
      <c r="I99" s="4">
        <v>92</v>
      </c>
      <c r="J99" s="4">
        <f t="shared" si="10"/>
        <v>11</v>
      </c>
      <c r="K99" s="4">
        <f t="shared" si="10"/>
        <v>17</v>
      </c>
      <c r="L99" s="4">
        <f t="shared" si="11"/>
        <v>0</v>
      </c>
      <c r="M99" s="4">
        <f t="shared" si="11"/>
        <v>0</v>
      </c>
      <c r="N99" s="11">
        <f t="shared" si="12"/>
        <v>0</v>
      </c>
      <c r="O99" s="11">
        <f t="shared" si="12"/>
        <v>0</v>
      </c>
      <c r="P99" s="11">
        <v>0.25087086693659977</v>
      </c>
      <c r="Q99" s="11">
        <v>0.33026188234471449</v>
      </c>
      <c r="R99" s="11">
        <f t="shared" si="13"/>
        <v>2.7595795363025974</v>
      </c>
      <c r="S99" s="11">
        <f t="shared" si="13"/>
        <v>5.6144519998601465</v>
      </c>
      <c r="T99" s="11">
        <f t="shared" si="14"/>
        <v>8.3740315361627431</v>
      </c>
      <c r="U99" s="10"/>
      <c r="V99" s="12"/>
      <c r="W99" s="12">
        <f t="shared" si="15"/>
        <v>0</v>
      </c>
    </row>
    <row r="100" spans="1:26" x14ac:dyDescent="0.25">
      <c r="A100" s="4">
        <v>93</v>
      </c>
      <c r="B100" s="4">
        <f t="shared" si="8"/>
        <v>0</v>
      </c>
      <c r="C100" s="4">
        <v>0</v>
      </c>
      <c r="D100" s="4">
        <v>0</v>
      </c>
      <c r="E100" s="4">
        <f t="shared" si="9"/>
        <v>19</v>
      </c>
      <c r="F100" s="4">
        <v>13</v>
      </c>
      <c r="G100" s="4">
        <v>6</v>
      </c>
      <c r="I100" s="4">
        <v>93</v>
      </c>
      <c r="J100" s="4">
        <f t="shared" si="10"/>
        <v>13</v>
      </c>
      <c r="K100" s="4">
        <f t="shared" si="10"/>
        <v>6</v>
      </c>
      <c r="L100" s="4">
        <f t="shared" si="11"/>
        <v>0</v>
      </c>
      <c r="M100" s="4">
        <f t="shared" si="11"/>
        <v>0</v>
      </c>
      <c r="N100" s="11">
        <f t="shared" si="12"/>
        <v>0</v>
      </c>
      <c r="O100" s="11">
        <f t="shared" si="12"/>
        <v>0</v>
      </c>
      <c r="P100" s="11">
        <v>0.24940000693272754</v>
      </c>
      <c r="Q100" s="11">
        <v>0.31135538153383752</v>
      </c>
      <c r="R100" s="11">
        <f t="shared" si="13"/>
        <v>3.2422000901254582</v>
      </c>
      <c r="S100" s="11">
        <f t="shared" si="13"/>
        <v>1.8681322892030252</v>
      </c>
      <c r="T100" s="11">
        <f t="shared" si="14"/>
        <v>5.1103323793284829</v>
      </c>
      <c r="U100" s="10"/>
      <c r="V100" s="12"/>
      <c r="W100" s="12">
        <f t="shared" si="15"/>
        <v>0</v>
      </c>
    </row>
    <row r="101" spans="1:26" x14ac:dyDescent="0.25">
      <c r="A101" s="4">
        <v>94</v>
      </c>
      <c r="B101" s="4">
        <f t="shared" si="8"/>
        <v>0</v>
      </c>
      <c r="C101" s="4">
        <v>0</v>
      </c>
      <c r="D101" s="4">
        <v>0</v>
      </c>
      <c r="E101" s="4">
        <f t="shared" si="9"/>
        <v>18</v>
      </c>
      <c r="F101" s="4">
        <v>8</v>
      </c>
      <c r="G101" s="4">
        <v>10</v>
      </c>
      <c r="I101" s="4">
        <v>94</v>
      </c>
      <c r="J101" s="4">
        <f t="shared" si="10"/>
        <v>8</v>
      </c>
      <c r="K101" s="4">
        <f t="shared" si="10"/>
        <v>10</v>
      </c>
      <c r="L101" s="4">
        <f t="shared" si="11"/>
        <v>0</v>
      </c>
      <c r="M101" s="4">
        <f t="shared" si="11"/>
        <v>0</v>
      </c>
      <c r="N101" s="11"/>
      <c r="O101" s="11"/>
      <c r="P101" s="11">
        <v>0</v>
      </c>
      <c r="Q101" s="11">
        <v>0</v>
      </c>
      <c r="R101" s="11">
        <f t="shared" si="13"/>
        <v>0</v>
      </c>
      <c r="S101" s="11">
        <f t="shared" si="13"/>
        <v>0</v>
      </c>
      <c r="T101" s="11">
        <f t="shared" si="14"/>
        <v>0</v>
      </c>
      <c r="U101" s="10"/>
      <c r="V101" s="12"/>
      <c r="W101" s="12">
        <f t="shared" si="15"/>
        <v>0</v>
      </c>
    </row>
    <row r="102" spans="1:26" x14ac:dyDescent="0.25">
      <c r="A102" s="4">
        <v>95</v>
      </c>
      <c r="B102" s="4">
        <f t="shared" si="8"/>
        <v>0</v>
      </c>
      <c r="C102" s="4">
        <v>0</v>
      </c>
      <c r="D102" s="4">
        <v>0</v>
      </c>
      <c r="E102" s="4">
        <f t="shared" si="9"/>
        <v>7</v>
      </c>
      <c r="F102" s="4">
        <v>4</v>
      </c>
      <c r="G102" s="4">
        <v>3</v>
      </c>
      <c r="I102" s="4">
        <v>95</v>
      </c>
      <c r="J102" s="4">
        <f t="shared" si="10"/>
        <v>4</v>
      </c>
      <c r="K102" s="4">
        <f t="shared" si="10"/>
        <v>3</v>
      </c>
      <c r="L102" s="4">
        <f t="shared" si="11"/>
        <v>0</v>
      </c>
      <c r="M102" s="4">
        <f t="shared" si="11"/>
        <v>0</v>
      </c>
      <c r="N102" s="11">
        <f t="shared" si="12"/>
        <v>0</v>
      </c>
      <c r="O102" s="11">
        <f t="shared" si="12"/>
        <v>0</v>
      </c>
      <c r="P102" s="11">
        <v>0.1860707528198868</v>
      </c>
      <c r="Q102" s="11">
        <v>0.24279477941992539</v>
      </c>
      <c r="R102" s="11">
        <f t="shared" si="13"/>
        <v>0.74428301127954721</v>
      </c>
      <c r="S102" s="11">
        <f t="shared" si="13"/>
        <v>0.72838433825977611</v>
      </c>
      <c r="T102" s="11">
        <f t="shared" si="14"/>
        <v>1.4726673495393232</v>
      </c>
      <c r="U102" s="10"/>
      <c r="V102" s="12"/>
      <c r="W102" s="12">
        <f t="shared" si="15"/>
        <v>0</v>
      </c>
    </row>
    <row r="103" spans="1:26" x14ac:dyDescent="0.25">
      <c r="A103" s="4">
        <v>96</v>
      </c>
      <c r="B103" s="4">
        <f t="shared" si="8"/>
        <v>0</v>
      </c>
      <c r="C103" s="4">
        <v>0</v>
      </c>
      <c r="D103" s="4">
        <v>0</v>
      </c>
      <c r="E103" s="4">
        <f t="shared" si="9"/>
        <v>7</v>
      </c>
      <c r="F103" s="4">
        <v>5</v>
      </c>
      <c r="G103" s="4">
        <v>2</v>
      </c>
      <c r="I103" s="4">
        <v>96</v>
      </c>
      <c r="J103" s="4">
        <f t="shared" si="10"/>
        <v>5</v>
      </c>
      <c r="K103" s="4">
        <f t="shared" si="10"/>
        <v>2</v>
      </c>
      <c r="L103" s="4">
        <f t="shared" si="11"/>
        <v>0</v>
      </c>
      <c r="M103" s="4">
        <f t="shared" si="11"/>
        <v>0</v>
      </c>
      <c r="N103" s="11"/>
      <c r="O103" s="11">
        <f t="shared" si="12"/>
        <v>0</v>
      </c>
      <c r="P103" s="11">
        <v>0</v>
      </c>
      <c r="Q103" s="11">
        <v>0.21370266086191217</v>
      </c>
      <c r="R103" s="11">
        <f t="shared" si="13"/>
        <v>0</v>
      </c>
      <c r="S103" s="11">
        <f t="shared" si="13"/>
        <v>0.42740532172382434</v>
      </c>
      <c r="T103" s="11">
        <f t="shared" si="14"/>
        <v>0.42740532172382434</v>
      </c>
      <c r="U103" s="10"/>
      <c r="V103" s="12"/>
      <c r="W103" s="12">
        <f t="shared" si="15"/>
        <v>0</v>
      </c>
    </row>
    <row r="104" spans="1:26" x14ac:dyDescent="0.25">
      <c r="A104" s="4">
        <v>97</v>
      </c>
      <c r="B104" s="4">
        <f t="shared" si="8"/>
        <v>0</v>
      </c>
      <c r="C104" s="4">
        <v>0</v>
      </c>
      <c r="D104" s="4">
        <v>0</v>
      </c>
      <c r="E104" s="4">
        <f t="shared" si="9"/>
        <v>6</v>
      </c>
      <c r="F104" s="4">
        <v>1</v>
      </c>
      <c r="G104" s="4">
        <v>5</v>
      </c>
      <c r="I104" s="4">
        <v>97</v>
      </c>
      <c r="J104" s="4">
        <f t="shared" si="10"/>
        <v>1</v>
      </c>
      <c r="K104" s="4">
        <f t="shared" si="10"/>
        <v>5</v>
      </c>
      <c r="L104" s="4">
        <f t="shared" si="11"/>
        <v>0</v>
      </c>
      <c r="M104" s="4">
        <f t="shared" si="11"/>
        <v>0</v>
      </c>
      <c r="N104" s="11"/>
      <c r="O104" s="11">
        <f t="shared" si="12"/>
        <v>0</v>
      </c>
      <c r="P104" s="11">
        <v>0</v>
      </c>
      <c r="Q104" s="11">
        <v>0.2470826878262751</v>
      </c>
      <c r="R104" s="11">
        <f t="shared" si="13"/>
        <v>0</v>
      </c>
      <c r="S104" s="11">
        <f t="shared" si="13"/>
        <v>1.2354134391313756</v>
      </c>
      <c r="T104" s="11">
        <f t="shared" si="14"/>
        <v>1.2354134391313756</v>
      </c>
      <c r="U104" s="10"/>
      <c r="V104" s="12"/>
      <c r="W104" s="12">
        <f t="shared" si="15"/>
        <v>0</v>
      </c>
    </row>
    <row r="105" spans="1:26" x14ac:dyDescent="0.25">
      <c r="A105" s="4">
        <v>98</v>
      </c>
      <c r="B105" s="4">
        <f t="shared" si="8"/>
        <v>0</v>
      </c>
      <c r="C105" s="4">
        <v>0</v>
      </c>
      <c r="D105" s="4">
        <v>0</v>
      </c>
      <c r="E105" s="4">
        <f t="shared" si="9"/>
        <v>13</v>
      </c>
      <c r="F105" s="4">
        <v>5</v>
      </c>
      <c r="G105" s="4">
        <v>8</v>
      </c>
      <c r="I105" s="4">
        <v>98</v>
      </c>
      <c r="J105" s="4">
        <f t="shared" si="10"/>
        <v>5</v>
      </c>
      <c r="K105" s="4">
        <f t="shared" si="10"/>
        <v>8</v>
      </c>
      <c r="L105" s="4">
        <f t="shared" si="11"/>
        <v>0</v>
      </c>
      <c r="M105" s="4">
        <f t="shared" si="11"/>
        <v>0</v>
      </c>
      <c r="N105" s="11"/>
      <c r="O105" s="11"/>
      <c r="P105" s="11">
        <v>0</v>
      </c>
      <c r="Q105" s="11">
        <v>0</v>
      </c>
      <c r="R105" s="11">
        <f t="shared" si="13"/>
        <v>0</v>
      </c>
      <c r="S105" s="11">
        <f t="shared" si="13"/>
        <v>0</v>
      </c>
      <c r="T105" s="11">
        <f t="shared" si="14"/>
        <v>0</v>
      </c>
      <c r="U105" s="10"/>
      <c r="V105" s="12"/>
      <c r="W105" s="12">
        <f t="shared" si="15"/>
        <v>0</v>
      </c>
    </row>
    <row r="106" spans="1:26" x14ac:dyDescent="0.25">
      <c r="A106" s="4">
        <v>99</v>
      </c>
      <c r="B106" s="4">
        <f t="shared" si="8"/>
        <v>0</v>
      </c>
      <c r="C106" s="4">
        <v>0</v>
      </c>
      <c r="D106" s="4">
        <v>0</v>
      </c>
      <c r="E106" s="4">
        <f t="shared" si="9"/>
        <v>14</v>
      </c>
      <c r="F106" s="4">
        <v>5</v>
      </c>
      <c r="G106" s="4">
        <v>9</v>
      </c>
      <c r="I106" s="4">
        <v>99</v>
      </c>
      <c r="J106" s="4">
        <f t="shared" si="10"/>
        <v>5</v>
      </c>
      <c r="K106" s="4">
        <f t="shared" si="10"/>
        <v>9</v>
      </c>
      <c r="L106" s="4">
        <f t="shared" si="11"/>
        <v>0</v>
      </c>
      <c r="M106" s="4">
        <f t="shared" si="11"/>
        <v>0</v>
      </c>
      <c r="N106" s="11">
        <f t="shared" si="12"/>
        <v>0</v>
      </c>
      <c r="O106" s="11">
        <f t="shared" si="12"/>
        <v>0</v>
      </c>
      <c r="P106" s="11">
        <v>0.13723302458032616</v>
      </c>
      <c r="Q106" s="11">
        <v>9.1741050215756501E-2</v>
      </c>
      <c r="R106" s="11">
        <f t="shared" si="13"/>
        <v>0.68616512290163079</v>
      </c>
      <c r="S106" s="11">
        <f t="shared" si="13"/>
        <v>0.82566945194180852</v>
      </c>
      <c r="T106" s="11">
        <f t="shared" si="14"/>
        <v>1.5118345748434394</v>
      </c>
      <c r="U106" s="10"/>
      <c r="V106" s="12"/>
      <c r="W106" s="12">
        <f t="shared" si="15"/>
        <v>0</v>
      </c>
    </row>
    <row r="107" spans="1:26" x14ac:dyDescent="0.25">
      <c r="A107" s="14"/>
      <c r="B107" s="14">
        <f>SUM(B7:B106)</f>
        <v>5701</v>
      </c>
      <c r="C107" s="14"/>
      <c r="D107" s="14"/>
      <c r="E107" s="14">
        <f>SUM(E7:E106)</f>
        <v>31523</v>
      </c>
      <c r="F107" s="14"/>
      <c r="G107" s="14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15">
        <f>SUM(W7:W106)</f>
        <v>0</v>
      </c>
      <c r="Y107" s="16" t="s">
        <v>23</v>
      </c>
      <c r="Z107" s="17">
        <v>916.02377918019192</v>
      </c>
    </row>
    <row r="108" spans="1:26" x14ac:dyDescent="0.25">
      <c r="Y108" s="16" t="s">
        <v>24</v>
      </c>
      <c r="Z108" s="18">
        <f>W107*Z107</f>
        <v>0</v>
      </c>
    </row>
    <row r="110" spans="1:26" x14ac:dyDescent="0.25">
      <c r="R110" s="23"/>
      <c r="S110" s="23"/>
      <c r="T110" s="23"/>
      <c r="U110" s="23"/>
      <c r="V110" s="19"/>
      <c r="W110" s="19"/>
    </row>
    <row r="111" spans="1:26" x14ac:dyDescent="0.25">
      <c r="R111" s="23"/>
      <c r="S111" s="23"/>
      <c r="T111" s="23"/>
      <c r="U111" s="23"/>
      <c r="V111" s="19"/>
      <c r="W111" s="19"/>
    </row>
    <row r="112" spans="1:26" x14ac:dyDescent="0.25">
      <c r="R112" s="23"/>
      <c r="S112" s="23"/>
      <c r="T112" s="23"/>
      <c r="U112" s="23"/>
      <c r="V112" s="19"/>
      <c r="W112" s="20"/>
    </row>
    <row r="113" spans="18:23" ht="15.75" x14ac:dyDescent="0.25">
      <c r="R113" s="24"/>
      <c r="S113" s="24"/>
      <c r="T113" s="24"/>
      <c r="U113" s="24"/>
      <c r="V113" s="21"/>
      <c r="W113" s="19"/>
    </row>
  </sheetData>
  <mergeCells count="9">
    <mergeCell ref="R111:U111"/>
    <mergeCell ref="R112:U112"/>
    <mergeCell ref="R113:U113"/>
    <mergeCell ref="A2:G2"/>
    <mergeCell ref="B4:D4"/>
    <mergeCell ref="E4:G4"/>
    <mergeCell ref="C5:D5"/>
    <mergeCell ref="F5:G5"/>
    <mergeCell ref="R110:U1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13"/>
  <sheetViews>
    <sheetView zoomScale="85" zoomScaleNormal="85" workbookViewId="0">
      <selection activeCell="Y115" sqref="Y114:Y115"/>
    </sheetView>
  </sheetViews>
  <sheetFormatPr defaultRowHeight="15" x14ac:dyDescent="0.25"/>
  <cols>
    <col min="1" max="1" width="14.42578125" style="1" customWidth="1"/>
    <col min="2" max="2" width="11.42578125" style="1" customWidth="1"/>
    <col min="3" max="3" width="11.85546875" style="1" customWidth="1"/>
    <col min="4" max="4" width="11" style="1" customWidth="1"/>
    <col min="5" max="5" width="14.42578125" style="1" customWidth="1"/>
    <col min="6" max="6" width="16.42578125" style="1" customWidth="1"/>
    <col min="7" max="7" width="15.7109375" style="1" customWidth="1"/>
    <col min="8" max="8" width="9.140625" style="1"/>
    <col min="9" max="20" width="9.28515625" style="1" bestFit="1" customWidth="1"/>
    <col min="21" max="21" width="11.28515625" style="1" bestFit="1" customWidth="1"/>
    <col min="22" max="22" width="9.28515625" style="1" bestFit="1" customWidth="1"/>
    <col min="23" max="23" width="11.85546875" style="1" customWidth="1"/>
    <col min="24" max="24" width="9.140625" style="1"/>
    <col min="25" max="25" width="23.28515625" style="1" customWidth="1"/>
    <col min="26" max="26" width="18.7109375" style="13" customWidth="1"/>
    <col min="27" max="16384" width="9.140625" style="1"/>
  </cols>
  <sheetData>
    <row r="2" spans="1:23" ht="56.25" customHeight="1" x14ac:dyDescent="0.25">
      <c r="A2" s="25" t="s">
        <v>29</v>
      </c>
      <c r="B2" s="25"/>
      <c r="C2" s="25"/>
      <c r="D2" s="25"/>
      <c r="E2" s="25"/>
      <c r="F2" s="25"/>
      <c r="G2" s="25"/>
    </row>
    <row r="4" spans="1:23" ht="25.5" customHeight="1" x14ac:dyDescent="0.25">
      <c r="A4" s="2" t="s">
        <v>1</v>
      </c>
      <c r="B4" s="26" t="s">
        <v>2</v>
      </c>
      <c r="C4" s="26"/>
      <c r="D4" s="26"/>
      <c r="E4" s="26" t="s">
        <v>3</v>
      </c>
      <c r="F4" s="26"/>
      <c r="G4" s="26"/>
    </row>
    <row r="5" spans="1:23" x14ac:dyDescent="0.25">
      <c r="A5" s="4">
        <v>1</v>
      </c>
      <c r="B5" s="4">
        <v>2</v>
      </c>
      <c r="C5" s="27">
        <v>3</v>
      </c>
      <c r="D5" s="27"/>
      <c r="E5" s="4" t="s">
        <v>4</v>
      </c>
      <c r="F5" s="27">
        <v>5</v>
      </c>
      <c r="G5" s="27"/>
      <c r="I5" s="6">
        <v>1</v>
      </c>
      <c r="J5" s="6">
        <v>2</v>
      </c>
      <c r="K5" s="6">
        <v>3</v>
      </c>
      <c r="L5" s="6">
        <v>4</v>
      </c>
      <c r="M5" s="6">
        <v>5</v>
      </c>
      <c r="N5" s="6">
        <v>6</v>
      </c>
      <c r="O5" s="6">
        <v>7</v>
      </c>
      <c r="P5" s="6">
        <v>8</v>
      </c>
      <c r="Q5" s="6">
        <v>9</v>
      </c>
      <c r="R5" s="6">
        <v>10</v>
      </c>
      <c r="S5" s="7">
        <v>11</v>
      </c>
      <c r="T5" s="7">
        <v>12</v>
      </c>
      <c r="U5" s="8">
        <v>13</v>
      </c>
      <c r="V5" s="8"/>
      <c r="W5" s="8">
        <v>14</v>
      </c>
    </row>
    <row r="6" spans="1:23" ht="90" x14ac:dyDescent="0.25">
      <c r="A6" s="4"/>
      <c r="B6" s="9" t="s">
        <v>5</v>
      </c>
      <c r="C6" s="9" t="s">
        <v>6</v>
      </c>
      <c r="D6" s="9" t="s">
        <v>7</v>
      </c>
      <c r="E6" s="9" t="s">
        <v>5</v>
      </c>
      <c r="F6" s="9" t="s">
        <v>6</v>
      </c>
      <c r="G6" s="9" t="s">
        <v>7</v>
      </c>
      <c r="I6" s="10" t="s">
        <v>8</v>
      </c>
      <c r="J6" s="10" t="s">
        <v>9</v>
      </c>
      <c r="K6" s="10" t="s">
        <v>10</v>
      </c>
      <c r="L6" s="6" t="s">
        <v>11</v>
      </c>
      <c r="M6" s="10" t="s">
        <v>12</v>
      </c>
      <c r="N6" s="10" t="s">
        <v>13</v>
      </c>
      <c r="O6" s="10" t="s">
        <v>14</v>
      </c>
      <c r="P6" s="10" t="s">
        <v>15</v>
      </c>
      <c r="Q6" s="10" t="s">
        <v>16</v>
      </c>
      <c r="R6" s="10" t="s">
        <v>17</v>
      </c>
      <c r="S6" s="10" t="s">
        <v>18</v>
      </c>
      <c r="T6" s="10" t="s">
        <v>19</v>
      </c>
      <c r="U6" s="10" t="s">
        <v>20</v>
      </c>
      <c r="V6" s="10" t="s">
        <v>21</v>
      </c>
      <c r="W6" s="10" t="s">
        <v>22</v>
      </c>
    </row>
    <row r="7" spans="1:23" x14ac:dyDescent="0.25">
      <c r="A7" s="4">
        <v>0</v>
      </c>
      <c r="B7" s="4">
        <f>C7+D7</f>
        <v>3798</v>
      </c>
      <c r="C7" s="4">
        <v>2062</v>
      </c>
      <c r="D7" s="4">
        <v>1736</v>
      </c>
      <c r="E7" s="4">
        <f>F7+G7</f>
        <v>1109</v>
      </c>
      <c r="F7" s="4">
        <v>583</v>
      </c>
      <c r="G7" s="4">
        <v>526</v>
      </c>
      <c r="I7" s="4">
        <v>0</v>
      </c>
      <c r="J7" s="4">
        <f>F7</f>
        <v>583</v>
      </c>
      <c r="K7" s="4">
        <f>G7</f>
        <v>526</v>
      </c>
      <c r="L7" s="4">
        <f>C7</f>
        <v>2062</v>
      </c>
      <c r="M7" s="4">
        <f>D7</f>
        <v>1736</v>
      </c>
      <c r="N7" s="11">
        <f>L7/J7</f>
        <v>3.5368782161234993</v>
      </c>
      <c r="O7" s="11">
        <f>M7/K7</f>
        <v>3.3003802281368819</v>
      </c>
      <c r="P7" s="11">
        <v>6.4342266201196239</v>
      </c>
      <c r="Q7" s="11">
        <v>6.2204431589803386</v>
      </c>
      <c r="R7" s="11">
        <f>J7*P7</f>
        <v>3751.1541195297409</v>
      </c>
      <c r="S7" s="11">
        <f>K7*Q7</f>
        <v>3271.9531016236583</v>
      </c>
      <c r="T7" s="11">
        <f>R7+S7</f>
        <v>7023.1072211533992</v>
      </c>
      <c r="U7" s="10"/>
      <c r="V7" s="12">
        <v>1.2075</v>
      </c>
      <c r="W7" s="12">
        <f>T7*V7</f>
        <v>8480.4019695427305</v>
      </c>
    </row>
    <row r="8" spans="1:23" x14ac:dyDescent="0.25">
      <c r="A8" s="4">
        <v>1</v>
      </c>
      <c r="B8" s="4">
        <f t="shared" ref="B8:B71" si="0">C8+D8</f>
        <v>1972</v>
      </c>
      <c r="C8" s="4">
        <v>1109</v>
      </c>
      <c r="D8" s="4">
        <v>863</v>
      </c>
      <c r="E8" s="4">
        <f t="shared" ref="E8:E71" si="1">F8+G8</f>
        <v>1510</v>
      </c>
      <c r="F8" s="4">
        <v>806</v>
      </c>
      <c r="G8" s="4">
        <v>704</v>
      </c>
      <c r="I8" s="4">
        <v>1</v>
      </c>
      <c r="J8" s="4">
        <f t="shared" ref="J8:K71" si="2">F8</f>
        <v>806</v>
      </c>
      <c r="K8" s="4">
        <f t="shared" si="2"/>
        <v>704</v>
      </c>
      <c r="L8" s="4">
        <f t="shared" ref="L8:M71" si="3">C8</f>
        <v>1109</v>
      </c>
      <c r="M8" s="4">
        <f t="shared" si="3"/>
        <v>863</v>
      </c>
      <c r="N8" s="11">
        <f t="shared" ref="N8:O71" si="4">L8/J8</f>
        <v>1.3759305210918114</v>
      </c>
      <c r="O8" s="11">
        <f t="shared" si="4"/>
        <v>1.2258522727272727</v>
      </c>
      <c r="P8" s="11">
        <v>2.2045044880748232</v>
      </c>
      <c r="Q8" s="11">
        <v>2.0897980049027405</v>
      </c>
      <c r="R8" s="11">
        <f t="shared" ref="R8:S71" si="5">J8*P8</f>
        <v>1776.8306173883075</v>
      </c>
      <c r="S8" s="11">
        <f t="shared" si="5"/>
        <v>1471.2177954515294</v>
      </c>
      <c r="T8" s="11">
        <f t="shared" ref="T8:T71" si="6">R8+S8</f>
        <v>3248.0484128398366</v>
      </c>
      <c r="U8" s="10"/>
      <c r="V8" s="12">
        <v>1.2075</v>
      </c>
      <c r="W8" s="12">
        <f t="shared" ref="W8:W71" si="7">T8*V8</f>
        <v>3922.0184585041029</v>
      </c>
    </row>
    <row r="9" spans="1:23" x14ac:dyDescent="0.25">
      <c r="A9" s="4">
        <v>2</v>
      </c>
      <c r="B9" s="4">
        <f t="shared" si="0"/>
        <v>1496</v>
      </c>
      <c r="C9" s="4">
        <v>742</v>
      </c>
      <c r="D9" s="4">
        <v>754</v>
      </c>
      <c r="E9" s="4">
        <f t="shared" si="1"/>
        <v>1559</v>
      </c>
      <c r="F9" s="4">
        <v>777</v>
      </c>
      <c r="G9" s="4">
        <v>782</v>
      </c>
      <c r="I9" s="4">
        <v>2</v>
      </c>
      <c r="J9" s="4">
        <f t="shared" si="2"/>
        <v>777</v>
      </c>
      <c r="K9" s="4">
        <f t="shared" si="2"/>
        <v>782</v>
      </c>
      <c r="L9" s="4">
        <f t="shared" si="3"/>
        <v>742</v>
      </c>
      <c r="M9" s="4">
        <f t="shared" si="3"/>
        <v>754</v>
      </c>
      <c r="N9" s="11">
        <f t="shared" si="4"/>
        <v>0.95495495495495497</v>
      </c>
      <c r="O9" s="11">
        <f t="shared" si="4"/>
        <v>0.96419437340153458</v>
      </c>
      <c r="P9" s="11">
        <v>1.5848783900446688</v>
      </c>
      <c r="Q9" s="11">
        <v>1.5250082023294536</v>
      </c>
      <c r="R9" s="11">
        <f t="shared" si="5"/>
        <v>1231.4505090647076</v>
      </c>
      <c r="S9" s="11">
        <f t="shared" si="5"/>
        <v>1192.5564142216326</v>
      </c>
      <c r="T9" s="11">
        <f t="shared" si="6"/>
        <v>2424.0069232863402</v>
      </c>
      <c r="U9" s="10"/>
      <c r="V9" s="12">
        <v>1.2075</v>
      </c>
      <c r="W9" s="12">
        <f t="shared" si="7"/>
        <v>2926.9883598682559</v>
      </c>
    </row>
    <row r="10" spans="1:23" x14ac:dyDescent="0.25">
      <c r="A10" s="4">
        <v>3</v>
      </c>
      <c r="B10" s="4">
        <f t="shared" si="0"/>
        <v>1109</v>
      </c>
      <c r="C10" s="4">
        <v>533</v>
      </c>
      <c r="D10" s="4">
        <v>576</v>
      </c>
      <c r="E10" s="4">
        <f t="shared" si="1"/>
        <v>1523</v>
      </c>
      <c r="F10" s="4">
        <v>741</v>
      </c>
      <c r="G10" s="4">
        <v>782</v>
      </c>
      <c r="I10" s="4">
        <v>3</v>
      </c>
      <c r="J10" s="4">
        <f t="shared" si="2"/>
        <v>741</v>
      </c>
      <c r="K10" s="4">
        <f t="shared" si="2"/>
        <v>782</v>
      </c>
      <c r="L10" s="4">
        <f t="shared" si="3"/>
        <v>533</v>
      </c>
      <c r="M10" s="4">
        <f t="shared" si="3"/>
        <v>576</v>
      </c>
      <c r="N10" s="11">
        <f t="shared" si="4"/>
        <v>0.7192982456140351</v>
      </c>
      <c r="O10" s="11">
        <f t="shared" si="4"/>
        <v>0.73657289002557547</v>
      </c>
      <c r="P10" s="11">
        <v>1.2217287755888222</v>
      </c>
      <c r="Q10" s="11">
        <v>1.1719670412263623</v>
      </c>
      <c r="R10" s="11">
        <f t="shared" si="5"/>
        <v>905.30102271131727</v>
      </c>
      <c r="S10" s="11">
        <f t="shared" si="5"/>
        <v>916.47822623901527</v>
      </c>
      <c r="T10" s="11">
        <f t="shared" si="6"/>
        <v>1821.7792489503327</v>
      </c>
      <c r="U10" s="10"/>
      <c r="V10" s="12">
        <v>1.2075</v>
      </c>
      <c r="W10" s="12">
        <f t="shared" si="7"/>
        <v>2199.7984431075265</v>
      </c>
    </row>
    <row r="11" spans="1:23" x14ac:dyDescent="0.25">
      <c r="A11" s="4">
        <v>4</v>
      </c>
      <c r="B11" s="4">
        <f t="shared" si="0"/>
        <v>740</v>
      </c>
      <c r="C11" s="4">
        <v>368</v>
      </c>
      <c r="D11" s="4">
        <v>372</v>
      </c>
      <c r="E11" s="4">
        <f t="shared" si="1"/>
        <v>1852</v>
      </c>
      <c r="F11" s="4">
        <v>920</v>
      </c>
      <c r="G11" s="4">
        <v>932</v>
      </c>
      <c r="I11" s="4">
        <v>4</v>
      </c>
      <c r="J11" s="4">
        <f t="shared" si="2"/>
        <v>920</v>
      </c>
      <c r="K11" s="4">
        <f t="shared" si="2"/>
        <v>932</v>
      </c>
      <c r="L11" s="4">
        <f t="shared" si="3"/>
        <v>368</v>
      </c>
      <c r="M11" s="4">
        <f t="shared" si="3"/>
        <v>372</v>
      </c>
      <c r="N11" s="11">
        <f t="shared" si="4"/>
        <v>0.4</v>
      </c>
      <c r="O11" s="11">
        <f t="shared" si="4"/>
        <v>0.39914163090128757</v>
      </c>
      <c r="P11" s="11">
        <v>0.9539794963662086</v>
      </c>
      <c r="Q11" s="11">
        <v>0.92065207673907978</v>
      </c>
      <c r="R11" s="11">
        <f t="shared" si="5"/>
        <v>877.66113665691194</v>
      </c>
      <c r="S11" s="11">
        <f t="shared" si="5"/>
        <v>858.04773552082236</v>
      </c>
      <c r="T11" s="11">
        <f t="shared" si="6"/>
        <v>1735.7088721777343</v>
      </c>
      <c r="U11" s="10"/>
      <c r="V11" s="12">
        <v>1.2075</v>
      </c>
      <c r="W11" s="12">
        <f t="shared" si="7"/>
        <v>2095.8684631546143</v>
      </c>
    </row>
    <row r="12" spans="1:23" x14ac:dyDescent="0.25">
      <c r="A12" s="4">
        <v>5</v>
      </c>
      <c r="B12" s="4">
        <f t="shared" si="0"/>
        <v>1233</v>
      </c>
      <c r="C12" s="4">
        <v>622</v>
      </c>
      <c r="D12" s="4">
        <v>611</v>
      </c>
      <c r="E12" s="4">
        <f t="shared" si="1"/>
        <v>1660</v>
      </c>
      <c r="F12" s="4">
        <v>836</v>
      </c>
      <c r="G12" s="4">
        <v>824</v>
      </c>
      <c r="I12" s="4">
        <v>5</v>
      </c>
      <c r="J12" s="4">
        <f t="shared" si="2"/>
        <v>836</v>
      </c>
      <c r="K12" s="4">
        <f t="shared" si="2"/>
        <v>824</v>
      </c>
      <c r="L12" s="4">
        <f t="shared" si="3"/>
        <v>622</v>
      </c>
      <c r="M12" s="4">
        <f t="shared" si="3"/>
        <v>611</v>
      </c>
      <c r="N12" s="11">
        <f t="shared" si="4"/>
        <v>0.74401913875598091</v>
      </c>
      <c r="O12" s="11">
        <f t="shared" si="4"/>
        <v>0.74150485436893199</v>
      </c>
      <c r="P12" s="11">
        <v>0.96115940689151225</v>
      </c>
      <c r="Q12" s="11">
        <v>0.93941600815011361</v>
      </c>
      <c r="R12" s="11">
        <f t="shared" si="5"/>
        <v>803.52926416130424</v>
      </c>
      <c r="S12" s="11">
        <f t="shared" si="5"/>
        <v>774.07879071569357</v>
      </c>
      <c r="T12" s="11">
        <f t="shared" si="6"/>
        <v>1577.6080548769978</v>
      </c>
      <c r="U12" s="10"/>
      <c r="V12" s="12">
        <v>1.2075</v>
      </c>
      <c r="W12" s="12">
        <f t="shared" si="7"/>
        <v>1904.9617262639749</v>
      </c>
    </row>
    <row r="13" spans="1:23" x14ac:dyDescent="0.25">
      <c r="A13" s="4">
        <v>6</v>
      </c>
      <c r="B13" s="4">
        <f t="shared" si="0"/>
        <v>1131</v>
      </c>
      <c r="C13" s="4">
        <v>610</v>
      </c>
      <c r="D13" s="4">
        <v>521</v>
      </c>
      <c r="E13" s="4">
        <f t="shared" si="1"/>
        <v>1752</v>
      </c>
      <c r="F13" s="4">
        <v>921</v>
      </c>
      <c r="G13" s="4">
        <v>831</v>
      </c>
      <c r="I13" s="4">
        <v>6</v>
      </c>
      <c r="J13" s="4">
        <f t="shared" si="2"/>
        <v>921</v>
      </c>
      <c r="K13" s="4">
        <f t="shared" si="2"/>
        <v>831</v>
      </c>
      <c r="L13" s="4">
        <f t="shared" si="3"/>
        <v>610</v>
      </c>
      <c r="M13" s="4">
        <f t="shared" si="3"/>
        <v>521</v>
      </c>
      <c r="N13" s="11">
        <f t="shared" si="4"/>
        <v>0.66232356134636261</v>
      </c>
      <c r="O13" s="11">
        <f t="shared" si="4"/>
        <v>0.62695547533092655</v>
      </c>
      <c r="P13" s="11">
        <v>1.0662120287211905</v>
      </c>
      <c r="Q13" s="11">
        <v>1.0328894343208626</v>
      </c>
      <c r="R13" s="11">
        <f t="shared" si="5"/>
        <v>981.98127845221643</v>
      </c>
      <c r="S13" s="11">
        <f t="shared" si="5"/>
        <v>858.33111992063675</v>
      </c>
      <c r="T13" s="11">
        <f t="shared" si="6"/>
        <v>1840.3123983728533</v>
      </c>
      <c r="U13" s="10"/>
      <c r="V13" s="12">
        <v>1.2075</v>
      </c>
      <c r="W13" s="12">
        <f t="shared" si="7"/>
        <v>2222.1772210352206</v>
      </c>
    </row>
    <row r="14" spans="1:23" x14ac:dyDescent="0.25">
      <c r="A14" s="4">
        <v>7</v>
      </c>
      <c r="B14" s="4">
        <f t="shared" si="0"/>
        <v>449</v>
      </c>
      <c r="C14" s="4">
        <v>212</v>
      </c>
      <c r="D14" s="4">
        <v>237</v>
      </c>
      <c r="E14" s="4">
        <f t="shared" si="1"/>
        <v>1732</v>
      </c>
      <c r="F14" s="4">
        <v>848</v>
      </c>
      <c r="G14" s="4">
        <v>884</v>
      </c>
      <c r="I14" s="4">
        <v>7</v>
      </c>
      <c r="J14" s="4">
        <f t="shared" si="2"/>
        <v>848</v>
      </c>
      <c r="K14" s="4">
        <f t="shared" si="2"/>
        <v>884</v>
      </c>
      <c r="L14" s="4">
        <f t="shared" si="3"/>
        <v>212</v>
      </c>
      <c r="M14" s="4">
        <f t="shared" si="3"/>
        <v>237</v>
      </c>
      <c r="N14" s="11">
        <f t="shared" si="4"/>
        <v>0.25</v>
      </c>
      <c r="O14" s="11">
        <f t="shared" si="4"/>
        <v>0.26809954751131221</v>
      </c>
      <c r="P14" s="11">
        <v>0.68142269970975999</v>
      </c>
      <c r="Q14" s="11">
        <v>0.647863864896564</v>
      </c>
      <c r="R14" s="11">
        <f t="shared" si="5"/>
        <v>577.84644935387644</v>
      </c>
      <c r="S14" s="11">
        <f t="shared" si="5"/>
        <v>572.7116565685626</v>
      </c>
      <c r="T14" s="11">
        <f t="shared" si="6"/>
        <v>1150.5581059224392</v>
      </c>
      <c r="U14" s="10"/>
      <c r="V14" s="12">
        <v>1.2075</v>
      </c>
      <c r="W14" s="12">
        <f t="shared" si="7"/>
        <v>1389.2989129013454</v>
      </c>
    </row>
    <row r="15" spans="1:23" x14ac:dyDescent="0.25">
      <c r="A15" s="4">
        <v>8</v>
      </c>
      <c r="B15" s="4">
        <f t="shared" si="0"/>
        <v>298</v>
      </c>
      <c r="C15" s="4">
        <v>144</v>
      </c>
      <c r="D15" s="4">
        <v>154</v>
      </c>
      <c r="E15" s="4">
        <f t="shared" si="1"/>
        <v>1846</v>
      </c>
      <c r="F15" s="4">
        <v>940</v>
      </c>
      <c r="G15" s="4">
        <v>906</v>
      </c>
      <c r="I15" s="4">
        <v>8</v>
      </c>
      <c r="J15" s="4">
        <f t="shared" si="2"/>
        <v>940</v>
      </c>
      <c r="K15" s="4">
        <f t="shared" si="2"/>
        <v>906</v>
      </c>
      <c r="L15" s="4">
        <f t="shared" si="3"/>
        <v>144</v>
      </c>
      <c r="M15" s="4">
        <f t="shared" si="3"/>
        <v>154</v>
      </c>
      <c r="N15" s="11">
        <f t="shared" si="4"/>
        <v>0.15319148936170213</v>
      </c>
      <c r="O15" s="11">
        <f t="shared" si="4"/>
        <v>0.16997792494481237</v>
      </c>
      <c r="P15" s="11">
        <v>0.52848041934891243</v>
      </c>
      <c r="Q15" s="11">
        <v>0.50913787930395893</v>
      </c>
      <c r="R15" s="11">
        <f t="shared" si="5"/>
        <v>496.77159418797771</v>
      </c>
      <c r="S15" s="11">
        <f t="shared" si="5"/>
        <v>461.27891864938681</v>
      </c>
      <c r="T15" s="11">
        <f t="shared" si="6"/>
        <v>958.05051283736452</v>
      </c>
      <c r="U15" s="10"/>
      <c r="V15" s="12">
        <v>1.2075</v>
      </c>
      <c r="W15" s="12">
        <f t="shared" si="7"/>
        <v>1156.8459942511176</v>
      </c>
    </row>
    <row r="16" spans="1:23" x14ac:dyDescent="0.25">
      <c r="A16" s="4">
        <v>9</v>
      </c>
      <c r="B16" s="4">
        <f t="shared" si="0"/>
        <v>317</v>
      </c>
      <c r="C16" s="4">
        <v>170</v>
      </c>
      <c r="D16" s="4">
        <v>147</v>
      </c>
      <c r="E16" s="4">
        <f t="shared" si="1"/>
        <v>1591</v>
      </c>
      <c r="F16" s="4">
        <v>824</v>
      </c>
      <c r="G16" s="4">
        <v>767</v>
      </c>
      <c r="I16" s="4">
        <v>9</v>
      </c>
      <c r="J16" s="4">
        <f t="shared" si="2"/>
        <v>824</v>
      </c>
      <c r="K16" s="4">
        <f t="shared" si="2"/>
        <v>767</v>
      </c>
      <c r="L16" s="4">
        <f t="shared" si="3"/>
        <v>170</v>
      </c>
      <c r="M16" s="4">
        <f t="shared" si="3"/>
        <v>147</v>
      </c>
      <c r="N16" s="11">
        <f t="shared" si="4"/>
        <v>0.20631067961165048</v>
      </c>
      <c r="O16" s="11">
        <f t="shared" si="4"/>
        <v>0.19165580182529335</v>
      </c>
      <c r="P16" s="11">
        <v>0.50737743045289152</v>
      </c>
      <c r="Q16" s="11">
        <v>0.48681377336958181</v>
      </c>
      <c r="R16" s="11">
        <f t="shared" si="5"/>
        <v>418.07900269318259</v>
      </c>
      <c r="S16" s="11">
        <f t="shared" si="5"/>
        <v>373.38616417446923</v>
      </c>
      <c r="T16" s="11">
        <f t="shared" si="6"/>
        <v>791.46516686765176</v>
      </c>
      <c r="U16" s="10"/>
      <c r="V16" s="12">
        <v>1.2075</v>
      </c>
      <c r="W16" s="12">
        <f t="shared" si="7"/>
        <v>955.69418899268953</v>
      </c>
    </row>
    <row r="17" spans="1:23" x14ac:dyDescent="0.25">
      <c r="A17" s="4">
        <v>10</v>
      </c>
      <c r="B17" s="4">
        <f t="shared" si="0"/>
        <v>296</v>
      </c>
      <c r="C17" s="4">
        <v>168</v>
      </c>
      <c r="D17" s="4">
        <v>128</v>
      </c>
      <c r="E17" s="4">
        <f t="shared" si="1"/>
        <v>1496</v>
      </c>
      <c r="F17" s="4">
        <v>785</v>
      </c>
      <c r="G17" s="4">
        <v>711</v>
      </c>
      <c r="I17" s="4">
        <v>10</v>
      </c>
      <c r="J17" s="4">
        <f t="shared" si="2"/>
        <v>785</v>
      </c>
      <c r="K17" s="4">
        <f t="shared" si="2"/>
        <v>711</v>
      </c>
      <c r="L17" s="4">
        <f t="shared" si="3"/>
        <v>168</v>
      </c>
      <c r="M17" s="4">
        <f t="shared" si="3"/>
        <v>128</v>
      </c>
      <c r="N17" s="11">
        <f t="shared" si="4"/>
        <v>0.21401273885350319</v>
      </c>
      <c r="O17" s="11">
        <f t="shared" si="4"/>
        <v>0.18002812939521801</v>
      </c>
      <c r="P17" s="11">
        <v>0.56271721386903317</v>
      </c>
      <c r="Q17" s="11">
        <v>0.55151022657259297</v>
      </c>
      <c r="R17" s="11">
        <f t="shared" si="5"/>
        <v>441.73301288719102</v>
      </c>
      <c r="S17" s="11">
        <f t="shared" si="5"/>
        <v>392.12377109311359</v>
      </c>
      <c r="T17" s="11">
        <f t="shared" si="6"/>
        <v>833.85678398030461</v>
      </c>
      <c r="U17" s="10"/>
      <c r="V17" s="12">
        <v>1.2075</v>
      </c>
      <c r="W17" s="12">
        <f t="shared" si="7"/>
        <v>1006.8820666562178</v>
      </c>
    </row>
    <row r="18" spans="1:23" x14ac:dyDescent="0.25">
      <c r="A18" s="4">
        <v>11</v>
      </c>
      <c r="B18" s="4">
        <f t="shared" si="0"/>
        <v>253</v>
      </c>
      <c r="C18" s="4">
        <v>125</v>
      </c>
      <c r="D18" s="4">
        <v>128</v>
      </c>
      <c r="E18" s="4">
        <f t="shared" si="1"/>
        <v>1363</v>
      </c>
      <c r="F18" s="4">
        <v>700</v>
      </c>
      <c r="G18" s="4">
        <v>663</v>
      </c>
      <c r="I18" s="4">
        <v>11</v>
      </c>
      <c r="J18" s="4">
        <f t="shared" si="2"/>
        <v>700</v>
      </c>
      <c r="K18" s="4">
        <f t="shared" si="2"/>
        <v>663</v>
      </c>
      <c r="L18" s="4">
        <f t="shared" si="3"/>
        <v>125</v>
      </c>
      <c r="M18" s="4">
        <f t="shared" si="3"/>
        <v>128</v>
      </c>
      <c r="N18" s="11">
        <f t="shared" si="4"/>
        <v>0.17857142857142858</v>
      </c>
      <c r="O18" s="11">
        <f t="shared" si="4"/>
        <v>0.19306184012066366</v>
      </c>
      <c r="P18" s="11">
        <v>0.56800722340963639</v>
      </c>
      <c r="Q18" s="11">
        <v>0.63163068376358689</v>
      </c>
      <c r="R18" s="11">
        <f t="shared" si="5"/>
        <v>397.60505638674545</v>
      </c>
      <c r="S18" s="11">
        <f t="shared" si="5"/>
        <v>418.7711433352581</v>
      </c>
      <c r="T18" s="11">
        <f t="shared" si="6"/>
        <v>816.37619972200355</v>
      </c>
      <c r="U18" s="10"/>
      <c r="V18" s="12">
        <v>1.2075</v>
      </c>
      <c r="W18" s="12">
        <f t="shared" si="7"/>
        <v>985.77426116431934</v>
      </c>
    </row>
    <row r="19" spans="1:23" x14ac:dyDescent="0.25">
      <c r="A19" s="4">
        <v>12</v>
      </c>
      <c r="B19" s="4">
        <f t="shared" si="0"/>
        <v>304</v>
      </c>
      <c r="C19" s="4">
        <v>138</v>
      </c>
      <c r="D19" s="4">
        <v>166</v>
      </c>
      <c r="E19" s="4">
        <f t="shared" si="1"/>
        <v>1364</v>
      </c>
      <c r="F19" s="4">
        <v>675</v>
      </c>
      <c r="G19" s="4">
        <v>689</v>
      </c>
      <c r="I19" s="4">
        <v>12</v>
      </c>
      <c r="J19" s="4">
        <f t="shared" si="2"/>
        <v>675</v>
      </c>
      <c r="K19" s="4">
        <f t="shared" si="2"/>
        <v>689</v>
      </c>
      <c r="L19" s="4">
        <f t="shared" si="3"/>
        <v>138</v>
      </c>
      <c r="M19" s="4">
        <f t="shared" si="3"/>
        <v>166</v>
      </c>
      <c r="N19" s="11">
        <f t="shared" si="4"/>
        <v>0.20444444444444446</v>
      </c>
      <c r="O19" s="11">
        <f t="shared" si="4"/>
        <v>0.24092888243831639</v>
      </c>
      <c r="P19" s="11">
        <v>0.52156480470010524</v>
      </c>
      <c r="Q19" s="11">
        <v>0.57526440867496864</v>
      </c>
      <c r="R19" s="11">
        <f t="shared" si="5"/>
        <v>352.05624317257104</v>
      </c>
      <c r="S19" s="11">
        <f t="shared" si="5"/>
        <v>396.35717757705339</v>
      </c>
      <c r="T19" s="11">
        <f t="shared" si="6"/>
        <v>748.41342074962449</v>
      </c>
      <c r="U19" s="10"/>
      <c r="V19" s="12">
        <v>1.2075</v>
      </c>
      <c r="W19" s="12">
        <f t="shared" si="7"/>
        <v>903.70920555517159</v>
      </c>
    </row>
    <row r="20" spans="1:23" x14ac:dyDescent="0.25">
      <c r="A20" s="4">
        <v>13</v>
      </c>
      <c r="B20" s="4">
        <f t="shared" si="0"/>
        <v>316</v>
      </c>
      <c r="C20" s="4">
        <v>167</v>
      </c>
      <c r="D20" s="4">
        <v>149</v>
      </c>
      <c r="E20" s="4">
        <f t="shared" si="1"/>
        <v>1199</v>
      </c>
      <c r="F20" s="4">
        <v>622</v>
      </c>
      <c r="G20" s="4">
        <v>577</v>
      </c>
      <c r="I20" s="4">
        <v>13</v>
      </c>
      <c r="J20" s="4">
        <f t="shared" si="2"/>
        <v>622</v>
      </c>
      <c r="K20" s="4">
        <f t="shared" si="2"/>
        <v>577</v>
      </c>
      <c r="L20" s="4">
        <f t="shared" si="3"/>
        <v>167</v>
      </c>
      <c r="M20" s="4">
        <f t="shared" si="3"/>
        <v>149</v>
      </c>
      <c r="N20" s="11">
        <f t="shared" si="4"/>
        <v>0.26848874598070738</v>
      </c>
      <c r="O20" s="11">
        <f t="shared" si="4"/>
        <v>0.2582322357019064</v>
      </c>
      <c r="P20" s="11">
        <v>0.5160635947954475</v>
      </c>
      <c r="Q20" s="11">
        <v>0.5934374665989699</v>
      </c>
      <c r="R20" s="11">
        <f t="shared" si="5"/>
        <v>320.99155596276836</v>
      </c>
      <c r="S20" s="11">
        <f t="shared" si="5"/>
        <v>342.41341822760563</v>
      </c>
      <c r="T20" s="11">
        <f t="shared" si="6"/>
        <v>663.40497419037399</v>
      </c>
      <c r="U20" s="10"/>
      <c r="V20" s="12">
        <v>1.2075</v>
      </c>
      <c r="W20" s="12">
        <f t="shared" si="7"/>
        <v>801.06150633487664</v>
      </c>
    </row>
    <row r="21" spans="1:23" x14ac:dyDescent="0.25">
      <c r="A21" s="4">
        <v>14</v>
      </c>
      <c r="B21" s="4">
        <f t="shared" si="0"/>
        <v>1327</v>
      </c>
      <c r="C21" s="4">
        <v>1011</v>
      </c>
      <c r="D21" s="4">
        <v>316</v>
      </c>
      <c r="E21" s="4">
        <f t="shared" si="1"/>
        <v>1047</v>
      </c>
      <c r="F21" s="4">
        <v>538</v>
      </c>
      <c r="G21" s="4">
        <v>509</v>
      </c>
      <c r="I21" s="4">
        <v>14</v>
      </c>
      <c r="J21" s="4">
        <f t="shared" si="2"/>
        <v>538</v>
      </c>
      <c r="K21" s="4">
        <f t="shared" si="2"/>
        <v>509</v>
      </c>
      <c r="L21" s="4">
        <f t="shared" si="3"/>
        <v>1011</v>
      </c>
      <c r="M21" s="4">
        <f t="shared" si="3"/>
        <v>316</v>
      </c>
      <c r="N21" s="11">
        <f t="shared" si="4"/>
        <v>1.8791821561338291</v>
      </c>
      <c r="O21" s="11">
        <f t="shared" si="4"/>
        <v>0.62082514734774064</v>
      </c>
      <c r="P21" s="11">
        <v>0.63843652973737453</v>
      </c>
      <c r="Q21" s="11">
        <v>0.70099892444554568</v>
      </c>
      <c r="R21" s="11">
        <f t="shared" si="5"/>
        <v>343.47885299870751</v>
      </c>
      <c r="S21" s="11">
        <f t="shared" si="5"/>
        <v>356.80845254278273</v>
      </c>
      <c r="T21" s="11">
        <f t="shared" si="6"/>
        <v>700.28730554149024</v>
      </c>
      <c r="U21" s="10"/>
      <c r="V21" s="12">
        <v>1.2075</v>
      </c>
      <c r="W21" s="12">
        <f t="shared" si="7"/>
        <v>845.59692144134942</v>
      </c>
    </row>
    <row r="22" spans="1:23" x14ac:dyDescent="0.25">
      <c r="A22" s="4">
        <v>15</v>
      </c>
      <c r="B22" s="4">
        <f t="shared" si="0"/>
        <v>817</v>
      </c>
      <c r="C22" s="4">
        <v>530</v>
      </c>
      <c r="D22" s="4">
        <v>287</v>
      </c>
      <c r="E22" s="4">
        <f t="shared" si="1"/>
        <v>1063</v>
      </c>
      <c r="F22" s="4">
        <v>562</v>
      </c>
      <c r="G22" s="4">
        <v>501</v>
      </c>
      <c r="I22" s="4">
        <v>15</v>
      </c>
      <c r="J22" s="4">
        <f t="shared" si="2"/>
        <v>562</v>
      </c>
      <c r="K22" s="4">
        <f t="shared" si="2"/>
        <v>501</v>
      </c>
      <c r="L22" s="4">
        <f t="shared" si="3"/>
        <v>530</v>
      </c>
      <c r="M22" s="4">
        <f t="shared" si="3"/>
        <v>287</v>
      </c>
      <c r="N22" s="11">
        <f t="shared" si="4"/>
        <v>0.94306049822064053</v>
      </c>
      <c r="O22" s="11">
        <f t="shared" si="4"/>
        <v>0.57285429141716571</v>
      </c>
      <c r="P22" s="11">
        <v>1.0435933178602841</v>
      </c>
      <c r="Q22" s="11">
        <v>0.73299310689807828</v>
      </c>
      <c r="R22" s="11">
        <f t="shared" si="5"/>
        <v>586.49944463747966</v>
      </c>
      <c r="S22" s="11">
        <f t="shared" si="5"/>
        <v>367.22954655593725</v>
      </c>
      <c r="T22" s="11">
        <f t="shared" si="6"/>
        <v>953.72899119341696</v>
      </c>
      <c r="U22" s="10"/>
      <c r="V22" s="12">
        <v>1.2075</v>
      </c>
      <c r="W22" s="12">
        <f t="shared" si="7"/>
        <v>1151.627756866051</v>
      </c>
    </row>
    <row r="23" spans="1:23" x14ac:dyDescent="0.25">
      <c r="A23" s="4">
        <v>16</v>
      </c>
      <c r="B23" s="4">
        <f t="shared" si="0"/>
        <v>756</v>
      </c>
      <c r="C23" s="4">
        <v>412</v>
      </c>
      <c r="D23" s="4">
        <v>344</v>
      </c>
      <c r="E23" s="4">
        <f t="shared" si="1"/>
        <v>909</v>
      </c>
      <c r="F23" s="4">
        <v>446</v>
      </c>
      <c r="G23" s="4">
        <v>463</v>
      </c>
      <c r="I23" s="4">
        <v>16</v>
      </c>
      <c r="J23" s="4">
        <f t="shared" si="2"/>
        <v>446</v>
      </c>
      <c r="K23" s="4">
        <f t="shared" si="2"/>
        <v>463</v>
      </c>
      <c r="L23" s="4">
        <f t="shared" si="3"/>
        <v>412</v>
      </c>
      <c r="M23" s="4">
        <f t="shared" si="3"/>
        <v>344</v>
      </c>
      <c r="N23" s="11">
        <f t="shared" si="4"/>
        <v>0.92376681614349776</v>
      </c>
      <c r="O23" s="11">
        <f t="shared" si="4"/>
        <v>0.74298056155507564</v>
      </c>
      <c r="P23" s="11">
        <v>0.69695700899342317</v>
      </c>
      <c r="Q23" s="11">
        <v>0.67078715145001055</v>
      </c>
      <c r="R23" s="11">
        <f t="shared" si="5"/>
        <v>310.84282601106673</v>
      </c>
      <c r="S23" s="11">
        <f t="shared" si="5"/>
        <v>310.57445112135491</v>
      </c>
      <c r="T23" s="11">
        <f t="shared" si="6"/>
        <v>621.41727713242165</v>
      </c>
      <c r="U23" s="10"/>
      <c r="V23" s="12">
        <v>1.2075</v>
      </c>
      <c r="W23" s="12">
        <f t="shared" si="7"/>
        <v>750.36136213739917</v>
      </c>
    </row>
    <row r="24" spans="1:23" x14ac:dyDescent="0.25">
      <c r="A24" s="4">
        <v>17</v>
      </c>
      <c r="B24" s="4">
        <f t="shared" si="0"/>
        <v>745</v>
      </c>
      <c r="C24" s="4">
        <v>461</v>
      </c>
      <c r="D24" s="4">
        <v>284</v>
      </c>
      <c r="E24" s="4">
        <f t="shared" si="1"/>
        <v>894</v>
      </c>
      <c r="F24" s="4">
        <v>455</v>
      </c>
      <c r="G24" s="4">
        <v>439</v>
      </c>
      <c r="I24" s="4">
        <v>17</v>
      </c>
      <c r="J24" s="4">
        <f t="shared" si="2"/>
        <v>455</v>
      </c>
      <c r="K24" s="4">
        <f t="shared" si="2"/>
        <v>439</v>
      </c>
      <c r="L24" s="4">
        <f t="shared" si="3"/>
        <v>461</v>
      </c>
      <c r="M24" s="4">
        <f t="shared" si="3"/>
        <v>284</v>
      </c>
      <c r="N24" s="11">
        <f t="shared" si="4"/>
        <v>1.0131868131868131</v>
      </c>
      <c r="O24" s="11">
        <f t="shared" si="4"/>
        <v>0.64692482915717542</v>
      </c>
      <c r="P24" s="11">
        <v>1.0091442389909973</v>
      </c>
      <c r="Q24" s="11">
        <v>0.80869856940665596</v>
      </c>
      <c r="R24" s="11">
        <f t="shared" si="5"/>
        <v>459.16062874090375</v>
      </c>
      <c r="S24" s="11">
        <f t="shared" si="5"/>
        <v>355.01867196952196</v>
      </c>
      <c r="T24" s="11">
        <f t="shared" si="6"/>
        <v>814.17930071042565</v>
      </c>
      <c r="U24" s="10"/>
      <c r="V24" s="12">
        <v>1.2075</v>
      </c>
      <c r="W24" s="12">
        <f t="shared" si="7"/>
        <v>983.12150560783903</v>
      </c>
    </row>
    <row r="25" spans="1:23" x14ac:dyDescent="0.25">
      <c r="A25" s="4">
        <v>18</v>
      </c>
      <c r="B25" s="4">
        <f t="shared" si="0"/>
        <v>402</v>
      </c>
      <c r="C25" s="4">
        <v>213</v>
      </c>
      <c r="D25" s="4">
        <v>189</v>
      </c>
      <c r="E25" s="4">
        <f t="shared" si="1"/>
        <v>879</v>
      </c>
      <c r="F25" s="4">
        <v>447</v>
      </c>
      <c r="G25" s="4">
        <v>432</v>
      </c>
      <c r="I25" s="4">
        <v>18</v>
      </c>
      <c r="J25" s="4">
        <f t="shared" si="2"/>
        <v>447</v>
      </c>
      <c r="K25" s="4">
        <f t="shared" si="2"/>
        <v>432</v>
      </c>
      <c r="L25" s="4">
        <f t="shared" si="3"/>
        <v>213</v>
      </c>
      <c r="M25" s="4">
        <f t="shared" si="3"/>
        <v>189</v>
      </c>
      <c r="N25" s="11">
        <f t="shared" si="4"/>
        <v>0.47651006711409394</v>
      </c>
      <c r="O25" s="11">
        <f t="shared" si="4"/>
        <v>0.4375</v>
      </c>
      <c r="P25" s="11">
        <v>1.018955829525831</v>
      </c>
      <c r="Q25" s="11">
        <v>0.79695779154279189</v>
      </c>
      <c r="R25" s="11">
        <f t="shared" si="5"/>
        <v>455.47325579804647</v>
      </c>
      <c r="S25" s="11">
        <f t="shared" si="5"/>
        <v>344.28576594648609</v>
      </c>
      <c r="T25" s="11">
        <f t="shared" si="6"/>
        <v>799.75902174453256</v>
      </c>
      <c r="U25" s="10"/>
      <c r="V25" s="12">
        <v>1.2075</v>
      </c>
      <c r="W25" s="12">
        <f t="shared" si="7"/>
        <v>965.70901875652305</v>
      </c>
    </row>
    <row r="26" spans="1:23" x14ac:dyDescent="0.25">
      <c r="A26" s="4">
        <v>19</v>
      </c>
      <c r="B26" s="4">
        <f t="shared" si="0"/>
        <v>490</v>
      </c>
      <c r="C26" s="4">
        <v>152</v>
      </c>
      <c r="D26" s="4">
        <v>338</v>
      </c>
      <c r="E26" s="4">
        <f t="shared" si="1"/>
        <v>800</v>
      </c>
      <c r="F26" s="4">
        <v>370</v>
      </c>
      <c r="G26" s="4">
        <v>430</v>
      </c>
      <c r="I26" s="4">
        <v>19</v>
      </c>
      <c r="J26" s="4">
        <f t="shared" si="2"/>
        <v>370</v>
      </c>
      <c r="K26" s="4">
        <f t="shared" si="2"/>
        <v>430</v>
      </c>
      <c r="L26" s="4">
        <f t="shared" si="3"/>
        <v>152</v>
      </c>
      <c r="M26" s="4">
        <f t="shared" si="3"/>
        <v>338</v>
      </c>
      <c r="N26" s="11">
        <f t="shared" si="4"/>
        <v>0.41081081081081083</v>
      </c>
      <c r="O26" s="11">
        <f t="shared" si="4"/>
        <v>0.78604651162790695</v>
      </c>
      <c r="P26" s="11">
        <v>0.62852975267773137</v>
      </c>
      <c r="Q26" s="11">
        <v>0.83678059372715008</v>
      </c>
      <c r="R26" s="11">
        <f t="shared" si="5"/>
        <v>232.5560084907606</v>
      </c>
      <c r="S26" s="11">
        <f t="shared" si="5"/>
        <v>359.81565530267454</v>
      </c>
      <c r="T26" s="11">
        <f t="shared" si="6"/>
        <v>592.37166379343512</v>
      </c>
      <c r="U26" s="10"/>
      <c r="V26" s="12">
        <v>1.2075</v>
      </c>
      <c r="W26" s="12">
        <f t="shared" si="7"/>
        <v>715.28878403057297</v>
      </c>
    </row>
    <row r="27" spans="1:23" x14ac:dyDescent="0.25">
      <c r="A27" s="4">
        <v>20</v>
      </c>
      <c r="B27" s="4">
        <f t="shared" si="0"/>
        <v>450</v>
      </c>
      <c r="C27" s="4">
        <v>106</v>
      </c>
      <c r="D27" s="4">
        <v>344</v>
      </c>
      <c r="E27" s="4">
        <f t="shared" si="1"/>
        <v>899</v>
      </c>
      <c r="F27" s="4">
        <v>402</v>
      </c>
      <c r="G27" s="4">
        <v>497</v>
      </c>
      <c r="I27" s="4">
        <v>20</v>
      </c>
      <c r="J27" s="4">
        <f t="shared" si="2"/>
        <v>402</v>
      </c>
      <c r="K27" s="4">
        <f t="shared" si="2"/>
        <v>497</v>
      </c>
      <c r="L27" s="4">
        <f t="shared" si="3"/>
        <v>106</v>
      </c>
      <c r="M27" s="4">
        <f t="shared" si="3"/>
        <v>344</v>
      </c>
      <c r="N27" s="11">
        <f t="shared" si="4"/>
        <v>0.26368159203980102</v>
      </c>
      <c r="O27" s="11">
        <f t="shared" si="4"/>
        <v>0.69215291750503016</v>
      </c>
      <c r="P27" s="11">
        <v>0.56719046501466741</v>
      </c>
      <c r="Q27" s="11">
        <v>0.86531066601929851</v>
      </c>
      <c r="R27" s="11">
        <f t="shared" si="5"/>
        <v>228.01056693589629</v>
      </c>
      <c r="S27" s="11">
        <f t="shared" si="5"/>
        <v>430.05940101159138</v>
      </c>
      <c r="T27" s="11">
        <f t="shared" si="6"/>
        <v>658.06996794748761</v>
      </c>
      <c r="U27" s="10"/>
      <c r="V27" s="12">
        <v>1.2075</v>
      </c>
      <c r="W27" s="12">
        <f t="shared" si="7"/>
        <v>794.61948629659128</v>
      </c>
    </row>
    <row r="28" spans="1:23" x14ac:dyDescent="0.25">
      <c r="A28" s="4">
        <v>21</v>
      </c>
      <c r="B28" s="4">
        <f t="shared" si="0"/>
        <v>548</v>
      </c>
      <c r="C28" s="4">
        <v>113</v>
      </c>
      <c r="D28" s="4">
        <v>435</v>
      </c>
      <c r="E28" s="4">
        <f t="shared" si="1"/>
        <v>895</v>
      </c>
      <c r="F28" s="4">
        <v>403</v>
      </c>
      <c r="G28" s="4">
        <v>492</v>
      </c>
      <c r="I28" s="4">
        <v>21</v>
      </c>
      <c r="J28" s="4">
        <f t="shared" si="2"/>
        <v>403</v>
      </c>
      <c r="K28" s="4">
        <f t="shared" si="2"/>
        <v>492</v>
      </c>
      <c r="L28" s="4">
        <f t="shared" si="3"/>
        <v>113</v>
      </c>
      <c r="M28" s="4">
        <f>D28</f>
        <v>435</v>
      </c>
      <c r="N28" s="11">
        <f t="shared" si="4"/>
        <v>0.28039702233250619</v>
      </c>
      <c r="O28" s="11">
        <f t="shared" si="4"/>
        <v>0.88414634146341464</v>
      </c>
      <c r="P28" s="11">
        <v>0.52464205539856512</v>
      </c>
      <c r="Q28" s="11">
        <v>0.92242851778304358</v>
      </c>
      <c r="R28" s="11">
        <f t="shared" si="5"/>
        <v>211.43074832562175</v>
      </c>
      <c r="S28" s="11">
        <f t="shared" si="5"/>
        <v>453.83483074925743</v>
      </c>
      <c r="T28" s="11">
        <f t="shared" si="6"/>
        <v>665.26557907487916</v>
      </c>
      <c r="U28" s="10"/>
      <c r="V28" s="12">
        <v>1.2075</v>
      </c>
      <c r="W28" s="12">
        <f t="shared" si="7"/>
        <v>803.30818673291662</v>
      </c>
    </row>
    <row r="29" spans="1:23" x14ac:dyDescent="0.25">
      <c r="A29" s="4">
        <v>22</v>
      </c>
      <c r="B29" s="4">
        <f t="shared" si="0"/>
        <v>671</v>
      </c>
      <c r="C29" s="4">
        <v>127</v>
      </c>
      <c r="D29" s="4">
        <v>544</v>
      </c>
      <c r="E29" s="4">
        <f t="shared" si="1"/>
        <v>913</v>
      </c>
      <c r="F29" s="4">
        <v>395</v>
      </c>
      <c r="G29" s="4">
        <v>518</v>
      </c>
      <c r="I29" s="4">
        <v>22</v>
      </c>
      <c r="J29" s="4">
        <f t="shared" si="2"/>
        <v>395</v>
      </c>
      <c r="K29" s="4">
        <f t="shared" si="2"/>
        <v>518</v>
      </c>
      <c r="L29" s="4">
        <f t="shared" si="3"/>
        <v>127</v>
      </c>
      <c r="M29" s="4">
        <f t="shared" si="3"/>
        <v>544</v>
      </c>
      <c r="N29" s="11">
        <f t="shared" si="4"/>
        <v>0.32151898734177214</v>
      </c>
      <c r="O29" s="11">
        <f t="shared" si="4"/>
        <v>1.0501930501930501</v>
      </c>
      <c r="P29" s="11">
        <v>0.5405827892700672</v>
      </c>
      <c r="Q29" s="11">
        <v>0.97822522951551583</v>
      </c>
      <c r="R29" s="11">
        <f t="shared" si="5"/>
        <v>213.53020176167655</v>
      </c>
      <c r="S29" s="11">
        <f t="shared" si="5"/>
        <v>506.7206688890372</v>
      </c>
      <c r="T29" s="11">
        <f t="shared" si="6"/>
        <v>720.25087065071375</v>
      </c>
      <c r="U29" s="10"/>
      <c r="V29" s="12">
        <v>1.2075</v>
      </c>
      <c r="W29" s="12">
        <f t="shared" si="7"/>
        <v>869.70292631073687</v>
      </c>
    </row>
    <row r="30" spans="1:23" x14ac:dyDescent="0.25">
      <c r="A30" s="4">
        <v>23</v>
      </c>
      <c r="B30" s="4">
        <f t="shared" si="0"/>
        <v>593</v>
      </c>
      <c r="C30" s="4">
        <v>175</v>
      </c>
      <c r="D30" s="4">
        <v>418</v>
      </c>
      <c r="E30" s="4">
        <f t="shared" si="1"/>
        <v>968</v>
      </c>
      <c r="F30" s="4">
        <v>422</v>
      </c>
      <c r="G30" s="4">
        <v>546</v>
      </c>
      <c r="I30" s="4">
        <v>23</v>
      </c>
      <c r="J30" s="4">
        <f t="shared" si="2"/>
        <v>422</v>
      </c>
      <c r="K30" s="4">
        <f t="shared" si="2"/>
        <v>546</v>
      </c>
      <c r="L30" s="4">
        <f t="shared" si="3"/>
        <v>175</v>
      </c>
      <c r="M30" s="4">
        <f t="shared" si="3"/>
        <v>418</v>
      </c>
      <c r="N30" s="11">
        <f t="shared" si="4"/>
        <v>0.41469194312796209</v>
      </c>
      <c r="O30" s="11">
        <f t="shared" si="4"/>
        <v>0.76556776556776551</v>
      </c>
      <c r="P30" s="11">
        <v>0.52816771700088849</v>
      </c>
      <c r="Q30" s="11">
        <v>0.99177549684906241</v>
      </c>
      <c r="R30" s="11">
        <f t="shared" si="5"/>
        <v>222.88677657437495</v>
      </c>
      <c r="S30" s="11">
        <f t="shared" si="5"/>
        <v>541.50942127958808</v>
      </c>
      <c r="T30" s="11">
        <f t="shared" si="6"/>
        <v>764.39619785396303</v>
      </c>
      <c r="U30" s="10"/>
      <c r="V30" s="12">
        <v>1.2075</v>
      </c>
      <c r="W30" s="12">
        <f t="shared" si="7"/>
        <v>923.00840890866039</v>
      </c>
    </row>
    <row r="31" spans="1:23" x14ac:dyDescent="0.25">
      <c r="A31" s="4">
        <v>24</v>
      </c>
      <c r="B31" s="4">
        <f t="shared" si="0"/>
        <v>528</v>
      </c>
      <c r="C31" s="4">
        <v>138</v>
      </c>
      <c r="D31" s="4">
        <v>390</v>
      </c>
      <c r="E31" s="4">
        <f t="shared" si="1"/>
        <v>1063</v>
      </c>
      <c r="F31" s="4">
        <v>470</v>
      </c>
      <c r="G31" s="4">
        <v>593</v>
      </c>
      <c r="I31" s="4">
        <v>24</v>
      </c>
      <c r="J31" s="4">
        <f t="shared" si="2"/>
        <v>470</v>
      </c>
      <c r="K31" s="4">
        <f t="shared" si="2"/>
        <v>593</v>
      </c>
      <c r="L31" s="4">
        <f t="shared" si="3"/>
        <v>138</v>
      </c>
      <c r="M31" s="4">
        <f t="shared" si="3"/>
        <v>390</v>
      </c>
      <c r="N31" s="11">
        <f t="shared" si="4"/>
        <v>0.29361702127659572</v>
      </c>
      <c r="O31" s="11">
        <f t="shared" si="4"/>
        <v>0.65767284991568298</v>
      </c>
      <c r="P31" s="11">
        <v>0.54854732023040464</v>
      </c>
      <c r="Q31" s="11">
        <v>0.99932185300383425</v>
      </c>
      <c r="R31" s="11">
        <f t="shared" si="5"/>
        <v>257.81724050829018</v>
      </c>
      <c r="S31" s="11">
        <f t="shared" si="5"/>
        <v>592.5978588312737</v>
      </c>
      <c r="T31" s="11">
        <f t="shared" si="6"/>
        <v>850.41509933956388</v>
      </c>
      <c r="U31" s="10"/>
      <c r="V31" s="12">
        <v>1.2075</v>
      </c>
      <c r="W31" s="12">
        <f t="shared" si="7"/>
        <v>1026.8762324525235</v>
      </c>
    </row>
    <row r="32" spans="1:23" x14ac:dyDescent="0.25">
      <c r="A32" s="4">
        <v>25</v>
      </c>
      <c r="B32" s="4">
        <f t="shared" si="0"/>
        <v>646</v>
      </c>
      <c r="C32" s="4">
        <v>130</v>
      </c>
      <c r="D32" s="4">
        <v>516</v>
      </c>
      <c r="E32" s="4">
        <f t="shared" si="1"/>
        <v>938</v>
      </c>
      <c r="F32" s="4">
        <v>450</v>
      </c>
      <c r="G32" s="4">
        <v>488</v>
      </c>
      <c r="I32" s="4">
        <v>25</v>
      </c>
      <c r="J32" s="4">
        <f t="shared" si="2"/>
        <v>450</v>
      </c>
      <c r="K32" s="4">
        <f t="shared" si="2"/>
        <v>488</v>
      </c>
      <c r="L32" s="4">
        <f t="shared" si="3"/>
        <v>130</v>
      </c>
      <c r="M32" s="4">
        <f t="shared" si="3"/>
        <v>516</v>
      </c>
      <c r="N32" s="11">
        <f t="shared" si="4"/>
        <v>0.28888888888888886</v>
      </c>
      <c r="O32" s="11">
        <f t="shared" si="4"/>
        <v>1.0573770491803278</v>
      </c>
      <c r="P32" s="11">
        <v>0.58908696535600669</v>
      </c>
      <c r="Q32" s="11">
        <v>1.084123079113771</v>
      </c>
      <c r="R32" s="11">
        <f t="shared" si="5"/>
        <v>265.08913441020303</v>
      </c>
      <c r="S32" s="11">
        <f t="shared" si="5"/>
        <v>529.05206260752027</v>
      </c>
      <c r="T32" s="11">
        <f t="shared" si="6"/>
        <v>794.14119701772324</v>
      </c>
      <c r="U32" s="10"/>
      <c r="V32" s="12">
        <v>1.2075</v>
      </c>
      <c r="W32" s="12">
        <f t="shared" si="7"/>
        <v>958.92549539890081</v>
      </c>
    </row>
    <row r="33" spans="1:23" x14ac:dyDescent="0.25">
      <c r="A33" s="4">
        <v>26</v>
      </c>
      <c r="B33" s="4">
        <f t="shared" si="0"/>
        <v>681</v>
      </c>
      <c r="C33" s="4">
        <v>206</v>
      </c>
      <c r="D33" s="4">
        <v>475</v>
      </c>
      <c r="E33" s="4">
        <f t="shared" si="1"/>
        <v>1086</v>
      </c>
      <c r="F33" s="4">
        <v>468</v>
      </c>
      <c r="G33" s="4">
        <v>618</v>
      </c>
      <c r="I33" s="4">
        <v>26</v>
      </c>
      <c r="J33" s="4">
        <f t="shared" si="2"/>
        <v>468</v>
      </c>
      <c r="K33" s="4">
        <f t="shared" si="2"/>
        <v>618</v>
      </c>
      <c r="L33" s="4">
        <f t="shared" si="3"/>
        <v>206</v>
      </c>
      <c r="M33" s="4">
        <f t="shared" si="3"/>
        <v>475</v>
      </c>
      <c r="N33" s="11">
        <f t="shared" si="4"/>
        <v>0.44017094017094016</v>
      </c>
      <c r="O33" s="11">
        <f t="shared" si="4"/>
        <v>0.76860841423948223</v>
      </c>
      <c r="P33" s="11">
        <v>0.59093466609863377</v>
      </c>
      <c r="Q33" s="11">
        <v>1.0715821873551956</v>
      </c>
      <c r="R33" s="11">
        <f t="shared" si="5"/>
        <v>276.55742373416058</v>
      </c>
      <c r="S33" s="11">
        <f t="shared" si="5"/>
        <v>662.23779178551092</v>
      </c>
      <c r="T33" s="11">
        <f t="shared" si="6"/>
        <v>938.7952155196715</v>
      </c>
      <c r="U33" s="10"/>
      <c r="V33" s="12">
        <v>1.2075</v>
      </c>
      <c r="W33" s="12">
        <f t="shared" si="7"/>
        <v>1133.5952227400035</v>
      </c>
    </row>
    <row r="34" spans="1:23" x14ac:dyDescent="0.25">
      <c r="A34" s="4">
        <v>27</v>
      </c>
      <c r="B34" s="4">
        <f t="shared" si="0"/>
        <v>617</v>
      </c>
      <c r="C34" s="4">
        <v>162</v>
      </c>
      <c r="D34" s="4">
        <v>455</v>
      </c>
      <c r="E34" s="4">
        <f t="shared" si="1"/>
        <v>1107</v>
      </c>
      <c r="F34" s="4">
        <v>484</v>
      </c>
      <c r="G34" s="4">
        <v>623</v>
      </c>
      <c r="I34" s="4">
        <v>27</v>
      </c>
      <c r="J34" s="4">
        <f t="shared" si="2"/>
        <v>484</v>
      </c>
      <c r="K34" s="4">
        <f t="shared" si="2"/>
        <v>623</v>
      </c>
      <c r="L34" s="4">
        <f t="shared" si="3"/>
        <v>162</v>
      </c>
      <c r="M34" s="4">
        <f t="shared" si="3"/>
        <v>455</v>
      </c>
      <c r="N34" s="11">
        <f t="shared" si="4"/>
        <v>0.33471074380165289</v>
      </c>
      <c r="O34" s="11">
        <f t="shared" si="4"/>
        <v>0.7303370786516854</v>
      </c>
      <c r="P34" s="11">
        <v>0.58748128597612848</v>
      </c>
      <c r="Q34" s="11">
        <v>1.0678788469735412</v>
      </c>
      <c r="R34" s="11">
        <f t="shared" si="5"/>
        <v>284.34094241244617</v>
      </c>
      <c r="S34" s="11">
        <f t="shared" si="5"/>
        <v>665.28852166451611</v>
      </c>
      <c r="T34" s="11">
        <f t="shared" si="6"/>
        <v>949.62946407696222</v>
      </c>
      <c r="U34" s="10"/>
      <c r="V34" s="12">
        <v>1.2075</v>
      </c>
      <c r="W34" s="12">
        <f t="shared" si="7"/>
        <v>1146.6775778729318</v>
      </c>
    </row>
    <row r="35" spans="1:23" x14ac:dyDescent="0.25">
      <c r="A35" s="4">
        <v>28</v>
      </c>
      <c r="B35" s="4">
        <f t="shared" si="0"/>
        <v>476</v>
      </c>
      <c r="C35" s="4">
        <v>172</v>
      </c>
      <c r="D35" s="4">
        <v>304</v>
      </c>
      <c r="E35" s="4">
        <f t="shared" si="1"/>
        <v>1140</v>
      </c>
      <c r="F35" s="4">
        <v>524</v>
      </c>
      <c r="G35" s="4">
        <v>616</v>
      </c>
      <c r="I35" s="4">
        <v>28</v>
      </c>
      <c r="J35" s="4">
        <f t="shared" si="2"/>
        <v>524</v>
      </c>
      <c r="K35" s="4">
        <f t="shared" si="2"/>
        <v>616</v>
      </c>
      <c r="L35" s="4">
        <f t="shared" si="3"/>
        <v>172</v>
      </c>
      <c r="M35" s="4">
        <f t="shared" si="3"/>
        <v>304</v>
      </c>
      <c r="N35" s="11">
        <f t="shared" si="4"/>
        <v>0.3282442748091603</v>
      </c>
      <c r="O35" s="11">
        <f t="shared" si="4"/>
        <v>0.4935064935064935</v>
      </c>
      <c r="P35" s="11">
        <v>0.59231119602091498</v>
      </c>
      <c r="Q35" s="11">
        <v>1.0555219569342595</v>
      </c>
      <c r="R35" s="11">
        <f t="shared" si="5"/>
        <v>310.37106671495945</v>
      </c>
      <c r="S35" s="11">
        <f t="shared" si="5"/>
        <v>650.20152547150383</v>
      </c>
      <c r="T35" s="11">
        <f t="shared" si="6"/>
        <v>960.57259218646323</v>
      </c>
      <c r="U35" s="10"/>
      <c r="V35" s="12">
        <v>1.2075</v>
      </c>
      <c r="W35" s="12">
        <f t="shared" si="7"/>
        <v>1159.8914050651545</v>
      </c>
    </row>
    <row r="36" spans="1:23" x14ac:dyDescent="0.25">
      <c r="A36" s="4">
        <v>29</v>
      </c>
      <c r="B36" s="4">
        <f t="shared" si="0"/>
        <v>555</v>
      </c>
      <c r="C36" s="4">
        <v>151</v>
      </c>
      <c r="D36" s="4">
        <v>404</v>
      </c>
      <c r="E36" s="4">
        <f t="shared" si="1"/>
        <v>1005</v>
      </c>
      <c r="F36" s="4">
        <v>478</v>
      </c>
      <c r="G36" s="4">
        <v>527</v>
      </c>
      <c r="I36" s="4">
        <v>29</v>
      </c>
      <c r="J36" s="4">
        <f t="shared" si="2"/>
        <v>478</v>
      </c>
      <c r="K36" s="4">
        <f t="shared" si="2"/>
        <v>527</v>
      </c>
      <c r="L36" s="4">
        <f t="shared" si="3"/>
        <v>151</v>
      </c>
      <c r="M36" s="4">
        <f t="shared" si="3"/>
        <v>404</v>
      </c>
      <c r="N36" s="11">
        <f t="shared" si="4"/>
        <v>0.31589958158995818</v>
      </c>
      <c r="O36" s="11">
        <f t="shared" si="4"/>
        <v>0.76660341555977229</v>
      </c>
      <c r="P36" s="11">
        <v>0.60224673401575823</v>
      </c>
      <c r="Q36" s="11">
        <v>1.0870766448277194</v>
      </c>
      <c r="R36" s="11">
        <f t="shared" si="5"/>
        <v>287.87393885953242</v>
      </c>
      <c r="S36" s="11">
        <f t="shared" si="5"/>
        <v>572.88939182420813</v>
      </c>
      <c r="T36" s="11">
        <f t="shared" si="6"/>
        <v>860.76333068374061</v>
      </c>
      <c r="U36" s="10"/>
      <c r="V36" s="12">
        <v>1.2075</v>
      </c>
      <c r="W36" s="12">
        <f t="shared" si="7"/>
        <v>1039.3717218006168</v>
      </c>
    </row>
    <row r="37" spans="1:23" x14ac:dyDescent="0.25">
      <c r="A37" s="4">
        <v>30</v>
      </c>
      <c r="B37" s="4">
        <f t="shared" si="0"/>
        <v>543</v>
      </c>
      <c r="C37" s="4">
        <v>159</v>
      </c>
      <c r="D37" s="4">
        <v>384</v>
      </c>
      <c r="E37" s="4">
        <f t="shared" si="1"/>
        <v>1143</v>
      </c>
      <c r="F37" s="4">
        <v>529</v>
      </c>
      <c r="G37" s="4">
        <v>614</v>
      </c>
      <c r="I37" s="4">
        <v>30</v>
      </c>
      <c r="J37" s="4">
        <f t="shared" si="2"/>
        <v>529</v>
      </c>
      <c r="K37" s="4">
        <f t="shared" si="2"/>
        <v>614</v>
      </c>
      <c r="L37" s="4">
        <f t="shared" si="3"/>
        <v>159</v>
      </c>
      <c r="M37" s="4">
        <f t="shared" si="3"/>
        <v>384</v>
      </c>
      <c r="N37" s="11">
        <f t="shared" si="4"/>
        <v>0.30056710775047257</v>
      </c>
      <c r="O37" s="11">
        <f t="shared" si="4"/>
        <v>0.62540716612377845</v>
      </c>
      <c r="P37" s="11">
        <v>0.58973353938903017</v>
      </c>
      <c r="Q37" s="11">
        <v>1.0539822754904051</v>
      </c>
      <c r="R37" s="11">
        <f t="shared" si="5"/>
        <v>311.96904233679697</v>
      </c>
      <c r="S37" s="11">
        <f t="shared" si="5"/>
        <v>647.14511715110871</v>
      </c>
      <c r="T37" s="11">
        <f t="shared" si="6"/>
        <v>959.11415948790568</v>
      </c>
      <c r="U37" s="10"/>
      <c r="V37" s="12">
        <v>1.2075</v>
      </c>
      <c r="W37" s="12">
        <f t="shared" si="7"/>
        <v>1158.1303475816462</v>
      </c>
    </row>
    <row r="38" spans="1:23" x14ac:dyDescent="0.25">
      <c r="A38" s="4">
        <v>31</v>
      </c>
      <c r="B38" s="4">
        <f t="shared" si="0"/>
        <v>492</v>
      </c>
      <c r="C38" s="4">
        <v>142</v>
      </c>
      <c r="D38" s="4">
        <v>350</v>
      </c>
      <c r="E38" s="4">
        <f t="shared" si="1"/>
        <v>1085</v>
      </c>
      <c r="F38" s="4">
        <v>544</v>
      </c>
      <c r="G38" s="4">
        <v>541</v>
      </c>
      <c r="I38" s="4">
        <v>31</v>
      </c>
      <c r="J38" s="4">
        <f t="shared" si="2"/>
        <v>544</v>
      </c>
      <c r="K38" s="4">
        <f t="shared" si="2"/>
        <v>541</v>
      </c>
      <c r="L38" s="4">
        <f t="shared" si="3"/>
        <v>142</v>
      </c>
      <c r="M38" s="4">
        <f t="shared" si="3"/>
        <v>350</v>
      </c>
      <c r="N38" s="11">
        <f t="shared" si="4"/>
        <v>0.2610294117647059</v>
      </c>
      <c r="O38" s="11">
        <f t="shared" si="4"/>
        <v>0.64695009242144175</v>
      </c>
      <c r="P38" s="11">
        <v>0.59155934665696264</v>
      </c>
      <c r="Q38" s="11">
        <v>1.0516489954476982</v>
      </c>
      <c r="R38" s="11">
        <f t="shared" si="5"/>
        <v>321.80828458138768</v>
      </c>
      <c r="S38" s="11">
        <f t="shared" si="5"/>
        <v>568.94210653720472</v>
      </c>
      <c r="T38" s="11">
        <f t="shared" si="6"/>
        <v>890.75039111859246</v>
      </c>
      <c r="U38" s="10"/>
      <c r="V38" s="12">
        <v>1.2075</v>
      </c>
      <c r="W38" s="12">
        <f t="shared" si="7"/>
        <v>1075.5810972757004</v>
      </c>
    </row>
    <row r="39" spans="1:23" x14ac:dyDescent="0.25">
      <c r="A39" s="4">
        <v>32</v>
      </c>
      <c r="B39" s="4">
        <f t="shared" si="0"/>
        <v>477</v>
      </c>
      <c r="C39" s="4">
        <v>132</v>
      </c>
      <c r="D39" s="4">
        <v>345</v>
      </c>
      <c r="E39" s="4">
        <f t="shared" si="1"/>
        <v>1052</v>
      </c>
      <c r="F39" s="4">
        <v>511</v>
      </c>
      <c r="G39" s="4">
        <v>541</v>
      </c>
      <c r="I39" s="4">
        <v>32</v>
      </c>
      <c r="J39" s="4">
        <f t="shared" si="2"/>
        <v>511</v>
      </c>
      <c r="K39" s="4">
        <f t="shared" si="2"/>
        <v>541</v>
      </c>
      <c r="L39" s="4">
        <f t="shared" si="3"/>
        <v>132</v>
      </c>
      <c r="M39" s="4">
        <f t="shared" si="3"/>
        <v>345</v>
      </c>
      <c r="N39" s="11">
        <f t="shared" si="4"/>
        <v>0.2583170254403131</v>
      </c>
      <c r="O39" s="11">
        <f t="shared" si="4"/>
        <v>0.63770794824399257</v>
      </c>
      <c r="P39" s="11">
        <v>0.59426742121259934</v>
      </c>
      <c r="Q39" s="11">
        <v>1.0435406001265743</v>
      </c>
      <c r="R39" s="11">
        <f t="shared" si="5"/>
        <v>303.67065223963829</v>
      </c>
      <c r="S39" s="11">
        <f t="shared" si="5"/>
        <v>564.5554646684767</v>
      </c>
      <c r="T39" s="11">
        <f t="shared" si="6"/>
        <v>868.22611690811505</v>
      </c>
      <c r="U39" s="10"/>
      <c r="V39" s="12">
        <v>1.2075</v>
      </c>
      <c r="W39" s="12">
        <f t="shared" si="7"/>
        <v>1048.3830361665489</v>
      </c>
    </row>
    <row r="40" spans="1:23" x14ac:dyDescent="0.25">
      <c r="A40" s="4">
        <v>33</v>
      </c>
      <c r="B40" s="4">
        <f t="shared" si="0"/>
        <v>464</v>
      </c>
      <c r="C40" s="4">
        <v>138</v>
      </c>
      <c r="D40" s="4">
        <v>326</v>
      </c>
      <c r="E40" s="4">
        <f t="shared" si="1"/>
        <v>960</v>
      </c>
      <c r="F40" s="4">
        <v>509</v>
      </c>
      <c r="G40" s="4">
        <v>451</v>
      </c>
      <c r="I40" s="4">
        <v>33</v>
      </c>
      <c r="J40" s="4">
        <f t="shared" si="2"/>
        <v>509</v>
      </c>
      <c r="K40" s="4">
        <f t="shared" si="2"/>
        <v>451</v>
      </c>
      <c r="L40" s="4">
        <f t="shared" si="3"/>
        <v>138</v>
      </c>
      <c r="M40" s="4">
        <f t="shared" si="3"/>
        <v>326</v>
      </c>
      <c r="N40" s="11">
        <f t="shared" si="4"/>
        <v>0.27111984282907664</v>
      </c>
      <c r="O40" s="11">
        <f t="shared" si="4"/>
        <v>0.72283813747228376</v>
      </c>
      <c r="P40" s="11">
        <v>0.6017882154708406</v>
      </c>
      <c r="Q40" s="11">
        <v>1.0643326766808088</v>
      </c>
      <c r="R40" s="11">
        <f t="shared" si="5"/>
        <v>306.31020167465789</v>
      </c>
      <c r="S40" s="11">
        <f t="shared" si="5"/>
        <v>480.01403718304476</v>
      </c>
      <c r="T40" s="11">
        <f t="shared" si="6"/>
        <v>786.32423885770265</v>
      </c>
      <c r="U40" s="10"/>
      <c r="V40" s="12">
        <v>1.2075</v>
      </c>
      <c r="W40" s="12">
        <f t="shared" si="7"/>
        <v>949.48651842067602</v>
      </c>
    </row>
    <row r="41" spans="1:23" x14ac:dyDescent="0.25">
      <c r="A41" s="4">
        <v>34</v>
      </c>
      <c r="B41" s="4">
        <f t="shared" si="0"/>
        <v>450</v>
      </c>
      <c r="C41" s="4">
        <v>164</v>
      </c>
      <c r="D41" s="4">
        <v>286</v>
      </c>
      <c r="E41" s="4">
        <f t="shared" si="1"/>
        <v>961</v>
      </c>
      <c r="F41" s="4">
        <v>482</v>
      </c>
      <c r="G41" s="4">
        <v>479</v>
      </c>
      <c r="I41" s="4">
        <v>34</v>
      </c>
      <c r="J41" s="4">
        <f t="shared" si="2"/>
        <v>482</v>
      </c>
      <c r="K41" s="4">
        <f t="shared" si="2"/>
        <v>479</v>
      </c>
      <c r="L41" s="4">
        <f t="shared" si="3"/>
        <v>164</v>
      </c>
      <c r="M41" s="4">
        <f t="shared" si="3"/>
        <v>286</v>
      </c>
      <c r="N41" s="11">
        <f t="shared" si="4"/>
        <v>0.34024896265560167</v>
      </c>
      <c r="O41" s="11">
        <f t="shared" si="4"/>
        <v>0.59707724425887265</v>
      </c>
      <c r="P41" s="11">
        <v>0.63617005593257436</v>
      </c>
      <c r="Q41" s="11">
        <v>1.0705688367753552</v>
      </c>
      <c r="R41" s="11">
        <f t="shared" si="5"/>
        <v>306.63396695950087</v>
      </c>
      <c r="S41" s="11">
        <f t="shared" si="5"/>
        <v>512.80247281539516</v>
      </c>
      <c r="T41" s="11">
        <f t="shared" si="6"/>
        <v>819.43643977489603</v>
      </c>
      <c r="U41" s="10"/>
      <c r="V41" s="12">
        <v>1.2075</v>
      </c>
      <c r="W41" s="12">
        <f t="shared" si="7"/>
        <v>989.46950102818698</v>
      </c>
    </row>
    <row r="42" spans="1:23" x14ac:dyDescent="0.25">
      <c r="A42" s="4">
        <v>35</v>
      </c>
      <c r="B42" s="4">
        <f t="shared" si="0"/>
        <v>439</v>
      </c>
      <c r="C42" s="4">
        <v>135</v>
      </c>
      <c r="D42" s="4">
        <v>304</v>
      </c>
      <c r="E42" s="4">
        <f t="shared" si="1"/>
        <v>1000</v>
      </c>
      <c r="F42" s="4">
        <v>537</v>
      </c>
      <c r="G42" s="4">
        <v>463</v>
      </c>
      <c r="I42" s="4">
        <v>35</v>
      </c>
      <c r="J42" s="4">
        <f t="shared" si="2"/>
        <v>537</v>
      </c>
      <c r="K42" s="4">
        <f t="shared" si="2"/>
        <v>463</v>
      </c>
      <c r="L42" s="4">
        <f t="shared" si="3"/>
        <v>135</v>
      </c>
      <c r="M42" s="4">
        <f t="shared" si="3"/>
        <v>304</v>
      </c>
      <c r="N42" s="11">
        <f t="shared" si="4"/>
        <v>0.25139664804469275</v>
      </c>
      <c r="O42" s="11">
        <f t="shared" si="4"/>
        <v>0.6565874730021598</v>
      </c>
      <c r="P42" s="11">
        <v>0.6068072826883133</v>
      </c>
      <c r="Q42" s="11">
        <v>1.0323614572640074</v>
      </c>
      <c r="R42" s="11">
        <f t="shared" si="5"/>
        <v>325.85551080362421</v>
      </c>
      <c r="S42" s="11">
        <f t="shared" si="5"/>
        <v>477.98335471323543</v>
      </c>
      <c r="T42" s="11">
        <f t="shared" si="6"/>
        <v>803.83886551685964</v>
      </c>
      <c r="U42" s="10"/>
      <c r="V42" s="12">
        <v>1.2075</v>
      </c>
      <c r="W42" s="12">
        <f t="shared" si="7"/>
        <v>970.635430111608</v>
      </c>
    </row>
    <row r="43" spans="1:23" x14ac:dyDescent="0.25">
      <c r="A43" s="4">
        <v>36</v>
      </c>
      <c r="B43" s="4">
        <f t="shared" si="0"/>
        <v>460</v>
      </c>
      <c r="C43" s="4">
        <v>164</v>
      </c>
      <c r="D43" s="4">
        <v>296</v>
      </c>
      <c r="E43" s="4">
        <f t="shared" si="1"/>
        <v>990</v>
      </c>
      <c r="F43" s="4">
        <v>500</v>
      </c>
      <c r="G43" s="4">
        <v>490</v>
      </c>
      <c r="I43" s="4">
        <v>36</v>
      </c>
      <c r="J43" s="4">
        <f t="shared" si="2"/>
        <v>500</v>
      </c>
      <c r="K43" s="4">
        <f t="shared" si="2"/>
        <v>490</v>
      </c>
      <c r="L43" s="4">
        <f t="shared" si="3"/>
        <v>164</v>
      </c>
      <c r="M43" s="4">
        <f t="shared" si="3"/>
        <v>296</v>
      </c>
      <c r="N43" s="11">
        <f t="shared" si="4"/>
        <v>0.32800000000000001</v>
      </c>
      <c r="O43" s="11">
        <f t="shared" si="4"/>
        <v>0.60408163265306125</v>
      </c>
      <c r="P43" s="11">
        <v>0.60655592038352579</v>
      </c>
      <c r="Q43" s="11">
        <v>1.0105511182123841</v>
      </c>
      <c r="R43" s="11">
        <f t="shared" si="5"/>
        <v>303.27796019176287</v>
      </c>
      <c r="S43" s="11">
        <f t="shared" si="5"/>
        <v>495.17004792406817</v>
      </c>
      <c r="T43" s="11">
        <f t="shared" si="6"/>
        <v>798.44800811583104</v>
      </c>
      <c r="U43" s="10"/>
      <c r="V43" s="12">
        <v>1.2075</v>
      </c>
      <c r="W43" s="12">
        <f t="shared" si="7"/>
        <v>964.12596979986597</v>
      </c>
    </row>
    <row r="44" spans="1:23" x14ac:dyDescent="0.25">
      <c r="A44" s="4">
        <v>37</v>
      </c>
      <c r="B44" s="4">
        <f t="shared" si="0"/>
        <v>391</v>
      </c>
      <c r="C44" s="4">
        <v>148</v>
      </c>
      <c r="D44" s="4">
        <v>243</v>
      </c>
      <c r="E44" s="4">
        <f t="shared" si="1"/>
        <v>911</v>
      </c>
      <c r="F44" s="4">
        <v>450</v>
      </c>
      <c r="G44" s="4">
        <v>461</v>
      </c>
      <c r="I44" s="4">
        <v>37</v>
      </c>
      <c r="J44" s="4">
        <f t="shared" si="2"/>
        <v>450</v>
      </c>
      <c r="K44" s="4">
        <f t="shared" si="2"/>
        <v>461</v>
      </c>
      <c r="L44" s="4">
        <f t="shared" si="3"/>
        <v>148</v>
      </c>
      <c r="M44" s="4">
        <f t="shared" si="3"/>
        <v>243</v>
      </c>
      <c r="N44" s="11">
        <f t="shared" si="4"/>
        <v>0.3288888888888889</v>
      </c>
      <c r="O44" s="11">
        <f t="shared" si="4"/>
        <v>0.52711496746203901</v>
      </c>
      <c r="P44" s="11">
        <v>0.59978615147079384</v>
      </c>
      <c r="Q44" s="11">
        <v>0.95662031297205785</v>
      </c>
      <c r="R44" s="11">
        <f t="shared" si="5"/>
        <v>269.90376816185722</v>
      </c>
      <c r="S44" s="11">
        <f t="shared" si="5"/>
        <v>441.00196428011867</v>
      </c>
      <c r="T44" s="11">
        <f t="shared" si="6"/>
        <v>710.90573244197594</v>
      </c>
      <c r="U44" s="10"/>
      <c r="V44" s="12">
        <v>1.2075</v>
      </c>
      <c r="W44" s="12">
        <f t="shared" si="7"/>
        <v>858.41867192368602</v>
      </c>
    </row>
    <row r="45" spans="1:23" x14ac:dyDescent="0.25">
      <c r="A45" s="4">
        <v>38</v>
      </c>
      <c r="B45" s="4">
        <f t="shared" si="0"/>
        <v>327</v>
      </c>
      <c r="C45" s="4">
        <v>121</v>
      </c>
      <c r="D45" s="4">
        <v>206</v>
      </c>
      <c r="E45" s="4">
        <f t="shared" si="1"/>
        <v>840</v>
      </c>
      <c r="F45" s="4">
        <v>405</v>
      </c>
      <c r="G45" s="4">
        <v>435</v>
      </c>
      <c r="I45" s="4">
        <v>38</v>
      </c>
      <c r="J45" s="4">
        <f t="shared" si="2"/>
        <v>405</v>
      </c>
      <c r="K45" s="4">
        <f t="shared" si="2"/>
        <v>435</v>
      </c>
      <c r="L45" s="4">
        <f t="shared" si="3"/>
        <v>121</v>
      </c>
      <c r="M45" s="4">
        <f t="shared" si="3"/>
        <v>206</v>
      </c>
      <c r="N45" s="11">
        <f t="shared" si="4"/>
        <v>0.29876543209876544</v>
      </c>
      <c r="O45" s="11">
        <f t="shared" si="4"/>
        <v>0.47356321839080462</v>
      </c>
      <c r="P45" s="11">
        <v>0.60597011531232248</v>
      </c>
      <c r="Q45" s="11">
        <v>0.92592650373408036</v>
      </c>
      <c r="R45" s="11">
        <f t="shared" si="5"/>
        <v>245.4178967014906</v>
      </c>
      <c r="S45" s="11">
        <f t="shared" si="5"/>
        <v>402.77802912432497</v>
      </c>
      <c r="T45" s="11">
        <f t="shared" si="6"/>
        <v>648.19592582581561</v>
      </c>
      <c r="U45" s="10"/>
      <c r="V45" s="12">
        <v>1.2075</v>
      </c>
      <c r="W45" s="12">
        <f t="shared" si="7"/>
        <v>782.69658043467234</v>
      </c>
    </row>
    <row r="46" spans="1:23" x14ac:dyDescent="0.25">
      <c r="A46" s="4">
        <v>39</v>
      </c>
      <c r="B46" s="4">
        <f t="shared" si="0"/>
        <v>282</v>
      </c>
      <c r="C46" s="4">
        <v>129</v>
      </c>
      <c r="D46" s="4">
        <v>153</v>
      </c>
      <c r="E46" s="4">
        <f t="shared" si="1"/>
        <v>719</v>
      </c>
      <c r="F46" s="4">
        <v>362</v>
      </c>
      <c r="G46" s="4">
        <v>357</v>
      </c>
      <c r="I46" s="4">
        <v>39</v>
      </c>
      <c r="J46" s="4">
        <f t="shared" si="2"/>
        <v>362</v>
      </c>
      <c r="K46" s="4">
        <f t="shared" si="2"/>
        <v>357</v>
      </c>
      <c r="L46" s="4">
        <f t="shared" si="3"/>
        <v>129</v>
      </c>
      <c r="M46" s="4">
        <f t="shared" si="3"/>
        <v>153</v>
      </c>
      <c r="N46" s="11">
        <f t="shared" si="4"/>
        <v>0.35635359116022097</v>
      </c>
      <c r="O46" s="11">
        <f t="shared" si="4"/>
        <v>0.42857142857142855</v>
      </c>
      <c r="P46" s="11">
        <v>0.61642065468063612</v>
      </c>
      <c r="Q46" s="11">
        <v>0.91131415125979687</v>
      </c>
      <c r="R46" s="11">
        <f t="shared" si="5"/>
        <v>223.14427699439028</v>
      </c>
      <c r="S46" s="11">
        <f t="shared" si="5"/>
        <v>325.33915199974746</v>
      </c>
      <c r="T46" s="11">
        <f t="shared" si="6"/>
        <v>548.48342899413774</v>
      </c>
      <c r="U46" s="10"/>
      <c r="V46" s="12">
        <v>1.2075</v>
      </c>
      <c r="W46" s="12">
        <f t="shared" si="7"/>
        <v>662.29374051042134</v>
      </c>
    </row>
    <row r="47" spans="1:23" x14ac:dyDescent="0.25">
      <c r="A47" s="4">
        <v>40</v>
      </c>
      <c r="B47" s="4">
        <f t="shared" si="0"/>
        <v>210</v>
      </c>
      <c r="C47" s="4">
        <v>112</v>
      </c>
      <c r="D47" s="4">
        <v>98</v>
      </c>
      <c r="E47" s="4">
        <f t="shared" si="1"/>
        <v>676</v>
      </c>
      <c r="F47" s="4">
        <v>330</v>
      </c>
      <c r="G47" s="4">
        <v>346</v>
      </c>
      <c r="I47" s="4">
        <v>40</v>
      </c>
      <c r="J47" s="4">
        <f t="shared" si="2"/>
        <v>330</v>
      </c>
      <c r="K47" s="4">
        <f t="shared" si="2"/>
        <v>346</v>
      </c>
      <c r="L47" s="4">
        <f t="shared" si="3"/>
        <v>112</v>
      </c>
      <c r="M47" s="4">
        <f t="shared" si="3"/>
        <v>98</v>
      </c>
      <c r="N47" s="11">
        <f t="shared" si="4"/>
        <v>0.33939393939393941</v>
      </c>
      <c r="O47" s="11">
        <f t="shared" si="4"/>
        <v>0.2832369942196532</v>
      </c>
      <c r="P47" s="11">
        <v>0.61330615782276487</v>
      </c>
      <c r="Q47" s="11">
        <v>0.88701493863821812</v>
      </c>
      <c r="R47" s="11">
        <f t="shared" si="5"/>
        <v>202.39103208151241</v>
      </c>
      <c r="S47" s="11">
        <f t="shared" si="5"/>
        <v>306.90716876882345</v>
      </c>
      <c r="T47" s="11">
        <f t="shared" si="6"/>
        <v>509.29820085033589</v>
      </c>
      <c r="U47" s="10"/>
      <c r="V47" s="12">
        <v>1.2075</v>
      </c>
      <c r="W47" s="12">
        <f t="shared" si="7"/>
        <v>614.97757752678058</v>
      </c>
    </row>
    <row r="48" spans="1:23" x14ac:dyDescent="0.25">
      <c r="A48" s="4">
        <v>41</v>
      </c>
      <c r="B48" s="4">
        <f t="shared" si="0"/>
        <v>249</v>
      </c>
      <c r="C48" s="4">
        <v>103</v>
      </c>
      <c r="D48" s="4">
        <v>146</v>
      </c>
      <c r="E48" s="4">
        <f t="shared" si="1"/>
        <v>673</v>
      </c>
      <c r="F48" s="4">
        <v>322</v>
      </c>
      <c r="G48" s="4">
        <v>351</v>
      </c>
      <c r="I48" s="4">
        <v>41</v>
      </c>
      <c r="J48" s="4">
        <f t="shared" si="2"/>
        <v>322</v>
      </c>
      <c r="K48" s="4">
        <f t="shared" si="2"/>
        <v>351</v>
      </c>
      <c r="L48" s="4">
        <f t="shared" si="3"/>
        <v>103</v>
      </c>
      <c r="M48" s="4">
        <f t="shared" si="3"/>
        <v>146</v>
      </c>
      <c r="N48" s="11">
        <f t="shared" si="4"/>
        <v>0.31987577639751552</v>
      </c>
      <c r="O48" s="11">
        <f t="shared" si="4"/>
        <v>0.41595441595441596</v>
      </c>
      <c r="P48" s="11">
        <v>0.61228469738094793</v>
      </c>
      <c r="Q48" s="11">
        <v>0.83974875521100145</v>
      </c>
      <c r="R48" s="11">
        <f t="shared" si="5"/>
        <v>197.15567255666522</v>
      </c>
      <c r="S48" s="11">
        <f t="shared" si="5"/>
        <v>294.75181307906149</v>
      </c>
      <c r="T48" s="11">
        <f t="shared" si="6"/>
        <v>491.90748563572674</v>
      </c>
      <c r="U48" s="10"/>
      <c r="V48" s="12">
        <v>1.2075</v>
      </c>
      <c r="W48" s="12">
        <f t="shared" si="7"/>
        <v>593.97828890514006</v>
      </c>
    </row>
    <row r="49" spans="1:23" x14ac:dyDescent="0.25">
      <c r="A49" s="4">
        <v>42</v>
      </c>
      <c r="B49" s="4">
        <f t="shared" si="0"/>
        <v>194</v>
      </c>
      <c r="C49" s="4">
        <v>81</v>
      </c>
      <c r="D49" s="4">
        <v>113</v>
      </c>
      <c r="E49" s="4">
        <f t="shared" si="1"/>
        <v>644</v>
      </c>
      <c r="F49" s="4">
        <v>303</v>
      </c>
      <c r="G49" s="4">
        <v>341</v>
      </c>
      <c r="I49" s="4">
        <v>42</v>
      </c>
      <c r="J49" s="4">
        <f t="shared" si="2"/>
        <v>303</v>
      </c>
      <c r="K49" s="4">
        <f t="shared" si="2"/>
        <v>341</v>
      </c>
      <c r="L49" s="4">
        <f t="shared" si="3"/>
        <v>81</v>
      </c>
      <c r="M49" s="4">
        <f t="shared" si="3"/>
        <v>113</v>
      </c>
      <c r="N49" s="11">
        <f t="shared" si="4"/>
        <v>0.26732673267326734</v>
      </c>
      <c r="O49" s="11">
        <f t="shared" si="4"/>
        <v>0.33137829912023459</v>
      </c>
      <c r="P49" s="11">
        <v>0.6260205947511801</v>
      </c>
      <c r="Q49" s="11">
        <v>0.86800450568268084</v>
      </c>
      <c r="R49" s="11">
        <f t="shared" si="5"/>
        <v>189.68424020960757</v>
      </c>
      <c r="S49" s="11">
        <f t="shared" si="5"/>
        <v>295.98953643779419</v>
      </c>
      <c r="T49" s="11">
        <f t="shared" si="6"/>
        <v>485.67377664740172</v>
      </c>
      <c r="U49" s="10"/>
      <c r="V49" s="12">
        <v>1.2075</v>
      </c>
      <c r="W49" s="12">
        <f t="shared" si="7"/>
        <v>586.45108530173763</v>
      </c>
    </row>
    <row r="50" spans="1:23" x14ac:dyDescent="0.25">
      <c r="A50" s="4">
        <v>43</v>
      </c>
      <c r="B50" s="4">
        <f t="shared" si="0"/>
        <v>197</v>
      </c>
      <c r="C50" s="4">
        <v>72</v>
      </c>
      <c r="D50" s="4">
        <v>125</v>
      </c>
      <c r="E50" s="4">
        <f t="shared" si="1"/>
        <v>645</v>
      </c>
      <c r="F50" s="4">
        <v>334</v>
      </c>
      <c r="G50" s="4">
        <v>311</v>
      </c>
      <c r="I50" s="4">
        <v>43</v>
      </c>
      <c r="J50" s="4">
        <f t="shared" si="2"/>
        <v>334</v>
      </c>
      <c r="K50" s="4">
        <f t="shared" si="2"/>
        <v>311</v>
      </c>
      <c r="L50" s="4">
        <f t="shared" si="3"/>
        <v>72</v>
      </c>
      <c r="M50" s="4">
        <f t="shared" si="3"/>
        <v>125</v>
      </c>
      <c r="N50" s="11">
        <f t="shared" si="4"/>
        <v>0.21556886227544911</v>
      </c>
      <c r="O50" s="11">
        <f t="shared" si="4"/>
        <v>0.40192926045016075</v>
      </c>
      <c r="P50" s="11">
        <v>0.64076101133899688</v>
      </c>
      <c r="Q50" s="11">
        <v>0.85112427433619797</v>
      </c>
      <c r="R50" s="11">
        <f t="shared" si="5"/>
        <v>214.01417778722495</v>
      </c>
      <c r="S50" s="11">
        <f t="shared" si="5"/>
        <v>264.69964931855759</v>
      </c>
      <c r="T50" s="11">
        <f t="shared" si="6"/>
        <v>478.71382710578257</v>
      </c>
      <c r="U50" s="10"/>
      <c r="V50" s="12">
        <v>1.2075</v>
      </c>
      <c r="W50" s="12">
        <f t="shared" si="7"/>
        <v>578.04694623023249</v>
      </c>
    </row>
    <row r="51" spans="1:23" x14ac:dyDescent="0.25">
      <c r="A51" s="4">
        <v>44</v>
      </c>
      <c r="B51" s="4">
        <f t="shared" si="0"/>
        <v>224</v>
      </c>
      <c r="C51" s="4">
        <v>74</v>
      </c>
      <c r="D51" s="4">
        <v>150</v>
      </c>
      <c r="E51" s="4">
        <f t="shared" si="1"/>
        <v>595</v>
      </c>
      <c r="F51" s="4">
        <v>282</v>
      </c>
      <c r="G51" s="4">
        <v>313</v>
      </c>
      <c r="I51" s="4">
        <v>44</v>
      </c>
      <c r="J51" s="4">
        <f t="shared" si="2"/>
        <v>282</v>
      </c>
      <c r="K51" s="4">
        <f t="shared" si="2"/>
        <v>313</v>
      </c>
      <c r="L51" s="4">
        <f t="shared" si="3"/>
        <v>74</v>
      </c>
      <c r="M51" s="4">
        <f t="shared" si="3"/>
        <v>150</v>
      </c>
      <c r="N51" s="11">
        <f t="shared" si="4"/>
        <v>0.26241134751773049</v>
      </c>
      <c r="O51" s="11">
        <f t="shared" si="4"/>
        <v>0.47923322683706071</v>
      </c>
      <c r="P51" s="11">
        <v>0.66042510583069947</v>
      </c>
      <c r="Q51" s="11">
        <v>0.87970695186774062</v>
      </c>
      <c r="R51" s="11">
        <f t="shared" si="5"/>
        <v>186.23987984425725</v>
      </c>
      <c r="S51" s="11">
        <f t="shared" si="5"/>
        <v>275.34827593460284</v>
      </c>
      <c r="T51" s="11">
        <f t="shared" si="6"/>
        <v>461.58815577886008</v>
      </c>
      <c r="U51" s="10"/>
      <c r="V51" s="12">
        <v>1.2075</v>
      </c>
      <c r="W51" s="12">
        <f t="shared" si="7"/>
        <v>557.36769810297358</v>
      </c>
    </row>
    <row r="52" spans="1:23" x14ac:dyDescent="0.25">
      <c r="A52" s="4">
        <v>45</v>
      </c>
      <c r="B52" s="4">
        <f t="shared" si="0"/>
        <v>234</v>
      </c>
      <c r="C52" s="4">
        <v>81</v>
      </c>
      <c r="D52" s="4">
        <v>153</v>
      </c>
      <c r="E52" s="4">
        <f t="shared" si="1"/>
        <v>560</v>
      </c>
      <c r="F52" s="4">
        <v>273</v>
      </c>
      <c r="G52" s="4">
        <v>287</v>
      </c>
      <c r="I52" s="4">
        <v>45</v>
      </c>
      <c r="J52" s="4">
        <f t="shared" si="2"/>
        <v>273</v>
      </c>
      <c r="K52" s="4">
        <f t="shared" si="2"/>
        <v>287</v>
      </c>
      <c r="L52" s="4">
        <f t="shared" si="3"/>
        <v>81</v>
      </c>
      <c r="M52" s="4">
        <f t="shared" si="3"/>
        <v>153</v>
      </c>
      <c r="N52" s="11">
        <f t="shared" si="4"/>
        <v>0.2967032967032967</v>
      </c>
      <c r="O52" s="11">
        <f t="shared" si="4"/>
        <v>0.5331010452961672</v>
      </c>
      <c r="P52" s="11">
        <v>0.69998427445588951</v>
      </c>
      <c r="Q52" s="11">
        <v>0.92371911602581858</v>
      </c>
      <c r="R52" s="11">
        <f t="shared" si="5"/>
        <v>191.09570692645784</v>
      </c>
      <c r="S52" s="11">
        <f t="shared" si="5"/>
        <v>265.10738629940994</v>
      </c>
      <c r="T52" s="11">
        <f t="shared" si="6"/>
        <v>456.20309322586775</v>
      </c>
      <c r="U52" s="10"/>
      <c r="V52" s="12">
        <v>1.2075</v>
      </c>
      <c r="W52" s="12">
        <f t="shared" si="7"/>
        <v>550.86523507023526</v>
      </c>
    </row>
    <row r="53" spans="1:23" x14ac:dyDescent="0.25">
      <c r="A53" s="4">
        <v>46</v>
      </c>
      <c r="B53" s="4">
        <f t="shared" si="0"/>
        <v>241</v>
      </c>
      <c r="C53" s="4">
        <v>88</v>
      </c>
      <c r="D53" s="4">
        <v>153</v>
      </c>
      <c r="E53" s="4">
        <f t="shared" si="1"/>
        <v>613</v>
      </c>
      <c r="F53" s="4">
        <v>296</v>
      </c>
      <c r="G53" s="4">
        <v>317</v>
      </c>
      <c r="I53" s="4">
        <v>46</v>
      </c>
      <c r="J53" s="4">
        <f t="shared" si="2"/>
        <v>296</v>
      </c>
      <c r="K53" s="4">
        <f t="shared" si="2"/>
        <v>317</v>
      </c>
      <c r="L53" s="4">
        <f t="shared" si="3"/>
        <v>88</v>
      </c>
      <c r="M53" s="4">
        <f t="shared" si="3"/>
        <v>153</v>
      </c>
      <c r="N53" s="11">
        <f t="shared" si="4"/>
        <v>0.29729729729729731</v>
      </c>
      <c r="O53" s="11">
        <f t="shared" si="4"/>
        <v>0.48264984227129337</v>
      </c>
      <c r="P53" s="11">
        <v>0.71374457905217825</v>
      </c>
      <c r="Q53" s="11">
        <v>0.93715367811014727</v>
      </c>
      <c r="R53" s="11">
        <f t="shared" si="5"/>
        <v>211.26839539944476</v>
      </c>
      <c r="S53" s="11">
        <f t="shared" si="5"/>
        <v>297.07771596091669</v>
      </c>
      <c r="T53" s="11">
        <f t="shared" si="6"/>
        <v>508.34611136036142</v>
      </c>
      <c r="U53" s="10"/>
      <c r="V53" s="12">
        <v>1.2075</v>
      </c>
      <c r="W53" s="12">
        <f t="shared" si="7"/>
        <v>613.82792946763641</v>
      </c>
    </row>
    <row r="54" spans="1:23" x14ac:dyDescent="0.25">
      <c r="A54" s="4">
        <v>47</v>
      </c>
      <c r="B54" s="4">
        <f t="shared" si="0"/>
        <v>209</v>
      </c>
      <c r="C54" s="4">
        <v>92</v>
      </c>
      <c r="D54" s="4">
        <v>117</v>
      </c>
      <c r="E54" s="4">
        <f t="shared" si="1"/>
        <v>575</v>
      </c>
      <c r="F54" s="4">
        <v>290</v>
      </c>
      <c r="G54" s="4">
        <v>285</v>
      </c>
      <c r="I54" s="4">
        <v>47</v>
      </c>
      <c r="J54" s="4">
        <f t="shared" si="2"/>
        <v>290</v>
      </c>
      <c r="K54" s="4">
        <f t="shared" si="2"/>
        <v>285</v>
      </c>
      <c r="L54" s="4">
        <f t="shared" si="3"/>
        <v>92</v>
      </c>
      <c r="M54" s="4">
        <f t="shared" si="3"/>
        <v>117</v>
      </c>
      <c r="N54" s="11">
        <f t="shared" si="4"/>
        <v>0.31724137931034485</v>
      </c>
      <c r="O54" s="11">
        <f t="shared" si="4"/>
        <v>0.41052631578947368</v>
      </c>
      <c r="P54" s="11">
        <v>0.70957120579089916</v>
      </c>
      <c r="Q54" s="11">
        <v>0.96095456815730074</v>
      </c>
      <c r="R54" s="11">
        <f t="shared" si="5"/>
        <v>205.77564967936075</v>
      </c>
      <c r="S54" s="11">
        <f t="shared" si="5"/>
        <v>273.87205192483071</v>
      </c>
      <c r="T54" s="11">
        <f t="shared" si="6"/>
        <v>479.64770160419147</v>
      </c>
      <c r="U54" s="10"/>
      <c r="V54" s="12">
        <v>1.2075</v>
      </c>
      <c r="W54" s="12">
        <f t="shared" si="7"/>
        <v>579.17459968706123</v>
      </c>
    </row>
    <row r="55" spans="1:23" x14ac:dyDescent="0.25">
      <c r="A55" s="4">
        <v>48</v>
      </c>
      <c r="B55" s="4">
        <f t="shared" si="0"/>
        <v>214</v>
      </c>
      <c r="C55" s="4">
        <v>106</v>
      </c>
      <c r="D55" s="4">
        <v>108</v>
      </c>
      <c r="E55" s="4">
        <f t="shared" si="1"/>
        <v>531</v>
      </c>
      <c r="F55" s="4">
        <v>273</v>
      </c>
      <c r="G55" s="4">
        <v>258</v>
      </c>
      <c r="I55" s="4">
        <v>48</v>
      </c>
      <c r="J55" s="4">
        <f t="shared" si="2"/>
        <v>273</v>
      </c>
      <c r="K55" s="4">
        <f t="shared" si="2"/>
        <v>258</v>
      </c>
      <c r="L55" s="4">
        <f t="shared" si="3"/>
        <v>106</v>
      </c>
      <c r="M55" s="4">
        <f t="shared" si="3"/>
        <v>108</v>
      </c>
      <c r="N55" s="11">
        <f t="shared" si="4"/>
        <v>0.38827838827838829</v>
      </c>
      <c r="O55" s="11">
        <f t="shared" si="4"/>
        <v>0.41860465116279072</v>
      </c>
      <c r="P55" s="11">
        <v>0.7440311369659548</v>
      </c>
      <c r="Q55" s="11">
        <v>1.0230691364465334</v>
      </c>
      <c r="R55" s="11">
        <f t="shared" si="5"/>
        <v>203.12050039170566</v>
      </c>
      <c r="S55" s="11">
        <f t="shared" si="5"/>
        <v>263.95183720320563</v>
      </c>
      <c r="T55" s="11">
        <f t="shared" si="6"/>
        <v>467.07233759491129</v>
      </c>
      <c r="U55" s="10"/>
      <c r="V55" s="12">
        <v>1.2075</v>
      </c>
      <c r="W55" s="12">
        <f t="shared" si="7"/>
        <v>563.98984764585543</v>
      </c>
    </row>
    <row r="56" spans="1:23" x14ac:dyDescent="0.25">
      <c r="A56" s="4">
        <v>49</v>
      </c>
      <c r="B56" s="4">
        <f t="shared" si="0"/>
        <v>265</v>
      </c>
      <c r="C56" s="4">
        <v>108</v>
      </c>
      <c r="D56" s="4">
        <v>157</v>
      </c>
      <c r="E56" s="4">
        <f t="shared" si="1"/>
        <v>561</v>
      </c>
      <c r="F56" s="4">
        <v>268</v>
      </c>
      <c r="G56" s="4">
        <v>293</v>
      </c>
      <c r="I56" s="4">
        <v>49</v>
      </c>
      <c r="J56" s="4">
        <f t="shared" si="2"/>
        <v>268</v>
      </c>
      <c r="K56" s="4">
        <f t="shared" si="2"/>
        <v>293</v>
      </c>
      <c r="L56" s="4">
        <f t="shared" si="3"/>
        <v>108</v>
      </c>
      <c r="M56" s="4">
        <f t="shared" si="3"/>
        <v>157</v>
      </c>
      <c r="N56" s="11">
        <f t="shared" si="4"/>
        <v>0.40298507462686567</v>
      </c>
      <c r="O56" s="11">
        <f t="shared" si="4"/>
        <v>0.53583617747440271</v>
      </c>
      <c r="P56" s="11">
        <v>0.74849597939908963</v>
      </c>
      <c r="Q56" s="11">
        <v>1.0565418784010974</v>
      </c>
      <c r="R56" s="11">
        <f t="shared" si="5"/>
        <v>200.59692247895603</v>
      </c>
      <c r="S56" s="11">
        <f t="shared" si="5"/>
        <v>309.56677037152156</v>
      </c>
      <c r="T56" s="11">
        <f t="shared" si="6"/>
        <v>510.16369285047756</v>
      </c>
      <c r="U56" s="10"/>
      <c r="V56" s="12">
        <v>1.2075</v>
      </c>
      <c r="W56" s="12">
        <f t="shared" si="7"/>
        <v>616.02265911695167</v>
      </c>
    </row>
    <row r="57" spans="1:23" x14ac:dyDescent="0.25">
      <c r="A57" s="4">
        <v>50</v>
      </c>
      <c r="B57" s="4">
        <f t="shared" si="0"/>
        <v>260</v>
      </c>
      <c r="C57" s="4">
        <v>85</v>
      </c>
      <c r="D57" s="4">
        <v>175</v>
      </c>
      <c r="E57" s="4">
        <f t="shared" si="1"/>
        <v>534</v>
      </c>
      <c r="F57" s="4">
        <v>275</v>
      </c>
      <c r="G57" s="4">
        <v>259</v>
      </c>
      <c r="I57" s="4">
        <v>50</v>
      </c>
      <c r="J57" s="4">
        <f t="shared" si="2"/>
        <v>275</v>
      </c>
      <c r="K57" s="4">
        <f t="shared" si="2"/>
        <v>259</v>
      </c>
      <c r="L57" s="4">
        <f t="shared" si="3"/>
        <v>85</v>
      </c>
      <c r="M57" s="4">
        <f t="shared" si="3"/>
        <v>175</v>
      </c>
      <c r="N57" s="11">
        <f t="shared" si="4"/>
        <v>0.30909090909090908</v>
      </c>
      <c r="O57" s="11">
        <f t="shared" si="4"/>
        <v>0.67567567567567566</v>
      </c>
      <c r="P57" s="11">
        <v>0.81022386193750051</v>
      </c>
      <c r="Q57" s="11">
        <v>1.1393999018403396</v>
      </c>
      <c r="R57" s="11">
        <f t="shared" si="5"/>
        <v>222.81156203281265</v>
      </c>
      <c r="S57" s="11">
        <f t="shared" si="5"/>
        <v>295.10457457664796</v>
      </c>
      <c r="T57" s="11">
        <f t="shared" si="6"/>
        <v>517.91613660946064</v>
      </c>
      <c r="U57" s="10"/>
      <c r="V57" s="12">
        <v>1.2075</v>
      </c>
      <c r="W57" s="12">
        <f t="shared" si="7"/>
        <v>625.38373495592373</v>
      </c>
    </row>
    <row r="58" spans="1:23" x14ac:dyDescent="0.25">
      <c r="A58" s="4">
        <v>51</v>
      </c>
      <c r="B58" s="4">
        <f t="shared" si="0"/>
        <v>313</v>
      </c>
      <c r="C58" s="4">
        <v>126</v>
      </c>
      <c r="D58" s="4">
        <v>187</v>
      </c>
      <c r="E58" s="4">
        <f t="shared" si="1"/>
        <v>562</v>
      </c>
      <c r="F58" s="4">
        <v>267</v>
      </c>
      <c r="G58" s="4">
        <v>295</v>
      </c>
      <c r="I58" s="4">
        <v>51</v>
      </c>
      <c r="J58" s="4">
        <f t="shared" si="2"/>
        <v>267</v>
      </c>
      <c r="K58" s="4">
        <f t="shared" si="2"/>
        <v>295</v>
      </c>
      <c r="L58" s="4">
        <f t="shared" si="3"/>
        <v>126</v>
      </c>
      <c r="M58" s="4">
        <f t="shared" si="3"/>
        <v>187</v>
      </c>
      <c r="N58" s="11">
        <f t="shared" si="4"/>
        <v>0.47191011235955055</v>
      </c>
      <c r="O58" s="11">
        <f t="shared" si="4"/>
        <v>0.63389830508474576</v>
      </c>
      <c r="P58" s="11">
        <v>0.81367301307363182</v>
      </c>
      <c r="Q58" s="11">
        <v>1.1530135177653216</v>
      </c>
      <c r="R58" s="11">
        <f t="shared" si="5"/>
        <v>217.2506944906597</v>
      </c>
      <c r="S58" s="11">
        <f t="shared" si="5"/>
        <v>340.13898774076989</v>
      </c>
      <c r="T58" s="11">
        <f t="shared" si="6"/>
        <v>557.38968223142956</v>
      </c>
      <c r="U58" s="10"/>
      <c r="V58" s="12">
        <v>1.2075</v>
      </c>
      <c r="W58" s="12">
        <f t="shared" si="7"/>
        <v>673.0480412944512</v>
      </c>
    </row>
    <row r="59" spans="1:23" x14ac:dyDescent="0.25">
      <c r="A59" s="4">
        <v>52</v>
      </c>
      <c r="B59" s="4">
        <f t="shared" si="0"/>
        <v>344</v>
      </c>
      <c r="C59" s="4">
        <v>132</v>
      </c>
      <c r="D59" s="4">
        <v>212</v>
      </c>
      <c r="E59" s="4">
        <f t="shared" si="1"/>
        <v>576</v>
      </c>
      <c r="F59" s="4">
        <v>303</v>
      </c>
      <c r="G59" s="4">
        <v>273</v>
      </c>
      <c r="I59" s="4">
        <v>52</v>
      </c>
      <c r="J59" s="4">
        <f t="shared" si="2"/>
        <v>303</v>
      </c>
      <c r="K59" s="4">
        <f t="shared" si="2"/>
        <v>273</v>
      </c>
      <c r="L59" s="4">
        <f t="shared" si="3"/>
        <v>132</v>
      </c>
      <c r="M59" s="4">
        <f t="shared" si="3"/>
        <v>212</v>
      </c>
      <c r="N59" s="11">
        <f t="shared" si="4"/>
        <v>0.43564356435643564</v>
      </c>
      <c r="O59" s="11">
        <f t="shared" si="4"/>
        <v>0.77655677655677657</v>
      </c>
      <c r="P59" s="11">
        <v>0.85165234173000193</v>
      </c>
      <c r="Q59" s="11">
        <v>1.2100723070650909</v>
      </c>
      <c r="R59" s="11">
        <f t="shared" si="5"/>
        <v>258.05065954419058</v>
      </c>
      <c r="S59" s="11">
        <f t="shared" si="5"/>
        <v>330.34973982876983</v>
      </c>
      <c r="T59" s="11">
        <f t="shared" si="6"/>
        <v>588.40039937296046</v>
      </c>
      <c r="U59" s="10"/>
      <c r="V59" s="12">
        <v>1.2075</v>
      </c>
      <c r="W59" s="12">
        <f t="shared" si="7"/>
        <v>710.49348224284972</v>
      </c>
    </row>
    <row r="60" spans="1:23" x14ac:dyDescent="0.25">
      <c r="A60" s="4">
        <v>53</v>
      </c>
      <c r="B60" s="4">
        <f t="shared" si="0"/>
        <v>469</v>
      </c>
      <c r="C60" s="4">
        <v>162</v>
      </c>
      <c r="D60" s="4">
        <v>307</v>
      </c>
      <c r="E60" s="4">
        <f t="shared" si="1"/>
        <v>549</v>
      </c>
      <c r="F60" s="4">
        <v>261</v>
      </c>
      <c r="G60" s="4">
        <v>288</v>
      </c>
      <c r="I60" s="4">
        <v>53</v>
      </c>
      <c r="J60" s="4">
        <f t="shared" si="2"/>
        <v>261</v>
      </c>
      <c r="K60" s="4">
        <f t="shared" si="2"/>
        <v>288</v>
      </c>
      <c r="L60" s="4">
        <f t="shared" si="3"/>
        <v>162</v>
      </c>
      <c r="M60" s="4">
        <f t="shared" si="3"/>
        <v>307</v>
      </c>
      <c r="N60" s="11">
        <f t="shared" si="4"/>
        <v>0.62068965517241381</v>
      </c>
      <c r="O60" s="11">
        <f t="shared" si="4"/>
        <v>1.0659722222222223</v>
      </c>
      <c r="P60" s="11">
        <v>0.93174001358171077</v>
      </c>
      <c r="Q60" s="11">
        <v>1.2611603494686756</v>
      </c>
      <c r="R60" s="11">
        <f t="shared" si="5"/>
        <v>243.1841435448265</v>
      </c>
      <c r="S60" s="11">
        <f t="shared" si="5"/>
        <v>363.21418064697855</v>
      </c>
      <c r="T60" s="11">
        <f t="shared" si="6"/>
        <v>606.39832419180505</v>
      </c>
      <c r="U60" s="10"/>
      <c r="V60" s="12">
        <v>1.2075</v>
      </c>
      <c r="W60" s="12">
        <f t="shared" si="7"/>
        <v>732.22597646160466</v>
      </c>
    </row>
    <row r="61" spans="1:23" x14ac:dyDescent="0.25">
      <c r="A61" s="4">
        <v>54</v>
      </c>
      <c r="B61" s="4">
        <f t="shared" si="0"/>
        <v>354</v>
      </c>
      <c r="C61" s="4">
        <v>138</v>
      </c>
      <c r="D61" s="4">
        <v>216</v>
      </c>
      <c r="E61" s="4">
        <f t="shared" si="1"/>
        <v>587</v>
      </c>
      <c r="F61" s="4">
        <v>282</v>
      </c>
      <c r="G61" s="4">
        <v>305</v>
      </c>
      <c r="I61" s="4">
        <v>54</v>
      </c>
      <c r="J61" s="4">
        <f t="shared" si="2"/>
        <v>282</v>
      </c>
      <c r="K61" s="4">
        <f t="shared" si="2"/>
        <v>305</v>
      </c>
      <c r="L61" s="4">
        <f t="shared" si="3"/>
        <v>138</v>
      </c>
      <c r="M61" s="4">
        <f t="shared" si="3"/>
        <v>216</v>
      </c>
      <c r="N61" s="11">
        <f t="shared" si="4"/>
        <v>0.48936170212765956</v>
      </c>
      <c r="O61" s="11">
        <f t="shared" si="4"/>
        <v>0.70819672131147537</v>
      </c>
      <c r="P61" s="11">
        <v>0.92092266559408331</v>
      </c>
      <c r="Q61" s="11">
        <v>1.3182937488060882</v>
      </c>
      <c r="R61" s="11">
        <f t="shared" si="5"/>
        <v>259.70019169753147</v>
      </c>
      <c r="S61" s="11">
        <f t="shared" si="5"/>
        <v>402.07959338585692</v>
      </c>
      <c r="T61" s="11">
        <f t="shared" si="6"/>
        <v>661.77978508338833</v>
      </c>
      <c r="U61" s="10"/>
      <c r="V61" s="12">
        <v>1.2075</v>
      </c>
      <c r="W61" s="12">
        <f t="shared" si="7"/>
        <v>799.09909048819145</v>
      </c>
    </row>
    <row r="62" spans="1:23" x14ac:dyDescent="0.25">
      <c r="A62" s="4">
        <v>55</v>
      </c>
      <c r="B62" s="4">
        <f t="shared" si="0"/>
        <v>399</v>
      </c>
      <c r="C62" s="4">
        <v>133</v>
      </c>
      <c r="D62" s="4">
        <v>266</v>
      </c>
      <c r="E62" s="4">
        <f t="shared" si="1"/>
        <v>534</v>
      </c>
      <c r="F62" s="4">
        <v>262</v>
      </c>
      <c r="G62" s="4">
        <v>272</v>
      </c>
      <c r="I62" s="4">
        <v>55</v>
      </c>
      <c r="J62" s="4">
        <f t="shared" si="2"/>
        <v>262</v>
      </c>
      <c r="K62" s="4">
        <f t="shared" si="2"/>
        <v>272</v>
      </c>
      <c r="L62" s="4">
        <f t="shared" si="3"/>
        <v>133</v>
      </c>
      <c r="M62" s="4">
        <f t="shared" si="3"/>
        <v>266</v>
      </c>
      <c r="N62" s="11">
        <f t="shared" si="4"/>
        <v>0.50763358778625955</v>
      </c>
      <c r="O62" s="11">
        <f t="shared" si="4"/>
        <v>0.9779411764705882</v>
      </c>
      <c r="P62" s="11">
        <v>1.0412334675330952</v>
      </c>
      <c r="Q62" s="11">
        <v>1.3950602651486743</v>
      </c>
      <c r="R62" s="11">
        <f t="shared" si="5"/>
        <v>272.80316849367097</v>
      </c>
      <c r="S62" s="11">
        <f t="shared" si="5"/>
        <v>379.45639212043943</v>
      </c>
      <c r="T62" s="11">
        <f t="shared" si="6"/>
        <v>652.25956061411034</v>
      </c>
      <c r="U62" s="10"/>
      <c r="V62" s="12">
        <v>1.2075</v>
      </c>
      <c r="W62" s="12">
        <f t="shared" si="7"/>
        <v>787.60341944153822</v>
      </c>
    </row>
    <row r="63" spans="1:23" x14ac:dyDescent="0.25">
      <c r="A63" s="4">
        <v>56</v>
      </c>
      <c r="B63" s="4">
        <f t="shared" si="0"/>
        <v>410</v>
      </c>
      <c r="C63" s="4">
        <v>168</v>
      </c>
      <c r="D63" s="4">
        <v>242</v>
      </c>
      <c r="E63" s="4">
        <f t="shared" si="1"/>
        <v>538</v>
      </c>
      <c r="F63" s="4">
        <v>251</v>
      </c>
      <c r="G63" s="4">
        <v>287</v>
      </c>
      <c r="I63" s="4">
        <v>56</v>
      </c>
      <c r="J63" s="4">
        <f t="shared" si="2"/>
        <v>251</v>
      </c>
      <c r="K63" s="4">
        <f t="shared" si="2"/>
        <v>287</v>
      </c>
      <c r="L63" s="4">
        <f t="shared" si="3"/>
        <v>168</v>
      </c>
      <c r="M63" s="4">
        <f t="shared" si="3"/>
        <v>242</v>
      </c>
      <c r="N63" s="11">
        <f t="shared" si="4"/>
        <v>0.66932270916334657</v>
      </c>
      <c r="O63" s="11">
        <f t="shared" si="4"/>
        <v>0.84320557491289194</v>
      </c>
      <c r="P63" s="11">
        <v>1.0499641130052011</v>
      </c>
      <c r="Q63" s="11">
        <v>1.4152178792825441</v>
      </c>
      <c r="R63" s="11">
        <f t="shared" si="5"/>
        <v>263.54099236430545</v>
      </c>
      <c r="S63" s="11">
        <f t="shared" si="5"/>
        <v>406.16753135409016</v>
      </c>
      <c r="T63" s="11">
        <f t="shared" si="6"/>
        <v>669.70852371839555</v>
      </c>
      <c r="U63" s="10"/>
      <c r="V63" s="12">
        <v>1.2075</v>
      </c>
      <c r="W63" s="12">
        <f t="shared" si="7"/>
        <v>808.67304238996269</v>
      </c>
    </row>
    <row r="64" spans="1:23" x14ac:dyDescent="0.25">
      <c r="A64" s="4">
        <v>57</v>
      </c>
      <c r="B64" s="4">
        <f t="shared" si="0"/>
        <v>495</v>
      </c>
      <c r="C64" s="4">
        <v>197</v>
      </c>
      <c r="D64" s="4">
        <v>298</v>
      </c>
      <c r="E64" s="4">
        <f t="shared" si="1"/>
        <v>540</v>
      </c>
      <c r="F64" s="4">
        <v>275</v>
      </c>
      <c r="G64" s="4">
        <v>265</v>
      </c>
      <c r="I64" s="4">
        <v>57</v>
      </c>
      <c r="J64" s="4">
        <f t="shared" si="2"/>
        <v>275</v>
      </c>
      <c r="K64" s="4">
        <f t="shared" si="2"/>
        <v>265</v>
      </c>
      <c r="L64" s="4">
        <f t="shared" si="3"/>
        <v>197</v>
      </c>
      <c r="M64" s="4">
        <f t="shared" si="3"/>
        <v>298</v>
      </c>
      <c r="N64" s="11">
        <f t="shared" si="4"/>
        <v>0.71636363636363631</v>
      </c>
      <c r="O64" s="11">
        <f t="shared" si="4"/>
        <v>1.1245283018867924</v>
      </c>
      <c r="P64" s="11">
        <v>1.0507369184297901</v>
      </c>
      <c r="Q64" s="11">
        <v>1.3747706366442454</v>
      </c>
      <c r="R64" s="11">
        <f t="shared" si="5"/>
        <v>288.95265256819226</v>
      </c>
      <c r="S64" s="11">
        <f t="shared" si="5"/>
        <v>364.31421871072502</v>
      </c>
      <c r="T64" s="11">
        <f t="shared" si="6"/>
        <v>653.26687127891728</v>
      </c>
      <c r="U64" s="10"/>
      <c r="V64" s="12">
        <v>1.2075</v>
      </c>
      <c r="W64" s="12">
        <f t="shared" si="7"/>
        <v>788.81974706929259</v>
      </c>
    </row>
    <row r="65" spans="1:23" x14ac:dyDescent="0.25">
      <c r="A65" s="4">
        <v>58</v>
      </c>
      <c r="B65" s="4">
        <f t="shared" si="0"/>
        <v>546</v>
      </c>
      <c r="C65" s="4">
        <v>243</v>
      </c>
      <c r="D65" s="4">
        <v>303</v>
      </c>
      <c r="E65" s="4">
        <f t="shared" si="1"/>
        <v>550</v>
      </c>
      <c r="F65" s="4">
        <v>269</v>
      </c>
      <c r="G65" s="4">
        <v>281</v>
      </c>
      <c r="I65" s="4">
        <v>58</v>
      </c>
      <c r="J65" s="4">
        <f t="shared" si="2"/>
        <v>269</v>
      </c>
      <c r="K65" s="4">
        <f t="shared" si="2"/>
        <v>281</v>
      </c>
      <c r="L65" s="4">
        <f t="shared" si="3"/>
        <v>243</v>
      </c>
      <c r="M65" s="4">
        <f t="shared" si="3"/>
        <v>303</v>
      </c>
      <c r="N65" s="11">
        <f t="shared" si="4"/>
        <v>0.90334572490706322</v>
      </c>
      <c r="O65" s="11">
        <f t="shared" si="4"/>
        <v>1.0782918149466192</v>
      </c>
      <c r="P65" s="11">
        <v>1.1184211227629284</v>
      </c>
      <c r="Q65" s="11">
        <v>1.4083919864026977</v>
      </c>
      <c r="R65" s="11">
        <f t="shared" si="5"/>
        <v>300.85528202322774</v>
      </c>
      <c r="S65" s="11">
        <f t="shared" si="5"/>
        <v>395.75814817915807</v>
      </c>
      <c r="T65" s="11">
        <f t="shared" si="6"/>
        <v>696.61343020238587</v>
      </c>
      <c r="U65" s="10"/>
      <c r="V65" s="12">
        <v>1.2075</v>
      </c>
      <c r="W65" s="12">
        <f t="shared" si="7"/>
        <v>841.16071696938093</v>
      </c>
    </row>
    <row r="66" spans="1:23" x14ac:dyDescent="0.25">
      <c r="A66" s="4">
        <v>59</v>
      </c>
      <c r="B66" s="4">
        <f t="shared" si="0"/>
        <v>539</v>
      </c>
      <c r="C66" s="4">
        <v>228</v>
      </c>
      <c r="D66" s="4">
        <v>311</v>
      </c>
      <c r="E66" s="4">
        <f t="shared" si="1"/>
        <v>553</v>
      </c>
      <c r="F66" s="4">
        <v>271</v>
      </c>
      <c r="G66" s="4">
        <v>282</v>
      </c>
      <c r="I66" s="4">
        <v>59</v>
      </c>
      <c r="J66" s="4">
        <f t="shared" si="2"/>
        <v>271</v>
      </c>
      <c r="K66" s="4">
        <f t="shared" si="2"/>
        <v>282</v>
      </c>
      <c r="L66" s="4">
        <f t="shared" si="3"/>
        <v>228</v>
      </c>
      <c r="M66" s="4">
        <f t="shared" si="3"/>
        <v>311</v>
      </c>
      <c r="N66" s="11">
        <f t="shared" si="4"/>
        <v>0.84132841328413288</v>
      </c>
      <c r="O66" s="11">
        <f t="shared" si="4"/>
        <v>1.1028368794326242</v>
      </c>
      <c r="P66" s="11">
        <v>1.1430485410770077</v>
      </c>
      <c r="Q66" s="11">
        <v>1.426226359882137</v>
      </c>
      <c r="R66" s="11">
        <f t="shared" si="5"/>
        <v>309.76615463186909</v>
      </c>
      <c r="S66" s="11">
        <f t="shared" si="5"/>
        <v>402.19583348676264</v>
      </c>
      <c r="T66" s="11">
        <f t="shared" si="6"/>
        <v>711.96198811863178</v>
      </c>
      <c r="U66" s="10"/>
      <c r="V66" s="12">
        <v>1.2075</v>
      </c>
      <c r="W66" s="12">
        <f t="shared" si="7"/>
        <v>859.69410065324792</v>
      </c>
    </row>
    <row r="67" spans="1:23" x14ac:dyDescent="0.25">
      <c r="A67" s="4">
        <v>60</v>
      </c>
      <c r="B67" s="4">
        <f t="shared" si="0"/>
        <v>465</v>
      </c>
      <c r="C67" s="4">
        <v>226</v>
      </c>
      <c r="D67" s="4">
        <v>239</v>
      </c>
      <c r="E67" s="4">
        <f t="shared" si="1"/>
        <v>573</v>
      </c>
      <c r="F67" s="4">
        <v>297</v>
      </c>
      <c r="G67" s="4">
        <v>276</v>
      </c>
      <c r="I67" s="4">
        <v>60</v>
      </c>
      <c r="J67" s="4">
        <f t="shared" si="2"/>
        <v>297</v>
      </c>
      <c r="K67" s="4">
        <f t="shared" si="2"/>
        <v>276</v>
      </c>
      <c r="L67" s="4">
        <f t="shared" si="3"/>
        <v>226</v>
      </c>
      <c r="M67" s="4">
        <f t="shared" si="3"/>
        <v>239</v>
      </c>
      <c r="N67" s="11">
        <f t="shared" si="4"/>
        <v>0.76094276094276092</v>
      </c>
      <c r="O67" s="11">
        <f t="shared" si="4"/>
        <v>0.86594202898550721</v>
      </c>
      <c r="P67" s="11">
        <v>1.1825745280936248</v>
      </c>
      <c r="Q67" s="11">
        <v>1.4753573081631239</v>
      </c>
      <c r="R67" s="11">
        <f t="shared" si="5"/>
        <v>351.2246348438066</v>
      </c>
      <c r="S67" s="11">
        <f t="shared" si="5"/>
        <v>407.19861705302219</v>
      </c>
      <c r="T67" s="11">
        <f t="shared" si="6"/>
        <v>758.42325189682879</v>
      </c>
      <c r="U67" s="10"/>
      <c r="V67" s="12">
        <v>1.2075</v>
      </c>
      <c r="W67" s="12">
        <f t="shared" si="7"/>
        <v>915.79607666542074</v>
      </c>
    </row>
    <row r="68" spans="1:23" x14ac:dyDescent="0.25">
      <c r="A68" s="4">
        <v>61</v>
      </c>
      <c r="B68" s="4">
        <f t="shared" si="0"/>
        <v>438</v>
      </c>
      <c r="C68" s="4">
        <v>151</v>
      </c>
      <c r="D68" s="4">
        <v>287</v>
      </c>
      <c r="E68" s="4">
        <f t="shared" si="1"/>
        <v>450</v>
      </c>
      <c r="F68" s="4">
        <v>224</v>
      </c>
      <c r="G68" s="4">
        <v>226</v>
      </c>
      <c r="I68" s="4">
        <v>61</v>
      </c>
      <c r="J68" s="4">
        <f t="shared" si="2"/>
        <v>224</v>
      </c>
      <c r="K68" s="4">
        <f t="shared" si="2"/>
        <v>226</v>
      </c>
      <c r="L68" s="4">
        <f t="shared" si="3"/>
        <v>151</v>
      </c>
      <c r="M68" s="4">
        <f t="shared" si="3"/>
        <v>287</v>
      </c>
      <c r="N68" s="11">
        <f t="shared" si="4"/>
        <v>0.6741071428571429</v>
      </c>
      <c r="O68" s="11">
        <f t="shared" si="4"/>
        <v>1.2699115044247788</v>
      </c>
      <c r="P68" s="11">
        <v>1.1841142086777496</v>
      </c>
      <c r="Q68" s="11">
        <v>1.4842715059338174</v>
      </c>
      <c r="R68" s="11">
        <f t="shared" si="5"/>
        <v>265.24158274381591</v>
      </c>
      <c r="S68" s="11">
        <f t="shared" si="5"/>
        <v>335.44536034104271</v>
      </c>
      <c r="T68" s="11">
        <f t="shared" si="6"/>
        <v>600.68694308485863</v>
      </c>
      <c r="U68" s="10"/>
      <c r="V68" s="12">
        <v>1.2075</v>
      </c>
      <c r="W68" s="12">
        <f t="shared" si="7"/>
        <v>725.32948377496677</v>
      </c>
    </row>
    <row r="69" spans="1:23" x14ac:dyDescent="0.25">
      <c r="A69" s="4">
        <v>62</v>
      </c>
      <c r="B69" s="4">
        <f t="shared" si="0"/>
        <v>605</v>
      </c>
      <c r="C69" s="4">
        <v>295</v>
      </c>
      <c r="D69" s="4">
        <v>310</v>
      </c>
      <c r="E69" s="4">
        <f t="shared" si="1"/>
        <v>534</v>
      </c>
      <c r="F69" s="4">
        <v>265</v>
      </c>
      <c r="G69" s="4">
        <v>269</v>
      </c>
      <c r="I69" s="4">
        <v>62</v>
      </c>
      <c r="J69" s="4">
        <f t="shared" si="2"/>
        <v>265</v>
      </c>
      <c r="K69" s="4">
        <f t="shared" si="2"/>
        <v>269</v>
      </c>
      <c r="L69" s="4">
        <f t="shared" si="3"/>
        <v>295</v>
      </c>
      <c r="M69" s="4">
        <f t="shared" si="3"/>
        <v>310</v>
      </c>
      <c r="N69" s="11">
        <f t="shared" si="4"/>
        <v>1.1132075471698113</v>
      </c>
      <c r="O69" s="11">
        <f t="shared" si="4"/>
        <v>1.1524163568773234</v>
      </c>
      <c r="P69" s="11">
        <v>1.1392912823311809</v>
      </c>
      <c r="Q69" s="11">
        <v>1.4498464913947244</v>
      </c>
      <c r="R69" s="11">
        <f t="shared" si="5"/>
        <v>301.91218981776296</v>
      </c>
      <c r="S69" s="11">
        <f t="shared" si="5"/>
        <v>390.00870618518087</v>
      </c>
      <c r="T69" s="11">
        <f t="shared" si="6"/>
        <v>691.92089600294389</v>
      </c>
      <c r="U69" s="10"/>
      <c r="V69" s="12">
        <v>1.2075</v>
      </c>
      <c r="W69" s="12">
        <f t="shared" si="7"/>
        <v>835.49448192355476</v>
      </c>
    </row>
    <row r="70" spans="1:23" x14ac:dyDescent="0.25">
      <c r="A70" s="4">
        <v>63</v>
      </c>
      <c r="B70" s="4">
        <f t="shared" si="0"/>
        <v>493</v>
      </c>
      <c r="C70" s="4">
        <v>205</v>
      </c>
      <c r="D70" s="4">
        <v>288</v>
      </c>
      <c r="E70" s="4">
        <f t="shared" si="1"/>
        <v>446</v>
      </c>
      <c r="F70" s="4">
        <v>211</v>
      </c>
      <c r="G70" s="4">
        <v>235</v>
      </c>
      <c r="I70" s="4">
        <v>63</v>
      </c>
      <c r="J70" s="4">
        <f t="shared" si="2"/>
        <v>211</v>
      </c>
      <c r="K70" s="4">
        <f t="shared" si="2"/>
        <v>235</v>
      </c>
      <c r="L70" s="4">
        <f t="shared" si="3"/>
        <v>205</v>
      </c>
      <c r="M70" s="4">
        <f t="shared" si="3"/>
        <v>288</v>
      </c>
      <c r="N70" s="11">
        <f t="shared" si="4"/>
        <v>0.97156398104265407</v>
      </c>
      <c r="O70" s="11">
        <f t="shared" si="4"/>
        <v>1.225531914893617</v>
      </c>
      <c r="P70" s="11">
        <v>1.1757656677118211</v>
      </c>
      <c r="Q70" s="11">
        <v>1.5747516223457818</v>
      </c>
      <c r="R70" s="11">
        <f t="shared" si="5"/>
        <v>248.08655588719427</v>
      </c>
      <c r="S70" s="11">
        <f t="shared" si="5"/>
        <v>370.06663125125874</v>
      </c>
      <c r="T70" s="11">
        <f t="shared" si="6"/>
        <v>618.15318713845295</v>
      </c>
      <c r="U70" s="10"/>
      <c r="V70" s="12">
        <v>1.2075</v>
      </c>
      <c r="W70" s="12">
        <f t="shared" si="7"/>
        <v>746.41997346968196</v>
      </c>
    </row>
    <row r="71" spans="1:23" x14ac:dyDescent="0.25">
      <c r="A71" s="4">
        <v>64</v>
      </c>
      <c r="B71" s="4">
        <f t="shared" si="0"/>
        <v>468</v>
      </c>
      <c r="C71" s="4">
        <v>164</v>
      </c>
      <c r="D71" s="4">
        <v>304</v>
      </c>
      <c r="E71" s="4">
        <f t="shared" si="1"/>
        <v>419</v>
      </c>
      <c r="F71" s="4">
        <v>194</v>
      </c>
      <c r="G71" s="4">
        <v>225</v>
      </c>
      <c r="I71" s="4">
        <v>64</v>
      </c>
      <c r="J71" s="4">
        <f t="shared" si="2"/>
        <v>194</v>
      </c>
      <c r="K71" s="4">
        <f t="shared" si="2"/>
        <v>225</v>
      </c>
      <c r="L71" s="4">
        <f t="shared" si="3"/>
        <v>164</v>
      </c>
      <c r="M71" s="4">
        <f t="shared" si="3"/>
        <v>304</v>
      </c>
      <c r="N71" s="11">
        <f t="shared" si="4"/>
        <v>0.84536082474226804</v>
      </c>
      <c r="O71" s="11">
        <f t="shared" si="4"/>
        <v>1.3511111111111112</v>
      </c>
      <c r="P71" s="11">
        <v>1.091953722728787</v>
      </c>
      <c r="Q71" s="11">
        <v>1.482105702636932</v>
      </c>
      <c r="R71" s="11">
        <f t="shared" si="5"/>
        <v>211.83902220938467</v>
      </c>
      <c r="S71" s="11">
        <f t="shared" si="5"/>
        <v>333.47378309330969</v>
      </c>
      <c r="T71" s="11">
        <f t="shared" si="6"/>
        <v>545.31280530269441</v>
      </c>
      <c r="U71" s="10"/>
      <c r="V71" s="12">
        <v>1.2075</v>
      </c>
      <c r="W71" s="12">
        <f t="shared" si="7"/>
        <v>658.46521240300353</v>
      </c>
    </row>
    <row r="72" spans="1:23" x14ac:dyDescent="0.25">
      <c r="A72" s="4">
        <v>65</v>
      </c>
      <c r="B72" s="4">
        <f t="shared" ref="B72:B106" si="8">C72+D72</f>
        <v>414</v>
      </c>
      <c r="C72" s="4">
        <v>151</v>
      </c>
      <c r="D72" s="4">
        <v>263</v>
      </c>
      <c r="E72" s="4">
        <f t="shared" ref="E72:E106" si="9">F72+G72</f>
        <v>369</v>
      </c>
      <c r="F72" s="4">
        <v>185</v>
      </c>
      <c r="G72" s="4">
        <v>184</v>
      </c>
      <c r="I72" s="4">
        <v>65</v>
      </c>
      <c r="J72" s="4">
        <f t="shared" ref="J72:K106" si="10">F72</f>
        <v>185</v>
      </c>
      <c r="K72" s="4">
        <f t="shared" si="10"/>
        <v>184</v>
      </c>
      <c r="L72" s="4">
        <f t="shared" ref="L72:M106" si="11">C72</f>
        <v>151</v>
      </c>
      <c r="M72" s="4">
        <f t="shared" si="11"/>
        <v>263</v>
      </c>
      <c r="N72" s="11">
        <f t="shared" ref="N72:O106" si="12">L72/J72</f>
        <v>0.81621621621621621</v>
      </c>
      <c r="O72" s="11">
        <f t="shared" si="12"/>
        <v>1.4293478260869565</v>
      </c>
      <c r="P72" s="11">
        <v>1.1210167176082917</v>
      </c>
      <c r="Q72" s="11">
        <v>1.5709636597012633</v>
      </c>
      <c r="R72" s="11">
        <f t="shared" ref="R72:S106" si="13">J72*P72</f>
        <v>207.38809275753397</v>
      </c>
      <c r="S72" s="11">
        <f t="shared" si="13"/>
        <v>289.05731338503244</v>
      </c>
      <c r="T72" s="11">
        <f t="shared" ref="T72:T106" si="14">R72+S72</f>
        <v>496.44540614256641</v>
      </c>
      <c r="U72" s="10"/>
      <c r="V72" s="12">
        <v>1.2075</v>
      </c>
      <c r="W72" s="12">
        <f t="shared" ref="W72:W106" si="15">T72*V72</f>
        <v>599.45782791714896</v>
      </c>
    </row>
    <row r="73" spans="1:23" x14ac:dyDescent="0.25">
      <c r="A73" s="4">
        <v>66</v>
      </c>
      <c r="B73" s="4">
        <f t="shared" si="8"/>
        <v>378</v>
      </c>
      <c r="C73" s="4">
        <v>133</v>
      </c>
      <c r="D73" s="4">
        <v>245</v>
      </c>
      <c r="E73" s="4">
        <f t="shared" si="9"/>
        <v>319</v>
      </c>
      <c r="F73" s="4">
        <v>147</v>
      </c>
      <c r="G73" s="4">
        <v>172</v>
      </c>
      <c r="I73" s="4">
        <v>66</v>
      </c>
      <c r="J73" s="4">
        <f t="shared" si="10"/>
        <v>147</v>
      </c>
      <c r="K73" s="4">
        <f t="shared" si="10"/>
        <v>172</v>
      </c>
      <c r="L73" s="4">
        <f t="shared" si="11"/>
        <v>133</v>
      </c>
      <c r="M73" s="4">
        <f t="shared" si="11"/>
        <v>245</v>
      </c>
      <c r="N73" s="11">
        <f t="shared" si="12"/>
        <v>0.90476190476190477</v>
      </c>
      <c r="O73" s="11">
        <f t="shared" si="12"/>
        <v>1.4244186046511629</v>
      </c>
      <c r="P73" s="11">
        <v>1.158793886711841</v>
      </c>
      <c r="Q73" s="11">
        <v>1.5136682044855096</v>
      </c>
      <c r="R73" s="11">
        <f t="shared" si="13"/>
        <v>170.34270134664064</v>
      </c>
      <c r="S73" s="11">
        <f t="shared" si="13"/>
        <v>260.35093117150768</v>
      </c>
      <c r="T73" s="11">
        <f t="shared" si="14"/>
        <v>430.69363251814832</v>
      </c>
      <c r="U73" s="10"/>
      <c r="V73" s="12">
        <v>1.2075</v>
      </c>
      <c r="W73" s="12">
        <f t="shared" si="15"/>
        <v>520.06256126566416</v>
      </c>
    </row>
    <row r="74" spans="1:23" x14ac:dyDescent="0.25">
      <c r="A74" s="4">
        <v>67</v>
      </c>
      <c r="B74" s="4">
        <f t="shared" si="8"/>
        <v>369</v>
      </c>
      <c r="C74" s="4">
        <v>145</v>
      </c>
      <c r="D74" s="4">
        <v>224</v>
      </c>
      <c r="E74" s="4">
        <f t="shared" si="9"/>
        <v>303</v>
      </c>
      <c r="F74" s="4">
        <v>137</v>
      </c>
      <c r="G74" s="4">
        <v>166</v>
      </c>
      <c r="I74" s="4">
        <v>67</v>
      </c>
      <c r="J74" s="4">
        <f t="shared" si="10"/>
        <v>137</v>
      </c>
      <c r="K74" s="4">
        <f t="shared" si="10"/>
        <v>166</v>
      </c>
      <c r="L74" s="4">
        <f t="shared" si="11"/>
        <v>145</v>
      </c>
      <c r="M74" s="4">
        <f t="shared" si="11"/>
        <v>224</v>
      </c>
      <c r="N74" s="11">
        <f t="shared" si="12"/>
        <v>1.0583941605839415</v>
      </c>
      <c r="O74" s="11">
        <f t="shared" si="12"/>
        <v>1.3493975903614457</v>
      </c>
      <c r="P74" s="11">
        <v>1.1318994544649215</v>
      </c>
      <c r="Q74" s="11">
        <v>1.5924197744647843</v>
      </c>
      <c r="R74" s="11">
        <f t="shared" si="13"/>
        <v>155.07022526169425</v>
      </c>
      <c r="S74" s="11">
        <f t="shared" si="13"/>
        <v>264.34168256115419</v>
      </c>
      <c r="T74" s="11">
        <f t="shared" si="14"/>
        <v>419.41190782284843</v>
      </c>
      <c r="U74" s="10"/>
      <c r="V74" s="12">
        <v>1.2075</v>
      </c>
      <c r="W74" s="12">
        <f t="shared" si="15"/>
        <v>506.43987869608947</v>
      </c>
    </row>
    <row r="75" spans="1:23" x14ac:dyDescent="0.25">
      <c r="A75" s="4">
        <v>68</v>
      </c>
      <c r="B75" s="4">
        <f t="shared" si="8"/>
        <v>400</v>
      </c>
      <c r="C75" s="4">
        <v>115</v>
      </c>
      <c r="D75" s="4">
        <v>285</v>
      </c>
      <c r="E75" s="4">
        <f t="shared" si="9"/>
        <v>265</v>
      </c>
      <c r="F75" s="4">
        <v>112</v>
      </c>
      <c r="G75" s="4">
        <v>153</v>
      </c>
      <c r="I75" s="4">
        <v>68</v>
      </c>
      <c r="J75" s="4">
        <f t="shared" si="10"/>
        <v>112</v>
      </c>
      <c r="K75" s="4">
        <f t="shared" si="10"/>
        <v>153</v>
      </c>
      <c r="L75" s="4">
        <f t="shared" si="11"/>
        <v>115</v>
      </c>
      <c r="M75" s="4">
        <f t="shared" si="11"/>
        <v>285</v>
      </c>
      <c r="N75" s="11">
        <f t="shared" si="12"/>
        <v>1.0267857142857142</v>
      </c>
      <c r="O75" s="11">
        <f t="shared" si="12"/>
        <v>1.8627450980392157</v>
      </c>
      <c r="P75" s="11">
        <v>1.1587564374054806</v>
      </c>
      <c r="Q75" s="11">
        <v>1.5580214651020399</v>
      </c>
      <c r="R75" s="11">
        <f t="shared" si="13"/>
        <v>129.78072098941382</v>
      </c>
      <c r="S75" s="11">
        <f t="shared" si="13"/>
        <v>238.37728416061211</v>
      </c>
      <c r="T75" s="11">
        <f t="shared" si="14"/>
        <v>368.15800515002593</v>
      </c>
      <c r="U75" s="10"/>
      <c r="V75" s="12">
        <v>1.2075</v>
      </c>
      <c r="W75" s="12">
        <f t="shared" si="15"/>
        <v>444.55079121865634</v>
      </c>
    </row>
    <row r="76" spans="1:23" x14ac:dyDescent="0.25">
      <c r="A76" s="4">
        <v>69</v>
      </c>
      <c r="B76" s="4">
        <f t="shared" si="8"/>
        <v>302</v>
      </c>
      <c r="C76" s="4">
        <v>115</v>
      </c>
      <c r="D76" s="4">
        <v>187</v>
      </c>
      <c r="E76" s="4">
        <f t="shared" si="9"/>
        <v>200</v>
      </c>
      <c r="F76" s="4">
        <v>87</v>
      </c>
      <c r="G76" s="4">
        <v>113</v>
      </c>
      <c r="I76" s="4">
        <v>69</v>
      </c>
      <c r="J76" s="4">
        <f t="shared" si="10"/>
        <v>87</v>
      </c>
      <c r="K76" s="4">
        <f t="shared" si="10"/>
        <v>113</v>
      </c>
      <c r="L76" s="4">
        <f t="shared" si="11"/>
        <v>115</v>
      </c>
      <c r="M76" s="4">
        <f t="shared" si="11"/>
        <v>187</v>
      </c>
      <c r="N76" s="11">
        <f t="shared" si="12"/>
        <v>1.3218390804597702</v>
      </c>
      <c r="O76" s="11">
        <f t="shared" si="12"/>
        <v>1.654867256637168</v>
      </c>
      <c r="P76" s="11">
        <v>1.1413992714218271</v>
      </c>
      <c r="Q76" s="11">
        <v>1.5940607954196429</v>
      </c>
      <c r="R76" s="11">
        <f t="shared" si="13"/>
        <v>99.301736613698949</v>
      </c>
      <c r="S76" s="11">
        <f t="shared" si="13"/>
        <v>180.12886988241965</v>
      </c>
      <c r="T76" s="11">
        <f t="shared" si="14"/>
        <v>279.43060649611857</v>
      </c>
      <c r="U76" s="10"/>
      <c r="V76" s="12">
        <v>1.2075</v>
      </c>
      <c r="W76" s="12">
        <f t="shared" si="15"/>
        <v>337.41245734406317</v>
      </c>
    </row>
    <row r="77" spans="1:23" x14ac:dyDescent="0.25">
      <c r="A77" s="4">
        <v>70</v>
      </c>
      <c r="B77" s="4">
        <f t="shared" si="8"/>
        <v>260</v>
      </c>
      <c r="C77" s="4">
        <v>94</v>
      </c>
      <c r="D77" s="4">
        <v>166</v>
      </c>
      <c r="E77" s="4">
        <f t="shared" si="9"/>
        <v>223</v>
      </c>
      <c r="F77" s="4">
        <v>98</v>
      </c>
      <c r="G77" s="4">
        <v>125</v>
      </c>
      <c r="I77" s="4">
        <v>70</v>
      </c>
      <c r="J77" s="4">
        <f t="shared" si="10"/>
        <v>98</v>
      </c>
      <c r="K77" s="4">
        <f t="shared" si="10"/>
        <v>125</v>
      </c>
      <c r="L77" s="4">
        <f t="shared" si="11"/>
        <v>94</v>
      </c>
      <c r="M77" s="4">
        <f t="shared" si="11"/>
        <v>166</v>
      </c>
      <c r="N77" s="11">
        <f t="shared" si="12"/>
        <v>0.95918367346938771</v>
      </c>
      <c r="O77" s="11">
        <f t="shared" si="12"/>
        <v>1.3280000000000001</v>
      </c>
      <c r="P77" s="11">
        <v>1.2001189324535197</v>
      </c>
      <c r="Q77" s="11">
        <v>1.6082249138730098</v>
      </c>
      <c r="R77" s="11">
        <f t="shared" si="13"/>
        <v>117.61165538044493</v>
      </c>
      <c r="S77" s="11">
        <f t="shared" si="13"/>
        <v>201.02811423412624</v>
      </c>
      <c r="T77" s="11">
        <f t="shared" si="14"/>
        <v>318.63976961457115</v>
      </c>
      <c r="U77" s="10"/>
      <c r="V77" s="12">
        <v>1.2075</v>
      </c>
      <c r="W77" s="12">
        <f t="shared" si="15"/>
        <v>384.75752180959466</v>
      </c>
    </row>
    <row r="78" spans="1:23" x14ac:dyDescent="0.25">
      <c r="A78" s="4">
        <v>71</v>
      </c>
      <c r="B78" s="4">
        <f t="shared" si="8"/>
        <v>266</v>
      </c>
      <c r="C78" s="4">
        <v>67</v>
      </c>
      <c r="D78" s="4">
        <v>199</v>
      </c>
      <c r="E78" s="4">
        <f t="shared" si="9"/>
        <v>206</v>
      </c>
      <c r="F78" s="4">
        <v>86</v>
      </c>
      <c r="G78" s="4">
        <v>120</v>
      </c>
      <c r="I78" s="4">
        <v>71</v>
      </c>
      <c r="J78" s="4">
        <f t="shared" si="10"/>
        <v>86</v>
      </c>
      <c r="K78" s="4">
        <f t="shared" si="10"/>
        <v>120</v>
      </c>
      <c r="L78" s="4">
        <f t="shared" si="11"/>
        <v>67</v>
      </c>
      <c r="M78" s="4">
        <f t="shared" si="11"/>
        <v>199</v>
      </c>
      <c r="N78" s="11">
        <f t="shared" si="12"/>
        <v>0.77906976744186052</v>
      </c>
      <c r="O78" s="11">
        <f t="shared" si="12"/>
        <v>1.6583333333333334</v>
      </c>
      <c r="P78" s="11">
        <v>1.2712810006613371</v>
      </c>
      <c r="Q78" s="11">
        <v>1.6975198611628772</v>
      </c>
      <c r="R78" s="11">
        <f t="shared" si="13"/>
        <v>109.33016605687499</v>
      </c>
      <c r="S78" s="11">
        <f t="shared" si="13"/>
        <v>203.70238333954526</v>
      </c>
      <c r="T78" s="11">
        <f t="shared" si="14"/>
        <v>313.03254939642022</v>
      </c>
      <c r="U78" s="10"/>
      <c r="V78" s="12">
        <v>1.2075</v>
      </c>
      <c r="W78" s="12">
        <f t="shared" si="15"/>
        <v>377.98680339617744</v>
      </c>
    </row>
    <row r="79" spans="1:23" x14ac:dyDescent="0.25">
      <c r="A79" s="4">
        <v>72</v>
      </c>
      <c r="B79" s="4">
        <f t="shared" si="8"/>
        <v>258</v>
      </c>
      <c r="C79" s="4">
        <v>48</v>
      </c>
      <c r="D79" s="4">
        <v>210</v>
      </c>
      <c r="E79" s="4">
        <f t="shared" si="9"/>
        <v>200</v>
      </c>
      <c r="F79" s="4">
        <v>87</v>
      </c>
      <c r="G79" s="4">
        <v>113</v>
      </c>
      <c r="I79" s="4">
        <v>72</v>
      </c>
      <c r="J79" s="4">
        <f t="shared" si="10"/>
        <v>87</v>
      </c>
      <c r="K79" s="4">
        <f t="shared" si="10"/>
        <v>113</v>
      </c>
      <c r="L79" s="4">
        <f t="shared" si="11"/>
        <v>48</v>
      </c>
      <c r="M79" s="4">
        <f t="shared" si="11"/>
        <v>210</v>
      </c>
      <c r="N79" s="11">
        <f t="shared" si="12"/>
        <v>0.55172413793103448</v>
      </c>
      <c r="O79" s="11">
        <f t="shared" si="12"/>
        <v>1.8584070796460177</v>
      </c>
      <c r="P79" s="11">
        <v>1.2037283427123036</v>
      </c>
      <c r="Q79" s="11">
        <v>1.5545465488116144</v>
      </c>
      <c r="R79" s="11">
        <f t="shared" si="13"/>
        <v>104.72436581597042</v>
      </c>
      <c r="S79" s="11">
        <f t="shared" si="13"/>
        <v>175.66376001571243</v>
      </c>
      <c r="T79" s="11">
        <f t="shared" si="14"/>
        <v>280.38812583168283</v>
      </c>
      <c r="U79" s="10"/>
      <c r="V79" s="12">
        <v>1.2075</v>
      </c>
      <c r="W79" s="12">
        <f t="shared" si="15"/>
        <v>338.568661941757</v>
      </c>
    </row>
    <row r="80" spans="1:23" x14ac:dyDescent="0.25">
      <c r="A80" s="4">
        <v>73</v>
      </c>
      <c r="B80" s="4">
        <f t="shared" si="8"/>
        <v>178</v>
      </c>
      <c r="C80" s="4">
        <v>67</v>
      </c>
      <c r="D80" s="4">
        <v>111</v>
      </c>
      <c r="E80" s="4">
        <f t="shared" si="9"/>
        <v>154</v>
      </c>
      <c r="F80" s="4">
        <v>68</v>
      </c>
      <c r="G80" s="4">
        <v>86</v>
      </c>
      <c r="I80" s="4">
        <v>73</v>
      </c>
      <c r="J80" s="4">
        <f t="shared" si="10"/>
        <v>68</v>
      </c>
      <c r="K80" s="4">
        <f t="shared" si="10"/>
        <v>86</v>
      </c>
      <c r="L80" s="4">
        <f t="shared" si="11"/>
        <v>67</v>
      </c>
      <c r="M80" s="4">
        <f t="shared" si="11"/>
        <v>111</v>
      </c>
      <c r="N80" s="11">
        <f t="shared" si="12"/>
        <v>0.98529411764705888</v>
      </c>
      <c r="O80" s="11">
        <f t="shared" si="12"/>
        <v>1.2906976744186047</v>
      </c>
      <c r="P80" s="11">
        <v>1.0989224600493674</v>
      </c>
      <c r="Q80" s="11">
        <v>1.5088109523577338</v>
      </c>
      <c r="R80" s="11">
        <f t="shared" si="13"/>
        <v>74.726727283356979</v>
      </c>
      <c r="S80" s="11">
        <f t="shared" si="13"/>
        <v>129.7577419027651</v>
      </c>
      <c r="T80" s="11">
        <f t="shared" si="14"/>
        <v>204.48446918612208</v>
      </c>
      <c r="U80" s="10"/>
      <c r="V80" s="12">
        <v>1.2075</v>
      </c>
      <c r="W80" s="12">
        <f t="shared" si="15"/>
        <v>246.91499654224242</v>
      </c>
    </row>
    <row r="81" spans="1:23" x14ac:dyDescent="0.25">
      <c r="A81" s="4">
        <v>74</v>
      </c>
      <c r="B81" s="4">
        <f t="shared" si="8"/>
        <v>144</v>
      </c>
      <c r="C81" s="4">
        <v>21</v>
      </c>
      <c r="D81" s="4">
        <v>123</v>
      </c>
      <c r="E81" s="4">
        <f t="shared" si="9"/>
        <v>116</v>
      </c>
      <c r="F81" s="4">
        <v>49</v>
      </c>
      <c r="G81" s="4">
        <v>67</v>
      </c>
      <c r="I81" s="4">
        <v>74</v>
      </c>
      <c r="J81" s="4">
        <f t="shared" si="10"/>
        <v>49</v>
      </c>
      <c r="K81" s="4">
        <f t="shared" si="10"/>
        <v>67</v>
      </c>
      <c r="L81" s="4">
        <f t="shared" si="11"/>
        <v>21</v>
      </c>
      <c r="M81" s="4">
        <f t="shared" si="11"/>
        <v>123</v>
      </c>
      <c r="N81" s="11">
        <f t="shared" si="12"/>
        <v>0.42857142857142855</v>
      </c>
      <c r="O81" s="11">
        <f t="shared" si="12"/>
        <v>1.835820895522388</v>
      </c>
      <c r="P81" s="11">
        <v>1.1996096473498148</v>
      </c>
      <c r="Q81" s="11">
        <v>1.5364118049579252</v>
      </c>
      <c r="R81" s="11">
        <f t="shared" si="13"/>
        <v>58.780872720140927</v>
      </c>
      <c r="S81" s="11">
        <f t="shared" si="13"/>
        <v>102.93959093218099</v>
      </c>
      <c r="T81" s="11">
        <f t="shared" si="14"/>
        <v>161.72046365232191</v>
      </c>
      <c r="U81" s="10"/>
      <c r="V81" s="12">
        <v>1.2075</v>
      </c>
      <c r="W81" s="12">
        <f t="shared" si="15"/>
        <v>195.27745986017871</v>
      </c>
    </row>
    <row r="82" spans="1:23" x14ac:dyDescent="0.25">
      <c r="A82" s="4">
        <v>75</v>
      </c>
      <c r="B82" s="4">
        <f t="shared" si="8"/>
        <v>184</v>
      </c>
      <c r="C82" s="4">
        <v>63</v>
      </c>
      <c r="D82" s="4">
        <v>121</v>
      </c>
      <c r="E82" s="4">
        <f t="shared" si="9"/>
        <v>128</v>
      </c>
      <c r="F82" s="4">
        <v>55</v>
      </c>
      <c r="G82" s="4">
        <v>73</v>
      </c>
      <c r="I82" s="4">
        <v>75</v>
      </c>
      <c r="J82" s="4">
        <f t="shared" si="10"/>
        <v>55</v>
      </c>
      <c r="K82" s="4">
        <f t="shared" si="10"/>
        <v>73</v>
      </c>
      <c r="L82" s="4">
        <f t="shared" si="11"/>
        <v>63</v>
      </c>
      <c r="M82" s="4">
        <f t="shared" si="11"/>
        <v>121</v>
      </c>
      <c r="N82" s="11">
        <f t="shared" si="12"/>
        <v>1.1454545454545455</v>
      </c>
      <c r="O82" s="11">
        <f t="shared" si="12"/>
        <v>1.6575342465753424</v>
      </c>
      <c r="P82" s="11">
        <v>1.0552273892777833</v>
      </c>
      <c r="Q82" s="11">
        <v>1.5150969237124527</v>
      </c>
      <c r="R82" s="11">
        <f t="shared" si="13"/>
        <v>58.037506410278077</v>
      </c>
      <c r="S82" s="11">
        <f t="shared" si="13"/>
        <v>110.60207543100906</v>
      </c>
      <c r="T82" s="11">
        <f t="shared" si="14"/>
        <v>168.63958184128714</v>
      </c>
      <c r="U82" s="10"/>
      <c r="V82" s="12">
        <v>1.2075</v>
      </c>
      <c r="W82" s="12">
        <f t="shared" si="15"/>
        <v>203.63229507335421</v>
      </c>
    </row>
    <row r="83" spans="1:23" x14ac:dyDescent="0.25">
      <c r="A83" s="4">
        <v>76</v>
      </c>
      <c r="B83" s="4">
        <f t="shared" si="8"/>
        <v>125</v>
      </c>
      <c r="C83" s="4">
        <v>53</v>
      </c>
      <c r="D83" s="4">
        <v>72</v>
      </c>
      <c r="E83" s="4">
        <f t="shared" si="9"/>
        <v>95</v>
      </c>
      <c r="F83" s="4">
        <v>44</v>
      </c>
      <c r="G83" s="4">
        <v>51</v>
      </c>
      <c r="I83" s="4">
        <v>76</v>
      </c>
      <c r="J83" s="4">
        <f t="shared" si="10"/>
        <v>44</v>
      </c>
      <c r="K83" s="4">
        <f t="shared" si="10"/>
        <v>51</v>
      </c>
      <c r="L83" s="4">
        <f t="shared" si="11"/>
        <v>53</v>
      </c>
      <c r="M83" s="4">
        <f t="shared" si="11"/>
        <v>72</v>
      </c>
      <c r="N83" s="11">
        <f t="shared" si="12"/>
        <v>1.2045454545454546</v>
      </c>
      <c r="O83" s="11">
        <f t="shared" si="12"/>
        <v>1.411764705882353</v>
      </c>
      <c r="P83" s="11">
        <v>0.87105133724920314</v>
      </c>
      <c r="Q83" s="11">
        <v>1.163462701676707</v>
      </c>
      <c r="R83" s="11">
        <f t="shared" si="13"/>
        <v>38.326258838964939</v>
      </c>
      <c r="S83" s="11">
        <f t="shared" si="13"/>
        <v>59.336597785512055</v>
      </c>
      <c r="T83" s="11">
        <f t="shared" si="14"/>
        <v>97.662856624477001</v>
      </c>
      <c r="U83" s="10"/>
      <c r="V83" s="12">
        <v>1.2075</v>
      </c>
      <c r="W83" s="12">
        <f t="shared" si="15"/>
        <v>117.92789937405598</v>
      </c>
    </row>
    <row r="84" spans="1:23" x14ac:dyDescent="0.25">
      <c r="A84" s="4">
        <v>77</v>
      </c>
      <c r="B84" s="4">
        <f t="shared" si="8"/>
        <v>125</v>
      </c>
      <c r="C84" s="4">
        <v>41</v>
      </c>
      <c r="D84" s="4">
        <v>84</v>
      </c>
      <c r="E84" s="4">
        <f t="shared" si="9"/>
        <v>74</v>
      </c>
      <c r="F84" s="4">
        <v>30</v>
      </c>
      <c r="G84" s="4">
        <v>44</v>
      </c>
      <c r="I84" s="4">
        <v>77</v>
      </c>
      <c r="J84" s="4">
        <f t="shared" si="10"/>
        <v>30</v>
      </c>
      <c r="K84" s="4">
        <f t="shared" si="10"/>
        <v>44</v>
      </c>
      <c r="L84" s="4">
        <f t="shared" si="11"/>
        <v>41</v>
      </c>
      <c r="M84" s="4">
        <f t="shared" si="11"/>
        <v>84</v>
      </c>
      <c r="N84" s="11">
        <f t="shared" si="12"/>
        <v>1.3666666666666667</v>
      </c>
      <c r="O84" s="11">
        <f t="shared" si="12"/>
        <v>1.9090909090909092</v>
      </c>
      <c r="P84" s="11">
        <v>1.0980308563172401</v>
      </c>
      <c r="Q84" s="11">
        <v>1.2533296593497394</v>
      </c>
      <c r="R84" s="11">
        <f t="shared" si="13"/>
        <v>32.940925689517201</v>
      </c>
      <c r="S84" s="11">
        <f t="shared" si="13"/>
        <v>55.146505011388534</v>
      </c>
      <c r="T84" s="11">
        <f t="shared" si="14"/>
        <v>88.087430700905742</v>
      </c>
      <c r="U84" s="10"/>
      <c r="V84" s="12">
        <v>1.2075</v>
      </c>
      <c r="W84" s="12">
        <f t="shared" si="15"/>
        <v>106.36557257134369</v>
      </c>
    </row>
    <row r="85" spans="1:23" x14ac:dyDescent="0.25">
      <c r="A85" s="4">
        <v>78</v>
      </c>
      <c r="B85" s="4">
        <f t="shared" si="8"/>
        <v>46</v>
      </c>
      <c r="C85" s="4">
        <v>13</v>
      </c>
      <c r="D85" s="4">
        <v>33</v>
      </c>
      <c r="E85" s="4">
        <f t="shared" si="9"/>
        <v>62</v>
      </c>
      <c r="F85" s="4">
        <v>27</v>
      </c>
      <c r="G85" s="4">
        <v>35</v>
      </c>
      <c r="I85" s="4">
        <v>78</v>
      </c>
      <c r="J85" s="4">
        <f t="shared" si="10"/>
        <v>27</v>
      </c>
      <c r="K85" s="4">
        <f t="shared" si="10"/>
        <v>35</v>
      </c>
      <c r="L85" s="4">
        <f t="shared" si="11"/>
        <v>13</v>
      </c>
      <c r="M85" s="4">
        <f t="shared" si="11"/>
        <v>33</v>
      </c>
      <c r="N85" s="11">
        <f t="shared" si="12"/>
        <v>0.48148148148148145</v>
      </c>
      <c r="O85" s="11">
        <f t="shared" si="12"/>
        <v>0.94285714285714284</v>
      </c>
      <c r="P85" s="11">
        <v>1.2463082851082308</v>
      </c>
      <c r="Q85" s="11">
        <v>1.3285489276730484</v>
      </c>
      <c r="R85" s="11">
        <f t="shared" si="13"/>
        <v>33.650323697922232</v>
      </c>
      <c r="S85" s="11">
        <f t="shared" si="13"/>
        <v>46.499212468556692</v>
      </c>
      <c r="T85" s="11">
        <f t="shared" si="14"/>
        <v>80.149536166478924</v>
      </c>
      <c r="U85" s="10"/>
      <c r="V85" s="12">
        <v>1.2075</v>
      </c>
      <c r="W85" s="12">
        <f t="shared" si="15"/>
        <v>96.780564921023299</v>
      </c>
    </row>
    <row r="86" spans="1:23" x14ac:dyDescent="0.25">
      <c r="A86" s="4">
        <v>79</v>
      </c>
      <c r="B86" s="4">
        <f t="shared" si="8"/>
        <v>125</v>
      </c>
      <c r="C86" s="4">
        <v>67</v>
      </c>
      <c r="D86" s="4">
        <v>58</v>
      </c>
      <c r="E86" s="4">
        <f t="shared" si="9"/>
        <v>69</v>
      </c>
      <c r="F86" s="4">
        <v>33</v>
      </c>
      <c r="G86" s="4">
        <v>36</v>
      </c>
      <c r="I86" s="4">
        <v>79</v>
      </c>
      <c r="J86" s="4">
        <f t="shared" si="10"/>
        <v>33</v>
      </c>
      <c r="K86" s="4">
        <f t="shared" si="10"/>
        <v>36</v>
      </c>
      <c r="L86" s="4">
        <f t="shared" si="11"/>
        <v>67</v>
      </c>
      <c r="M86" s="4">
        <f t="shared" si="11"/>
        <v>58</v>
      </c>
      <c r="N86" s="11">
        <f t="shared" si="12"/>
        <v>2.0303030303030303</v>
      </c>
      <c r="O86" s="11">
        <f t="shared" si="12"/>
        <v>1.6111111111111112</v>
      </c>
      <c r="P86" s="11">
        <v>1.2587200943383465</v>
      </c>
      <c r="Q86" s="11">
        <v>1.556891493509448</v>
      </c>
      <c r="R86" s="11">
        <f t="shared" si="13"/>
        <v>41.537763113165433</v>
      </c>
      <c r="S86" s="11">
        <f t="shared" si="13"/>
        <v>56.048093766340131</v>
      </c>
      <c r="T86" s="11">
        <f t="shared" si="14"/>
        <v>97.58585687950557</v>
      </c>
      <c r="U86" s="10"/>
      <c r="V86" s="12">
        <v>1.2075</v>
      </c>
      <c r="W86" s="12">
        <f t="shared" si="15"/>
        <v>117.83492218200298</v>
      </c>
    </row>
    <row r="87" spans="1:23" x14ac:dyDescent="0.25">
      <c r="A87" s="4">
        <v>80</v>
      </c>
      <c r="B87" s="4">
        <f t="shared" si="8"/>
        <v>112</v>
      </c>
      <c r="C87" s="4">
        <v>51</v>
      </c>
      <c r="D87" s="4">
        <v>61</v>
      </c>
      <c r="E87" s="4">
        <f t="shared" si="9"/>
        <v>95</v>
      </c>
      <c r="F87" s="4">
        <v>49</v>
      </c>
      <c r="G87" s="4">
        <v>46</v>
      </c>
      <c r="I87" s="4">
        <v>80</v>
      </c>
      <c r="J87" s="4">
        <f t="shared" si="10"/>
        <v>49</v>
      </c>
      <c r="K87" s="4">
        <f t="shared" si="10"/>
        <v>46</v>
      </c>
      <c r="L87" s="4">
        <f t="shared" si="11"/>
        <v>51</v>
      </c>
      <c r="M87" s="4">
        <f t="shared" si="11"/>
        <v>61</v>
      </c>
      <c r="N87" s="11">
        <f t="shared" si="12"/>
        <v>1.0408163265306123</v>
      </c>
      <c r="O87" s="11">
        <f t="shared" si="12"/>
        <v>1.326086956521739</v>
      </c>
      <c r="P87" s="11">
        <v>0.99793733229424786</v>
      </c>
      <c r="Q87" s="11">
        <v>1.2686136794893021</v>
      </c>
      <c r="R87" s="11">
        <f t="shared" si="13"/>
        <v>48.898929282418145</v>
      </c>
      <c r="S87" s="11">
        <f t="shared" si="13"/>
        <v>58.356229256507902</v>
      </c>
      <c r="T87" s="11">
        <f t="shared" si="14"/>
        <v>107.25515853892605</v>
      </c>
      <c r="U87" s="10"/>
      <c r="V87" s="12">
        <v>1.2075</v>
      </c>
      <c r="W87" s="12">
        <f t="shared" si="15"/>
        <v>129.51060393575321</v>
      </c>
    </row>
    <row r="88" spans="1:23" x14ac:dyDescent="0.25">
      <c r="A88" s="4">
        <v>81</v>
      </c>
      <c r="B88" s="4">
        <f t="shared" si="8"/>
        <v>76</v>
      </c>
      <c r="C88" s="4">
        <v>40</v>
      </c>
      <c r="D88" s="4">
        <v>36</v>
      </c>
      <c r="E88" s="4">
        <f t="shared" si="9"/>
        <v>68</v>
      </c>
      <c r="F88" s="4">
        <v>31</v>
      </c>
      <c r="G88" s="4">
        <v>37</v>
      </c>
      <c r="I88" s="4">
        <v>81</v>
      </c>
      <c r="J88" s="4">
        <f t="shared" si="10"/>
        <v>31</v>
      </c>
      <c r="K88" s="4">
        <f t="shared" si="10"/>
        <v>37</v>
      </c>
      <c r="L88" s="4">
        <f t="shared" si="11"/>
        <v>40</v>
      </c>
      <c r="M88" s="4">
        <f t="shared" si="11"/>
        <v>36</v>
      </c>
      <c r="N88" s="11">
        <f t="shared" si="12"/>
        <v>1.2903225806451613</v>
      </c>
      <c r="O88" s="11">
        <f t="shared" si="12"/>
        <v>0.97297297297297303</v>
      </c>
      <c r="P88" s="11">
        <v>1.0566307227620151</v>
      </c>
      <c r="Q88" s="11">
        <v>1.2708540869872402</v>
      </c>
      <c r="R88" s="11">
        <f t="shared" si="13"/>
        <v>32.755552405622467</v>
      </c>
      <c r="S88" s="11">
        <f t="shared" si="13"/>
        <v>47.021601218527891</v>
      </c>
      <c r="T88" s="11">
        <f t="shared" si="14"/>
        <v>79.777153624150358</v>
      </c>
      <c r="U88" s="10"/>
      <c r="V88" s="12">
        <v>1.2075</v>
      </c>
      <c r="W88" s="12">
        <f t="shared" si="15"/>
        <v>96.330913001161562</v>
      </c>
    </row>
    <row r="89" spans="1:23" x14ac:dyDescent="0.25">
      <c r="A89" s="4">
        <v>82</v>
      </c>
      <c r="B89" s="4">
        <f t="shared" si="8"/>
        <v>108</v>
      </c>
      <c r="C89" s="4">
        <v>56</v>
      </c>
      <c r="D89" s="4">
        <v>52</v>
      </c>
      <c r="E89" s="4">
        <f t="shared" si="9"/>
        <v>103</v>
      </c>
      <c r="F89" s="4">
        <v>38</v>
      </c>
      <c r="G89" s="4">
        <v>65</v>
      </c>
      <c r="I89" s="4">
        <v>82</v>
      </c>
      <c r="J89" s="4">
        <f t="shared" si="10"/>
        <v>38</v>
      </c>
      <c r="K89" s="4">
        <f t="shared" si="10"/>
        <v>65</v>
      </c>
      <c r="L89" s="4">
        <f t="shared" si="11"/>
        <v>56</v>
      </c>
      <c r="M89" s="4">
        <f t="shared" si="11"/>
        <v>52</v>
      </c>
      <c r="N89" s="11">
        <f t="shared" si="12"/>
        <v>1.4736842105263157</v>
      </c>
      <c r="O89" s="11">
        <f t="shared" si="12"/>
        <v>0.8</v>
      </c>
      <c r="P89" s="11">
        <v>0.83082836143162497</v>
      </c>
      <c r="Q89" s="11">
        <v>1.0329877075932696</v>
      </c>
      <c r="R89" s="11">
        <f t="shared" si="13"/>
        <v>31.57147773440175</v>
      </c>
      <c r="S89" s="11">
        <f t="shared" si="13"/>
        <v>67.144200993562521</v>
      </c>
      <c r="T89" s="11">
        <f t="shared" si="14"/>
        <v>98.715678727964274</v>
      </c>
      <c r="U89" s="10"/>
      <c r="V89" s="12">
        <v>1.2075</v>
      </c>
      <c r="W89" s="12">
        <f t="shared" si="15"/>
        <v>119.19918206401687</v>
      </c>
    </row>
    <row r="90" spans="1:23" x14ac:dyDescent="0.25">
      <c r="A90" s="4">
        <v>83</v>
      </c>
      <c r="B90" s="4">
        <f t="shared" si="8"/>
        <v>112</v>
      </c>
      <c r="C90" s="4">
        <v>51</v>
      </c>
      <c r="D90" s="4">
        <v>61</v>
      </c>
      <c r="E90" s="4">
        <f t="shared" si="9"/>
        <v>98</v>
      </c>
      <c r="F90" s="4">
        <v>42</v>
      </c>
      <c r="G90" s="4">
        <v>56</v>
      </c>
      <c r="I90" s="4">
        <v>83</v>
      </c>
      <c r="J90" s="4">
        <f t="shared" si="10"/>
        <v>42</v>
      </c>
      <c r="K90" s="4">
        <f t="shared" si="10"/>
        <v>56</v>
      </c>
      <c r="L90" s="4">
        <f t="shared" si="11"/>
        <v>51</v>
      </c>
      <c r="M90" s="4">
        <f t="shared" si="11"/>
        <v>61</v>
      </c>
      <c r="N90" s="11">
        <f t="shared" si="12"/>
        <v>1.2142857142857142</v>
      </c>
      <c r="O90" s="11">
        <f t="shared" si="12"/>
        <v>1.0892857142857142</v>
      </c>
      <c r="P90" s="11">
        <v>0.79545130371297212</v>
      </c>
      <c r="Q90" s="11">
        <v>0.97719802345730455</v>
      </c>
      <c r="R90" s="11">
        <f t="shared" si="13"/>
        <v>33.408954755944826</v>
      </c>
      <c r="S90" s="11">
        <f t="shared" si="13"/>
        <v>54.723089313609051</v>
      </c>
      <c r="T90" s="11">
        <f t="shared" si="14"/>
        <v>88.132044069553871</v>
      </c>
      <c r="U90" s="10"/>
      <c r="V90" s="12">
        <v>1.2075</v>
      </c>
      <c r="W90" s="12">
        <f t="shared" si="15"/>
        <v>106.4194432139863</v>
      </c>
    </row>
    <row r="91" spans="1:23" x14ac:dyDescent="0.25">
      <c r="A91" s="4">
        <v>84</v>
      </c>
      <c r="B91" s="4">
        <f t="shared" si="8"/>
        <v>57</v>
      </c>
      <c r="C91" s="4">
        <v>20</v>
      </c>
      <c r="D91" s="4">
        <v>37</v>
      </c>
      <c r="E91" s="4">
        <f t="shared" si="9"/>
        <v>68</v>
      </c>
      <c r="F91" s="4">
        <v>39</v>
      </c>
      <c r="G91" s="4">
        <v>29</v>
      </c>
      <c r="I91" s="4">
        <v>84</v>
      </c>
      <c r="J91" s="4">
        <f t="shared" si="10"/>
        <v>39</v>
      </c>
      <c r="K91" s="4">
        <f t="shared" si="10"/>
        <v>29</v>
      </c>
      <c r="L91" s="4">
        <f t="shared" si="11"/>
        <v>20</v>
      </c>
      <c r="M91" s="4">
        <f t="shared" si="11"/>
        <v>37</v>
      </c>
      <c r="N91" s="11">
        <f t="shared" si="12"/>
        <v>0.51282051282051277</v>
      </c>
      <c r="O91" s="11">
        <f t="shared" si="12"/>
        <v>1.2758620689655173</v>
      </c>
      <c r="P91" s="11">
        <v>0.76933012984981708</v>
      </c>
      <c r="Q91" s="11">
        <v>0.89278504471699538</v>
      </c>
      <c r="R91" s="11">
        <f t="shared" si="13"/>
        <v>30.003875064142868</v>
      </c>
      <c r="S91" s="11">
        <f t="shared" si="13"/>
        <v>25.890766296792865</v>
      </c>
      <c r="T91" s="11">
        <f t="shared" si="14"/>
        <v>55.894641360935736</v>
      </c>
      <c r="U91" s="10"/>
      <c r="V91" s="12">
        <v>1.2075</v>
      </c>
      <c r="W91" s="12">
        <f t="shared" si="15"/>
        <v>67.492779443329908</v>
      </c>
    </row>
    <row r="92" spans="1:23" x14ac:dyDescent="0.25">
      <c r="A92" s="4">
        <v>85</v>
      </c>
      <c r="B92" s="4">
        <f t="shared" si="8"/>
        <v>53</v>
      </c>
      <c r="C92" s="4">
        <v>13</v>
      </c>
      <c r="D92" s="4">
        <v>40</v>
      </c>
      <c r="E92" s="4">
        <f t="shared" si="9"/>
        <v>79</v>
      </c>
      <c r="F92" s="4">
        <v>35</v>
      </c>
      <c r="G92" s="4">
        <v>44</v>
      </c>
      <c r="I92" s="4">
        <v>85</v>
      </c>
      <c r="J92" s="4">
        <f t="shared" si="10"/>
        <v>35</v>
      </c>
      <c r="K92" s="4">
        <f t="shared" si="10"/>
        <v>44</v>
      </c>
      <c r="L92" s="4">
        <f t="shared" si="11"/>
        <v>13</v>
      </c>
      <c r="M92" s="4">
        <f t="shared" si="11"/>
        <v>40</v>
      </c>
      <c r="N92" s="11">
        <f t="shared" si="12"/>
        <v>0.37142857142857144</v>
      </c>
      <c r="O92" s="11">
        <f t="shared" si="12"/>
        <v>0.90909090909090906</v>
      </c>
      <c r="P92" s="11">
        <v>0.63487618720746197</v>
      </c>
      <c r="Q92" s="11">
        <v>0.81685787088963369</v>
      </c>
      <c r="R92" s="11">
        <f t="shared" si="13"/>
        <v>22.220666552261168</v>
      </c>
      <c r="S92" s="11">
        <f t="shared" si="13"/>
        <v>35.941746319143881</v>
      </c>
      <c r="T92" s="11">
        <f t="shared" si="14"/>
        <v>58.162412871405053</v>
      </c>
      <c r="U92" s="10"/>
      <c r="V92" s="12">
        <v>1.2075</v>
      </c>
      <c r="W92" s="12">
        <f t="shared" si="15"/>
        <v>70.231113542221607</v>
      </c>
    </row>
    <row r="93" spans="1:23" x14ac:dyDescent="0.25">
      <c r="A93" s="4">
        <v>86</v>
      </c>
      <c r="B93" s="4">
        <f t="shared" si="8"/>
        <v>29</v>
      </c>
      <c r="C93" s="4">
        <v>11</v>
      </c>
      <c r="D93" s="4">
        <v>18</v>
      </c>
      <c r="E93" s="4">
        <f t="shared" si="9"/>
        <v>63</v>
      </c>
      <c r="F93" s="4">
        <v>28</v>
      </c>
      <c r="G93" s="4">
        <v>35</v>
      </c>
      <c r="I93" s="4">
        <v>86</v>
      </c>
      <c r="J93" s="4">
        <f t="shared" si="10"/>
        <v>28</v>
      </c>
      <c r="K93" s="4">
        <f t="shared" si="10"/>
        <v>35</v>
      </c>
      <c r="L93" s="4">
        <f t="shared" si="11"/>
        <v>11</v>
      </c>
      <c r="M93" s="4">
        <f t="shared" si="11"/>
        <v>18</v>
      </c>
      <c r="N93" s="11">
        <f t="shared" si="12"/>
        <v>0.39285714285714285</v>
      </c>
      <c r="O93" s="11">
        <f t="shared" si="12"/>
        <v>0.51428571428571423</v>
      </c>
      <c r="P93" s="11">
        <v>0.59251896722634823</v>
      </c>
      <c r="Q93" s="11">
        <v>0.66503407279138271</v>
      </c>
      <c r="R93" s="11">
        <f t="shared" si="13"/>
        <v>16.590531082337751</v>
      </c>
      <c r="S93" s="11">
        <f t="shared" si="13"/>
        <v>23.276192547698393</v>
      </c>
      <c r="T93" s="11">
        <f t="shared" si="14"/>
        <v>39.866723630036148</v>
      </c>
      <c r="U93" s="10"/>
      <c r="V93" s="12">
        <v>1.2075</v>
      </c>
      <c r="W93" s="12">
        <f t="shared" si="15"/>
        <v>48.139068783268648</v>
      </c>
    </row>
    <row r="94" spans="1:23" x14ac:dyDescent="0.25">
      <c r="A94" s="4">
        <v>87</v>
      </c>
      <c r="B94" s="4">
        <f t="shared" si="8"/>
        <v>26</v>
      </c>
      <c r="C94" s="4">
        <v>19</v>
      </c>
      <c r="D94" s="4">
        <v>7</v>
      </c>
      <c r="E94" s="4">
        <f t="shared" si="9"/>
        <v>47</v>
      </c>
      <c r="F94" s="4">
        <v>25</v>
      </c>
      <c r="G94" s="4">
        <v>22</v>
      </c>
      <c r="I94" s="4">
        <v>87</v>
      </c>
      <c r="J94" s="4">
        <f t="shared" si="10"/>
        <v>25</v>
      </c>
      <c r="K94" s="4">
        <f t="shared" si="10"/>
        <v>22</v>
      </c>
      <c r="L94" s="4">
        <f t="shared" si="11"/>
        <v>19</v>
      </c>
      <c r="M94" s="4">
        <f t="shared" si="11"/>
        <v>7</v>
      </c>
      <c r="N94" s="11">
        <f t="shared" si="12"/>
        <v>0.76</v>
      </c>
      <c r="O94" s="11">
        <f t="shared" si="12"/>
        <v>0.31818181818181818</v>
      </c>
      <c r="P94" s="11">
        <v>0.53960965661133853</v>
      </c>
      <c r="Q94" s="11">
        <v>0.58243520094866652</v>
      </c>
      <c r="R94" s="11">
        <f t="shared" si="13"/>
        <v>13.490241415283464</v>
      </c>
      <c r="S94" s="11">
        <f t="shared" si="13"/>
        <v>12.813574420870664</v>
      </c>
      <c r="T94" s="11">
        <f t="shared" si="14"/>
        <v>26.303815836154129</v>
      </c>
      <c r="U94" s="10"/>
      <c r="V94" s="12">
        <v>1.2075</v>
      </c>
      <c r="W94" s="12">
        <f t="shared" si="15"/>
        <v>31.761857622156111</v>
      </c>
    </row>
    <row r="95" spans="1:23" x14ac:dyDescent="0.25">
      <c r="A95" s="4">
        <v>88</v>
      </c>
      <c r="B95" s="4">
        <f t="shared" si="8"/>
        <v>16</v>
      </c>
      <c r="C95" s="4">
        <v>11</v>
      </c>
      <c r="D95" s="4">
        <v>5</v>
      </c>
      <c r="E95" s="4">
        <f t="shared" si="9"/>
        <v>44</v>
      </c>
      <c r="F95" s="4">
        <v>18</v>
      </c>
      <c r="G95" s="4">
        <v>26</v>
      </c>
      <c r="I95" s="4">
        <v>88</v>
      </c>
      <c r="J95" s="4">
        <f t="shared" si="10"/>
        <v>18</v>
      </c>
      <c r="K95" s="4">
        <f t="shared" si="10"/>
        <v>26</v>
      </c>
      <c r="L95" s="4">
        <f t="shared" si="11"/>
        <v>11</v>
      </c>
      <c r="M95" s="4">
        <f t="shared" si="11"/>
        <v>5</v>
      </c>
      <c r="N95" s="11">
        <f t="shared" si="12"/>
        <v>0.61111111111111116</v>
      </c>
      <c r="O95" s="11">
        <f t="shared" si="12"/>
        <v>0.19230769230769232</v>
      </c>
      <c r="P95" s="11">
        <v>0.42492841509967139</v>
      </c>
      <c r="Q95" s="11">
        <v>0.538924794292031</v>
      </c>
      <c r="R95" s="11">
        <f t="shared" si="13"/>
        <v>7.6487114717940852</v>
      </c>
      <c r="S95" s="11">
        <f t="shared" si="13"/>
        <v>14.012044651592806</v>
      </c>
      <c r="T95" s="11">
        <f t="shared" si="14"/>
        <v>21.660756123386889</v>
      </c>
      <c r="U95" s="10"/>
      <c r="V95" s="12">
        <v>1.2075</v>
      </c>
      <c r="W95" s="12">
        <f t="shared" si="15"/>
        <v>26.155363018989668</v>
      </c>
    </row>
    <row r="96" spans="1:23" x14ac:dyDescent="0.25">
      <c r="A96" s="4">
        <v>89</v>
      </c>
      <c r="B96" s="4">
        <f t="shared" si="8"/>
        <v>12</v>
      </c>
      <c r="C96" s="4">
        <v>9</v>
      </c>
      <c r="D96" s="4">
        <v>3</v>
      </c>
      <c r="E96" s="4">
        <f t="shared" si="9"/>
        <v>30</v>
      </c>
      <c r="F96" s="4">
        <v>20</v>
      </c>
      <c r="G96" s="4">
        <v>10</v>
      </c>
      <c r="I96" s="4">
        <v>89</v>
      </c>
      <c r="J96" s="4">
        <f t="shared" si="10"/>
        <v>20</v>
      </c>
      <c r="K96" s="4">
        <f t="shared" si="10"/>
        <v>10</v>
      </c>
      <c r="L96" s="4">
        <f t="shared" si="11"/>
        <v>9</v>
      </c>
      <c r="M96" s="4">
        <f t="shared" si="11"/>
        <v>3</v>
      </c>
      <c r="N96" s="11">
        <f t="shared" si="12"/>
        <v>0.45</v>
      </c>
      <c r="O96" s="11">
        <f t="shared" si="12"/>
        <v>0.3</v>
      </c>
      <c r="P96" s="11">
        <v>0.43954351880761694</v>
      </c>
      <c r="Q96" s="11">
        <v>0.58486383815021825</v>
      </c>
      <c r="R96" s="11">
        <f t="shared" si="13"/>
        <v>8.7908703761523395</v>
      </c>
      <c r="S96" s="11">
        <f t="shared" si="13"/>
        <v>5.8486383815021821</v>
      </c>
      <c r="T96" s="11">
        <f t="shared" si="14"/>
        <v>14.639508757654522</v>
      </c>
      <c r="U96" s="10"/>
      <c r="V96" s="12">
        <v>1.2075</v>
      </c>
      <c r="W96" s="12">
        <f t="shared" si="15"/>
        <v>17.677206824867834</v>
      </c>
    </row>
    <row r="97" spans="1:26" x14ac:dyDescent="0.25">
      <c r="A97" s="4">
        <v>90</v>
      </c>
      <c r="B97" s="4">
        <f t="shared" si="8"/>
        <v>15</v>
      </c>
      <c r="C97" s="4">
        <v>14</v>
      </c>
      <c r="D97" s="4">
        <v>1</v>
      </c>
      <c r="E97" s="4">
        <f t="shared" si="9"/>
        <v>43</v>
      </c>
      <c r="F97" s="4">
        <v>11</v>
      </c>
      <c r="G97" s="4">
        <v>32</v>
      </c>
      <c r="I97" s="4">
        <v>90</v>
      </c>
      <c r="J97" s="4">
        <f t="shared" si="10"/>
        <v>11</v>
      </c>
      <c r="K97" s="4">
        <f t="shared" si="10"/>
        <v>32</v>
      </c>
      <c r="L97" s="4">
        <f t="shared" si="11"/>
        <v>14</v>
      </c>
      <c r="M97" s="4">
        <f t="shared" si="11"/>
        <v>1</v>
      </c>
      <c r="N97" s="11">
        <f t="shared" si="12"/>
        <v>1.2727272727272727</v>
      </c>
      <c r="O97" s="11">
        <f t="shared" si="12"/>
        <v>3.125E-2</v>
      </c>
      <c r="P97" s="11">
        <v>0.29334177999847655</v>
      </c>
      <c r="Q97" s="11">
        <v>0.41530601552252439</v>
      </c>
      <c r="R97" s="11">
        <f t="shared" si="13"/>
        <v>3.2267595799832423</v>
      </c>
      <c r="S97" s="11">
        <f t="shared" si="13"/>
        <v>13.28979249672078</v>
      </c>
      <c r="T97" s="11">
        <f t="shared" si="14"/>
        <v>16.516552076704023</v>
      </c>
      <c r="U97" s="10"/>
      <c r="V97" s="12">
        <v>1.2075</v>
      </c>
      <c r="W97" s="12">
        <f t="shared" si="15"/>
        <v>19.943736632620109</v>
      </c>
    </row>
    <row r="98" spans="1:26" x14ac:dyDescent="0.25">
      <c r="A98" s="4">
        <v>91</v>
      </c>
      <c r="B98" s="4">
        <f t="shared" si="8"/>
        <v>20</v>
      </c>
      <c r="C98" s="4">
        <v>13</v>
      </c>
      <c r="D98" s="4">
        <v>7</v>
      </c>
      <c r="E98" s="4">
        <f t="shared" si="9"/>
        <v>23</v>
      </c>
      <c r="F98" s="4">
        <v>11</v>
      </c>
      <c r="G98" s="4">
        <v>12</v>
      </c>
      <c r="I98" s="4">
        <v>91</v>
      </c>
      <c r="J98" s="4">
        <f t="shared" si="10"/>
        <v>11</v>
      </c>
      <c r="K98" s="4">
        <f t="shared" si="10"/>
        <v>12</v>
      </c>
      <c r="L98" s="4">
        <f t="shared" si="11"/>
        <v>13</v>
      </c>
      <c r="M98" s="4">
        <f t="shared" si="11"/>
        <v>7</v>
      </c>
      <c r="N98" s="11">
        <f t="shared" si="12"/>
        <v>1.1818181818181819</v>
      </c>
      <c r="O98" s="11">
        <f t="shared" si="12"/>
        <v>0.58333333333333337</v>
      </c>
      <c r="P98" s="11">
        <v>0.51531830673735146</v>
      </c>
      <c r="Q98" s="11">
        <v>0.55174465708741827</v>
      </c>
      <c r="R98" s="11">
        <f t="shared" si="13"/>
        <v>5.6685013741108659</v>
      </c>
      <c r="S98" s="11">
        <f t="shared" si="13"/>
        <v>6.6209358850490192</v>
      </c>
      <c r="T98" s="11">
        <f t="shared" si="14"/>
        <v>12.289437259159886</v>
      </c>
      <c r="U98" s="10"/>
      <c r="V98" s="12">
        <v>1.2075</v>
      </c>
      <c r="W98" s="12">
        <f t="shared" si="15"/>
        <v>14.839495490435562</v>
      </c>
    </row>
    <row r="99" spans="1:26" x14ac:dyDescent="0.25">
      <c r="A99" s="4">
        <v>92</v>
      </c>
      <c r="B99" s="4">
        <f t="shared" si="8"/>
        <v>15</v>
      </c>
      <c r="C99" s="4">
        <v>0</v>
      </c>
      <c r="D99" s="4">
        <v>15</v>
      </c>
      <c r="E99" s="4">
        <f t="shared" si="9"/>
        <v>31</v>
      </c>
      <c r="F99" s="4">
        <v>13</v>
      </c>
      <c r="G99" s="4">
        <v>18</v>
      </c>
      <c r="I99" s="4">
        <v>92</v>
      </c>
      <c r="J99" s="4">
        <f t="shared" si="10"/>
        <v>13</v>
      </c>
      <c r="K99" s="4">
        <f t="shared" si="10"/>
        <v>18</v>
      </c>
      <c r="L99" s="4">
        <f t="shared" si="11"/>
        <v>0</v>
      </c>
      <c r="M99" s="4">
        <f t="shared" si="11"/>
        <v>15</v>
      </c>
      <c r="N99" s="11">
        <f t="shared" si="12"/>
        <v>0</v>
      </c>
      <c r="O99" s="11">
        <f t="shared" si="12"/>
        <v>0.83333333333333337</v>
      </c>
      <c r="P99" s="11">
        <v>0.25087086693659977</v>
      </c>
      <c r="Q99" s="11">
        <v>0.33026188234471449</v>
      </c>
      <c r="R99" s="11">
        <f t="shared" si="13"/>
        <v>3.261321270175797</v>
      </c>
      <c r="S99" s="11">
        <f t="shared" si="13"/>
        <v>5.9447138822048604</v>
      </c>
      <c r="T99" s="11">
        <f t="shared" si="14"/>
        <v>9.2060351523806574</v>
      </c>
      <c r="U99" s="10"/>
      <c r="V99" s="12">
        <v>1.2075</v>
      </c>
      <c r="W99" s="12">
        <f t="shared" si="15"/>
        <v>11.116287446499644</v>
      </c>
    </row>
    <row r="100" spans="1:26" x14ac:dyDescent="0.25">
      <c r="A100" s="4">
        <v>93</v>
      </c>
      <c r="B100" s="4">
        <f t="shared" si="8"/>
        <v>2</v>
      </c>
      <c r="C100" s="4">
        <v>1</v>
      </c>
      <c r="D100" s="4">
        <v>1</v>
      </c>
      <c r="E100" s="4">
        <f t="shared" si="9"/>
        <v>11</v>
      </c>
      <c r="F100" s="4">
        <v>7</v>
      </c>
      <c r="G100" s="4">
        <v>4</v>
      </c>
      <c r="I100" s="4">
        <v>93</v>
      </c>
      <c r="J100" s="4">
        <f t="shared" si="10"/>
        <v>7</v>
      </c>
      <c r="K100" s="4">
        <f t="shared" si="10"/>
        <v>4</v>
      </c>
      <c r="L100" s="4">
        <f t="shared" si="11"/>
        <v>1</v>
      </c>
      <c r="M100" s="4">
        <f t="shared" si="11"/>
        <v>1</v>
      </c>
      <c r="N100" s="11">
        <f t="shared" si="12"/>
        <v>0.14285714285714285</v>
      </c>
      <c r="O100" s="11">
        <f t="shared" si="12"/>
        <v>0.25</v>
      </c>
      <c r="P100" s="11">
        <v>0.24940000693272754</v>
      </c>
      <c r="Q100" s="11">
        <v>0.31135538153383752</v>
      </c>
      <c r="R100" s="11">
        <f t="shared" si="13"/>
        <v>1.7458000485290928</v>
      </c>
      <c r="S100" s="11">
        <f t="shared" si="13"/>
        <v>1.2454215261353501</v>
      </c>
      <c r="T100" s="11">
        <f t="shared" si="14"/>
        <v>2.9912215746644426</v>
      </c>
      <c r="U100" s="10"/>
      <c r="V100" s="12">
        <v>1.2075</v>
      </c>
      <c r="W100" s="12">
        <f t="shared" si="15"/>
        <v>3.6119000514073143</v>
      </c>
    </row>
    <row r="101" spans="1:26" x14ac:dyDescent="0.25">
      <c r="A101" s="4">
        <v>94</v>
      </c>
      <c r="B101" s="4">
        <f t="shared" si="8"/>
        <v>7</v>
      </c>
      <c r="C101" s="4">
        <v>1</v>
      </c>
      <c r="D101" s="4">
        <v>6</v>
      </c>
      <c r="E101" s="4">
        <f t="shared" si="9"/>
        <v>20</v>
      </c>
      <c r="F101" s="4">
        <v>6</v>
      </c>
      <c r="G101" s="4">
        <v>14</v>
      </c>
      <c r="I101" s="4">
        <v>94</v>
      </c>
      <c r="J101" s="4">
        <f t="shared" si="10"/>
        <v>6</v>
      </c>
      <c r="K101" s="4">
        <f t="shared" si="10"/>
        <v>14</v>
      </c>
      <c r="L101" s="4">
        <f t="shared" si="11"/>
        <v>1</v>
      </c>
      <c r="M101" s="4">
        <f t="shared" si="11"/>
        <v>6</v>
      </c>
      <c r="N101" s="11"/>
      <c r="O101" s="11"/>
      <c r="P101" s="11">
        <v>0</v>
      </c>
      <c r="Q101" s="11">
        <v>0</v>
      </c>
      <c r="R101" s="11">
        <f t="shared" si="13"/>
        <v>0</v>
      </c>
      <c r="S101" s="11">
        <f t="shared" si="13"/>
        <v>0</v>
      </c>
      <c r="T101" s="11">
        <f t="shared" si="14"/>
        <v>0</v>
      </c>
      <c r="U101" s="10"/>
      <c r="V101" s="12">
        <v>1.2075</v>
      </c>
      <c r="W101" s="12">
        <f t="shared" si="15"/>
        <v>0</v>
      </c>
    </row>
    <row r="102" spans="1:26" x14ac:dyDescent="0.25">
      <c r="A102" s="4">
        <v>95</v>
      </c>
      <c r="B102" s="4">
        <f t="shared" si="8"/>
        <v>1</v>
      </c>
      <c r="C102" s="4">
        <v>1</v>
      </c>
      <c r="D102" s="4">
        <v>0</v>
      </c>
      <c r="E102" s="4">
        <f t="shared" si="9"/>
        <v>10</v>
      </c>
      <c r="F102" s="4">
        <v>2</v>
      </c>
      <c r="G102" s="4">
        <v>8</v>
      </c>
      <c r="I102" s="4">
        <v>95</v>
      </c>
      <c r="J102" s="4">
        <f t="shared" si="10"/>
        <v>2</v>
      </c>
      <c r="K102" s="4">
        <f t="shared" si="10"/>
        <v>8</v>
      </c>
      <c r="L102" s="4">
        <f t="shared" si="11"/>
        <v>1</v>
      </c>
      <c r="M102" s="4">
        <f t="shared" si="11"/>
        <v>0</v>
      </c>
      <c r="N102" s="11">
        <f t="shared" si="12"/>
        <v>0.5</v>
      </c>
      <c r="O102" s="11">
        <f t="shared" si="12"/>
        <v>0</v>
      </c>
      <c r="P102" s="11">
        <v>0.1860707528198868</v>
      </c>
      <c r="Q102" s="11">
        <v>0.24279477941992539</v>
      </c>
      <c r="R102" s="11">
        <f t="shared" si="13"/>
        <v>0.37214150563977361</v>
      </c>
      <c r="S102" s="11">
        <f t="shared" si="13"/>
        <v>1.9423582353594031</v>
      </c>
      <c r="T102" s="11">
        <f t="shared" si="14"/>
        <v>2.3144997409991768</v>
      </c>
      <c r="U102" s="10"/>
      <c r="V102" s="12">
        <v>1.2075</v>
      </c>
      <c r="W102" s="12">
        <f t="shared" si="15"/>
        <v>2.794758437256506</v>
      </c>
    </row>
    <row r="103" spans="1:26" x14ac:dyDescent="0.25">
      <c r="A103" s="4">
        <v>96</v>
      </c>
      <c r="B103" s="4">
        <f t="shared" si="8"/>
        <v>1</v>
      </c>
      <c r="C103" s="4">
        <v>1</v>
      </c>
      <c r="D103" s="4">
        <v>0</v>
      </c>
      <c r="E103" s="4">
        <f t="shared" si="9"/>
        <v>8</v>
      </c>
      <c r="F103" s="4">
        <v>5</v>
      </c>
      <c r="G103" s="4">
        <v>3</v>
      </c>
      <c r="I103" s="4">
        <v>96</v>
      </c>
      <c r="J103" s="4">
        <f t="shared" si="10"/>
        <v>5</v>
      </c>
      <c r="K103" s="4">
        <f t="shared" si="10"/>
        <v>3</v>
      </c>
      <c r="L103" s="4">
        <f t="shared" si="11"/>
        <v>1</v>
      </c>
      <c r="M103" s="4">
        <f t="shared" si="11"/>
        <v>0</v>
      </c>
      <c r="N103" s="11"/>
      <c r="O103" s="11">
        <f t="shared" si="12"/>
        <v>0</v>
      </c>
      <c r="P103" s="11">
        <v>0</v>
      </c>
      <c r="Q103" s="11">
        <v>0.21370266086191217</v>
      </c>
      <c r="R103" s="11">
        <f t="shared" si="13"/>
        <v>0</v>
      </c>
      <c r="S103" s="11">
        <f t="shared" si="13"/>
        <v>0.64110798258573654</v>
      </c>
      <c r="T103" s="11">
        <f t="shared" si="14"/>
        <v>0.64110798258573654</v>
      </c>
      <c r="U103" s="10"/>
      <c r="V103" s="12">
        <v>1.2075</v>
      </c>
      <c r="W103" s="12">
        <f t="shared" si="15"/>
        <v>0.77413788897227687</v>
      </c>
    </row>
    <row r="104" spans="1:26" x14ac:dyDescent="0.25">
      <c r="A104" s="4">
        <v>97</v>
      </c>
      <c r="B104" s="4">
        <f t="shared" si="8"/>
        <v>0</v>
      </c>
      <c r="C104" s="4">
        <v>0</v>
      </c>
      <c r="D104" s="4">
        <v>0</v>
      </c>
      <c r="E104" s="4">
        <f t="shared" si="9"/>
        <v>4</v>
      </c>
      <c r="F104" s="4">
        <v>0</v>
      </c>
      <c r="G104" s="4">
        <v>4</v>
      </c>
      <c r="I104" s="4">
        <v>97</v>
      </c>
      <c r="J104" s="4">
        <f t="shared" si="10"/>
        <v>0</v>
      </c>
      <c r="K104" s="4">
        <f t="shared" si="10"/>
        <v>4</v>
      </c>
      <c r="L104" s="4">
        <f t="shared" si="11"/>
        <v>0</v>
      </c>
      <c r="M104" s="4">
        <f t="shared" si="11"/>
        <v>0</v>
      </c>
      <c r="N104" s="11"/>
      <c r="O104" s="11">
        <f t="shared" si="12"/>
        <v>0</v>
      </c>
      <c r="P104" s="11">
        <v>0</v>
      </c>
      <c r="Q104" s="11">
        <v>0.2470826878262751</v>
      </c>
      <c r="R104" s="11">
        <f t="shared" si="13"/>
        <v>0</v>
      </c>
      <c r="S104" s="11">
        <f t="shared" si="13"/>
        <v>0.9883307513051004</v>
      </c>
      <c r="T104" s="11">
        <f t="shared" si="14"/>
        <v>0.9883307513051004</v>
      </c>
      <c r="U104" s="10"/>
      <c r="V104" s="12">
        <v>1.2075</v>
      </c>
      <c r="W104" s="12">
        <f t="shared" si="15"/>
        <v>1.1934093822009086</v>
      </c>
    </row>
    <row r="105" spans="1:26" x14ac:dyDescent="0.25">
      <c r="A105" s="4">
        <v>98</v>
      </c>
      <c r="B105" s="4">
        <f t="shared" si="8"/>
        <v>0</v>
      </c>
      <c r="C105" s="4">
        <v>0</v>
      </c>
      <c r="D105" s="4">
        <v>0</v>
      </c>
      <c r="E105" s="4">
        <f t="shared" si="9"/>
        <v>3</v>
      </c>
      <c r="F105" s="4">
        <v>1</v>
      </c>
      <c r="G105" s="4">
        <v>2</v>
      </c>
      <c r="I105" s="4">
        <v>98</v>
      </c>
      <c r="J105" s="4">
        <f t="shared" si="10"/>
        <v>1</v>
      </c>
      <c r="K105" s="4">
        <f t="shared" si="10"/>
        <v>2</v>
      </c>
      <c r="L105" s="4">
        <f t="shared" si="11"/>
        <v>0</v>
      </c>
      <c r="M105" s="4">
        <f t="shared" si="11"/>
        <v>0</v>
      </c>
      <c r="N105" s="11"/>
      <c r="O105" s="11"/>
      <c r="P105" s="11">
        <v>0</v>
      </c>
      <c r="Q105" s="11">
        <v>0</v>
      </c>
      <c r="R105" s="11">
        <f t="shared" si="13"/>
        <v>0</v>
      </c>
      <c r="S105" s="11">
        <f t="shared" si="13"/>
        <v>0</v>
      </c>
      <c r="T105" s="11">
        <f t="shared" si="14"/>
        <v>0</v>
      </c>
      <c r="U105" s="10"/>
      <c r="V105" s="12">
        <v>1.2075</v>
      </c>
      <c r="W105" s="12">
        <f t="shared" si="15"/>
        <v>0</v>
      </c>
    </row>
    <row r="106" spans="1:26" x14ac:dyDescent="0.25">
      <c r="A106" s="4">
        <v>99</v>
      </c>
      <c r="B106" s="4">
        <f t="shared" si="8"/>
        <v>0</v>
      </c>
      <c r="C106" s="4">
        <v>0</v>
      </c>
      <c r="D106" s="4">
        <v>0</v>
      </c>
      <c r="E106" s="4">
        <f t="shared" si="9"/>
        <v>6</v>
      </c>
      <c r="F106" s="4">
        <v>1</v>
      </c>
      <c r="G106" s="4">
        <v>5</v>
      </c>
      <c r="I106" s="4">
        <v>99</v>
      </c>
      <c r="J106" s="4">
        <f t="shared" si="10"/>
        <v>1</v>
      </c>
      <c r="K106" s="4">
        <f t="shared" si="10"/>
        <v>5</v>
      </c>
      <c r="L106" s="4">
        <f t="shared" si="11"/>
        <v>0</v>
      </c>
      <c r="M106" s="4">
        <f t="shared" si="11"/>
        <v>0</v>
      </c>
      <c r="N106" s="11">
        <f t="shared" si="12"/>
        <v>0</v>
      </c>
      <c r="O106" s="11">
        <f t="shared" si="12"/>
        <v>0</v>
      </c>
      <c r="P106" s="11">
        <v>0.13723302458032616</v>
      </c>
      <c r="Q106" s="11">
        <v>9.1741050215756501E-2</v>
      </c>
      <c r="R106" s="11">
        <f t="shared" si="13"/>
        <v>0.13723302458032616</v>
      </c>
      <c r="S106" s="11">
        <f t="shared" si="13"/>
        <v>0.45870525107878252</v>
      </c>
      <c r="T106" s="11">
        <f t="shared" si="14"/>
        <v>0.59593827565910873</v>
      </c>
      <c r="U106" s="10"/>
      <c r="V106" s="12">
        <v>1.2075</v>
      </c>
      <c r="W106" s="12">
        <f t="shared" si="15"/>
        <v>0.71959546785837381</v>
      </c>
    </row>
    <row r="107" spans="1:26" x14ac:dyDescent="0.25">
      <c r="A107" s="14"/>
      <c r="B107" s="14">
        <f>SUM(B7:B106)</f>
        <v>41410</v>
      </c>
      <c r="C107" s="14"/>
      <c r="D107" s="14"/>
      <c r="E107" s="14">
        <f>SUM(E7:E106)</f>
        <v>64478</v>
      </c>
      <c r="F107" s="14"/>
      <c r="G107" s="14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15">
        <f>SUM(W7:W106)</f>
        <v>78402.673196621981</v>
      </c>
      <c r="Y107" s="16" t="s">
        <v>23</v>
      </c>
      <c r="Z107" s="17">
        <v>916.02377918019192</v>
      </c>
    </row>
    <row r="108" spans="1:26" x14ac:dyDescent="0.25">
      <c r="Y108" s="16" t="s">
        <v>24</v>
      </c>
      <c r="Z108" s="18">
        <f>W107*Z107</f>
        <v>71818712.9993992</v>
      </c>
    </row>
    <row r="110" spans="1:26" x14ac:dyDescent="0.25">
      <c r="R110" s="23"/>
      <c r="S110" s="23"/>
      <c r="T110" s="23"/>
      <c r="U110" s="23"/>
      <c r="V110" s="19"/>
      <c r="W110" s="19"/>
    </row>
    <row r="111" spans="1:26" x14ac:dyDescent="0.25">
      <c r="R111" s="23"/>
      <c r="S111" s="23"/>
      <c r="T111" s="23"/>
      <c r="U111" s="23"/>
      <c r="V111" s="19"/>
      <c r="W111" s="19"/>
    </row>
    <row r="112" spans="1:26" x14ac:dyDescent="0.25">
      <c r="R112" s="23"/>
      <c r="S112" s="23"/>
      <c r="T112" s="23"/>
      <c r="U112" s="23"/>
      <c r="V112" s="19"/>
      <c r="W112" s="20"/>
    </row>
    <row r="113" spans="18:23" ht="15.75" x14ac:dyDescent="0.25">
      <c r="R113" s="24"/>
      <c r="S113" s="24"/>
      <c r="T113" s="24"/>
      <c r="U113" s="24"/>
      <c r="V113" s="21"/>
      <c r="W113" s="19"/>
    </row>
  </sheetData>
  <mergeCells count="9">
    <mergeCell ref="R111:U111"/>
    <mergeCell ref="R112:U112"/>
    <mergeCell ref="R113:U113"/>
    <mergeCell ref="A2:G2"/>
    <mergeCell ref="B4:D4"/>
    <mergeCell ref="E4:G4"/>
    <mergeCell ref="C5:D5"/>
    <mergeCell ref="F5:G5"/>
    <mergeCell ref="R110:U1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13"/>
  <sheetViews>
    <sheetView zoomScale="85" zoomScaleNormal="85" workbookViewId="0">
      <selection activeCell="Y115" sqref="Y114:Y115"/>
    </sheetView>
  </sheetViews>
  <sheetFormatPr defaultRowHeight="15" x14ac:dyDescent="0.25"/>
  <cols>
    <col min="1" max="1" width="14.42578125" style="1" customWidth="1"/>
    <col min="2" max="2" width="11.42578125" style="1" customWidth="1"/>
    <col min="3" max="3" width="11.85546875" style="1" customWidth="1"/>
    <col min="4" max="4" width="11" style="1" customWidth="1"/>
    <col min="5" max="5" width="14.42578125" style="1" customWidth="1"/>
    <col min="6" max="6" width="16.42578125" style="1" customWidth="1"/>
    <col min="7" max="7" width="15.7109375" style="1" customWidth="1"/>
    <col min="8" max="8" width="9.140625" style="1"/>
    <col min="9" max="20" width="9.28515625" style="1" bestFit="1" customWidth="1"/>
    <col min="21" max="21" width="11.28515625" style="1" bestFit="1" customWidth="1"/>
    <col min="22" max="22" width="9.28515625" style="1" bestFit="1" customWidth="1"/>
    <col min="23" max="23" width="11.85546875" style="1" customWidth="1"/>
    <col min="24" max="24" width="9.140625" style="1"/>
    <col min="25" max="25" width="23.28515625" style="1" customWidth="1"/>
    <col min="26" max="26" width="18.7109375" style="13" customWidth="1"/>
    <col min="27" max="16384" width="9.140625" style="1"/>
  </cols>
  <sheetData>
    <row r="2" spans="1:23" ht="56.25" customHeight="1" x14ac:dyDescent="0.25">
      <c r="A2" s="25" t="s">
        <v>30</v>
      </c>
      <c r="B2" s="25"/>
      <c r="C2" s="25"/>
      <c r="D2" s="25"/>
      <c r="E2" s="25"/>
      <c r="F2" s="25"/>
      <c r="G2" s="25"/>
    </row>
    <row r="4" spans="1:23" ht="25.5" customHeight="1" x14ac:dyDescent="0.25">
      <c r="A4" s="2" t="s">
        <v>1</v>
      </c>
      <c r="B4" s="26" t="s">
        <v>2</v>
      </c>
      <c r="C4" s="26"/>
      <c r="D4" s="26"/>
      <c r="E4" s="26" t="s">
        <v>3</v>
      </c>
      <c r="F4" s="26"/>
      <c r="G4" s="26"/>
    </row>
    <row r="5" spans="1:23" x14ac:dyDescent="0.25">
      <c r="A5" s="4">
        <v>1</v>
      </c>
      <c r="B5" s="4">
        <v>2</v>
      </c>
      <c r="C5" s="27">
        <v>3</v>
      </c>
      <c r="D5" s="27"/>
      <c r="E5" s="4" t="s">
        <v>4</v>
      </c>
      <c r="F5" s="27">
        <v>5</v>
      </c>
      <c r="G5" s="27"/>
      <c r="I5" s="6">
        <v>1</v>
      </c>
      <c r="J5" s="6">
        <v>2</v>
      </c>
      <c r="K5" s="6">
        <v>3</v>
      </c>
      <c r="L5" s="6">
        <v>4</v>
      </c>
      <c r="M5" s="6">
        <v>5</v>
      </c>
      <c r="N5" s="6">
        <v>6</v>
      </c>
      <c r="O5" s="6">
        <v>7</v>
      </c>
      <c r="P5" s="6">
        <v>8</v>
      </c>
      <c r="Q5" s="6">
        <v>9</v>
      </c>
      <c r="R5" s="6">
        <v>10</v>
      </c>
      <c r="S5" s="7">
        <v>11</v>
      </c>
      <c r="T5" s="7">
        <v>12</v>
      </c>
      <c r="U5" s="8">
        <v>13</v>
      </c>
      <c r="V5" s="8"/>
      <c r="W5" s="8">
        <v>14</v>
      </c>
    </row>
    <row r="6" spans="1:23" ht="90" x14ac:dyDescent="0.25">
      <c r="A6" s="4"/>
      <c r="B6" s="9" t="s">
        <v>5</v>
      </c>
      <c r="C6" s="9" t="s">
        <v>6</v>
      </c>
      <c r="D6" s="9" t="s">
        <v>7</v>
      </c>
      <c r="E6" s="9" t="s">
        <v>5</v>
      </c>
      <c r="F6" s="9" t="s">
        <v>6</v>
      </c>
      <c r="G6" s="9" t="s">
        <v>7</v>
      </c>
      <c r="I6" s="10" t="s">
        <v>8</v>
      </c>
      <c r="J6" s="10" t="s">
        <v>9</v>
      </c>
      <c r="K6" s="10" t="s">
        <v>10</v>
      </c>
      <c r="L6" s="6" t="s">
        <v>11</v>
      </c>
      <c r="M6" s="10" t="s">
        <v>12</v>
      </c>
      <c r="N6" s="10" t="s">
        <v>13</v>
      </c>
      <c r="O6" s="10" t="s">
        <v>14</v>
      </c>
      <c r="P6" s="10" t="s">
        <v>15</v>
      </c>
      <c r="Q6" s="10" t="s">
        <v>16</v>
      </c>
      <c r="R6" s="10" t="s">
        <v>17</v>
      </c>
      <c r="S6" s="10" t="s">
        <v>18</v>
      </c>
      <c r="T6" s="10" t="s">
        <v>19</v>
      </c>
      <c r="U6" s="10" t="s">
        <v>20</v>
      </c>
      <c r="V6" s="10" t="s">
        <v>21</v>
      </c>
      <c r="W6" s="10" t="s">
        <v>22</v>
      </c>
    </row>
    <row r="7" spans="1:23" x14ac:dyDescent="0.25">
      <c r="A7" s="4">
        <v>0</v>
      </c>
      <c r="B7" s="4">
        <f>C7+D7</f>
        <v>2860</v>
      </c>
      <c r="C7" s="4">
        <v>1456</v>
      </c>
      <c r="D7" s="4">
        <v>1404</v>
      </c>
      <c r="E7" s="4">
        <f>F7+G7</f>
        <v>536</v>
      </c>
      <c r="F7" s="4">
        <v>270</v>
      </c>
      <c r="G7" s="4">
        <v>266</v>
      </c>
      <c r="I7" s="4">
        <v>0</v>
      </c>
      <c r="J7" s="4">
        <f>F7</f>
        <v>270</v>
      </c>
      <c r="K7" s="4">
        <f>G7</f>
        <v>266</v>
      </c>
      <c r="L7" s="4">
        <f>C7</f>
        <v>1456</v>
      </c>
      <c r="M7" s="4">
        <f>D7</f>
        <v>1404</v>
      </c>
      <c r="N7" s="11">
        <f>L7/J7</f>
        <v>5.3925925925925924</v>
      </c>
      <c r="O7" s="11">
        <f>M7/K7</f>
        <v>5.2781954887218046</v>
      </c>
      <c r="P7" s="11">
        <v>6.4342266201196239</v>
      </c>
      <c r="Q7" s="11">
        <v>6.2204431589803386</v>
      </c>
      <c r="R7" s="11">
        <f>J7*P7</f>
        <v>1737.2411874322984</v>
      </c>
      <c r="S7" s="11">
        <f>K7*Q7</f>
        <v>1654.63788028877</v>
      </c>
      <c r="T7" s="11">
        <f>R7+S7</f>
        <v>3391.8790677210682</v>
      </c>
      <c r="U7" s="10"/>
      <c r="V7" s="12">
        <v>1.45</v>
      </c>
      <c r="W7" s="12">
        <f>T7*V7</f>
        <v>4918.224648195549</v>
      </c>
    </row>
    <row r="8" spans="1:23" x14ac:dyDescent="0.25">
      <c r="A8" s="4">
        <v>1</v>
      </c>
      <c r="B8" s="4">
        <f t="shared" ref="B8:B71" si="0">C8+D8</f>
        <v>1058</v>
      </c>
      <c r="C8" s="4">
        <v>521</v>
      </c>
      <c r="D8" s="4">
        <v>537</v>
      </c>
      <c r="E8" s="4">
        <f t="shared" ref="E8:E71" si="1">F8+G8</f>
        <v>621</v>
      </c>
      <c r="F8" s="4">
        <v>305</v>
      </c>
      <c r="G8" s="4">
        <v>316</v>
      </c>
      <c r="I8" s="4">
        <v>1</v>
      </c>
      <c r="J8" s="4">
        <f t="shared" ref="J8:K71" si="2">F8</f>
        <v>305</v>
      </c>
      <c r="K8" s="4">
        <f t="shared" si="2"/>
        <v>316</v>
      </c>
      <c r="L8" s="4">
        <f t="shared" ref="L8:M71" si="3">C8</f>
        <v>521</v>
      </c>
      <c r="M8" s="4">
        <f t="shared" si="3"/>
        <v>537</v>
      </c>
      <c r="N8" s="11">
        <f t="shared" ref="N8:O71" si="4">L8/J8</f>
        <v>1.7081967213114755</v>
      </c>
      <c r="O8" s="11">
        <f t="shared" si="4"/>
        <v>1.6993670886075949</v>
      </c>
      <c r="P8" s="11">
        <v>2.2045044880748232</v>
      </c>
      <c r="Q8" s="11">
        <v>2.0897980049027405</v>
      </c>
      <c r="R8" s="11">
        <f t="shared" ref="R8:S71" si="5">J8*P8</f>
        <v>672.37386886282104</v>
      </c>
      <c r="S8" s="11">
        <f t="shared" si="5"/>
        <v>660.37616954926602</v>
      </c>
      <c r="T8" s="11">
        <f t="shared" ref="T8:T71" si="6">R8+S8</f>
        <v>1332.7500384120872</v>
      </c>
      <c r="U8" s="10"/>
      <c r="V8" s="12">
        <v>1.45</v>
      </c>
      <c r="W8" s="12">
        <f t="shared" ref="W8:W71" si="7">T8*V8</f>
        <v>1932.4875556975264</v>
      </c>
    </row>
    <row r="9" spans="1:23" x14ac:dyDescent="0.25">
      <c r="A9" s="4">
        <v>2</v>
      </c>
      <c r="B9" s="4">
        <f t="shared" si="0"/>
        <v>821</v>
      </c>
      <c r="C9" s="4">
        <v>426</v>
      </c>
      <c r="D9" s="4">
        <v>395</v>
      </c>
      <c r="E9" s="4">
        <f t="shared" si="1"/>
        <v>667</v>
      </c>
      <c r="F9" s="4">
        <v>329</v>
      </c>
      <c r="G9" s="4">
        <v>338</v>
      </c>
      <c r="I9" s="4">
        <v>2</v>
      </c>
      <c r="J9" s="4">
        <f t="shared" si="2"/>
        <v>329</v>
      </c>
      <c r="K9" s="4">
        <f t="shared" si="2"/>
        <v>338</v>
      </c>
      <c r="L9" s="4">
        <f t="shared" si="3"/>
        <v>426</v>
      </c>
      <c r="M9" s="4">
        <f t="shared" si="3"/>
        <v>395</v>
      </c>
      <c r="N9" s="11">
        <f t="shared" si="4"/>
        <v>1.2948328267477203</v>
      </c>
      <c r="O9" s="11">
        <f t="shared" si="4"/>
        <v>1.168639053254438</v>
      </c>
      <c r="P9" s="11">
        <v>1.5848783900446688</v>
      </c>
      <c r="Q9" s="11">
        <v>1.5250082023294536</v>
      </c>
      <c r="R9" s="11">
        <f t="shared" si="5"/>
        <v>521.42499032469607</v>
      </c>
      <c r="S9" s="11">
        <f t="shared" si="5"/>
        <v>515.45277238735525</v>
      </c>
      <c r="T9" s="11">
        <f t="shared" si="6"/>
        <v>1036.8777627120512</v>
      </c>
      <c r="U9" s="10"/>
      <c r="V9" s="12">
        <v>1.45</v>
      </c>
      <c r="W9" s="12">
        <f t="shared" si="7"/>
        <v>1503.4727559324742</v>
      </c>
    </row>
    <row r="10" spans="1:23" x14ac:dyDescent="0.25">
      <c r="A10" s="4">
        <v>3</v>
      </c>
      <c r="B10" s="4">
        <f t="shared" si="0"/>
        <v>723</v>
      </c>
      <c r="C10" s="4">
        <v>427</v>
      </c>
      <c r="D10" s="4">
        <v>296</v>
      </c>
      <c r="E10" s="4">
        <f t="shared" si="1"/>
        <v>656</v>
      </c>
      <c r="F10" s="4">
        <v>331</v>
      </c>
      <c r="G10" s="4">
        <v>325</v>
      </c>
      <c r="I10" s="4">
        <v>3</v>
      </c>
      <c r="J10" s="4">
        <f t="shared" si="2"/>
        <v>331</v>
      </c>
      <c r="K10" s="4">
        <f t="shared" si="2"/>
        <v>325</v>
      </c>
      <c r="L10" s="4">
        <f t="shared" si="3"/>
        <v>427</v>
      </c>
      <c r="M10" s="4">
        <f t="shared" si="3"/>
        <v>296</v>
      </c>
      <c r="N10" s="11">
        <f t="shared" si="4"/>
        <v>1.2900302114803626</v>
      </c>
      <c r="O10" s="11">
        <f t="shared" si="4"/>
        <v>0.91076923076923078</v>
      </c>
      <c r="P10" s="11">
        <v>1.2217287755888222</v>
      </c>
      <c r="Q10" s="11">
        <v>1.1719670412263623</v>
      </c>
      <c r="R10" s="11">
        <f t="shared" si="5"/>
        <v>404.39222471990013</v>
      </c>
      <c r="S10" s="11">
        <f t="shared" si="5"/>
        <v>380.88928839856777</v>
      </c>
      <c r="T10" s="11">
        <f t="shared" si="6"/>
        <v>785.28151311846796</v>
      </c>
      <c r="U10" s="10"/>
      <c r="V10" s="12">
        <v>1.45</v>
      </c>
      <c r="W10" s="12">
        <f t="shared" si="7"/>
        <v>1138.6581940217784</v>
      </c>
    </row>
    <row r="11" spans="1:23" x14ac:dyDescent="0.25">
      <c r="A11" s="4">
        <v>4</v>
      </c>
      <c r="B11" s="4">
        <f t="shared" si="0"/>
        <v>664</v>
      </c>
      <c r="C11" s="4">
        <v>356</v>
      </c>
      <c r="D11" s="4">
        <v>308</v>
      </c>
      <c r="E11" s="4">
        <f t="shared" si="1"/>
        <v>728</v>
      </c>
      <c r="F11" s="4">
        <v>374</v>
      </c>
      <c r="G11" s="4">
        <v>354</v>
      </c>
      <c r="I11" s="4">
        <v>4</v>
      </c>
      <c r="J11" s="4">
        <f t="shared" si="2"/>
        <v>374</v>
      </c>
      <c r="K11" s="4">
        <f t="shared" si="2"/>
        <v>354</v>
      </c>
      <c r="L11" s="4">
        <f t="shared" si="3"/>
        <v>356</v>
      </c>
      <c r="M11" s="4">
        <f t="shared" si="3"/>
        <v>308</v>
      </c>
      <c r="N11" s="11">
        <f t="shared" si="4"/>
        <v>0.95187165775401072</v>
      </c>
      <c r="O11" s="11">
        <f t="shared" si="4"/>
        <v>0.87005649717514122</v>
      </c>
      <c r="P11" s="11">
        <v>0.9539794963662086</v>
      </c>
      <c r="Q11" s="11">
        <v>0.92065207673907978</v>
      </c>
      <c r="R11" s="11">
        <f t="shared" si="5"/>
        <v>356.78833164096204</v>
      </c>
      <c r="S11" s="11">
        <f t="shared" si="5"/>
        <v>325.91083516563424</v>
      </c>
      <c r="T11" s="11">
        <f t="shared" si="6"/>
        <v>682.69916680659628</v>
      </c>
      <c r="U11" s="10"/>
      <c r="V11" s="12">
        <v>1.45</v>
      </c>
      <c r="W11" s="12">
        <f t="shared" si="7"/>
        <v>989.91379186956453</v>
      </c>
    </row>
    <row r="12" spans="1:23" x14ac:dyDescent="0.25">
      <c r="A12" s="4">
        <v>5</v>
      </c>
      <c r="B12" s="4">
        <f t="shared" si="0"/>
        <v>850</v>
      </c>
      <c r="C12" s="4">
        <v>437</v>
      </c>
      <c r="D12" s="4">
        <v>413</v>
      </c>
      <c r="E12" s="4">
        <f t="shared" si="1"/>
        <v>691</v>
      </c>
      <c r="F12" s="4">
        <v>360</v>
      </c>
      <c r="G12" s="4">
        <v>331</v>
      </c>
      <c r="I12" s="4">
        <v>5</v>
      </c>
      <c r="J12" s="4">
        <f t="shared" si="2"/>
        <v>360</v>
      </c>
      <c r="K12" s="4">
        <f t="shared" si="2"/>
        <v>331</v>
      </c>
      <c r="L12" s="4">
        <f t="shared" si="3"/>
        <v>437</v>
      </c>
      <c r="M12" s="4">
        <f t="shared" si="3"/>
        <v>413</v>
      </c>
      <c r="N12" s="11">
        <f t="shared" si="4"/>
        <v>1.2138888888888888</v>
      </c>
      <c r="O12" s="11">
        <f t="shared" si="4"/>
        <v>1.2477341389728096</v>
      </c>
      <c r="P12" s="11">
        <v>0.96115940689151225</v>
      </c>
      <c r="Q12" s="11">
        <v>0.93941600815011361</v>
      </c>
      <c r="R12" s="11">
        <f t="shared" si="5"/>
        <v>346.01738648094442</v>
      </c>
      <c r="S12" s="11">
        <f t="shared" si="5"/>
        <v>310.94669869768762</v>
      </c>
      <c r="T12" s="11">
        <f t="shared" si="6"/>
        <v>656.9640851786321</v>
      </c>
      <c r="U12" s="10"/>
      <c r="V12" s="12">
        <v>1.45</v>
      </c>
      <c r="W12" s="12">
        <f t="shared" si="7"/>
        <v>952.59792350901648</v>
      </c>
    </row>
    <row r="13" spans="1:23" x14ac:dyDescent="0.25">
      <c r="A13" s="4">
        <v>6</v>
      </c>
      <c r="B13" s="4">
        <f t="shared" si="0"/>
        <v>887</v>
      </c>
      <c r="C13" s="4">
        <v>398</v>
      </c>
      <c r="D13" s="4">
        <v>489</v>
      </c>
      <c r="E13" s="4">
        <f t="shared" si="1"/>
        <v>712</v>
      </c>
      <c r="F13" s="4">
        <v>368</v>
      </c>
      <c r="G13" s="4">
        <v>344</v>
      </c>
      <c r="I13" s="4">
        <v>6</v>
      </c>
      <c r="J13" s="4">
        <f t="shared" si="2"/>
        <v>368</v>
      </c>
      <c r="K13" s="4">
        <f t="shared" si="2"/>
        <v>344</v>
      </c>
      <c r="L13" s="4">
        <f t="shared" si="3"/>
        <v>398</v>
      </c>
      <c r="M13" s="4">
        <f t="shared" si="3"/>
        <v>489</v>
      </c>
      <c r="N13" s="11">
        <f t="shared" si="4"/>
        <v>1.0815217391304348</v>
      </c>
      <c r="O13" s="11">
        <f t="shared" si="4"/>
        <v>1.4215116279069768</v>
      </c>
      <c r="P13" s="11">
        <v>1.0662120287211905</v>
      </c>
      <c r="Q13" s="11">
        <v>1.0328894343208626</v>
      </c>
      <c r="R13" s="11">
        <f t="shared" si="5"/>
        <v>392.36602656939812</v>
      </c>
      <c r="S13" s="11">
        <f t="shared" si="5"/>
        <v>355.31396540637672</v>
      </c>
      <c r="T13" s="11">
        <f t="shared" si="6"/>
        <v>747.67999197577478</v>
      </c>
      <c r="U13" s="10"/>
      <c r="V13" s="12">
        <v>1.45</v>
      </c>
      <c r="W13" s="12">
        <f t="shared" si="7"/>
        <v>1084.1359883648734</v>
      </c>
    </row>
    <row r="14" spans="1:23" x14ac:dyDescent="0.25">
      <c r="A14" s="4">
        <v>7</v>
      </c>
      <c r="B14" s="4">
        <f t="shared" si="0"/>
        <v>591</v>
      </c>
      <c r="C14" s="4">
        <v>317</v>
      </c>
      <c r="D14" s="4">
        <v>274</v>
      </c>
      <c r="E14" s="4">
        <f t="shared" si="1"/>
        <v>689</v>
      </c>
      <c r="F14" s="4">
        <v>329</v>
      </c>
      <c r="G14" s="4">
        <v>360</v>
      </c>
      <c r="I14" s="4">
        <v>7</v>
      </c>
      <c r="J14" s="4">
        <f t="shared" si="2"/>
        <v>329</v>
      </c>
      <c r="K14" s="4">
        <f t="shared" si="2"/>
        <v>360</v>
      </c>
      <c r="L14" s="4">
        <f t="shared" si="3"/>
        <v>317</v>
      </c>
      <c r="M14" s="4">
        <f t="shared" si="3"/>
        <v>274</v>
      </c>
      <c r="N14" s="11">
        <f t="shared" si="4"/>
        <v>0.96352583586626139</v>
      </c>
      <c r="O14" s="11">
        <f t="shared" si="4"/>
        <v>0.76111111111111107</v>
      </c>
      <c r="P14" s="11">
        <v>0.68142269970975999</v>
      </c>
      <c r="Q14" s="11">
        <v>0.647863864896564</v>
      </c>
      <c r="R14" s="11">
        <f t="shared" si="5"/>
        <v>224.18806820451104</v>
      </c>
      <c r="S14" s="11">
        <f t="shared" si="5"/>
        <v>233.23099136276304</v>
      </c>
      <c r="T14" s="11">
        <f t="shared" si="6"/>
        <v>457.41905956727408</v>
      </c>
      <c r="U14" s="10"/>
      <c r="V14" s="12">
        <v>1.45</v>
      </c>
      <c r="W14" s="12">
        <f t="shared" si="7"/>
        <v>663.25763637254738</v>
      </c>
    </row>
    <row r="15" spans="1:23" x14ac:dyDescent="0.25">
      <c r="A15" s="4">
        <v>8</v>
      </c>
      <c r="B15" s="4">
        <f t="shared" si="0"/>
        <v>512</v>
      </c>
      <c r="C15" s="4">
        <v>254</v>
      </c>
      <c r="D15" s="4">
        <v>258</v>
      </c>
      <c r="E15" s="4">
        <f t="shared" si="1"/>
        <v>700</v>
      </c>
      <c r="F15" s="4">
        <v>359</v>
      </c>
      <c r="G15" s="4">
        <v>341</v>
      </c>
      <c r="I15" s="4">
        <v>8</v>
      </c>
      <c r="J15" s="4">
        <f t="shared" si="2"/>
        <v>359</v>
      </c>
      <c r="K15" s="4">
        <f t="shared" si="2"/>
        <v>341</v>
      </c>
      <c r="L15" s="4">
        <f t="shared" si="3"/>
        <v>254</v>
      </c>
      <c r="M15" s="4">
        <f t="shared" si="3"/>
        <v>258</v>
      </c>
      <c r="N15" s="11">
        <f t="shared" si="4"/>
        <v>0.70752089136490248</v>
      </c>
      <c r="O15" s="11">
        <f t="shared" si="4"/>
        <v>0.75659824046920821</v>
      </c>
      <c r="P15" s="11">
        <v>0.52848041934891243</v>
      </c>
      <c r="Q15" s="11">
        <v>0.50913787930395893</v>
      </c>
      <c r="R15" s="11">
        <f t="shared" si="5"/>
        <v>189.72447054625957</v>
      </c>
      <c r="S15" s="11">
        <f t="shared" si="5"/>
        <v>173.61601684265</v>
      </c>
      <c r="T15" s="11">
        <f t="shared" si="6"/>
        <v>363.34048738890954</v>
      </c>
      <c r="U15" s="10"/>
      <c r="V15" s="12">
        <v>1.45</v>
      </c>
      <c r="W15" s="12">
        <f t="shared" si="7"/>
        <v>526.84370671391878</v>
      </c>
    </row>
    <row r="16" spans="1:23" x14ac:dyDescent="0.25">
      <c r="A16" s="4">
        <v>9</v>
      </c>
      <c r="B16" s="4">
        <f t="shared" si="0"/>
        <v>526</v>
      </c>
      <c r="C16" s="4">
        <v>248</v>
      </c>
      <c r="D16" s="4">
        <v>278</v>
      </c>
      <c r="E16" s="4">
        <f t="shared" si="1"/>
        <v>669</v>
      </c>
      <c r="F16" s="4">
        <v>345</v>
      </c>
      <c r="G16" s="4">
        <v>324</v>
      </c>
      <c r="I16" s="4">
        <v>9</v>
      </c>
      <c r="J16" s="4">
        <f t="shared" si="2"/>
        <v>345</v>
      </c>
      <c r="K16" s="4">
        <f t="shared" si="2"/>
        <v>324</v>
      </c>
      <c r="L16" s="4">
        <f t="shared" si="3"/>
        <v>248</v>
      </c>
      <c r="M16" s="4">
        <f t="shared" si="3"/>
        <v>278</v>
      </c>
      <c r="N16" s="11">
        <f t="shared" si="4"/>
        <v>0.71884057971014492</v>
      </c>
      <c r="O16" s="11">
        <f t="shared" si="4"/>
        <v>0.85802469135802473</v>
      </c>
      <c r="P16" s="11">
        <v>0.50737743045289152</v>
      </c>
      <c r="Q16" s="11">
        <v>0.48681377336958181</v>
      </c>
      <c r="R16" s="11">
        <f t="shared" si="5"/>
        <v>175.04521350624756</v>
      </c>
      <c r="S16" s="11">
        <f t="shared" si="5"/>
        <v>157.7276625717445</v>
      </c>
      <c r="T16" s="11">
        <f t="shared" si="6"/>
        <v>332.77287607799207</v>
      </c>
      <c r="U16" s="10"/>
      <c r="V16" s="12">
        <v>1.45</v>
      </c>
      <c r="W16" s="12">
        <f t="shared" si="7"/>
        <v>482.52067031308849</v>
      </c>
    </row>
    <row r="17" spans="1:23" x14ac:dyDescent="0.25">
      <c r="A17" s="4">
        <v>10</v>
      </c>
      <c r="B17" s="4">
        <f t="shared" si="0"/>
        <v>576</v>
      </c>
      <c r="C17" s="4">
        <v>301</v>
      </c>
      <c r="D17" s="4">
        <v>275</v>
      </c>
      <c r="E17" s="4">
        <f t="shared" si="1"/>
        <v>675</v>
      </c>
      <c r="F17" s="4">
        <v>346</v>
      </c>
      <c r="G17" s="4">
        <v>329</v>
      </c>
      <c r="I17" s="4">
        <v>10</v>
      </c>
      <c r="J17" s="4">
        <f t="shared" si="2"/>
        <v>346</v>
      </c>
      <c r="K17" s="4">
        <f t="shared" si="2"/>
        <v>329</v>
      </c>
      <c r="L17" s="4">
        <f t="shared" si="3"/>
        <v>301</v>
      </c>
      <c r="M17" s="4">
        <f t="shared" si="3"/>
        <v>275</v>
      </c>
      <c r="N17" s="11">
        <f t="shared" si="4"/>
        <v>0.86994219653179194</v>
      </c>
      <c r="O17" s="11">
        <f t="shared" si="4"/>
        <v>0.83586626139817632</v>
      </c>
      <c r="P17" s="11">
        <v>0.56271721386903317</v>
      </c>
      <c r="Q17" s="11">
        <v>0.55151022657259297</v>
      </c>
      <c r="R17" s="11">
        <f t="shared" si="5"/>
        <v>194.70015599868549</v>
      </c>
      <c r="S17" s="11">
        <f t="shared" si="5"/>
        <v>181.44686454238308</v>
      </c>
      <c r="T17" s="11">
        <f t="shared" si="6"/>
        <v>376.14702054106857</v>
      </c>
      <c r="U17" s="10"/>
      <c r="V17" s="12">
        <v>1.45</v>
      </c>
      <c r="W17" s="12">
        <f t="shared" si="7"/>
        <v>545.41317978454936</v>
      </c>
    </row>
    <row r="18" spans="1:23" x14ac:dyDescent="0.25">
      <c r="A18" s="4">
        <v>11</v>
      </c>
      <c r="B18" s="4">
        <f t="shared" si="0"/>
        <v>538</v>
      </c>
      <c r="C18" s="4">
        <v>251</v>
      </c>
      <c r="D18" s="4">
        <v>287</v>
      </c>
      <c r="E18" s="4">
        <f t="shared" si="1"/>
        <v>662</v>
      </c>
      <c r="F18" s="4">
        <v>374</v>
      </c>
      <c r="G18" s="4">
        <v>288</v>
      </c>
      <c r="I18" s="4">
        <v>11</v>
      </c>
      <c r="J18" s="4">
        <f t="shared" si="2"/>
        <v>374</v>
      </c>
      <c r="K18" s="4">
        <f t="shared" si="2"/>
        <v>288</v>
      </c>
      <c r="L18" s="4">
        <f t="shared" si="3"/>
        <v>251</v>
      </c>
      <c r="M18" s="4">
        <f t="shared" si="3"/>
        <v>287</v>
      </c>
      <c r="N18" s="11">
        <f t="shared" si="4"/>
        <v>0.67112299465240643</v>
      </c>
      <c r="O18" s="11">
        <f t="shared" si="4"/>
        <v>0.99652777777777779</v>
      </c>
      <c r="P18" s="11">
        <v>0.56800722340963639</v>
      </c>
      <c r="Q18" s="11">
        <v>0.63163068376358689</v>
      </c>
      <c r="R18" s="11">
        <f t="shared" si="5"/>
        <v>212.43470155520401</v>
      </c>
      <c r="S18" s="11">
        <f t="shared" si="5"/>
        <v>181.90963692391301</v>
      </c>
      <c r="T18" s="11">
        <f t="shared" si="6"/>
        <v>394.34433847911703</v>
      </c>
      <c r="U18" s="10"/>
      <c r="V18" s="12">
        <v>1.45</v>
      </c>
      <c r="W18" s="12">
        <f t="shared" si="7"/>
        <v>571.7992907947197</v>
      </c>
    </row>
    <row r="19" spans="1:23" x14ac:dyDescent="0.25">
      <c r="A19" s="4">
        <v>12</v>
      </c>
      <c r="B19" s="4">
        <f t="shared" si="0"/>
        <v>447</v>
      </c>
      <c r="C19" s="4">
        <v>239</v>
      </c>
      <c r="D19" s="4">
        <v>208</v>
      </c>
      <c r="E19" s="4">
        <f t="shared" si="1"/>
        <v>614</v>
      </c>
      <c r="F19" s="4">
        <v>304</v>
      </c>
      <c r="G19" s="4">
        <v>310</v>
      </c>
      <c r="I19" s="4">
        <v>12</v>
      </c>
      <c r="J19" s="4">
        <f t="shared" si="2"/>
        <v>304</v>
      </c>
      <c r="K19" s="4">
        <f t="shared" si="2"/>
        <v>310</v>
      </c>
      <c r="L19" s="4">
        <f t="shared" si="3"/>
        <v>239</v>
      </c>
      <c r="M19" s="4">
        <f t="shared" si="3"/>
        <v>208</v>
      </c>
      <c r="N19" s="11">
        <f t="shared" si="4"/>
        <v>0.78618421052631582</v>
      </c>
      <c r="O19" s="11">
        <f t="shared" si="4"/>
        <v>0.67096774193548392</v>
      </c>
      <c r="P19" s="11">
        <v>0.52156480470010524</v>
      </c>
      <c r="Q19" s="11">
        <v>0.57526440867496864</v>
      </c>
      <c r="R19" s="11">
        <f t="shared" si="5"/>
        <v>158.555700628832</v>
      </c>
      <c r="S19" s="11">
        <f t="shared" si="5"/>
        <v>178.33196668924029</v>
      </c>
      <c r="T19" s="11">
        <f t="shared" si="6"/>
        <v>336.88766731807232</v>
      </c>
      <c r="U19" s="10"/>
      <c r="V19" s="12">
        <v>1.45</v>
      </c>
      <c r="W19" s="12">
        <f t="shared" si="7"/>
        <v>488.48711761120484</v>
      </c>
    </row>
    <row r="20" spans="1:23" x14ac:dyDescent="0.25">
      <c r="A20" s="4">
        <v>13</v>
      </c>
      <c r="B20" s="4">
        <f t="shared" si="0"/>
        <v>437</v>
      </c>
      <c r="C20" s="4">
        <v>201</v>
      </c>
      <c r="D20" s="4">
        <v>236</v>
      </c>
      <c r="E20" s="4">
        <f t="shared" si="1"/>
        <v>596</v>
      </c>
      <c r="F20" s="4">
        <v>301</v>
      </c>
      <c r="G20" s="4">
        <v>295</v>
      </c>
      <c r="I20" s="4">
        <v>13</v>
      </c>
      <c r="J20" s="4">
        <f t="shared" si="2"/>
        <v>301</v>
      </c>
      <c r="K20" s="4">
        <f t="shared" si="2"/>
        <v>295</v>
      </c>
      <c r="L20" s="4">
        <f t="shared" si="3"/>
        <v>201</v>
      </c>
      <c r="M20" s="4">
        <f t="shared" si="3"/>
        <v>236</v>
      </c>
      <c r="N20" s="11">
        <f t="shared" si="4"/>
        <v>0.66777408637873759</v>
      </c>
      <c r="O20" s="11">
        <f t="shared" si="4"/>
        <v>0.8</v>
      </c>
      <c r="P20" s="11">
        <v>0.5160635947954475</v>
      </c>
      <c r="Q20" s="11">
        <v>0.5934374665989699</v>
      </c>
      <c r="R20" s="11">
        <f t="shared" si="5"/>
        <v>155.33514203342969</v>
      </c>
      <c r="S20" s="11">
        <f t="shared" si="5"/>
        <v>175.06405264669613</v>
      </c>
      <c r="T20" s="11">
        <f t="shared" si="6"/>
        <v>330.39919468012579</v>
      </c>
      <c r="U20" s="10"/>
      <c r="V20" s="12">
        <v>1.45</v>
      </c>
      <c r="W20" s="12">
        <f t="shared" si="7"/>
        <v>479.07883228618238</v>
      </c>
    </row>
    <row r="21" spans="1:23" x14ac:dyDescent="0.25">
      <c r="A21" s="4">
        <v>14</v>
      </c>
      <c r="B21" s="4">
        <f t="shared" si="0"/>
        <v>537</v>
      </c>
      <c r="C21" s="4">
        <v>275</v>
      </c>
      <c r="D21" s="4">
        <v>262</v>
      </c>
      <c r="E21" s="4">
        <f t="shared" si="1"/>
        <v>527</v>
      </c>
      <c r="F21" s="4">
        <v>264</v>
      </c>
      <c r="G21" s="4">
        <v>263</v>
      </c>
      <c r="I21" s="4">
        <v>14</v>
      </c>
      <c r="J21" s="4">
        <f t="shared" si="2"/>
        <v>264</v>
      </c>
      <c r="K21" s="4">
        <f t="shared" si="2"/>
        <v>263</v>
      </c>
      <c r="L21" s="4">
        <f t="shared" si="3"/>
        <v>275</v>
      </c>
      <c r="M21" s="4">
        <f t="shared" si="3"/>
        <v>262</v>
      </c>
      <c r="N21" s="11">
        <f t="shared" si="4"/>
        <v>1.0416666666666667</v>
      </c>
      <c r="O21" s="11">
        <f t="shared" si="4"/>
        <v>0.99619771863117867</v>
      </c>
      <c r="P21" s="11">
        <v>0.63843652973737453</v>
      </c>
      <c r="Q21" s="11">
        <v>0.70099892444554568</v>
      </c>
      <c r="R21" s="11">
        <f t="shared" si="5"/>
        <v>168.54724385066689</v>
      </c>
      <c r="S21" s="11">
        <f t="shared" si="5"/>
        <v>184.36271712917852</v>
      </c>
      <c r="T21" s="11">
        <f t="shared" si="6"/>
        <v>352.90996097984544</v>
      </c>
      <c r="U21" s="10"/>
      <c r="V21" s="12">
        <v>1.45</v>
      </c>
      <c r="W21" s="12">
        <f t="shared" si="7"/>
        <v>511.71944342077586</v>
      </c>
    </row>
    <row r="22" spans="1:23" x14ac:dyDescent="0.25">
      <c r="A22" s="4">
        <v>15</v>
      </c>
      <c r="B22" s="4">
        <f t="shared" si="0"/>
        <v>711</v>
      </c>
      <c r="C22" s="4">
        <v>369</v>
      </c>
      <c r="D22" s="4">
        <v>342</v>
      </c>
      <c r="E22" s="4">
        <f t="shared" si="1"/>
        <v>492</v>
      </c>
      <c r="F22" s="4">
        <v>253</v>
      </c>
      <c r="G22" s="4">
        <v>239</v>
      </c>
      <c r="I22" s="4">
        <v>15</v>
      </c>
      <c r="J22" s="4">
        <f t="shared" si="2"/>
        <v>253</v>
      </c>
      <c r="K22" s="4">
        <f t="shared" si="2"/>
        <v>239</v>
      </c>
      <c r="L22" s="4">
        <f t="shared" si="3"/>
        <v>369</v>
      </c>
      <c r="M22" s="4">
        <f t="shared" si="3"/>
        <v>342</v>
      </c>
      <c r="N22" s="11">
        <f t="shared" si="4"/>
        <v>1.458498023715415</v>
      </c>
      <c r="O22" s="11">
        <f t="shared" si="4"/>
        <v>1.4309623430962344</v>
      </c>
      <c r="P22" s="11">
        <v>1.0435933178602841</v>
      </c>
      <c r="Q22" s="11">
        <v>0.73299310689807828</v>
      </c>
      <c r="R22" s="11">
        <f t="shared" si="5"/>
        <v>264.0291094186519</v>
      </c>
      <c r="S22" s="11">
        <f t="shared" si="5"/>
        <v>175.18535254864071</v>
      </c>
      <c r="T22" s="11">
        <f t="shared" si="6"/>
        <v>439.21446196729261</v>
      </c>
      <c r="U22" s="10"/>
      <c r="V22" s="12">
        <v>1.45</v>
      </c>
      <c r="W22" s="12">
        <f t="shared" si="7"/>
        <v>636.86096985257427</v>
      </c>
    </row>
    <row r="23" spans="1:23" x14ac:dyDescent="0.25">
      <c r="A23" s="4">
        <v>16</v>
      </c>
      <c r="B23" s="4">
        <f t="shared" si="0"/>
        <v>567</v>
      </c>
      <c r="C23" s="4">
        <v>253</v>
      </c>
      <c r="D23" s="4">
        <v>314</v>
      </c>
      <c r="E23" s="4">
        <f t="shared" si="1"/>
        <v>451</v>
      </c>
      <c r="F23" s="4">
        <v>217</v>
      </c>
      <c r="G23" s="4">
        <v>234</v>
      </c>
      <c r="I23" s="4">
        <v>16</v>
      </c>
      <c r="J23" s="4">
        <f t="shared" si="2"/>
        <v>217</v>
      </c>
      <c r="K23" s="4">
        <f t="shared" si="2"/>
        <v>234</v>
      </c>
      <c r="L23" s="4">
        <f t="shared" si="3"/>
        <v>253</v>
      </c>
      <c r="M23" s="4">
        <f t="shared" si="3"/>
        <v>314</v>
      </c>
      <c r="N23" s="11">
        <f t="shared" si="4"/>
        <v>1.1658986175115207</v>
      </c>
      <c r="O23" s="11">
        <f t="shared" si="4"/>
        <v>1.3418803418803418</v>
      </c>
      <c r="P23" s="11">
        <v>0.69695700899342317</v>
      </c>
      <c r="Q23" s="11">
        <v>0.67078715145001055</v>
      </c>
      <c r="R23" s="11">
        <f t="shared" si="5"/>
        <v>151.23967095157283</v>
      </c>
      <c r="S23" s="11">
        <f t="shared" si="5"/>
        <v>156.96419343930248</v>
      </c>
      <c r="T23" s="11">
        <f t="shared" si="6"/>
        <v>308.20386439087531</v>
      </c>
      <c r="U23" s="10"/>
      <c r="V23" s="12">
        <v>1.45</v>
      </c>
      <c r="W23" s="12">
        <f t="shared" si="7"/>
        <v>446.89560336676919</v>
      </c>
    </row>
    <row r="24" spans="1:23" x14ac:dyDescent="0.25">
      <c r="A24" s="4">
        <v>17</v>
      </c>
      <c r="B24" s="4">
        <f t="shared" si="0"/>
        <v>653</v>
      </c>
      <c r="C24" s="4">
        <v>297</v>
      </c>
      <c r="D24" s="4">
        <v>356</v>
      </c>
      <c r="E24" s="4">
        <f t="shared" si="1"/>
        <v>449</v>
      </c>
      <c r="F24" s="4">
        <v>240</v>
      </c>
      <c r="G24" s="4">
        <v>209</v>
      </c>
      <c r="I24" s="4">
        <v>17</v>
      </c>
      <c r="J24" s="4">
        <f t="shared" si="2"/>
        <v>240</v>
      </c>
      <c r="K24" s="4">
        <f t="shared" si="2"/>
        <v>209</v>
      </c>
      <c r="L24" s="4">
        <f t="shared" si="3"/>
        <v>297</v>
      </c>
      <c r="M24" s="4">
        <f t="shared" si="3"/>
        <v>356</v>
      </c>
      <c r="N24" s="11">
        <f t="shared" si="4"/>
        <v>1.2375</v>
      </c>
      <c r="O24" s="11">
        <f t="shared" si="4"/>
        <v>1.7033492822966507</v>
      </c>
      <c r="P24" s="11">
        <v>1.0091442389909973</v>
      </c>
      <c r="Q24" s="11">
        <v>0.80869856940665596</v>
      </c>
      <c r="R24" s="11">
        <f t="shared" si="5"/>
        <v>242.19461735783935</v>
      </c>
      <c r="S24" s="11">
        <f t="shared" si="5"/>
        <v>169.0180010059911</v>
      </c>
      <c r="T24" s="11">
        <f t="shared" si="6"/>
        <v>411.21261836383042</v>
      </c>
      <c r="U24" s="10"/>
      <c r="V24" s="12">
        <v>1.45</v>
      </c>
      <c r="W24" s="12">
        <f t="shared" si="7"/>
        <v>596.25829662755405</v>
      </c>
    </row>
    <row r="25" spans="1:23" x14ac:dyDescent="0.25">
      <c r="A25" s="4">
        <v>18</v>
      </c>
      <c r="B25" s="4">
        <f t="shared" si="0"/>
        <v>306</v>
      </c>
      <c r="C25" s="4">
        <v>136</v>
      </c>
      <c r="D25" s="4">
        <v>170</v>
      </c>
      <c r="E25" s="4">
        <f t="shared" si="1"/>
        <v>366</v>
      </c>
      <c r="F25" s="4">
        <v>192</v>
      </c>
      <c r="G25" s="4">
        <v>174</v>
      </c>
      <c r="I25" s="4">
        <v>18</v>
      </c>
      <c r="J25" s="4">
        <f t="shared" si="2"/>
        <v>192</v>
      </c>
      <c r="K25" s="4">
        <f t="shared" si="2"/>
        <v>174</v>
      </c>
      <c r="L25" s="4">
        <f t="shared" si="3"/>
        <v>136</v>
      </c>
      <c r="M25" s="4">
        <f t="shared" si="3"/>
        <v>170</v>
      </c>
      <c r="N25" s="11">
        <f t="shared" si="4"/>
        <v>0.70833333333333337</v>
      </c>
      <c r="O25" s="11">
        <f t="shared" si="4"/>
        <v>0.97701149425287359</v>
      </c>
      <c r="P25" s="11">
        <v>1.018955829525831</v>
      </c>
      <c r="Q25" s="11">
        <v>0.79695779154279189</v>
      </c>
      <c r="R25" s="11">
        <f t="shared" si="5"/>
        <v>195.63951926895953</v>
      </c>
      <c r="S25" s="11">
        <f t="shared" si="5"/>
        <v>138.67065572844578</v>
      </c>
      <c r="T25" s="11">
        <f t="shared" si="6"/>
        <v>334.31017499740528</v>
      </c>
      <c r="U25" s="10"/>
      <c r="V25" s="12">
        <v>1.45</v>
      </c>
      <c r="W25" s="12">
        <f t="shared" si="7"/>
        <v>484.74975374623767</v>
      </c>
    </row>
    <row r="26" spans="1:23" x14ac:dyDescent="0.25">
      <c r="A26" s="4">
        <v>19</v>
      </c>
      <c r="B26" s="4">
        <f t="shared" si="0"/>
        <v>180</v>
      </c>
      <c r="C26" s="4">
        <v>48</v>
      </c>
      <c r="D26" s="4">
        <v>132</v>
      </c>
      <c r="E26" s="4">
        <f t="shared" si="1"/>
        <v>424</v>
      </c>
      <c r="F26" s="4">
        <v>201</v>
      </c>
      <c r="G26" s="4">
        <v>223</v>
      </c>
      <c r="I26" s="4">
        <v>19</v>
      </c>
      <c r="J26" s="4">
        <f t="shared" si="2"/>
        <v>201</v>
      </c>
      <c r="K26" s="4">
        <f t="shared" si="2"/>
        <v>223</v>
      </c>
      <c r="L26" s="4">
        <f t="shared" si="3"/>
        <v>48</v>
      </c>
      <c r="M26" s="4">
        <f t="shared" si="3"/>
        <v>132</v>
      </c>
      <c r="N26" s="11">
        <f t="shared" si="4"/>
        <v>0.23880597014925373</v>
      </c>
      <c r="O26" s="11">
        <f t="shared" si="4"/>
        <v>0.59192825112107628</v>
      </c>
      <c r="P26" s="11">
        <v>0.62852975267773137</v>
      </c>
      <c r="Q26" s="11">
        <v>0.83678059372715008</v>
      </c>
      <c r="R26" s="11">
        <f t="shared" si="5"/>
        <v>126.334480288224</v>
      </c>
      <c r="S26" s="11">
        <f t="shared" si="5"/>
        <v>186.60207240115446</v>
      </c>
      <c r="T26" s="11">
        <f t="shared" si="6"/>
        <v>312.93655268937846</v>
      </c>
      <c r="U26" s="10"/>
      <c r="V26" s="12">
        <v>1.45</v>
      </c>
      <c r="W26" s="12">
        <f t="shared" si="7"/>
        <v>453.75800139959875</v>
      </c>
    </row>
    <row r="27" spans="1:23" x14ac:dyDescent="0.25">
      <c r="A27" s="4">
        <v>20</v>
      </c>
      <c r="B27" s="4">
        <f t="shared" si="0"/>
        <v>231</v>
      </c>
      <c r="C27" s="4">
        <v>65</v>
      </c>
      <c r="D27" s="4">
        <v>166</v>
      </c>
      <c r="E27" s="4">
        <f t="shared" si="1"/>
        <v>410</v>
      </c>
      <c r="F27" s="4">
        <v>205</v>
      </c>
      <c r="G27" s="4">
        <v>205</v>
      </c>
      <c r="I27" s="4">
        <v>20</v>
      </c>
      <c r="J27" s="4">
        <f t="shared" si="2"/>
        <v>205</v>
      </c>
      <c r="K27" s="4">
        <f t="shared" si="2"/>
        <v>205</v>
      </c>
      <c r="L27" s="4">
        <f t="shared" si="3"/>
        <v>65</v>
      </c>
      <c r="M27" s="4">
        <f t="shared" si="3"/>
        <v>166</v>
      </c>
      <c r="N27" s="11">
        <f t="shared" si="4"/>
        <v>0.31707317073170732</v>
      </c>
      <c r="O27" s="11">
        <f t="shared" si="4"/>
        <v>0.80975609756097566</v>
      </c>
      <c r="P27" s="11">
        <v>0.56719046501466741</v>
      </c>
      <c r="Q27" s="11">
        <v>0.86531066601929851</v>
      </c>
      <c r="R27" s="11">
        <f t="shared" si="5"/>
        <v>116.27404532800682</v>
      </c>
      <c r="S27" s="11">
        <f t="shared" si="5"/>
        <v>177.38868653395619</v>
      </c>
      <c r="T27" s="11">
        <f t="shared" si="6"/>
        <v>293.66273186196304</v>
      </c>
      <c r="U27" s="10"/>
      <c r="V27" s="12">
        <v>1.45</v>
      </c>
      <c r="W27" s="12">
        <f t="shared" si="7"/>
        <v>425.81096119984642</v>
      </c>
    </row>
    <row r="28" spans="1:23" x14ac:dyDescent="0.25">
      <c r="A28" s="4">
        <v>21</v>
      </c>
      <c r="B28" s="4">
        <f t="shared" si="0"/>
        <v>219</v>
      </c>
      <c r="C28" s="4">
        <v>44</v>
      </c>
      <c r="D28" s="4">
        <v>175</v>
      </c>
      <c r="E28" s="4">
        <f t="shared" si="1"/>
        <v>474</v>
      </c>
      <c r="F28" s="4">
        <v>204</v>
      </c>
      <c r="G28" s="4">
        <v>270</v>
      </c>
      <c r="I28" s="4">
        <v>21</v>
      </c>
      <c r="J28" s="4">
        <f t="shared" si="2"/>
        <v>204</v>
      </c>
      <c r="K28" s="4">
        <f t="shared" si="2"/>
        <v>270</v>
      </c>
      <c r="L28" s="4">
        <f t="shared" si="3"/>
        <v>44</v>
      </c>
      <c r="M28" s="4">
        <f>D28</f>
        <v>175</v>
      </c>
      <c r="N28" s="11">
        <f t="shared" si="4"/>
        <v>0.21568627450980393</v>
      </c>
      <c r="O28" s="11">
        <f t="shared" si="4"/>
        <v>0.64814814814814814</v>
      </c>
      <c r="P28" s="11">
        <v>0.52464205539856512</v>
      </c>
      <c r="Q28" s="11">
        <v>0.92242851778304358</v>
      </c>
      <c r="R28" s="11">
        <f t="shared" si="5"/>
        <v>107.02697930130728</v>
      </c>
      <c r="S28" s="11">
        <f t="shared" si="5"/>
        <v>249.05569980142175</v>
      </c>
      <c r="T28" s="11">
        <f t="shared" si="6"/>
        <v>356.082679102729</v>
      </c>
      <c r="U28" s="10"/>
      <c r="V28" s="12">
        <v>1.45</v>
      </c>
      <c r="W28" s="12">
        <f t="shared" si="7"/>
        <v>516.31988469895703</v>
      </c>
    </row>
    <row r="29" spans="1:23" x14ac:dyDescent="0.25">
      <c r="A29" s="4">
        <v>22</v>
      </c>
      <c r="B29" s="4">
        <f t="shared" si="0"/>
        <v>233</v>
      </c>
      <c r="C29" s="4">
        <v>72</v>
      </c>
      <c r="D29" s="4">
        <v>161</v>
      </c>
      <c r="E29" s="4">
        <f t="shared" si="1"/>
        <v>449</v>
      </c>
      <c r="F29" s="4">
        <v>237</v>
      </c>
      <c r="G29" s="4">
        <v>212</v>
      </c>
      <c r="I29" s="4">
        <v>22</v>
      </c>
      <c r="J29" s="4">
        <f t="shared" si="2"/>
        <v>237</v>
      </c>
      <c r="K29" s="4">
        <f t="shared" si="2"/>
        <v>212</v>
      </c>
      <c r="L29" s="4">
        <f t="shared" si="3"/>
        <v>72</v>
      </c>
      <c r="M29" s="4">
        <f t="shared" si="3"/>
        <v>161</v>
      </c>
      <c r="N29" s="11">
        <f t="shared" si="4"/>
        <v>0.30379746835443039</v>
      </c>
      <c r="O29" s="11">
        <f t="shared" si="4"/>
        <v>0.75943396226415094</v>
      </c>
      <c r="P29" s="11">
        <v>0.5405827892700672</v>
      </c>
      <c r="Q29" s="11">
        <v>0.97822522951551583</v>
      </c>
      <c r="R29" s="11">
        <f t="shared" si="5"/>
        <v>128.11812105700594</v>
      </c>
      <c r="S29" s="11">
        <f t="shared" si="5"/>
        <v>207.38374865728935</v>
      </c>
      <c r="T29" s="11">
        <f t="shared" si="6"/>
        <v>335.50186971429525</v>
      </c>
      <c r="U29" s="10"/>
      <c r="V29" s="12">
        <v>1.45</v>
      </c>
      <c r="W29" s="12">
        <f t="shared" si="7"/>
        <v>486.47771108572812</v>
      </c>
    </row>
    <row r="30" spans="1:23" x14ac:dyDescent="0.25">
      <c r="A30" s="4">
        <v>23</v>
      </c>
      <c r="B30" s="4">
        <f t="shared" si="0"/>
        <v>239</v>
      </c>
      <c r="C30" s="4">
        <v>80</v>
      </c>
      <c r="D30" s="4">
        <v>159</v>
      </c>
      <c r="E30" s="4">
        <f t="shared" si="1"/>
        <v>425</v>
      </c>
      <c r="F30" s="4">
        <v>194</v>
      </c>
      <c r="G30" s="4">
        <v>231</v>
      </c>
      <c r="I30" s="4">
        <v>23</v>
      </c>
      <c r="J30" s="4">
        <f t="shared" si="2"/>
        <v>194</v>
      </c>
      <c r="K30" s="4">
        <f t="shared" si="2"/>
        <v>231</v>
      </c>
      <c r="L30" s="4">
        <f t="shared" si="3"/>
        <v>80</v>
      </c>
      <c r="M30" s="4">
        <f t="shared" si="3"/>
        <v>159</v>
      </c>
      <c r="N30" s="11">
        <f t="shared" si="4"/>
        <v>0.41237113402061853</v>
      </c>
      <c r="O30" s="11">
        <f t="shared" si="4"/>
        <v>0.68831168831168832</v>
      </c>
      <c r="P30" s="11">
        <v>0.52816771700088849</v>
      </c>
      <c r="Q30" s="11">
        <v>0.99177549684906241</v>
      </c>
      <c r="R30" s="11">
        <f t="shared" si="5"/>
        <v>102.46453709817237</v>
      </c>
      <c r="S30" s="11">
        <f t="shared" si="5"/>
        <v>229.10013977213342</v>
      </c>
      <c r="T30" s="11">
        <f t="shared" si="6"/>
        <v>331.56467687030579</v>
      </c>
      <c r="U30" s="10"/>
      <c r="V30" s="12">
        <v>1.45</v>
      </c>
      <c r="W30" s="12">
        <f t="shared" si="7"/>
        <v>480.76878146194338</v>
      </c>
    </row>
    <row r="31" spans="1:23" x14ac:dyDescent="0.25">
      <c r="A31" s="4">
        <v>24</v>
      </c>
      <c r="B31" s="4">
        <f t="shared" si="0"/>
        <v>342</v>
      </c>
      <c r="C31" s="4">
        <v>77</v>
      </c>
      <c r="D31" s="4">
        <v>265</v>
      </c>
      <c r="E31" s="4">
        <f t="shared" si="1"/>
        <v>483</v>
      </c>
      <c r="F31" s="4">
        <v>239</v>
      </c>
      <c r="G31" s="4">
        <v>244</v>
      </c>
      <c r="I31" s="4">
        <v>24</v>
      </c>
      <c r="J31" s="4">
        <f t="shared" si="2"/>
        <v>239</v>
      </c>
      <c r="K31" s="4">
        <f t="shared" si="2"/>
        <v>244</v>
      </c>
      <c r="L31" s="4">
        <f t="shared" si="3"/>
        <v>77</v>
      </c>
      <c r="M31" s="4">
        <f t="shared" si="3"/>
        <v>265</v>
      </c>
      <c r="N31" s="11">
        <f t="shared" si="4"/>
        <v>0.32217573221757323</v>
      </c>
      <c r="O31" s="11">
        <f t="shared" si="4"/>
        <v>1.0860655737704918</v>
      </c>
      <c r="P31" s="11">
        <v>0.54854732023040464</v>
      </c>
      <c r="Q31" s="11">
        <v>0.99932185300383425</v>
      </c>
      <c r="R31" s="11">
        <f t="shared" si="5"/>
        <v>131.10280953506671</v>
      </c>
      <c r="S31" s="11">
        <f t="shared" si="5"/>
        <v>243.83453213293555</v>
      </c>
      <c r="T31" s="11">
        <f t="shared" si="6"/>
        <v>374.93734166800226</v>
      </c>
      <c r="U31" s="10"/>
      <c r="V31" s="12">
        <v>1.45</v>
      </c>
      <c r="W31" s="12">
        <f t="shared" si="7"/>
        <v>543.65914541860332</v>
      </c>
    </row>
    <row r="32" spans="1:23" x14ac:dyDescent="0.25">
      <c r="A32" s="4">
        <v>25</v>
      </c>
      <c r="B32" s="4">
        <f t="shared" si="0"/>
        <v>370</v>
      </c>
      <c r="C32" s="4">
        <v>109</v>
      </c>
      <c r="D32" s="4">
        <v>261</v>
      </c>
      <c r="E32" s="4">
        <f t="shared" si="1"/>
        <v>495</v>
      </c>
      <c r="F32" s="4">
        <v>229</v>
      </c>
      <c r="G32" s="4">
        <v>266</v>
      </c>
      <c r="I32" s="4">
        <v>25</v>
      </c>
      <c r="J32" s="4">
        <f t="shared" si="2"/>
        <v>229</v>
      </c>
      <c r="K32" s="4">
        <f t="shared" si="2"/>
        <v>266</v>
      </c>
      <c r="L32" s="4">
        <f t="shared" si="3"/>
        <v>109</v>
      </c>
      <c r="M32" s="4">
        <f t="shared" si="3"/>
        <v>261</v>
      </c>
      <c r="N32" s="11">
        <f t="shared" si="4"/>
        <v>0.4759825327510917</v>
      </c>
      <c r="O32" s="11">
        <f t="shared" si="4"/>
        <v>0.98120300751879697</v>
      </c>
      <c r="P32" s="11">
        <v>0.58908696535600669</v>
      </c>
      <c r="Q32" s="11">
        <v>1.084123079113771</v>
      </c>
      <c r="R32" s="11">
        <f t="shared" si="5"/>
        <v>134.90091506652553</v>
      </c>
      <c r="S32" s="11">
        <f t="shared" si="5"/>
        <v>288.3767390442631</v>
      </c>
      <c r="T32" s="11">
        <f t="shared" si="6"/>
        <v>423.2776541107886</v>
      </c>
      <c r="U32" s="10"/>
      <c r="V32" s="12">
        <v>1.45</v>
      </c>
      <c r="W32" s="12">
        <f t="shared" si="7"/>
        <v>613.75259846064341</v>
      </c>
    </row>
    <row r="33" spans="1:23" x14ac:dyDescent="0.25">
      <c r="A33" s="4">
        <v>26</v>
      </c>
      <c r="B33" s="4">
        <f t="shared" si="0"/>
        <v>406</v>
      </c>
      <c r="C33" s="4">
        <v>114</v>
      </c>
      <c r="D33" s="4">
        <v>292</v>
      </c>
      <c r="E33" s="4">
        <f t="shared" si="1"/>
        <v>446</v>
      </c>
      <c r="F33" s="4">
        <v>202</v>
      </c>
      <c r="G33" s="4">
        <v>244</v>
      </c>
      <c r="I33" s="4">
        <v>26</v>
      </c>
      <c r="J33" s="4">
        <f t="shared" si="2"/>
        <v>202</v>
      </c>
      <c r="K33" s="4">
        <f t="shared" si="2"/>
        <v>244</v>
      </c>
      <c r="L33" s="4">
        <f t="shared" si="3"/>
        <v>114</v>
      </c>
      <c r="M33" s="4">
        <f t="shared" si="3"/>
        <v>292</v>
      </c>
      <c r="N33" s="11">
        <f t="shared" si="4"/>
        <v>0.5643564356435643</v>
      </c>
      <c r="O33" s="11">
        <f t="shared" si="4"/>
        <v>1.1967213114754098</v>
      </c>
      <c r="P33" s="11">
        <v>0.59093466609863377</v>
      </c>
      <c r="Q33" s="11">
        <v>1.0715821873551956</v>
      </c>
      <c r="R33" s="11">
        <f t="shared" si="5"/>
        <v>119.36880255192402</v>
      </c>
      <c r="S33" s="11">
        <f t="shared" si="5"/>
        <v>261.46605371466774</v>
      </c>
      <c r="T33" s="11">
        <f t="shared" si="6"/>
        <v>380.83485626659177</v>
      </c>
      <c r="U33" s="10"/>
      <c r="V33" s="12">
        <v>1.45</v>
      </c>
      <c r="W33" s="12">
        <f t="shared" si="7"/>
        <v>552.21054158655807</v>
      </c>
    </row>
    <row r="34" spans="1:23" x14ac:dyDescent="0.25">
      <c r="A34" s="4">
        <v>27</v>
      </c>
      <c r="B34" s="4">
        <f t="shared" si="0"/>
        <v>286</v>
      </c>
      <c r="C34" s="4">
        <v>76</v>
      </c>
      <c r="D34" s="4">
        <v>210</v>
      </c>
      <c r="E34" s="4">
        <f t="shared" si="1"/>
        <v>463</v>
      </c>
      <c r="F34" s="4">
        <v>226</v>
      </c>
      <c r="G34" s="4">
        <v>237</v>
      </c>
      <c r="I34" s="4">
        <v>27</v>
      </c>
      <c r="J34" s="4">
        <f t="shared" si="2"/>
        <v>226</v>
      </c>
      <c r="K34" s="4">
        <f t="shared" si="2"/>
        <v>237</v>
      </c>
      <c r="L34" s="4">
        <f t="shared" si="3"/>
        <v>76</v>
      </c>
      <c r="M34" s="4">
        <f t="shared" si="3"/>
        <v>210</v>
      </c>
      <c r="N34" s="11">
        <f t="shared" si="4"/>
        <v>0.33628318584070799</v>
      </c>
      <c r="O34" s="11">
        <f t="shared" si="4"/>
        <v>0.88607594936708856</v>
      </c>
      <c r="P34" s="11">
        <v>0.58748128597612848</v>
      </c>
      <c r="Q34" s="11">
        <v>1.0678788469735412</v>
      </c>
      <c r="R34" s="11">
        <f t="shared" si="5"/>
        <v>132.77077063060503</v>
      </c>
      <c r="S34" s="11">
        <f t="shared" si="5"/>
        <v>253.08728673272927</v>
      </c>
      <c r="T34" s="11">
        <f t="shared" si="6"/>
        <v>385.8580573633343</v>
      </c>
      <c r="U34" s="10"/>
      <c r="V34" s="12">
        <v>1.45</v>
      </c>
      <c r="W34" s="12">
        <f t="shared" si="7"/>
        <v>559.49418317683467</v>
      </c>
    </row>
    <row r="35" spans="1:23" x14ac:dyDescent="0.25">
      <c r="A35" s="4">
        <v>28</v>
      </c>
      <c r="B35" s="4">
        <f t="shared" si="0"/>
        <v>305</v>
      </c>
      <c r="C35" s="4">
        <v>103</v>
      </c>
      <c r="D35" s="4">
        <v>202</v>
      </c>
      <c r="E35" s="4">
        <f t="shared" si="1"/>
        <v>448</v>
      </c>
      <c r="F35" s="4">
        <v>224</v>
      </c>
      <c r="G35" s="4">
        <v>224</v>
      </c>
      <c r="I35" s="4">
        <v>28</v>
      </c>
      <c r="J35" s="4">
        <f t="shared" si="2"/>
        <v>224</v>
      </c>
      <c r="K35" s="4">
        <f t="shared" si="2"/>
        <v>224</v>
      </c>
      <c r="L35" s="4">
        <f t="shared" si="3"/>
        <v>103</v>
      </c>
      <c r="M35" s="4">
        <f t="shared" si="3"/>
        <v>202</v>
      </c>
      <c r="N35" s="11">
        <f t="shared" si="4"/>
        <v>0.45982142857142855</v>
      </c>
      <c r="O35" s="11">
        <f t="shared" si="4"/>
        <v>0.9017857142857143</v>
      </c>
      <c r="P35" s="11">
        <v>0.59231119602091498</v>
      </c>
      <c r="Q35" s="11">
        <v>1.0555219569342595</v>
      </c>
      <c r="R35" s="11">
        <f t="shared" si="5"/>
        <v>132.67770790868497</v>
      </c>
      <c r="S35" s="11">
        <f t="shared" si="5"/>
        <v>236.43691835327414</v>
      </c>
      <c r="T35" s="11">
        <f t="shared" si="6"/>
        <v>369.11462626195907</v>
      </c>
      <c r="U35" s="10"/>
      <c r="V35" s="12">
        <v>1.45</v>
      </c>
      <c r="W35" s="12">
        <f t="shared" si="7"/>
        <v>535.21620807984061</v>
      </c>
    </row>
    <row r="36" spans="1:23" x14ac:dyDescent="0.25">
      <c r="A36" s="4">
        <v>29</v>
      </c>
      <c r="B36" s="4">
        <f t="shared" si="0"/>
        <v>249</v>
      </c>
      <c r="C36" s="4">
        <v>82</v>
      </c>
      <c r="D36" s="4">
        <v>167</v>
      </c>
      <c r="E36" s="4">
        <f t="shared" si="1"/>
        <v>439</v>
      </c>
      <c r="F36" s="4">
        <v>224</v>
      </c>
      <c r="G36" s="4">
        <v>215</v>
      </c>
      <c r="I36" s="4">
        <v>29</v>
      </c>
      <c r="J36" s="4">
        <f t="shared" si="2"/>
        <v>224</v>
      </c>
      <c r="K36" s="4">
        <f t="shared" si="2"/>
        <v>215</v>
      </c>
      <c r="L36" s="4">
        <f t="shared" si="3"/>
        <v>82</v>
      </c>
      <c r="M36" s="4">
        <f t="shared" si="3"/>
        <v>167</v>
      </c>
      <c r="N36" s="11">
        <f t="shared" si="4"/>
        <v>0.36607142857142855</v>
      </c>
      <c r="O36" s="11">
        <f t="shared" si="4"/>
        <v>0.77674418604651163</v>
      </c>
      <c r="P36" s="11">
        <v>0.60224673401575823</v>
      </c>
      <c r="Q36" s="11">
        <v>1.0870766448277194</v>
      </c>
      <c r="R36" s="11">
        <f t="shared" si="5"/>
        <v>134.90326841952984</v>
      </c>
      <c r="S36" s="11">
        <f t="shared" si="5"/>
        <v>233.72147863795968</v>
      </c>
      <c r="T36" s="11">
        <f t="shared" si="6"/>
        <v>368.62474705748951</v>
      </c>
      <c r="U36" s="10"/>
      <c r="V36" s="12">
        <v>1.45</v>
      </c>
      <c r="W36" s="12">
        <f t="shared" si="7"/>
        <v>534.50588323335978</v>
      </c>
    </row>
    <row r="37" spans="1:23" x14ac:dyDescent="0.25">
      <c r="A37" s="4">
        <v>30</v>
      </c>
      <c r="B37" s="4">
        <f t="shared" si="0"/>
        <v>306</v>
      </c>
      <c r="C37" s="4">
        <v>73</v>
      </c>
      <c r="D37" s="4">
        <v>233</v>
      </c>
      <c r="E37" s="4">
        <f t="shared" si="1"/>
        <v>413</v>
      </c>
      <c r="F37" s="4">
        <v>181</v>
      </c>
      <c r="G37" s="4">
        <v>232</v>
      </c>
      <c r="I37" s="4">
        <v>30</v>
      </c>
      <c r="J37" s="4">
        <f t="shared" si="2"/>
        <v>181</v>
      </c>
      <c r="K37" s="4">
        <f t="shared" si="2"/>
        <v>232</v>
      </c>
      <c r="L37" s="4">
        <f t="shared" si="3"/>
        <v>73</v>
      </c>
      <c r="M37" s="4">
        <f t="shared" si="3"/>
        <v>233</v>
      </c>
      <c r="N37" s="11">
        <f t="shared" si="4"/>
        <v>0.40331491712707185</v>
      </c>
      <c r="O37" s="11">
        <f t="shared" si="4"/>
        <v>1.0043103448275863</v>
      </c>
      <c r="P37" s="11">
        <v>0.58973353938903017</v>
      </c>
      <c r="Q37" s="11">
        <v>1.0539822754904051</v>
      </c>
      <c r="R37" s="11">
        <f t="shared" si="5"/>
        <v>106.74177062941446</v>
      </c>
      <c r="S37" s="11">
        <f t="shared" si="5"/>
        <v>244.52388791377399</v>
      </c>
      <c r="T37" s="11">
        <f t="shared" si="6"/>
        <v>351.26565854318847</v>
      </c>
      <c r="U37" s="10"/>
      <c r="V37" s="12">
        <v>1.45</v>
      </c>
      <c r="W37" s="12">
        <f t="shared" si="7"/>
        <v>509.33520488762326</v>
      </c>
    </row>
    <row r="38" spans="1:23" x14ac:dyDescent="0.25">
      <c r="A38" s="4">
        <v>31</v>
      </c>
      <c r="B38" s="4">
        <f t="shared" si="0"/>
        <v>252</v>
      </c>
      <c r="C38" s="4">
        <v>74</v>
      </c>
      <c r="D38" s="4">
        <v>178</v>
      </c>
      <c r="E38" s="4">
        <f t="shared" si="1"/>
        <v>437</v>
      </c>
      <c r="F38" s="4">
        <v>200</v>
      </c>
      <c r="G38" s="4">
        <v>237</v>
      </c>
      <c r="I38" s="4">
        <v>31</v>
      </c>
      <c r="J38" s="4">
        <f t="shared" si="2"/>
        <v>200</v>
      </c>
      <c r="K38" s="4">
        <f t="shared" si="2"/>
        <v>237</v>
      </c>
      <c r="L38" s="4">
        <f t="shared" si="3"/>
        <v>74</v>
      </c>
      <c r="M38" s="4">
        <f t="shared" si="3"/>
        <v>178</v>
      </c>
      <c r="N38" s="11">
        <f t="shared" si="4"/>
        <v>0.37</v>
      </c>
      <c r="O38" s="11">
        <f t="shared" si="4"/>
        <v>0.75105485232067515</v>
      </c>
      <c r="P38" s="11">
        <v>0.59155934665696264</v>
      </c>
      <c r="Q38" s="11">
        <v>1.0516489954476982</v>
      </c>
      <c r="R38" s="11">
        <f t="shared" si="5"/>
        <v>118.31186933139253</v>
      </c>
      <c r="S38" s="11">
        <f t="shared" si="5"/>
        <v>249.24081192110447</v>
      </c>
      <c r="T38" s="11">
        <f t="shared" si="6"/>
        <v>367.552681252497</v>
      </c>
      <c r="U38" s="10"/>
      <c r="V38" s="12">
        <v>1.45</v>
      </c>
      <c r="W38" s="12">
        <f t="shared" si="7"/>
        <v>532.95138781612059</v>
      </c>
    </row>
    <row r="39" spans="1:23" x14ac:dyDescent="0.25">
      <c r="A39" s="4">
        <v>32</v>
      </c>
      <c r="B39" s="4">
        <f t="shared" si="0"/>
        <v>307</v>
      </c>
      <c r="C39" s="4">
        <v>99</v>
      </c>
      <c r="D39" s="4">
        <v>208</v>
      </c>
      <c r="E39" s="4">
        <f t="shared" si="1"/>
        <v>440</v>
      </c>
      <c r="F39" s="4">
        <v>218</v>
      </c>
      <c r="G39" s="4">
        <v>222</v>
      </c>
      <c r="I39" s="4">
        <v>32</v>
      </c>
      <c r="J39" s="4">
        <f t="shared" si="2"/>
        <v>218</v>
      </c>
      <c r="K39" s="4">
        <f t="shared" si="2"/>
        <v>222</v>
      </c>
      <c r="L39" s="4">
        <f t="shared" si="3"/>
        <v>99</v>
      </c>
      <c r="M39" s="4">
        <f t="shared" si="3"/>
        <v>208</v>
      </c>
      <c r="N39" s="11">
        <f t="shared" si="4"/>
        <v>0.45412844036697247</v>
      </c>
      <c r="O39" s="11">
        <f t="shared" si="4"/>
        <v>0.93693693693693691</v>
      </c>
      <c r="P39" s="11">
        <v>0.59426742121259934</v>
      </c>
      <c r="Q39" s="11">
        <v>1.0435406001265743</v>
      </c>
      <c r="R39" s="11">
        <f t="shared" si="5"/>
        <v>129.55029782434667</v>
      </c>
      <c r="S39" s="11">
        <f t="shared" si="5"/>
        <v>231.6660132280995</v>
      </c>
      <c r="T39" s="11">
        <f t="shared" si="6"/>
        <v>361.21631105244614</v>
      </c>
      <c r="U39" s="10"/>
      <c r="V39" s="12">
        <v>1.45</v>
      </c>
      <c r="W39" s="12">
        <f t="shared" si="7"/>
        <v>523.76365102604689</v>
      </c>
    </row>
    <row r="40" spans="1:23" x14ac:dyDescent="0.25">
      <c r="A40" s="4">
        <v>33</v>
      </c>
      <c r="B40" s="4">
        <f t="shared" si="0"/>
        <v>288</v>
      </c>
      <c r="C40" s="4">
        <v>96</v>
      </c>
      <c r="D40" s="4">
        <v>192</v>
      </c>
      <c r="E40" s="4">
        <f t="shared" si="1"/>
        <v>454</v>
      </c>
      <c r="F40" s="4">
        <v>220</v>
      </c>
      <c r="G40" s="4">
        <v>234</v>
      </c>
      <c r="I40" s="4">
        <v>33</v>
      </c>
      <c r="J40" s="4">
        <f t="shared" si="2"/>
        <v>220</v>
      </c>
      <c r="K40" s="4">
        <f t="shared" si="2"/>
        <v>234</v>
      </c>
      <c r="L40" s="4">
        <f t="shared" si="3"/>
        <v>96</v>
      </c>
      <c r="M40" s="4">
        <f t="shared" si="3"/>
        <v>192</v>
      </c>
      <c r="N40" s="11">
        <f t="shared" si="4"/>
        <v>0.43636363636363634</v>
      </c>
      <c r="O40" s="11">
        <f t="shared" si="4"/>
        <v>0.82051282051282048</v>
      </c>
      <c r="P40" s="11">
        <v>0.6017882154708406</v>
      </c>
      <c r="Q40" s="11">
        <v>1.0643326766808088</v>
      </c>
      <c r="R40" s="11">
        <f t="shared" si="5"/>
        <v>132.39340740358494</v>
      </c>
      <c r="S40" s="11">
        <f t="shared" si="5"/>
        <v>249.05384634330926</v>
      </c>
      <c r="T40" s="11">
        <f t="shared" si="6"/>
        <v>381.44725374689421</v>
      </c>
      <c r="U40" s="10"/>
      <c r="V40" s="12">
        <v>1.45</v>
      </c>
      <c r="W40" s="12">
        <f t="shared" si="7"/>
        <v>553.09851793299663</v>
      </c>
    </row>
    <row r="41" spans="1:23" x14ac:dyDescent="0.25">
      <c r="A41" s="4">
        <v>34</v>
      </c>
      <c r="B41" s="4">
        <f t="shared" si="0"/>
        <v>322</v>
      </c>
      <c r="C41" s="4">
        <v>94</v>
      </c>
      <c r="D41" s="4">
        <v>228</v>
      </c>
      <c r="E41" s="4">
        <f t="shared" si="1"/>
        <v>459</v>
      </c>
      <c r="F41" s="4">
        <v>219</v>
      </c>
      <c r="G41" s="4">
        <v>240</v>
      </c>
      <c r="I41" s="4">
        <v>34</v>
      </c>
      <c r="J41" s="4">
        <f t="shared" si="2"/>
        <v>219</v>
      </c>
      <c r="K41" s="4">
        <f t="shared" si="2"/>
        <v>240</v>
      </c>
      <c r="L41" s="4">
        <f t="shared" si="3"/>
        <v>94</v>
      </c>
      <c r="M41" s="4">
        <f t="shared" si="3"/>
        <v>228</v>
      </c>
      <c r="N41" s="11">
        <f t="shared" si="4"/>
        <v>0.42922374429223742</v>
      </c>
      <c r="O41" s="11">
        <f t="shared" si="4"/>
        <v>0.95</v>
      </c>
      <c r="P41" s="11">
        <v>0.63617005593257436</v>
      </c>
      <c r="Q41" s="11">
        <v>1.0705688367753552</v>
      </c>
      <c r="R41" s="11">
        <f t="shared" si="5"/>
        <v>139.32124224923379</v>
      </c>
      <c r="S41" s="11">
        <f t="shared" si="5"/>
        <v>256.93652082608526</v>
      </c>
      <c r="T41" s="11">
        <f t="shared" si="6"/>
        <v>396.25776307531908</v>
      </c>
      <c r="U41" s="10"/>
      <c r="V41" s="12">
        <v>1.45</v>
      </c>
      <c r="W41" s="12">
        <f t="shared" si="7"/>
        <v>574.57375645921263</v>
      </c>
    </row>
    <row r="42" spans="1:23" x14ac:dyDescent="0.25">
      <c r="A42" s="4">
        <v>35</v>
      </c>
      <c r="B42" s="4">
        <f t="shared" si="0"/>
        <v>403</v>
      </c>
      <c r="C42" s="4">
        <v>106</v>
      </c>
      <c r="D42" s="4">
        <v>297</v>
      </c>
      <c r="E42" s="4">
        <f t="shared" si="1"/>
        <v>430</v>
      </c>
      <c r="F42" s="4">
        <v>206</v>
      </c>
      <c r="G42" s="4">
        <v>224</v>
      </c>
      <c r="I42" s="4">
        <v>35</v>
      </c>
      <c r="J42" s="4">
        <f t="shared" si="2"/>
        <v>206</v>
      </c>
      <c r="K42" s="4">
        <f t="shared" si="2"/>
        <v>224</v>
      </c>
      <c r="L42" s="4">
        <f t="shared" si="3"/>
        <v>106</v>
      </c>
      <c r="M42" s="4">
        <f t="shared" si="3"/>
        <v>297</v>
      </c>
      <c r="N42" s="11">
        <f t="shared" si="4"/>
        <v>0.5145631067961165</v>
      </c>
      <c r="O42" s="11">
        <f t="shared" si="4"/>
        <v>1.3258928571428572</v>
      </c>
      <c r="P42" s="11">
        <v>0.6068072826883133</v>
      </c>
      <c r="Q42" s="11">
        <v>1.0323614572640074</v>
      </c>
      <c r="R42" s="11">
        <f t="shared" si="5"/>
        <v>125.00230023379254</v>
      </c>
      <c r="S42" s="11">
        <f t="shared" si="5"/>
        <v>231.24896642713765</v>
      </c>
      <c r="T42" s="11">
        <f t="shared" si="6"/>
        <v>356.25126666093018</v>
      </c>
      <c r="U42" s="10"/>
      <c r="V42" s="12">
        <v>1.45</v>
      </c>
      <c r="W42" s="12">
        <f t="shared" si="7"/>
        <v>516.56433665834879</v>
      </c>
    </row>
    <row r="43" spans="1:23" x14ac:dyDescent="0.25">
      <c r="A43" s="4">
        <v>36</v>
      </c>
      <c r="B43" s="4">
        <f t="shared" si="0"/>
        <v>338</v>
      </c>
      <c r="C43" s="4">
        <v>108</v>
      </c>
      <c r="D43" s="4">
        <v>230</v>
      </c>
      <c r="E43" s="4">
        <f t="shared" si="1"/>
        <v>406</v>
      </c>
      <c r="F43" s="4">
        <v>175</v>
      </c>
      <c r="G43" s="4">
        <v>231</v>
      </c>
      <c r="I43" s="4">
        <v>36</v>
      </c>
      <c r="J43" s="4">
        <f t="shared" si="2"/>
        <v>175</v>
      </c>
      <c r="K43" s="4">
        <f t="shared" si="2"/>
        <v>231</v>
      </c>
      <c r="L43" s="4">
        <f t="shared" si="3"/>
        <v>108</v>
      </c>
      <c r="M43" s="4">
        <f t="shared" si="3"/>
        <v>230</v>
      </c>
      <c r="N43" s="11">
        <f t="shared" si="4"/>
        <v>0.6171428571428571</v>
      </c>
      <c r="O43" s="11">
        <f t="shared" si="4"/>
        <v>0.99567099567099571</v>
      </c>
      <c r="P43" s="11">
        <v>0.60655592038352579</v>
      </c>
      <c r="Q43" s="11">
        <v>1.0105511182123841</v>
      </c>
      <c r="R43" s="11">
        <f t="shared" si="5"/>
        <v>106.14728606711701</v>
      </c>
      <c r="S43" s="11">
        <f t="shared" si="5"/>
        <v>233.43730830706073</v>
      </c>
      <c r="T43" s="11">
        <f t="shared" si="6"/>
        <v>339.58459437417775</v>
      </c>
      <c r="U43" s="10"/>
      <c r="V43" s="12">
        <v>1.45</v>
      </c>
      <c r="W43" s="12">
        <f t="shared" si="7"/>
        <v>492.39766184255774</v>
      </c>
    </row>
    <row r="44" spans="1:23" x14ac:dyDescent="0.25">
      <c r="A44" s="4">
        <v>37</v>
      </c>
      <c r="B44" s="4">
        <f t="shared" si="0"/>
        <v>280</v>
      </c>
      <c r="C44" s="4">
        <v>76</v>
      </c>
      <c r="D44" s="4">
        <v>204</v>
      </c>
      <c r="E44" s="4">
        <f t="shared" si="1"/>
        <v>409</v>
      </c>
      <c r="F44" s="4">
        <v>193</v>
      </c>
      <c r="G44" s="4">
        <v>216</v>
      </c>
      <c r="I44" s="4">
        <v>37</v>
      </c>
      <c r="J44" s="4">
        <f t="shared" si="2"/>
        <v>193</v>
      </c>
      <c r="K44" s="4">
        <f t="shared" si="2"/>
        <v>216</v>
      </c>
      <c r="L44" s="4">
        <f t="shared" si="3"/>
        <v>76</v>
      </c>
      <c r="M44" s="4">
        <f t="shared" si="3"/>
        <v>204</v>
      </c>
      <c r="N44" s="11">
        <f t="shared" si="4"/>
        <v>0.39378238341968913</v>
      </c>
      <c r="O44" s="11">
        <f t="shared" si="4"/>
        <v>0.94444444444444442</v>
      </c>
      <c r="P44" s="11">
        <v>0.59978615147079384</v>
      </c>
      <c r="Q44" s="11">
        <v>0.95662031297205785</v>
      </c>
      <c r="R44" s="11">
        <f t="shared" si="5"/>
        <v>115.75872723386321</v>
      </c>
      <c r="S44" s="11">
        <f t="shared" si="5"/>
        <v>206.6299876019645</v>
      </c>
      <c r="T44" s="11">
        <f t="shared" si="6"/>
        <v>322.38871483582773</v>
      </c>
      <c r="U44" s="10"/>
      <c r="V44" s="12">
        <v>1.45</v>
      </c>
      <c r="W44" s="12">
        <f t="shared" si="7"/>
        <v>467.4636365119502</v>
      </c>
    </row>
    <row r="45" spans="1:23" x14ac:dyDescent="0.25">
      <c r="A45" s="4">
        <v>38</v>
      </c>
      <c r="B45" s="4">
        <f t="shared" si="0"/>
        <v>252</v>
      </c>
      <c r="C45" s="4">
        <v>89</v>
      </c>
      <c r="D45" s="4">
        <v>163</v>
      </c>
      <c r="E45" s="4">
        <f t="shared" si="1"/>
        <v>342</v>
      </c>
      <c r="F45" s="4">
        <v>165</v>
      </c>
      <c r="G45" s="4">
        <v>177</v>
      </c>
      <c r="I45" s="4">
        <v>38</v>
      </c>
      <c r="J45" s="4">
        <f t="shared" si="2"/>
        <v>165</v>
      </c>
      <c r="K45" s="4">
        <f t="shared" si="2"/>
        <v>177</v>
      </c>
      <c r="L45" s="4">
        <f t="shared" si="3"/>
        <v>89</v>
      </c>
      <c r="M45" s="4">
        <f t="shared" si="3"/>
        <v>163</v>
      </c>
      <c r="N45" s="11">
        <f t="shared" si="4"/>
        <v>0.53939393939393943</v>
      </c>
      <c r="O45" s="11">
        <f t="shared" si="4"/>
        <v>0.92090395480225984</v>
      </c>
      <c r="P45" s="11">
        <v>0.60597011531232248</v>
      </c>
      <c r="Q45" s="11">
        <v>0.92592650373408036</v>
      </c>
      <c r="R45" s="11">
        <f t="shared" si="5"/>
        <v>99.98506902653321</v>
      </c>
      <c r="S45" s="11">
        <f t="shared" si="5"/>
        <v>163.88899116093222</v>
      </c>
      <c r="T45" s="11">
        <f t="shared" si="6"/>
        <v>263.87406018746543</v>
      </c>
      <c r="U45" s="10"/>
      <c r="V45" s="12">
        <v>1.45</v>
      </c>
      <c r="W45" s="12">
        <f t="shared" si="7"/>
        <v>382.61738727182484</v>
      </c>
    </row>
    <row r="46" spans="1:23" x14ac:dyDescent="0.25">
      <c r="A46" s="4">
        <v>39</v>
      </c>
      <c r="B46" s="4">
        <f t="shared" si="0"/>
        <v>279</v>
      </c>
      <c r="C46" s="4">
        <v>90</v>
      </c>
      <c r="D46" s="4">
        <v>189</v>
      </c>
      <c r="E46" s="4">
        <f t="shared" si="1"/>
        <v>330</v>
      </c>
      <c r="F46" s="4">
        <v>178</v>
      </c>
      <c r="G46" s="4">
        <v>152</v>
      </c>
      <c r="I46" s="4">
        <v>39</v>
      </c>
      <c r="J46" s="4">
        <f t="shared" si="2"/>
        <v>178</v>
      </c>
      <c r="K46" s="4">
        <f t="shared" si="2"/>
        <v>152</v>
      </c>
      <c r="L46" s="4">
        <f t="shared" si="3"/>
        <v>90</v>
      </c>
      <c r="M46" s="4">
        <f t="shared" si="3"/>
        <v>189</v>
      </c>
      <c r="N46" s="11">
        <f t="shared" si="4"/>
        <v>0.5056179775280899</v>
      </c>
      <c r="O46" s="11">
        <f t="shared" si="4"/>
        <v>1.243421052631579</v>
      </c>
      <c r="P46" s="11">
        <v>0.61642065468063612</v>
      </c>
      <c r="Q46" s="11">
        <v>0.91131415125979687</v>
      </c>
      <c r="R46" s="11">
        <f t="shared" si="5"/>
        <v>109.72287653315323</v>
      </c>
      <c r="S46" s="11">
        <f t="shared" si="5"/>
        <v>138.51975099148913</v>
      </c>
      <c r="T46" s="11">
        <f t="shared" si="6"/>
        <v>248.24262752464236</v>
      </c>
      <c r="U46" s="10"/>
      <c r="V46" s="12">
        <v>1.45</v>
      </c>
      <c r="W46" s="12">
        <f t="shared" si="7"/>
        <v>359.95180991073141</v>
      </c>
    </row>
    <row r="47" spans="1:23" x14ac:dyDescent="0.25">
      <c r="A47" s="4">
        <v>40</v>
      </c>
      <c r="B47" s="4">
        <f t="shared" si="0"/>
        <v>229</v>
      </c>
      <c r="C47" s="4">
        <v>75</v>
      </c>
      <c r="D47" s="4">
        <v>154</v>
      </c>
      <c r="E47" s="4">
        <f t="shared" si="1"/>
        <v>347</v>
      </c>
      <c r="F47" s="4">
        <v>177</v>
      </c>
      <c r="G47" s="4">
        <v>170</v>
      </c>
      <c r="I47" s="4">
        <v>40</v>
      </c>
      <c r="J47" s="4">
        <f t="shared" si="2"/>
        <v>177</v>
      </c>
      <c r="K47" s="4">
        <f t="shared" si="2"/>
        <v>170</v>
      </c>
      <c r="L47" s="4">
        <f t="shared" si="3"/>
        <v>75</v>
      </c>
      <c r="M47" s="4">
        <f t="shared" si="3"/>
        <v>154</v>
      </c>
      <c r="N47" s="11">
        <f t="shared" si="4"/>
        <v>0.42372881355932202</v>
      </c>
      <c r="O47" s="11">
        <f t="shared" si="4"/>
        <v>0.90588235294117647</v>
      </c>
      <c r="P47" s="11">
        <v>0.61330615782276487</v>
      </c>
      <c r="Q47" s="11">
        <v>0.88701493863821812</v>
      </c>
      <c r="R47" s="11">
        <f t="shared" si="5"/>
        <v>108.55518993462938</v>
      </c>
      <c r="S47" s="11">
        <f t="shared" si="5"/>
        <v>150.79253956849709</v>
      </c>
      <c r="T47" s="11">
        <f t="shared" si="6"/>
        <v>259.34772950312646</v>
      </c>
      <c r="U47" s="10"/>
      <c r="V47" s="12">
        <v>1.45</v>
      </c>
      <c r="W47" s="12">
        <f t="shared" si="7"/>
        <v>376.05420777953333</v>
      </c>
    </row>
    <row r="48" spans="1:23" x14ac:dyDescent="0.25">
      <c r="A48" s="4">
        <v>41</v>
      </c>
      <c r="B48" s="4">
        <f t="shared" si="0"/>
        <v>172</v>
      </c>
      <c r="C48" s="4">
        <v>62</v>
      </c>
      <c r="D48" s="4">
        <v>110</v>
      </c>
      <c r="E48" s="4">
        <f t="shared" si="1"/>
        <v>312</v>
      </c>
      <c r="F48" s="4">
        <v>144</v>
      </c>
      <c r="G48" s="4">
        <v>168</v>
      </c>
      <c r="I48" s="4">
        <v>41</v>
      </c>
      <c r="J48" s="4">
        <f t="shared" si="2"/>
        <v>144</v>
      </c>
      <c r="K48" s="4">
        <f t="shared" si="2"/>
        <v>168</v>
      </c>
      <c r="L48" s="4">
        <f t="shared" si="3"/>
        <v>62</v>
      </c>
      <c r="M48" s="4">
        <f t="shared" si="3"/>
        <v>110</v>
      </c>
      <c r="N48" s="11">
        <f t="shared" si="4"/>
        <v>0.43055555555555558</v>
      </c>
      <c r="O48" s="11">
        <f t="shared" si="4"/>
        <v>0.65476190476190477</v>
      </c>
      <c r="P48" s="11">
        <v>0.61228469738094793</v>
      </c>
      <c r="Q48" s="11">
        <v>0.83974875521100145</v>
      </c>
      <c r="R48" s="11">
        <f t="shared" si="5"/>
        <v>88.168996422856509</v>
      </c>
      <c r="S48" s="11">
        <f t="shared" si="5"/>
        <v>141.07779087544824</v>
      </c>
      <c r="T48" s="11">
        <f t="shared" si="6"/>
        <v>229.24678729830475</v>
      </c>
      <c r="U48" s="10"/>
      <c r="V48" s="12">
        <v>1.45</v>
      </c>
      <c r="W48" s="12">
        <f t="shared" si="7"/>
        <v>332.40784158254189</v>
      </c>
    </row>
    <row r="49" spans="1:23" x14ac:dyDescent="0.25">
      <c r="A49" s="4">
        <v>42</v>
      </c>
      <c r="B49" s="4">
        <f t="shared" si="0"/>
        <v>204</v>
      </c>
      <c r="C49" s="4">
        <v>62</v>
      </c>
      <c r="D49" s="4">
        <v>142</v>
      </c>
      <c r="E49" s="4">
        <f t="shared" si="1"/>
        <v>237</v>
      </c>
      <c r="F49" s="4">
        <v>129</v>
      </c>
      <c r="G49" s="4">
        <v>108</v>
      </c>
      <c r="I49" s="4">
        <v>42</v>
      </c>
      <c r="J49" s="4">
        <f t="shared" si="2"/>
        <v>129</v>
      </c>
      <c r="K49" s="4">
        <f t="shared" si="2"/>
        <v>108</v>
      </c>
      <c r="L49" s="4">
        <f t="shared" si="3"/>
        <v>62</v>
      </c>
      <c r="M49" s="4">
        <f t="shared" si="3"/>
        <v>142</v>
      </c>
      <c r="N49" s="11">
        <f t="shared" si="4"/>
        <v>0.48062015503875971</v>
      </c>
      <c r="O49" s="11">
        <f t="shared" si="4"/>
        <v>1.3148148148148149</v>
      </c>
      <c r="P49" s="11">
        <v>0.6260205947511801</v>
      </c>
      <c r="Q49" s="11">
        <v>0.86800450568268084</v>
      </c>
      <c r="R49" s="11">
        <f t="shared" si="5"/>
        <v>80.756656722902235</v>
      </c>
      <c r="S49" s="11">
        <f t="shared" si="5"/>
        <v>93.744486613729535</v>
      </c>
      <c r="T49" s="11">
        <f t="shared" si="6"/>
        <v>174.50114333663177</v>
      </c>
      <c r="U49" s="10"/>
      <c r="V49" s="12">
        <v>1.45</v>
      </c>
      <c r="W49" s="12">
        <f t="shared" si="7"/>
        <v>253.02665783811605</v>
      </c>
    </row>
    <row r="50" spans="1:23" x14ac:dyDescent="0.25">
      <c r="A50" s="4">
        <v>43</v>
      </c>
      <c r="B50" s="4">
        <f t="shared" si="0"/>
        <v>153</v>
      </c>
      <c r="C50" s="4">
        <v>47</v>
      </c>
      <c r="D50" s="4">
        <v>106</v>
      </c>
      <c r="E50" s="4">
        <f t="shared" si="1"/>
        <v>235</v>
      </c>
      <c r="F50" s="4">
        <v>100</v>
      </c>
      <c r="G50" s="4">
        <v>135</v>
      </c>
      <c r="I50" s="4">
        <v>43</v>
      </c>
      <c r="J50" s="4">
        <f t="shared" si="2"/>
        <v>100</v>
      </c>
      <c r="K50" s="4">
        <f t="shared" si="2"/>
        <v>135</v>
      </c>
      <c r="L50" s="4">
        <f t="shared" si="3"/>
        <v>47</v>
      </c>
      <c r="M50" s="4">
        <f t="shared" si="3"/>
        <v>106</v>
      </c>
      <c r="N50" s="11">
        <f t="shared" si="4"/>
        <v>0.47</v>
      </c>
      <c r="O50" s="11">
        <f t="shared" si="4"/>
        <v>0.78518518518518521</v>
      </c>
      <c r="P50" s="11">
        <v>0.64076101133899688</v>
      </c>
      <c r="Q50" s="11">
        <v>0.85112427433619797</v>
      </c>
      <c r="R50" s="11">
        <f t="shared" si="5"/>
        <v>64.076101133899684</v>
      </c>
      <c r="S50" s="11">
        <f t="shared" si="5"/>
        <v>114.90177703538673</v>
      </c>
      <c r="T50" s="11">
        <f t="shared" si="6"/>
        <v>178.97787816928641</v>
      </c>
      <c r="U50" s="10"/>
      <c r="V50" s="12">
        <v>1.45</v>
      </c>
      <c r="W50" s="12">
        <f t="shared" si="7"/>
        <v>259.51792334546531</v>
      </c>
    </row>
    <row r="51" spans="1:23" x14ac:dyDescent="0.25">
      <c r="A51" s="4">
        <v>44</v>
      </c>
      <c r="B51" s="4">
        <f t="shared" si="0"/>
        <v>127</v>
      </c>
      <c r="C51" s="4">
        <v>51</v>
      </c>
      <c r="D51" s="4">
        <v>76</v>
      </c>
      <c r="E51" s="4">
        <f t="shared" si="1"/>
        <v>258</v>
      </c>
      <c r="F51" s="4">
        <v>123</v>
      </c>
      <c r="G51" s="4">
        <v>135</v>
      </c>
      <c r="I51" s="4">
        <v>44</v>
      </c>
      <c r="J51" s="4">
        <f t="shared" si="2"/>
        <v>123</v>
      </c>
      <c r="K51" s="4">
        <f t="shared" si="2"/>
        <v>135</v>
      </c>
      <c r="L51" s="4">
        <f t="shared" si="3"/>
        <v>51</v>
      </c>
      <c r="M51" s="4">
        <f t="shared" si="3"/>
        <v>76</v>
      </c>
      <c r="N51" s="11">
        <f t="shared" si="4"/>
        <v>0.41463414634146339</v>
      </c>
      <c r="O51" s="11">
        <f t="shared" si="4"/>
        <v>0.562962962962963</v>
      </c>
      <c r="P51" s="11">
        <v>0.66042510583069947</v>
      </c>
      <c r="Q51" s="11">
        <v>0.87970695186774062</v>
      </c>
      <c r="R51" s="11">
        <f t="shared" si="5"/>
        <v>81.232288017176032</v>
      </c>
      <c r="S51" s="11">
        <f t="shared" si="5"/>
        <v>118.76043850214498</v>
      </c>
      <c r="T51" s="11">
        <f t="shared" si="6"/>
        <v>199.99272651932102</v>
      </c>
      <c r="U51" s="10"/>
      <c r="V51" s="12">
        <v>1.45</v>
      </c>
      <c r="W51" s="12">
        <f t="shared" si="7"/>
        <v>289.98945345301547</v>
      </c>
    </row>
    <row r="52" spans="1:23" x14ac:dyDescent="0.25">
      <c r="A52" s="4">
        <v>45</v>
      </c>
      <c r="B52" s="4">
        <f t="shared" si="0"/>
        <v>223</v>
      </c>
      <c r="C52" s="4">
        <v>99</v>
      </c>
      <c r="D52" s="4">
        <v>124</v>
      </c>
      <c r="E52" s="4">
        <f t="shared" si="1"/>
        <v>269</v>
      </c>
      <c r="F52" s="4">
        <v>154</v>
      </c>
      <c r="G52" s="4">
        <v>115</v>
      </c>
      <c r="I52" s="4">
        <v>45</v>
      </c>
      <c r="J52" s="4">
        <f t="shared" si="2"/>
        <v>154</v>
      </c>
      <c r="K52" s="4">
        <f t="shared" si="2"/>
        <v>115</v>
      </c>
      <c r="L52" s="4">
        <f t="shared" si="3"/>
        <v>99</v>
      </c>
      <c r="M52" s="4">
        <f t="shared" si="3"/>
        <v>124</v>
      </c>
      <c r="N52" s="11">
        <f t="shared" si="4"/>
        <v>0.6428571428571429</v>
      </c>
      <c r="O52" s="11">
        <f t="shared" si="4"/>
        <v>1.0782608695652174</v>
      </c>
      <c r="P52" s="11">
        <v>0.69998427445588951</v>
      </c>
      <c r="Q52" s="11">
        <v>0.92371911602581858</v>
      </c>
      <c r="R52" s="11">
        <f t="shared" si="5"/>
        <v>107.79757826620698</v>
      </c>
      <c r="S52" s="11">
        <f t="shared" si="5"/>
        <v>106.22769834296913</v>
      </c>
      <c r="T52" s="11">
        <f t="shared" si="6"/>
        <v>214.0252766091761</v>
      </c>
      <c r="U52" s="10"/>
      <c r="V52" s="12">
        <v>1.45</v>
      </c>
      <c r="W52" s="12">
        <f t="shared" si="7"/>
        <v>310.33665108330536</v>
      </c>
    </row>
    <row r="53" spans="1:23" x14ac:dyDescent="0.25">
      <c r="A53" s="4">
        <v>46</v>
      </c>
      <c r="B53" s="4">
        <f t="shared" si="0"/>
        <v>206</v>
      </c>
      <c r="C53" s="4">
        <v>77</v>
      </c>
      <c r="D53" s="4">
        <v>129</v>
      </c>
      <c r="E53" s="4">
        <f t="shared" si="1"/>
        <v>238</v>
      </c>
      <c r="F53" s="4">
        <v>116</v>
      </c>
      <c r="G53" s="4">
        <v>122</v>
      </c>
      <c r="I53" s="4">
        <v>46</v>
      </c>
      <c r="J53" s="4">
        <f t="shared" si="2"/>
        <v>116</v>
      </c>
      <c r="K53" s="4">
        <f t="shared" si="2"/>
        <v>122</v>
      </c>
      <c r="L53" s="4">
        <f t="shared" si="3"/>
        <v>77</v>
      </c>
      <c r="M53" s="4">
        <f t="shared" si="3"/>
        <v>129</v>
      </c>
      <c r="N53" s="11">
        <f t="shared" si="4"/>
        <v>0.66379310344827591</v>
      </c>
      <c r="O53" s="11">
        <f t="shared" si="4"/>
        <v>1.0573770491803278</v>
      </c>
      <c r="P53" s="11">
        <v>0.71374457905217825</v>
      </c>
      <c r="Q53" s="11">
        <v>0.93715367811014727</v>
      </c>
      <c r="R53" s="11">
        <f t="shared" si="5"/>
        <v>82.794371170052671</v>
      </c>
      <c r="S53" s="11">
        <f t="shared" si="5"/>
        <v>114.33274872943797</v>
      </c>
      <c r="T53" s="11">
        <f t="shared" si="6"/>
        <v>197.12711989949065</v>
      </c>
      <c r="U53" s="10"/>
      <c r="V53" s="12">
        <v>1.45</v>
      </c>
      <c r="W53" s="12">
        <f t="shared" si="7"/>
        <v>285.83432385426141</v>
      </c>
    </row>
    <row r="54" spans="1:23" x14ac:dyDescent="0.25">
      <c r="A54" s="4">
        <v>47</v>
      </c>
      <c r="B54" s="4">
        <f t="shared" si="0"/>
        <v>214</v>
      </c>
      <c r="C54" s="4">
        <v>71</v>
      </c>
      <c r="D54" s="4">
        <v>143</v>
      </c>
      <c r="E54" s="4">
        <f t="shared" si="1"/>
        <v>221</v>
      </c>
      <c r="F54" s="4">
        <v>106</v>
      </c>
      <c r="G54" s="4">
        <v>115</v>
      </c>
      <c r="I54" s="4">
        <v>47</v>
      </c>
      <c r="J54" s="4">
        <f t="shared" si="2"/>
        <v>106</v>
      </c>
      <c r="K54" s="4">
        <f t="shared" si="2"/>
        <v>115</v>
      </c>
      <c r="L54" s="4">
        <f t="shared" si="3"/>
        <v>71</v>
      </c>
      <c r="M54" s="4">
        <f t="shared" si="3"/>
        <v>143</v>
      </c>
      <c r="N54" s="11">
        <f t="shared" si="4"/>
        <v>0.66981132075471694</v>
      </c>
      <c r="O54" s="11">
        <f t="shared" si="4"/>
        <v>1.2434782608695651</v>
      </c>
      <c r="P54" s="11">
        <v>0.70957120579089916</v>
      </c>
      <c r="Q54" s="11">
        <v>0.96095456815730074</v>
      </c>
      <c r="R54" s="11">
        <f t="shared" si="5"/>
        <v>75.21454781383531</v>
      </c>
      <c r="S54" s="11">
        <f t="shared" si="5"/>
        <v>110.50977533808958</v>
      </c>
      <c r="T54" s="11">
        <f t="shared" si="6"/>
        <v>185.72432315192489</v>
      </c>
      <c r="U54" s="10"/>
      <c r="V54" s="12">
        <v>1.45</v>
      </c>
      <c r="W54" s="12">
        <f t="shared" si="7"/>
        <v>269.30026857029111</v>
      </c>
    </row>
    <row r="55" spans="1:23" x14ac:dyDescent="0.25">
      <c r="A55" s="4">
        <v>48</v>
      </c>
      <c r="B55" s="4">
        <f t="shared" si="0"/>
        <v>174</v>
      </c>
      <c r="C55" s="4">
        <v>43</v>
      </c>
      <c r="D55" s="4">
        <v>131</v>
      </c>
      <c r="E55" s="4">
        <f t="shared" si="1"/>
        <v>225</v>
      </c>
      <c r="F55" s="4">
        <v>98</v>
      </c>
      <c r="G55" s="4">
        <v>127</v>
      </c>
      <c r="I55" s="4">
        <v>48</v>
      </c>
      <c r="J55" s="4">
        <f t="shared" si="2"/>
        <v>98</v>
      </c>
      <c r="K55" s="4">
        <f t="shared" si="2"/>
        <v>127</v>
      </c>
      <c r="L55" s="4">
        <f t="shared" si="3"/>
        <v>43</v>
      </c>
      <c r="M55" s="4">
        <f t="shared" si="3"/>
        <v>131</v>
      </c>
      <c r="N55" s="11">
        <f t="shared" si="4"/>
        <v>0.43877551020408162</v>
      </c>
      <c r="O55" s="11">
        <f t="shared" si="4"/>
        <v>1.0314960629921259</v>
      </c>
      <c r="P55" s="11">
        <v>0.7440311369659548</v>
      </c>
      <c r="Q55" s="11">
        <v>1.0230691364465334</v>
      </c>
      <c r="R55" s="11">
        <f t="shared" si="5"/>
        <v>72.915051422663566</v>
      </c>
      <c r="S55" s="11">
        <f t="shared" si="5"/>
        <v>129.92978032870974</v>
      </c>
      <c r="T55" s="11">
        <f t="shared" si="6"/>
        <v>202.84483175137331</v>
      </c>
      <c r="U55" s="10"/>
      <c r="V55" s="12">
        <v>1.45</v>
      </c>
      <c r="W55" s="12">
        <f t="shared" si="7"/>
        <v>294.12500603949127</v>
      </c>
    </row>
    <row r="56" spans="1:23" x14ac:dyDescent="0.25">
      <c r="A56" s="4">
        <v>49</v>
      </c>
      <c r="B56" s="4">
        <f t="shared" si="0"/>
        <v>250</v>
      </c>
      <c r="C56" s="4">
        <v>112</v>
      </c>
      <c r="D56" s="4">
        <v>138</v>
      </c>
      <c r="E56" s="4">
        <f t="shared" si="1"/>
        <v>248</v>
      </c>
      <c r="F56" s="4">
        <v>115</v>
      </c>
      <c r="G56" s="4">
        <v>133</v>
      </c>
      <c r="I56" s="4">
        <v>49</v>
      </c>
      <c r="J56" s="4">
        <f t="shared" si="2"/>
        <v>115</v>
      </c>
      <c r="K56" s="4">
        <f t="shared" si="2"/>
        <v>133</v>
      </c>
      <c r="L56" s="4">
        <f t="shared" si="3"/>
        <v>112</v>
      </c>
      <c r="M56" s="4">
        <f t="shared" si="3"/>
        <v>138</v>
      </c>
      <c r="N56" s="11">
        <f t="shared" si="4"/>
        <v>0.97391304347826091</v>
      </c>
      <c r="O56" s="11">
        <f t="shared" si="4"/>
        <v>1.0375939849624061</v>
      </c>
      <c r="P56" s="11">
        <v>0.74849597939908963</v>
      </c>
      <c r="Q56" s="11">
        <v>1.0565418784010974</v>
      </c>
      <c r="R56" s="11">
        <f t="shared" si="5"/>
        <v>86.077037630895305</v>
      </c>
      <c r="S56" s="11">
        <f t="shared" si="5"/>
        <v>140.52006982734596</v>
      </c>
      <c r="T56" s="11">
        <f t="shared" si="6"/>
        <v>226.59710745824128</v>
      </c>
      <c r="U56" s="10"/>
      <c r="V56" s="12">
        <v>1.45</v>
      </c>
      <c r="W56" s="12">
        <f t="shared" si="7"/>
        <v>328.56580581444985</v>
      </c>
    </row>
    <row r="57" spans="1:23" x14ac:dyDescent="0.25">
      <c r="A57" s="4">
        <v>50</v>
      </c>
      <c r="B57" s="4">
        <f t="shared" si="0"/>
        <v>268</v>
      </c>
      <c r="C57" s="4">
        <v>124</v>
      </c>
      <c r="D57" s="4">
        <v>144</v>
      </c>
      <c r="E57" s="4">
        <f t="shared" si="1"/>
        <v>186</v>
      </c>
      <c r="F57" s="4">
        <v>108</v>
      </c>
      <c r="G57" s="4">
        <v>78</v>
      </c>
      <c r="I57" s="4">
        <v>50</v>
      </c>
      <c r="J57" s="4">
        <f t="shared" si="2"/>
        <v>108</v>
      </c>
      <c r="K57" s="4">
        <f t="shared" si="2"/>
        <v>78</v>
      </c>
      <c r="L57" s="4">
        <f t="shared" si="3"/>
        <v>124</v>
      </c>
      <c r="M57" s="4">
        <f t="shared" si="3"/>
        <v>144</v>
      </c>
      <c r="N57" s="11">
        <f t="shared" si="4"/>
        <v>1.1481481481481481</v>
      </c>
      <c r="O57" s="11">
        <f t="shared" si="4"/>
        <v>1.8461538461538463</v>
      </c>
      <c r="P57" s="11">
        <v>0.81022386193750051</v>
      </c>
      <c r="Q57" s="11">
        <v>1.1393999018403396</v>
      </c>
      <c r="R57" s="11">
        <f t="shared" si="5"/>
        <v>87.504177089250049</v>
      </c>
      <c r="S57" s="11">
        <f t="shared" si="5"/>
        <v>88.873192343546492</v>
      </c>
      <c r="T57" s="11">
        <f t="shared" si="6"/>
        <v>176.37736943279654</v>
      </c>
      <c r="U57" s="10"/>
      <c r="V57" s="12">
        <v>1.45</v>
      </c>
      <c r="W57" s="12">
        <f t="shared" si="7"/>
        <v>255.74718567755497</v>
      </c>
    </row>
    <row r="58" spans="1:23" x14ac:dyDescent="0.25">
      <c r="A58" s="4">
        <v>51</v>
      </c>
      <c r="B58" s="4">
        <f t="shared" si="0"/>
        <v>319</v>
      </c>
      <c r="C58" s="4">
        <v>124</v>
      </c>
      <c r="D58" s="4">
        <v>195</v>
      </c>
      <c r="E58" s="4">
        <f t="shared" si="1"/>
        <v>244</v>
      </c>
      <c r="F58" s="4">
        <v>119</v>
      </c>
      <c r="G58" s="4">
        <v>125</v>
      </c>
      <c r="I58" s="4">
        <v>51</v>
      </c>
      <c r="J58" s="4">
        <f t="shared" si="2"/>
        <v>119</v>
      </c>
      <c r="K58" s="4">
        <f t="shared" si="2"/>
        <v>125</v>
      </c>
      <c r="L58" s="4">
        <f t="shared" si="3"/>
        <v>124</v>
      </c>
      <c r="M58" s="4">
        <f t="shared" si="3"/>
        <v>195</v>
      </c>
      <c r="N58" s="11">
        <f t="shared" si="4"/>
        <v>1.0420168067226891</v>
      </c>
      <c r="O58" s="11">
        <f t="shared" si="4"/>
        <v>1.56</v>
      </c>
      <c r="P58" s="11">
        <v>0.81367301307363182</v>
      </c>
      <c r="Q58" s="11">
        <v>1.1530135177653216</v>
      </c>
      <c r="R58" s="11">
        <f t="shared" si="5"/>
        <v>96.827088555762188</v>
      </c>
      <c r="S58" s="11">
        <f t="shared" si="5"/>
        <v>144.12668972066518</v>
      </c>
      <c r="T58" s="11">
        <f t="shared" si="6"/>
        <v>240.95377827642739</v>
      </c>
      <c r="U58" s="10"/>
      <c r="V58" s="12">
        <v>1.45</v>
      </c>
      <c r="W58" s="12">
        <f t="shared" si="7"/>
        <v>349.38297850081972</v>
      </c>
    </row>
    <row r="59" spans="1:23" x14ac:dyDescent="0.25">
      <c r="A59" s="4">
        <v>52</v>
      </c>
      <c r="B59" s="4">
        <f t="shared" si="0"/>
        <v>234</v>
      </c>
      <c r="C59" s="4">
        <v>90</v>
      </c>
      <c r="D59" s="4">
        <v>144</v>
      </c>
      <c r="E59" s="4">
        <f t="shared" si="1"/>
        <v>213</v>
      </c>
      <c r="F59" s="4">
        <v>117</v>
      </c>
      <c r="G59" s="4">
        <v>96</v>
      </c>
      <c r="I59" s="4">
        <v>52</v>
      </c>
      <c r="J59" s="4">
        <f t="shared" si="2"/>
        <v>117</v>
      </c>
      <c r="K59" s="4">
        <f t="shared" si="2"/>
        <v>96</v>
      </c>
      <c r="L59" s="4">
        <f t="shared" si="3"/>
        <v>90</v>
      </c>
      <c r="M59" s="4">
        <f t="shared" si="3"/>
        <v>144</v>
      </c>
      <c r="N59" s="11">
        <f t="shared" si="4"/>
        <v>0.76923076923076927</v>
      </c>
      <c r="O59" s="11">
        <f t="shared" si="4"/>
        <v>1.5</v>
      </c>
      <c r="P59" s="11">
        <v>0.85165234173000193</v>
      </c>
      <c r="Q59" s="11">
        <v>1.2100723070650909</v>
      </c>
      <c r="R59" s="11">
        <f t="shared" si="5"/>
        <v>99.643323982410223</v>
      </c>
      <c r="S59" s="11">
        <f t="shared" si="5"/>
        <v>116.16694147824873</v>
      </c>
      <c r="T59" s="11">
        <f t="shared" si="6"/>
        <v>215.81026546065897</v>
      </c>
      <c r="U59" s="10"/>
      <c r="V59" s="12">
        <v>1.45</v>
      </c>
      <c r="W59" s="12">
        <f t="shared" si="7"/>
        <v>312.92488491795547</v>
      </c>
    </row>
    <row r="60" spans="1:23" x14ac:dyDescent="0.25">
      <c r="A60" s="4">
        <v>53</v>
      </c>
      <c r="B60" s="4">
        <f t="shared" si="0"/>
        <v>261</v>
      </c>
      <c r="C60" s="4">
        <v>123</v>
      </c>
      <c r="D60" s="4">
        <v>138</v>
      </c>
      <c r="E60" s="4">
        <f t="shared" si="1"/>
        <v>190</v>
      </c>
      <c r="F60" s="4">
        <v>86</v>
      </c>
      <c r="G60" s="4">
        <v>104</v>
      </c>
      <c r="I60" s="4">
        <v>53</v>
      </c>
      <c r="J60" s="4">
        <f t="shared" si="2"/>
        <v>86</v>
      </c>
      <c r="K60" s="4">
        <f t="shared" si="2"/>
        <v>104</v>
      </c>
      <c r="L60" s="4">
        <f t="shared" si="3"/>
        <v>123</v>
      </c>
      <c r="M60" s="4">
        <f t="shared" si="3"/>
        <v>138</v>
      </c>
      <c r="N60" s="11">
        <f t="shared" si="4"/>
        <v>1.430232558139535</v>
      </c>
      <c r="O60" s="11">
        <f t="shared" si="4"/>
        <v>1.3269230769230769</v>
      </c>
      <c r="P60" s="11">
        <v>0.93174001358171077</v>
      </c>
      <c r="Q60" s="11">
        <v>1.2611603494686756</v>
      </c>
      <c r="R60" s="11">
        <f t="shared" si="5"/>
        <v>80.129641168027121</v>
      </c>
      <c r="S60" s="11">
        <f t="shared" si="5"/>
        <v>131.16067634474226</v>
      </c>
      <c r="T60" s="11">
        <f t="shared" si="6"/>
        <v>211.29031751276938</v>
      </c>
      <c r="U60" s="10"/>
      <c r="V60" s="12">
        <v>1.45</v>
      </c>
      <c r="W60" s="12">
        <f t="shared" si="7"/>
        <v>306.37096039351559</v>
      </c>
    </row>
    <row r="61" spans="1:23" x14ac:dyDescent="0.25">
      <c r="A61" s="4">
        <v>54</v>
      </c>
      <c r="B61" s="4">
        <f t="shared" si="0"/>
        <v>312</v>
      </c>
      <c r="C61" s="4">
        <v>117</v>
      </c>
      <c r="D61" s="4">
        <v>195</v>
      </c>
      <c r="E61" s="4">
        <f t="shared" si="1"/>
        <v>222</v>
      </c>
      <c r="F61" s="4">
        <v>105</v>
      </c>
      <c r="G61" s="4">
        <v>117</v>
      </c>
      <c r="I61" s="4">
        <v>54</v>
      </c>
      <c r="J61" s="4">
        <f t="shared" si="2"/>
        <v>105</v>
      </c>
      <c r="K61" s="4">
        <f t="shared" si="2"/>
        <v>117</v>
      </c>
      <c r="L61" s="4">
        <f t="shared" si="3"/>
        <v>117</v>
      </c>
      <c r="M61" s="4">
        <f t="shared" si="3"/>
        <v>195</v>
      </c>
      <c r="N61" s="11">
        <f t="shared" si="4"/>
        <v>1.1142857142857143</v>
      </c>
      <c r="O61" s="11">
        <f t="shared" si="4"/>
        <v>1.6666666666666667</v>
      </c>
      <c r="P61" s="11">
        <v>0.92092266559408331</v>
      </c>
      <c r="Q61" s="11">
        <v>1.3182937488060882</v>
      </c>
      <c r="R61" s="11">
        <f t="shared" si="5"/>
        <v>96.696879887378742</v>
      </c>
      <c r="S61" s="11">
        <f t="shared" si="5"/>
        <v>154.24036861031232</v>
      </c>
      <c r="T61" s="11">
        <f t="shared" si="6"/>
        <v>250.93724849769106</v>
      </c>
      <c r="U61" s="10"/>
      <c r="V61" s="12">
        <v>1.45</v>
      </c>
      <c r="W61" s="12">
        <f t="shared" si="7"/>
        <v>363.85901032165202</v>
      </c>
    </row>
    <row r="62" spans="1:23" x14ac:dyDescent="0.25">
      <c r="A62" s="4">
        <v>55</v>
      </c>
      <c r="B62" s="4">
        <f t="shared" si="0"/>
        <v>320</v>
      </c>
      <c r="C62" s="4">
        <v>113</v>
      </c>
      <c r="D62" s="4">
        <v>207</v>
      </c>
      <c r="E62" s="4">
        <f t="shared" si="1"/>
        <v>211</v>
      </c>
      <c r="F62" s="4">
        <v>101</v>
      </c>
      <c r="G62" s="4">
        <v>110</v>
      </c>
      <c r="I62" s="4">
        <v>55</v>
      </c>
      <c r="J62" s="4">
        <f t="shared" si="2"/>
        <v>101</v>
      </c>
      <c r="K62" s="4">
        <f t="shared" si="2"/>
        <v>110</v>
      </c>
      <c r="L62" s="4">
        <f t="shared" si="3"/>
        <v>113</v>
      </c>
      <c r="M62" s="4">
        <f t="shared" si="3"/>
        <v>207</v>
      </c>
      <c r="N62" s="11">
        <f t="shared" si="4"/>
        <v>1.1188118811881189</v>
      </c>
      <c r="O62" s="11">
        <f t="shared" si="4"/>
        <v>1.8818181818181818</v>
      </c>
      <c r="P62" s="11">
        <v>1.0412334675330952</v>
      </c>
      <c r="Q62" s="11">
        <v>1.3950602651486743</v>
      </c>
      <c r="R62" s="11">
        <f t="shared" si="5"/>
        <v>105.16458022084261</v>
      </c>
      <c r="S62" s="11">
        <f t="shared" si="5"/>
        <v>153.45662916635416</v>
      </c>
      <c r="T62" s="11">
        <f t="shared" si="6"/>
        <v>258.62120938719676</v>
      </c>
      <c r="U62" s="10"/>
      <c r="V62" s="12">
        <v>1.45</v>
      </c>
      <c r="W62" s="12">
        <f t="shared" si="7"/>
        <v>375.0007536114353</v>
      </c>
    </row>
    <row r="63" spans="1:23" x14ac:dyDescent="0.25">
      <c r="A63" s="4">
        <v>56</v>
      </c>
      <c r="B63" s="4">
        <f t="shared" si="0"/>
        <v>301</v>
      </c>
      <c r="C63" s="4">
        <v>108</v>
      </c>
      <c r="D63" s="4">
        <v>193</v>
      </c>
      <c r="E63" s="4">
        <f t="shared" si="1"/>
        <v>179</v>
      </c>
      <c r="F63" s="4">
        <v>81</v>
      </c>
      <c r="G63" s="4">
        <v>98</v>
      </c>
      <c r="I63" s="4">
        <v>56</v>
      </c>
      <c r="J63" s="4">
        <f t="shared" si="2"/>
        <v>81</v>
      </c>
      <c r="K63" s="4">
        <f t="shared" si="2"/>
        <v>98</v>
      </c>
      <c r="L63" s="4">
        <f t="shared" si="3"/>
        <v>108</v>
      </c>
      <c r="M63" s="4">
        <f t="shared" si="3"/>
        <v>193</v>
      </c>
      <c r="N63" s="11">
        <f t="shared" si="4"/>
        <v>1.3333333333333333</v>
      </c>
      <c r="O63" s="11">
        <f t="shared" si="4"/>
        <v>1.9693877551020409</v>
      </c>
      <c r="P63" s="11">
        <v>1.0499641130052011</v>
      </c>
      <c r="Q63" s="11">
        <v>1.4152178792825441</v>
      </c>
      <c r="R63" s="11">
        <f t="shared" si="5"/>
        <v>85.047093153421287</v>
      </c>
      <c r="S63" s="11">
        <f t="shared" si="5"/>
        <v>138.69135216968931</v>
      </c>
      <c r="T63" s="11">
        <f t="shared" si="6"/>
        <v>223.7384453231106</v>
      </c>
      <c r="U63" s="10"/>
      <c r="V63" s="12">
        <v>1.45</v>
      </c>
      <c r="W63" s="12">
        <f t="shared" si="7"/>
        <v>324.42074571851037</v>
      </c>
    </row>
    <row r="64" spans="1:23" x14ac:dyDescent="0.25">
      <c r="A64" s="4">
        <v>57</v>
      </c>
      <c r="B64" s="4">
        <f t="shared" si="0"/>
        <v>247</v>
      </c>
      <c r="C64" s="4">
        <v>113</v>
      </c>
      <c r="D64" s="4">
        <v>134</v>
      </c>
      <c r="E64" s="4">
        <f t="shared" si="1"/>
        <v>195</v>
      </c>
      <c r="F64" s="4">
        <v>81</v>
      </c>
      <c r="G64" s="4">
        <v>114</v>
      </c>
      <c r="I64" s="4">
        <v>57</v>
      </c>
      <c r="J64" s="4">
        <f t="shared" si="2"/>
        <v>81</v>
      </c>
      <c r="K64" s="4">
        <f t="shared" si="2"/>
        <v>114</v>
      </c>
      <c r="L64" s="4">
        <f t="shared" si="3"/>
        <v>113</v>
      </c>
      <c r="M64" s="4">
        <f t="shared" si="3"/>
        <v>134</v>
      </c>
      <c r="N64" s="11">
        <f t="shared" si="4"/>
        <v>1.3950617283950617</v>
      </c>
      <c r="O64" s="11">
        <f t="shared" si="4"/>
        <v>1.1754385964912282</v>
      </c>
      <c r="P64" s="11">
        <v>1.0507369184297901</v>
      </c>
      <c r="Q64" s="11">
        <v>1.3747706366442454</v>
      </c>
      <c r="R64" s="11">
        <f t="shared" si="5"/>
        <v>85.109690392812993</v>
      </c>
      <c r="S64" s="11">
        <f t="shared" si="5"/>
        <v>156.72385257744398</v>
      </c>
      <c r="T64" s="11">
        <f t="shared" si="6"/>
        <v>241.83354297025699</v>
      </c>
      <c r="U64" s="10"/>
      <c r="V64" s="12">
        <v>1.45</v>
      </c>
      <c r="W64" s="12">
        <f t="shared" si="7"/>
        <v>350.65863730687261</v>
      </c>
    </row>
    <row r="65" spans="1:23" x14ac:dyDescent="0.25">
      <c r="A65" s="4">
        <v>58</v>
      </c>
      <c r="B65" s="4">
        <f t="shared" si="0"/>
        <v>243</v>
      </c>
      <c r="C65" s="4">
        <v>112</v>
      </c>
      <c r="D65" s="4">
        <v>131</v>
      </c>
      <c r="E65" s="4">
        <f t="shared" si="1"/>
        <v>221</v>
      </c>
      <c r="F65" s="4">
        <v>112</v>
      </c>
      <c r="G65" s="4">
        <v>109</v>
      </c>
      <c r="I65" s="4">
        <v>58</v>
      </c>
      <c r="J65" s="4">
        <f t="shared" si="2"/>
        <v>112</v>
      </c>
      <c r="K65" s="4">
        <f t="shared" si="2"/>
        <v>109</v>
      </c>
      <c r="L65" s="4">
        <f t="shared" si="3"/>
        <v>112</v>
      </c>
      <c r="M65" s="4">
        <f t="shared" si="3"/>
        <v>131</v>
      </c>
      <c r="N65" s="11">
        <f t="shared" si="4"/>
        <v>1</v>
      </c>
      <c r="O65" s="11">
        <f t="shared" si="4"/>
        <v>1.201834862385321</v>
      </c>
      <c r="P65" s="11">
        <v>1.1184211227629284</v>
      </c>
      <c r="Q65" s="11">
        <v>1.4083919864026977</v>
      </c>
      <c r="R65" s="11">
        <f t="shared" si="5"/>
        <v>125.26316574944798</v>
      </c>
      <c r="S65" s="11">
        <f t="shared" si="5"/>
        <v>153.51472651789405</v>
      </c>
      <c r="T65" s="11">
        <f t="shared" si="6"/>
        <v>278.77789226734205</v>
      </c>
      <c r="U65" s="10"/>
      <c r="V65" s="12">
        <v>1.45</v>
      </c>
      <c r="W65" s="12">
        <f t="shared" si="7"/>
        <v>404.22794378764598</v>
      </c>
    </row>
    <row r="66" spans="1:23" x14ac:dyDescent="0.25">
      <c r="A66" s="4">
        <v>59</v>
      </c>
      <c r="B66" s="4">
        <f t="shared" si="0"/>
        <v>273</v>
      </c>
      <c r="C66" s="4">
        <v>76</v>
      </c>
      <c r="D66" s="4">
        <v>197</v>
      </c>
      <c r="E66" s="4">
        <f t="shared" si="1"/>
        <v>186</v>
      </c>
      <c r="F66" s="4">
        <v>79</v>
      </c>
      <c r="G66" s="4">
        <v>107</v>
      </c>
      <c r="I66" s="4">
        <v>59</v>
      </c>
      <c r="J66" s="4">
        <f t="shared" si="2"/>
        <v>79</v>
      </c>
      <c r="K66" s="4">
        <f t="shared" si="2"/>
        <v>107</v>
      </c>
      <c r="L66" s="4">
        <f t="shared" si="3"/>
        <v>76</v>
      </c>
      <c r="M66" s="4">
        <f t="shared" si="3"/>
        <v>197</v>
      </c>
      <c r="N66" s="11">
        <f t="shared" si="4"/>
        <v>0.96202531645569622</v>
      </c>
      <c r="O66" s="11">
        <f t="shared" si="4"/>
        <v>1.8411214953271029</v>
      </c>
      <c r="P66" s="11">
        <v>1.1430485410770077</v>
      </c>
      <c r="Q66" s="11">
        <v>1.426226359882137</v>
      </c>
      <c r="R66" s="11">
        <f t="shared" si="5"/>
        <v>90.300834745083606</v>
      </c>
      <c r="S66" s="11">
        <f t="shared" si="5"/>
        <v>152.60622050738866</v>
      </c>
      <c r="T66" s="11">
        <f t="shared" si="6"/>
        <v>242.90705525247228</v>
      </c>
      <c r="U66" s="10"/>
      <c r="V66" s="12">
        <v>1.45</v>
      </c>
      <c r="W66" s="12">
        <f t="shared" si="7"/>
        <v>352.2152301160848</v>
      </c>
    </row>
    <row r="67" spans="1:23" x14ac:dyDescent="0.25">
      <c r="A67" s="4">
        <v>60</v>
      </c>
      <c r="B67" s="4">
        <f t="shared" si="0"/>
        <v>327</v>
      </c>
      <c r="C67" s="4">
        <v>138</v>
      </c>
      <c r="D67" s="4">
        <v>189</v>
      </c>
      <c r="E67" s="4">
        <f t="shared" si="1"/>
        <v>191</v>
      </c>
      <c r="F67" s="4">
        <v>87</v>
      </c>
      <c r="G67" s="4">
        <v>104</v>
      </c>
      <c r="I67" s="4">
        <v>60</v>
      </c>
      <c r="J67" s="4">
        <f t="shared" si="2"/>
        <v>87</v>
      </c>
      <c r="K67" s="4">
        <f t="shared" si="2"/>
        <v>104</v>
      </c>
      <c r="L67" s="4">
        <f t="shared" si="3"/>
        <v>138</v>
      </c>
      <c r="M67" s="4">
        <f t="shared" si="3"/>
        <v>189</v>
      </c>
      <c r="N67" s="11">
        <f t="shared" si="4"/>
        <v>1.5862068965517242</v>
      </c>
      <c r="O67" s="11">
        <f t="shared" si="4"/>
        <v>1.8173076923076923</v>
      </c>
      <c r="P67" s="11">
        <v>1.1825745280936248</v>
      </c>
      <c r="Q67" s="11">
        <v>1.4753573081631239</v>
      </c>
      <c r="R67" s="11">
        <f t="shared" si="5"/>
        <v>102.88398394414536</v>
      </c>
      <c r="S67" s="11">
        <f t="shared" si="5"/>
        <v>153.4371600489649</v>
      </c>
      <c r="T67" s="11">
        <f t="shared" si="6"/>
        <v>256.32114399311024</v>
      </c>
      <c r="U67" s="10"/>
      <c r="V67" s="12">
        <v>1.45</v>
      </c>
      <c r="W67" s="12">
        <f t="shared" si="7"/>
        <v>371.66565879000984</v>
      </c>
    </row>
    <row r="68" spans="1:23" x14ac:dyDescent="0.25">
      <c r="A68" s="4">
        <v>61</v>
      </c>
      <c r="B68" s="4">
        <f t="shared" si="0"/>
        <v>250</v>
      </c>
      <c r="C68" s="4">
        <v>130</v>
      </c>
      <c r="D68" s="4">
        <v>120</v>
      </c>
      <c r="E68" s="4">
        <f t="shared" si="1"/>
        <v>177</v>
      </c>
      <c r="F68" s="4">
        <v>91</v>
      </c>
      <c r="G68" s="4">
        <v>86</v>
      </c>
      <c r="I68" s="4">
        <v>61</v>
      </c>
      <c r="J68" s="4">
        <f t="shared" si="2"/>
        <v>91</v>
      </c>
      <c r="K68" s="4">
        <f t="shared" si="2"/>
        <v>86</v>
      </c>
      <c r="L68" s="4">
        <f t="shared" si="3"/>
        <v>130</v>
      </c>
      <c r="M68" s="4">
        <f t="shared" si="3"/>
        <v>120</v>
      </c>
      <c r="N68" s="11">
        <f t="shared" si="4"/>
        <v>1.4285714285714286</v>
      </c>
      <c r="O68" s="11">
        <f t="shared" si="4"/>
        <v>1.3953488372093024</v>
      </c>
      <c r="P68" s="11">
        <v>1.1841142086777496</v>
      </c>
      <c r="Q68" s="11">
        <v>1.4842715059338174</v>
      </c>
      <c r="R68" s="11">
        <f t="shared" si="5"/>
        <v>107.75439298967521</v>
      </c>
      <c r="S68" s="11">
        <f t="shared" si="5"/>
        <v>127.6473495103083</v>
      </c>
      <c r="T68" s="11">
        <f t="shared" si="6"/>
        <v>235.40174249998353</v>
      </c>
      <c r="U68" s="10"/>
      <c r="V68" s="12">
        <v>1.45</v>
      </c>
      <c r="W68" s="12">
        <f t="shared" si="7"/>
        <v>341.33252662497608</v>
      </c>
    </row>
    <row r="69" spans="1:23" x14ac:dyDescent="0.25">
      <c r="A69" s="4">
        <v>62</v>
      </c>
      <c r="B69" s="4">
        <f t="shared" si="0"/>
        <v>220</v>
      </c>
      <c r="C69" s="4">
        <v>106</v>
      </c>
      <c r="D69" s="4">
        <v>114</v>
      </c>
      <c r="E69" s="4">
        <f t="shared" si="1"/>
        <v>169</v>
      </c>
      <c r="F69" s="4">
        <v>89</v>
      </c>
      <c r="G69" s="4">
        <v>80</v>
      </c>
      <c r="I69" s="4">
        <v>62</v>
      </c>
      <c r="J69" s="4">
        <f t="shared" si="2"/>
        <v>89</v>
      </c>
      <c r="K69" s="4">
        <f t="shared" si="2"/>
        <v>80</v>
      </c>
      <c r="L69" s="4">
        <f t="shared" si="3"/>
        <v>106</v>
      </c>
      <c r="M69" s="4">
        <f t="shared" si="3"/>
        <v>114</v>
      </c>
      <c r="N69" s="11">
        <f t="shared" si="4"/>
        <v>1.1910112359550562</v>
      </c>
      <c r="O69" s="11">
        <f t="shared" si="4"/>
        <v>1.425</v>
      </c>
      <c r="P69" s="11">
        <v>1.1392912823311809</v>
      </c>
      <c r="Q69" s="11">
        <v>1.4498464913947244</v>
      </c>
      <c r="R69" s="11">
        <f t="shared" si="5"/>
        <v>101.3969241274751</v>
      </c>
      <c r="S69" s="11">
        <f t="shared" si="5"/>
        <v>115.98771931157796</v>
      </c>
      <c r="T69" s="11">
        <f t="shared" si="6"/>
        <v>217.38464343905306</v>
      </c>
      <c r="U69" s="10"/>
      <c r="V69" s="12">
        <v>1.45</v>
      </c>
      <c r="W69" s="12">
        <f t="shared" si="7"/>
        <v>315.20773298662692</v>
      </c>
    </row>
    <row r="70" spans="1:23" x14ac:dyDescent="0.25">
      <c r="A70" s="4">
        <v>63</v>
      </c>
      <c r="B70" s="4">
        <f t="shared" si="0"/>
        <v>273</v>
      </c>
      <c r="C70" s="4">
        <v>127</v>
      </c>
      <c r="D70" s="4">
        <v>146</v>
      </c>
      <c r="E70" s="4">
        <f t="shared" si="1"/>
        <v>157</v>
      </c>
      <c r="F70" s="4">
        <v>66</v>
      </c>
      <c r="G70" s="4">
        <v>91</v>
      </c>
      <c r="I70" s="4">
        <v>63</v>
      </c>
      <c r="J70" s="4">
        <f t="shared" si="2"/>
        <v>66</v>
      </c>
      <c r="K70" s="4">
        <f t="shared" si="2"/>
        <v>91</v>
      </c>
      <c r="L70" s="4">
        <f t="shared" si="3"/>
        <v>127</v>
      </c>
      <c r="M70" s="4">
        <f t="shared" si="3"/>
        <v>146</v>
      </c>
      <c r="N70" s="11">
        <f t="shared" si="4"/>
        <v>1.9242424242424243</v>
      </c>
      <c r="O70" s="11">
        <f t="shared" si="4"/>
        <v>1.6043956043956045</v>
      </c>
      <c r="P70" s="11">
        <v>1.1757656677118211</v>
      </c>
      <c r="Q70" s="11">
        <v>1.5747516223457818</v>
      </c>
      <c r="R70" s="11">
        <f t="shared" si="5"/>
        <v>77.600534068980195</v>
      </c>
      <c r="S70" s="11">
        <f t="shared" si="5"/>
        <v>143.30239763346614</v>
      </c>
      <c r="T70" s="11">
        <f t="shared" si="6"/>
        <v>220.90293170244632</v>
      </c>
      <c r="U70" s="10"/>
      <c r="V70" s="12">
        <v>1.45</v>
      </c>
      <c r="W70" s="12">
        <f t="shared" si="7"/>
        <v>320.30925096854713</v>
      </c>
    </row>
    <row r="71" spans="1:23" x14ac:dyDescent="0.25">
      <c r="A71" s="4">
        <v>64</v>
      </c>
      <c r="B71" s="4">
        <f t="shared" si="0"/>
        <v>197</v>
      </c>
      <c r="C71" s="4">
        <v>87</v>
      </c>
      <c r="D71" s="4">
        <v>110</v>
      </c>
      <c r="E71" s="4">
        <f t="shared" si="1"/>
        <v>159</v>
      </c>
      <c r="F71" s="4">
        <v>89</v>
      </c>
      <c r="G71" s="4">
        <v>70</v>
      </c>
      <c r="I71" s="4">
        <v>64</v>
      </c>
      <c r="J71" s="4">
        <f t="shared" si="2"/>
        <v>89</v>
      </c>
      <c r="K71" s="4">
        <f t="shared" si="2"/>
        <v>70</v>
      </c>
      <c r="L71" s="4">
        <f t="shared" si="3"/>
        <v>87</v>
      </c>
      <c r="M71" s="4">
        <f t="shared" si="3"/>
        <v>110</v>
      </c>
      <c r="N71" s="11">
        <f t="shared" si="4"/>
        <v>0.97752808988764039</v>
      </c>
      <c r="O71" s="11">
        <f t="shared" si="4"/>
        <v>1.5714285714285714</v>
      </c>
      <c r="P71" s="11">
        <v>1.091953722728787</v>
      </c>
      <c r="Q71" s="11">
        <v>1.482105702636932</v>
      </c>
      <c r="R71" s="11">
        <f t="shared" si="5"/>
        <v>97.183881322862035</v>
      </c>
      <c r="S71" s="11">
        <f t="shared" si="5"/>
        <v>103.74739918458523</v>
      </c>
      <c r="T71" s="11">
        <f t="shared" si="6"/>
        <v>200.93128050744727</v>
      </c>
      <c r="U71" s="10"/>
      <c r="V71" s="12">
        <v>1.45</v>
      </c>
      <c r="W71" s="12">
        <f t="shared" si="7"/>
        <v>291.35035673579853</v>
      </c>
    </row>
    <row r="72" spans="1:23" x14ac:dyDescent="0.25">
      <c r="A72" s="4">
        <v>65</v>
      </c>
      <c r="B72" s="4">
        <f t="shared" ref="B72:B106" si="8">C72+D72</f>
        <v>189</v>
      </c>
      <c r="C72" s="4">
        <v>80</v>
      </c>
      <c r="D72" s="4">
        <v>109</v>
      </c>
      <c r="E72" s="4">
        <f t="shared" ref="E72:E106" si="9">F72+G72</f>
        <v>117</v>
      </c>
      <c r="F72" s="4">
        <v>50</v>
      </c>
      <c r="G72" s="4">
        <v>67</v>
      </c>
      <c r="I72" s="4">
        <v>65</v>
      </c>
      <c r="J72" s="4">
        <f t="shared" ref="J72:K106" si="10">F72</f>
        <v>50</v>
      </c>
      <c r="K72" s="4">
        <f t="shared" si="10"/>
        <v>67</v>
      </c>
      <c r="L72" s="4">
        <f t="shared" ref="L72:M106" si="11">C72</f>
        <v>80</v>
      </c>
      <c r="M72" s="4">
        <f t="shared" si="11"/>
        <v>109</v>
      </c>
      <c r="N72" s="11">
        <f t="shared" ref="N72:O106" si="12">L72/J72</f>
        <v>1.6</v>
      </c>
      <c r="O72" s="11">
        <f t="shared" si="12"/>
        <v>1.6268656716417911</v>
      </c>
      <c r="P72" s="11">
        <v>1.1210167176082917</v>
      </c>
      <c r="Q72" s="11">
        <v>1.5709636597012633</v>
      </c>
      <c r="R72" s="11">
        <f t="shared" ref="R72:S106" si="13">J72*P72</f>
        <v>56.050835880414581</v>
      </c>
      <c r="S72" s="11">
        <f t="shared" si="13"/>
        <v>105.25456519998464</v>
      </c>
      <c r="T72" s="11">
        <f t="shared" ref="T72:T106" si="14">R72+S72</f>
        <v>161.30540108039924</v>
      </c>
      <c r="U72" s="10"/>
      <c r="V72" s="12">
        <v>1.45</v>
      </c>
      <c r="W72" s="12">
        <f t="shared" ref="W72:W106" si="15">T72*V72</f>
        <v>233.89283156657888</v>
      </c>
    </row>
    <row r="73" spans="1:23" x14ac:dyDescent="0.25">
      <c r="A73" s="4">
        <v>66</v>
      </c>
      <c r="B73" s="4">
        <f t="shared" si="8"/>
        <v>164</v>
      </c>
      <c r="C73" s="4">
        <v>57</v>
      </c>
      <c r="D73" s="4">
        <v>107</v>
      </c>
      <c r="E73" s="4">
        <f t="shared" si="9"/>
        <v>131</v>
      </c>
      <c r="F73" s="4">
        <v>55</v>
      </c>
      <c r="G73" s="4">
        <v>76</v>
      </c>
      <c r="I73" s="4">
        <v>66</v>
      </c>
      <c r="J73" s="4">
        <f t="shared" si="10"/>
        <v>55</v>
      </c>
      <c r="K73" s="4">
        <f t="shared" si="10"/>
        <v>76</v>
      </c>
      <c r="L73" s="4">
        <f t="shared" si="11"/>
        <v>57</v>
      </c>
      <c r="M73" s="4">
        <f t="shared" si="11"/>
        <v>107</v>
      </c>
      <c r="N73" s="11">
        <f t="shared" si="12"/>
        <v>1.0363636363636364</v>
      </c>
      <c r="O73" s="11">
        <f t="shared" si="12"/>
        <v>1.4078947368421053</v>
      </c>
      <c r="P73" s="11">
        <v>1.158793886711841</v>
      </c>
      <c r="Q73" s="11">
        <v>1.5136682044855096</v>
      </c>
      <c r="R73" s="11">
        <f t="shared" si="13"/>
        <v>63.733663769151256</v>
      </c>
      <c r="S73" s="11">
        <f t="shared" si="13"/>
        <v>115.03878354089873</v>
      </c>
      <c r="T73" s="11">
        <f t="shared" si="14"/>
        <v>178.77244731004998</v>
      </c>
      <c r="U73" s="10"/>
      <c r="V73" s="12">
        <v>1.45</v>
      </c>
      <c r="W73" s="12">
        <f t="shared" si="15"/>
        <v>259.22004859957246</v>
      </c>
    </row>
    <row r="74" spans="1:23" x14ac:dyDescent="0.25">
      <c r="A74" s="4">
        <v>67</v>
      </c>
      <c r="B74" s="4">
        <f t="shared" si="8"/>
        <v>182</v>
      </c>
      <c r="C74" s="4">
        <v>74</v>
      </c>
      <c r="D74" s="4">
        <v>108</v>
      </c>
      <c r="E74" s="4">
        <f t="shared" si="9"/>
        <v>107</v>
      </c>
      <c r="F74" s="4">
        <v>49</v>
      </c>
      <c r="G74" s="4">
        <v>58</v>
      </c>
      <c r="I74" s="4">
        <v>67</v>
      </c>
      <c r="J74" s="4">
        <f t="shared" si="10"/>
        <v>49</v>
      </c>
      <c r="K74" s="4">
        <f t="shared" si="10"/>
        <v>58</v>
      </c>
      <c r="L74" s="4">
        <f t="shared" si="11"/>
        <v>74</v>
      </c>
      <c r="M74" s="4">
        <f t="shared" si="11"/>
        <v>108</v>
      </c>
      <c r="N74" s="11">
        <f t="shared" si="12"/>
        <v>1.510204081632653</v>
      </c>
      <c r="O74" s="11">
        <f t="shared" si="12"/>
        <v>1.8620689655172413</v>
      </c>
      <c r="P74" s="11">
        <v>1.1318994544649215</v>
      </c>
      <c r="Q74" s="11">
        <v>1.5924197744647843</v>
      </c>
      <c r="R74" s="11">
        <f t="shared" si="13"/>
        <v>55.463073268781152</v>
      </c>
      <c r="S74" s="11">
        <f t="shared" si="13"/>
        <v>92.360346918957489</v>
      </c>
      <c r="T74" s="11">
        <f t="shared" si="14"/>
        <v>147.82342018773863</v>
      </c>
      <c r="U74" s="10"/>
      <c r="V74" s="12">
        <v>1.45</v>
      </c>
      <c r="W74" s="12">
        <f t="shared" si="15"/>
        <v>214.34395927222101</v>
      </c>
    </row>
    <row r="75" spans="1:23" x14ac:dyDescent="0.25">
      <c r="A75" s="4">
        <v>68</v>
      </c>
      <c r="B75" s="4">
        <f t="shared" si="8"/>
        <v>182</v>
      </c>
      <c r="C75" s="4">
        <v>67</v>
      </c>
      <c r="D75" s="4">
        <v>115</v>
      </c>
      <c r="E75" s="4">
        <f t="shared" si="9"/>
        <v>99</v>
      </c>
      <c r="F75" s="4">
        <v>44</v>
      </c>
      <c r="G75" s="4">
        <v>55</v>
      </c>
      <c r="I75" s="4">
        <v>68</v>
      </c>
      <c r="J75" s="4">
        <f t="shared" si="10"/>
        <v>44</v>
      </c>
      <c r="K75" s="4">
        <f t="shared" si="10"/>
        <v>55</v>
      </c>
      <c r="L75" s="4">
        <f t="shared" si="11"/>
        <v>67</v>
      </c>
      <c r="M75" s="4">
        <f t="shared" si="11"/>
        <v>115</v>
      </c>
      <c r="N75" s="11">
        <f t="shared" si="12"/>
        <v>1.5227272727272727</v>
      </c>
      <c r="O75" s="11">
        <f t="shared" si="12"/>
        <v>2.0909090909090908</v>
      </c>
      <c r="P75" s="11">
        <v>1.1587564374054806</v>
      </c>
      <c r="Q75" s="11">
        <v>1.5580214651020399</v>
      </c>
      <c r="R75" s="11">
        <f t="shared" si="13"/>
        <v>50.985283245841146</v>
      </c>
      <c r="S75" s="11">
        <f t="shared" si="13"/>
        <v>85.691180580612198</v>
      </c>
      <c r="T75" s="11">
        <f t="shared" si="14"/>
        <v>136.67646382645336</v>
      </c>
      <c r="U75" s="10"/>
      <c r="V75" s="12">
        <v>1.45</v>
      </c>
      <c r="W75" s="12">
        <f t="shared" si="15"/>
        <v>198.18087254835737</v>
      </c>
    </row>
    <row r="76" spans="1:23" x14ac:dyDescent="0.25">
      <c r="A76" s="4">
        <v>69</v>
      </c>
      <c r="B76" s="4">
        <f t="shared" si="8"/>
        <v>123</v>
      </c>
      <c r="C76" s="4">
        <v>49</v>
      </c>
      <c r="D76" s="4">
        <v>74</v>
      </c>
      <c r="E76" s="4">
        <f t="shared" si="9"/>
        <v>93</v>
      </c>
      <c r="F76" s="4">
        <v>39</v>
      </c>
      <c r="G76" s="4">
        <v>54</v>
      </c>
      <c r="I76" s="4">
        <v>69</v>
      </c>
      <c r="J76" s="4">
        <f t="shared" si="10"/>
        <v>39</v>
      </c>
      <c r="K76" s="4">
        <f t="shared" si="10"/>
        <v>54</v>
      </c>
      <c r="L76" s="4">
        <f t="shared" si="11"/>
        <v>49</v>
      </c>
      <c r="M76" s="4">
        <f t="shared" si="11"/>
        <v>74</v>
      </c>
      <c r="N76" s="11">
        <f t="shared" si="12"/>
        <v>1.2564102564102564</v>
      </c>
      <c r="O76" s="11">
        <f t="shared" si="12"/>
        <v>1.3703703703703705</v>
      </c>
      <c r="P76" s="11">
        <v>1.1413992714218271</v>
      </c>
      <c r="Q76" s="11">
        <v>1.5940607954196429</v>
      </c>
      <c r="R76" s="11">
        <f t="shared" si="13"/>
        <v>44.514571585451257</v>
      </c>
      <c r="S76" s="11">
        <f t="shared" si="13"/>
        <v>86.079282952660719</v>
      </c>
      <c r="T76" s="11">
        <f t="shared" si="14"/>
        <v>130.59385453811197</v>
      </c>
      <c r="U76" s="10"/>
      <c r="V76" s="12">
        <v>1.45</v>
      </c>
      <c r="W76" s="12">
        <f t="shared" si="15"/>
        <v>189.36108908026236</v>
      </c>
    </row>
    <row r="77" spans="1:23" x14ac:dyDescent="0.25">
      <c r="A77" s="4">
        <v>70</v>
      </c>
      <c r="B77" s="4">
        <f t="shared" si="8"/>
        <v>130</v>
      </c>
      <c r="C77" s="4">
        <v>69</v>
      </c>
      <c r="D77" s="4">
        <v>61</v>
      </c>
      <c r="E77" s="4">
        <f t="shared" si="9"/>
        <v>82</v>
      </c>
      <c r="F77" s="4">
        <v>43</v>
      </c>
      <c r="G77" s="4">
        <v>39</v>
      </c>
      <c r="I77" s="4">
        <v>70</v>
      </c>
      <c r="J77" s="4">
        <f t="shared" si="10"/>
        <v>43</v>
      </c>
      <c r="K77" s="4">
        <f t="shared" si="10"/>
        <v>39</v>
      </c>
      <c r="L77" s="4">
        <f t="shared" si="11"/>
        <v>69</v>
      </c>
      <c r="M77" s="4">
        <f t="shared" si="11"/>
        <v>61</v>
      </c>
      <c r="N77" s="11">
        <f t="shared" si="12"/>
        <v>1.6046511627906976</v>
      </c>
      <c r="O77" s="11">
        <f t="shared" si="12"/>
        <v>1.5641025641025641</v>
      </c>
      <c r="P77" s="11">
        <v>1.2001189324535197</v>
      </c>
      <c r="Q77" s="11">
        <v>1.6082249138730098</v>
      </c>
      <c r="R77" s="11">
        <f t="shared" si="13"/>
        <v>51.605114095501349</v>
      </c>
      <c r="S77" s="11">
        <f t="shared" si="13"/>
        <v>62.720771641047385</v>
      </c>
      <c r="T77" s="11">
        <f t="shared" si="14"/>
        <v>114.32588573654874</v>
      </c>
      <c r="U77" s="10"/>
      <c r="V77" s="12">
        <v>1.45</v>
      </c>
      <c r="W77" s="12">
        <f t="shared" si="15"/>
        <v>165.77253431799568</v>
      </c>
    </row>
    <row r="78" spans="1:23" x14ac:dyDescent="0.25">
      <c r="A78" s="4">
        <v>71</v>
      </c>
      <c r="B78" s="4">
        <f t="shared" si="8"/>
        <v>109</v>
      </c>
      <c r="C78" s="4">
        <v>60</v>
      </c>
      <c r="D78" s="4">
        <v>49</v>
      </c>
      <c r="E78" s="4">
        <f t="shared" si="9"/>
        <v>65</v>
      </c>
      <c r="F78" s="4">
        <v>28</v>
      </c>
      <c r="G78" s="4">
        <v>37</v>
      </c>
      <c r="I78" s="4">
        <v>71</v>
      </c>
      <c r="J78" s="4">
        <f t="shared" si="10"/>
        <v>28</v>
      </c>
      <c r="K78" s="4">
        <f t="shared" si="10"/>
        <v>37</v>
      </c>
      <c r="L78" s="4">
        <f t="shared" si="11"/>
        <v>60</v>
      </c>
      <c r="M78" s="4">
        <f t="shared" si="11"/>
        <v>49</v>
      </c>
      <c r="N78" s="11">
        <f t="shared" si="12"/>
        <v>2.1428571428571428</v>
      </c>
      <c r="O78" s="11">
        <f t="shared" si="12"/>
        <v>1.3243243243243243</v>
      </c>
      <c r="P78" s="11">
        <v>1.2712810006613371</v>
      </c>
      <c r="Q78" s="11">
        <v>1.6975198611628772</v>
      </c>
      <c r="R78" s="11">
        <f t="shared" si="13"/>
        <v>35.595868018517436</v>
      </c>
      <c r="S78" s="11">
        <f t="shared" si="13"/>
        <v>62.808234863026456</v>
      </c>
      <c r="T78" s="11">
        <f t="shared" si="14"/>
        <v>98.404102881543892</v>
      </c>
      <c r="U78" s="10"/>
      <c r="V78" s="12">
        <v>1.45</v>
      </c>
      <c r="W78" s="12">
        <f t="shared" si="15"/>
        <v>142.68594917823864</v>
      </c>
    </row>
    <row r="79" spans="1:23" x14ac:dyDescent="0.25">
      <c r="A79" s="4">
        <v>72</v>
      </c>
      <c r="B79" s="4">
        <f t="shared" si="8"/>
        <v>86</v>
      </c>
      <c r="C79" s="4">
        <v>28</v>
      </c>
      <c r="D79" s="4">
        <v>58</v>
      </c>
      <c r="E79" s="4">
        <f t="shared" si="9"/>
        <v>64</v>
      </c>
      <c r="F79" s="4">
        <v>22</v>
      </c>
      <c r="G79" s="4">
        <v>42</v>
      </c>
      <c r="I79" s="4">
        <v>72</v>
      </c>
      <c r="J79" s="4">
        <f t="shared" si="10"/>
        <v>22</v>
      </c>
      <c r="K79" s="4">
        <f t="shared" si="10"/>
        <v>42</v>
      </c>
      <c r="L79" s="4">
        <f t="shared" si="11"/>
        <v>28</v>
      </c>
      <c r="M79" s="4">
        <f t="shared" si="11"/>
        <v>58</v>
      </c>
      <c r="N79" s="11">
        <f t="shared" si="12"/>
        <v>1.2727272727272727</v>
      </c>
      <c r="O79" s="11">
        <f t="shared" si="12"/>
        <v>1.3809523809523809</v>
      </c>
      <c r="P79" s="11">
        <v>1.2037283427123036</v>
      </c>
      <c r="Q79" s="11">
        <v>1.5545465488116144</v>
      </c>
      <c r="R79" s="11">
        <f t="shared" si="13"/>
        <v>26.482023539670678</v>
      </c>
      <c r="S79" s="11">
        <f t="shared" si="13"/>
        <v>65.290955050087803</v>
      </c>
      <c r="T79" s="11">
        <f t="shared" si="14"/>
        <v>91.77297858975848</v>
      </c>
      <c r="U79" s="10"/>
      <c r="V79" s="12">
        <v>1.45</v>
      </c>
      <c r="W79" s="12">
        <f t="shared" si="15"/>
        <v>133.0708189551498</v>
      </c>
    </row>
    <row r="80" spans="1:23" x14ac:dyDescent="0.25">
      <c r="A80" s="4">
        <v>73</v>
      </c>
      <c r="B80" s="4">
        <f t="shared" si="8"/>
        <v>54</v>
      </c>
      <c r="C80" s="4">
        <v>29</v>
      </c>
      <c r="D80" s="4">
        <v>25</v>
      </c>
      <c r="E80" s="4">
        <f t="shared" si="9"/>
        <v>50</v>
      </c>
      <c r="F80" s="4">
        <v>23</v>
      </c>
      <c r="G80" s="4">
        <v>27</v>
      </c>
      <c r="I80" s="4">
        <v>73</v>
      </c>
      <c r="J80" s="4">
        <f t="shared" si="10"/>
        <v>23</v>
      </c>
      <c r="K80" s="4">
        <f t="shared" si="10"/>
        <v>27</v>
      </c>
      <c r="L80" s="4">
        <f t="shared" si="11"/>
        <v>29</v>
      </c>
      <c r="M80" s="4">
        <f t="shared" si="11"/>
        <v>25</v>
      </c>
      <c r="N80" s="11">
        <f t="shared" si="12"/>
        <v>1.2608695652173914</v>
      </c>
      <c r="O80" s="11">
        <f t="shared" si="12"/>
        <v>0.92592592592592593</v>
      </c>
      <c r="P80" s="11">
        <v>1.0989224600493674</v>
      </c>
      <c r="Q80" s="11">
        <v>1.5088109523577338</v>
      </c>
      <c r="R80" s="11">
        <f t="shared" si="13"/>
        <v>25.275216581135453</v>
      </c>
      <c r="S80" s="11">
        <f t="shared" si="13"/>
        <v>40.737895713658808</v>
      </c>
      <c r="T80" s="11">
        <f t="shared" si="14"/>
        <v>66.013112294794269</v>
      </c>
      <c r="U80" s="10"/>
      <c r="V80" s="12">
        <v>1.45</v>
      </c>
      <c r="W80" s="12">
        <f t="shared" si="15"/>
        <v>95.719012827451692</v>
      </c>
    </row>
    <row r="81" spans="1:23" x14ac:dyDescent="0.25">
      <c r="A81" s="4">
        <v>74</v>
      </c>
      <c r="B81" s="4">
        <f t="shared" si="8"/>
        <v>85</v>
      </c>
      <c r="C81" s="4">
        <v>39</v>
      </c>
      <c r="D81" s="4">
        <v>46</v>
      </c>
      <c r="E81" s="4">
        <f t="shared" si="9"/>
        <v>37</v>
      </c>
      <c r="F81" s="4">
        <v>14</v>
      </c>
      <c r="G81" s="4">
        <v>23</v>
      </c>
      <c r="I81" s="4">
        <v>74</v>
      </c>
      <c r="J81" s="4">
        <f t="shared" si="10"/>
        <v>14</v>
      </c>
      <c r="K81" s="4">
        <f t="shared" si="10"/>
        <v>23</v>
      </c>
      <c r="L81" s="4">
        <f t="shared" si="11"/>
        <v>39</v>
      </c>
      <c r="M81" s="4">
        <f t="shared" si="11"/>
        <v>46</v>
      </c>
      <c r="N81" s="11">
        <f t="shared" si="12"/>
        <v>2.7857142857142856</v>
      </c>
      <c r="O81" s="11">
        <f t="shared" si="12"/>
        <v>2</v>
      </c>
      <c r="P81" s="11">
        <v>1.1996096473498148</v>
      </c>
      <c r="Q81" s="11">
        <v>1.5364118049579252</v>
      </c>
      <c r="R81" s="11">
        <f t="shared" si="13"/>
        <v>16.794535062897406</v>
      </c>
      <c r="S81" s="11">
        <f t="shared" si="13"/>
        <v>35.337471514032281</v>
      </c>
      <c r="T81" s="11">
        <f t="shared" si="14"/>
        <v>52.132006576929683</v>
      </c>
      <c r="U81" s="10"/>
      <c r="V81" s="12">
        <v>1.45</v>
      </c>
      <c r="W81" s="12">
        <f t="shared" si="15"/>
        <v>75.591409536548042</v>
      </c>
    </row>
    <row r="82" spans="1:23" x14ac:dyDescent="0.25">
      <c r="A82" s="4">
        <v>75</v>
      </c>
      <c r="B82" s="4">
        <f t="shared" si="8"/>
        <v>61</v>
      </c>
      <c r="C82" s="4">
        <v>22</v>
      </c>
      <c r="D82" s="4">
        <v>39</v>
      </c>
      <c r="E82" s="4">
        <f t="shared" si="9"/>
        <v>50</v>
      </c>
      <c r="F82" s="4">
        <v>22</v>
      </c>
      <c r="G82" s="4">
        <v>28</v>
      </c>
      <c r="I82" s="4">
        <v>75</v>
      </c>
      <c r="J82" s="4">
        <f t="shared" si="10"/>
        <v>22</v>
      </c>
      <c r="K82" s="4">
        <f t="shared" si="10"/>
        <v>28</v>
      </c>
      <c r="L82" s="4">
        <f t="shared" si="11"/>
        <v>22</v>
      </c>
      <c r="M82" s="4">
        <f t="shared" si="11"/>
        <v>39</v>
      </c>
      <c r="N82" s="11">
        <f t="shared" si="12"/>
        <v>1</v>
      </c>
      <c r="O82" s="11">
        <f t="shared" si="12"/>
        <v>1.3928571428571428</v>
      </c>
      <c r="P82" s="11">
        <v>1.0552273892777833</v>
      </c>
      <c r="Q82" s="11">
        <v>1.5150969237124527</v>
      </c>
      <c r="R82" s="11">
        <f t="shared" si="13"/>
        <v>23.215002564111231</v>
      </c>
      <c r="S82" s="11">
        <f t="shared" si="13"/>
        <v>42.42271386394868</v>
      </c>
      <c r="T82" s="11">
        <f t="shared" si="14"/>
        <v>65.637716428059917</v>
      </c>
      <c r="U82" s="10"/>
      <c r="V82" s="12">
        <v>1.45</v>
      </c>
      <c r="W82" s="12">
        <f t="shared" si="15"/>
        <v>95.174688820686882</v>
      </c>
    </row>
    <row r="83" spans="1:23" x14ac:dyDescent="0.25">
      <c r="A83" s="4">
        <v>76</v>
      </c>
      <c r="B83" s="4">
        <f t="shared" si="8"/>
        <v>35</v>
      </c>
      <c r="C83" s="4">
        <v>14</v>
      </c>
      <c r="D83" s="4">
        <v>21</v>
      </c>
      <c r="E83" s="4">
        <f t="shared" si="9"/>
        <v>28</v>
      </c>
      <c r="F83" s="4">
        <v>13</v>
      </c>
      <c r="G83" s="4">
        <v>15</v>
      </c>
      <c r="I83" s="4">
        <v>76</v>
      </c>
      <c r="J83" s="4">
        <f t="shared" si="10"/>
        <v>13</v>
      </c>
      <c r="K83" s="4">
        <f t="shared" si="10"/>
        <v>15</v>
      </c>
      <c r="L83" s="4">
        <f t="shared" si="11"/>
        <v>14</v>
      </c>
      <c r="M83" s="4">
        <f t="shared" si="11"/>
        <v>21</v>
      </c>
      <c r="N83" s="11">
        <f t="shared" si="12"/>
        <v>1.0769230769230769</v>
      </c>
      <c r="O83" s="11">
        <f t="shared" si="12"/>
        <v>1.4</v>
      </c>
      <c r="P83" s="11">
        <v>0.87105133724920314</v>
      </c>
      <c r="Q83" s="11">
        <v>1.163462701676707</v>
      </c>
      <c r="R83" s="11">
        <f t="shared" si="13"/>
        <v>11.323667384239641</v>
      </c>
      <c r="S83" s="11">
        <f t="shared" si="13"/>
        <v>17.451940525150604</v>
      </c>
      <c r="T83" s="11">
        <f t="shared" si="14"/>
        <v>28.775607909390246</v>
      </c>
      <c r="U83" s="10"/>
      <c r="V83" s="12">
        <v>1.45</v>
      </c>
      <c r="W83" s="12">
        <f t="shared" si="15"/>
        <v>41.724631468615854</v>
      </c>
    </row>
    <row r="84" spans="1:23" x14ac:dyDescent="0.25">
      <c r="A84" s="4">
        <v>77</v>
      </c>
      <c r="B84" s="4">
        <f t="shared" si="8"/>
        <v>20</v>
      </c>
      <c r="C84" s="4">
        <v>14</v>
      </c>
      <c r="D84" s="4">
        <v>6</v>
      </c>
      <c r="E84" s="4">
        <f t="shared" si="9"/>
        <v>18</v>
      </c>
      <c r="F84" s="4">
        <v>9</v>
      </c>
      <c r="G84" s="4">
        <v>9</v>
      </c>
      <c r="I84" s="4">
        <v>77</v>
      </c>
      <c r="J84" s="4">
        <f t="shared" si="10"/>
        <v>9</v>
      </c>
      <c r="K84" s="4">
        <f t="shared" si="10"/>
        <v>9</v>
      </c>
      <c r="L84" s="4">
        <f t="shared" si="11"/>
        <v>14</v>
      </c>
      <c r="M84" s="4">
        <f t="shared" si="11"/>
        <v>6</v>
      </c>
      <c r="N84" s="11">
        <f t="shared" si="12"/>
        <v>1.5555555555555556</v>
      </c>
      <c r="O84" s="11">
        <f t="shared" si="12"/>
        <v>0.66666666666666663</v>
      </c>
      <c r="P84" s="11">
        <v>1.0980308563172401</v>
      </c>
      <c r="Q84" s="11">
        <v>1.2533296593497394</v>
      </c>
      <c r="R84" s="11">
        <f t="shared" si="13"/>
        <v>9.8822777068551613</v>
      </c>
      <c r="S84" s="11">
        <f t="shared" si="13"/>
        <v>11.279966934147655</v>
      </c>
      <c r="T84" s="11">
        <f t="shared" si="14"/>
        <v>21.162244641002815</v>
      </c>
      <c r="U84" s="10"/>
      <c r="V84" s="12">
        <v>1.45</v>
      </c>
      <c r="W84" s="12">
        <f t="shared" si="15"/>
        <v>30.68525472945408</v>
      </c>
    </row>
    <row r="85" spans="1:23" x14ac:dyDescent="0.25">
      <c r="A85" s="4">
        <v>78</v>
      </c>
      <c r="B85" s="4">
        <f t="shared" si="8"/>
        <v>44</v>
      </c>
      <c r="C85" s="4">
        <v>20</v>
      </c>
      <c r="D85" s="4">
        <v>24</v>
      </c>
      <c r="E85" s="4">
        <f t="shared" si="9"/>
        <v>16</v>
      </c>
      <c r="F85" s="4">
        <v>10</v>
      </c>
      <c r="G85" s="4">
        <v>6</v>
      </c>
      <c r="I85" s="4">
        <v>78</v>
      </c>
      <c r="J85" s="4">
        <f t="shared" si="10"/>
        <v>10</v>
      </c>
      <c r="K85" s="4">
        <f t="shared" si="10"/>
        <v>6</v>
      </c>
      <c r="L85" s="4">
        <f t="shared" si="11"/>
        <v>20</v>
      </c>
      <c r="M85" s="4">
        <f t="shared" si="11"/>
        <v>24</v>
      </c>
      <c r="N85" s="11">
        <f t="shared" si="12"/>
        <v>2</v>
      </c>
      <c r="O85" s="11">
        <f t="shared" si="12"/>
        <v>4</v>
      </c>
      <c r="P85" s="11">
        <v>1.2463082851082308</v>
      </c>
      <c r="Q85" s="11">
        <v>1.3285489276730484</v>
      </c>
      <c r="R85" s="11">
        <f t="shared" si="13"/>
        <v>12.463082851082309</v>
      </c>
      <c r="S85" s="11">
        <f t="shared" si="13"/>
        <v>7.9712935660382911</v>
      </c>
      <c r="T85" s="11">
        <f t="shared" si="14"/>
        <v>20.4343764171206</v>
      </c>
      <c r="U85" s="10"/>
      <c r="V85" s="12">
        <v>1.45</v>
      </c>
      <c r="W85" s="12">
        <f t="shared" si="15"/>
        <v>29.629845804824868</v>
      </c>
    </row>
    <row r="86" spans="1:23" x14ac:dyDescent="0.25">
      <c r="A86" s="4">
        <v>79</v>
      </c>
      <c r="B86" s="4">
        <f t="shared" si="8"/>
        <v>45</v>
      </c>
      <c r="C86" s="4">
        <v>12</v>
      </c>
      <c r="D86" s="4">
        <v>33</v>
      </c>
      <c r="E86" s="4">
        <f t="shared" si="9"/>
        <v>28</v>
      </c>
      <c r="F86" s="4">
        <v>14</v>
      </c>
      <c r="G86" s="4">
        <v>14</v>
      </c>
      <c r="I86" s="4">
        <v>79</v>
      </c>
      <c r="J86" s="4">
        <f t="shared" si="10"/>
        <v>14</v>
      </c>
      <c r="K86" s="4">
        <f t="shared" si="10"/>
        <v>14</v>
      </c>
      <c r="L86" s="4">
        <f t="shared" si="11"/>
        <v>12</v>
      </c>
      <c r="M86" s="4">
        <f t="shared" si="11"/>
        <v>33</v>
      </c>
      <c r="N86" s="11">
        <f t="shared" si="12"/>
        <v>0.8571428571428571</v>
      </c>
      <c r="O86" s="11">
        <f t="shared" si="12"/>
        <v>2.3571428571428572</v>
      </c>
      <c r="P86" s="11">
        <v>1.2587200943383465</v>
      </c>
      <c r="Q86" s="11">
        <v>1.556891493509448</v>
      </c>
      <c r="R86" s="11">
        <f t="shared" si="13"/>
        <v>17.62208132073685</v>
      </c>
      <c r="S86" s="11">
        <f t="shared" si="13"/>
        <v>21.796480909132271</v>
      </c>
      <c r="T86" s="11">
        <f t="shared" si="14"/>
        <v>39.418562229869124</v>
      </c>
      <c r="U86" s="10"/>
      <c r="V86" s="12">
        <v>1.45</v>
      </c>
      <c r="W86" s="12">
        <f t="shared" si="15"/>
        <v>57.156915233310229</v>
      </c>
    </row>
    <row r="87" spans="1:23" x14ac:dyDescent="0.25">
      <c r="A87" s="4">
        <v>80</v>
      </c>
      <c r="B87" s="4">
        <f t="shared" si="8"/>
        <v>39</v>
      </c>
      <c r="C87" s="4">
        <v>16</v>
      </c>
      <c r="D87" s="4">
        <v>23</v>
      </c>
      <c r="E87" s="4">
        <f t="shared" si="9"/>
        <v>36</v>
      </c>
      <c r="F87" s="4">
        <v>18</v>
      </c>
      <c r="G87" s="4">
        <v>18</v>
      </c>
      <c r="I87" s="4">
        <v>80</v>
      </c>
      <c r="J87" s="4">
        <f t="shared" si="10"/>
        <v>18</v>
      </c>
      <c r="K87" s="4">
        <f t="shared" si="10"/>
        <v>18</v>
      </c>
      <c r="L87" s="4">
        <f t="shared" si="11"/>
        <v>16</v>
      </c>
      <c r="M87" s="4">
        <f t="shared" si="11"/>
        <v>23</v>
      </c>
      <c r="N87" s="11">
        <f t="shared" si="12"/>
        <v>0.88888888888888884</v>
      </c>
      <c r="O87" s="11">
        <f t="shared" si="12"/>
        <v>1.2777777777777777</v>
      </c>
      <c r="P87" s="11">
        <v>0.99793733229424786</v>
      </c>
      <c r="Q87" s="11">
        <v>1.2686136794893021</v>
      </c>
      <c r="R87" s="11">
        <f t="shared" si="13"/>
        <v>17.962871981296463</v>
      </c>
      <c r="S87" s="11">
        <f t="shared" si="13"/>
        <v>22.835046230807439</v>
      </c>
      <c r="T87" s="11">
        <f t="shared" si="14"/>
        <v>40.797918212103902</v>
      </c>
      <c r="U87" s="10"/>
      <c r="V87" s="12">
        <v>1.45</v>
      </c>
      <c r="W87" s="12">
        <f t="shared" si="15"/>
        <v>59.156981407550653</v>
      </c>
    </row>
    <row r="88" spans="1:23" x14ac:dyDescent="0.25">
      <c r="A88" s="4">
        <v>81</v>
      </c>
      <c r="B88" s="4">
        <f t="shared" si="8"/>
        <v>39</v>
      </c>
      <c r="C88" s="4">
        <v>25</v>
      </c>
      <c r="D88" s="4">
        <v>14</v>
      </c>
      <c r="E88" s="4">
        <f t="shared" si="9"/>
        <v>22</v>
      </c>
      <c r="F88" s="4">
        <v>11</v>
      </c>
      <c r="G88" s="4">
        <v>11</v>
      </c>
      <c r="I88" s="4">
        <v>81</v>
      </c>
      <c r="J88" s="4">
        <f t="shared" si="10"/>
        <v>11</v>
      </c>
      <c r="K88" s="4">
        <f t="shared" si="10"/>
        <v>11</v>
      </c>
      <c r="L88" s="4">
        <f t="shared" si="11"/>
        <v>25</v>
      </c>
      <c r="M88" s="4">
        <f t="shared" si="11"/>
        <v>14</v>
      </c>
      <c r="N88" s="11">
        <f t="shared" si="12"/>
        <v>2.2727272727272729</v>
      </c>
      <c r="O88" s="11">
        <f t="shared" si="12"/>
        <v>1.2727272727272727</v>
      </c>
      <c r="P88" s="11">
        <v>1.0566307227620151</v>
      </c>
      <c r="Q88" s="11">
        <v>1.2708540869872402</v>
      </c>
      <c r="R88" s="11">
        <f t="shared" si="13"/>
        <v>11.622937950382166</v>
      </c>
      <c r="S88" s="11">
        <f t="shared" si="13"/>
        <v>13.979394956859643</v>
      </c>
      <c r="T88" s="11">
        <f t="shared" si="14"/>
        <v>25.602332907241809</v>
      </c>
      <c r="U88" s="10"/>
      <c r="V88" s="12">
        <v>1.45</v>
      </c>
      <c r="W88" s="12">
        <f t="shared" si="15"/>
        <v>37.123382715500625</v>
      </c>
    </row>
    <row r="89" spans="1:23" x14ac:dyDescent="0.25">
      <c r="A89" s="4">
        <v>82</v>
      </c>
      <c r="B89" s="4">
        <f t="shared" si="8"/>
        <v>19</v>
      </c>
      <c r="C89" s="4">
        <v>5</v>
      </c>
      <c r="D89" s="4">
        <v>14</v>
      </c>
      <c r="E89" s="4">
        <f t="shared" si="9"/>
        <v>23</v>
      </c>
      <c r="F89" s="4">
        <v>9</v>
      </c>
      <c r="G89" s="4">
        <v>14</v>
      </c>
      <c r="I89" s="4">
        <v>82</v>
      </c>
      <c r="J89" s="4">
        <f t="shared" si="10"/>
        <v>9</v>
      </c>
      <c r="K89" s="4">
        <f t="shared" si="10"/>
        <v>14</v>
      </c>
      <c r="L89" s="4">
        <f t="shared" si="11"/>
        <v>5</v>
      </c>
      <c r="M89" s="4">
        <f t="shared" si="11"/>
        <v>14</v>
      </c>
      <c r="N89" s="11">
        <f t="shared" si="12"/>
        <v>0.55555555555555558</v>
      </c>
      <c r="O89" s="11">
        <f t="shared" si="12"/>
        <v>1</v>
      </c>
      <c r="P89" s="11">
        <v>0.83082836143162497</v>
      </c>
      <c r="Q89" s="11">
        <v>1.0329877075932696</v>
      </c>
      <c r="R89" s="11">
        <f t="shared" si="13"/>
        <v>7.4774552528846243</v>
      </c>
      <c r="S89" s="11">
        <f t="shared" si="13"/>
        <v>14.461827906305775</v>
      </c>
      <c r="T89" s="11">
        <f t="shared" si="14"/>
        <v>21.939283159190399</v>
      </c>
      <c r="U89" s="10"/>
      <c r="V89" s="12">
        <v>1.45</v>
      </c>
      <c r="W89" s="12">
        <f t="shared" si="15"/>
        <v>31.811960580826078</v>
      </c>
    </row>
    <row r="90" spans="1:23" x14ac:dyDescent="0.25">
      <c r="A90" s="4">
        <v>83</v>
      </c>
      <c r="B90" s="4">
        <f t="shared" si="8"/>
        <v>44</v>
      </c>
      <c r="C90" s="4">
        <v>21</v>
      </c>
      <c r="D90" s="4">
        <v>23</v>
      </c>
      <c r="E90" s="4">
        <f t="shared" si="9"/>
        <v>24</v>
      </c>
      <c r="F90" s="4">
        <v>15</v>
      </c>
      <c r="G90" s="4">
        <v>9</v>
      </c>
      <c r="I90" s="4">
        <v>83</v>
      </c>
      <c r="J90" s="4">
        <f t="shared" si="10"/>
        <v>15</v>
      </c>
      <c r="K90" s="4">
        <f t="shared" si="10"/>
        <v>9</v>
      </c>
      <c r="L90" s="4">
        <f t="shared" si="11"/>
        <v>21</v>
      </c>
      <c r="M90" s="4">
        <f t="shared" si="11"/>
        <v>23</v>
      </c>
      <c r="N90" s="11">
        <f t="shared" si="12"/>
        <v>1.4</v>
      </c>
      <c r="O90" s="11">
        <f t="shared" si="12"/>
        <v>2.5555555555555554</v>
      </c>
      <c r="P90" s="11">
        <v>0.79545130371297212</v>
      </c>
      <c r="Q90" s="11">
        <v>0.97719802345730455</v>
      </c>
      <c r="R90" s="11">
        <f t="shared" si="13"/>
        <v>11.931769555694581</v>
      </c>
      <c r="S90" s="11">
        <f t="shared" si="13"/>
        <v>8.7947822111157414</v>
      </c>
      <c r="T90" s="11">
        <f t="shared" si="14"/>
        <v>20.726551766810324</v>
      </c>
      <c r="U90" s="10"/>
      <c r="V90" s="12">
        <v>1.45</v>
      </c>
      <c r="W90" s="12">
        <f t="shared" si="15"/>
        <v>30.053500061874971</v>
      </c>
    </row>
    <row r="91" spans="1:23" x14ac:dyDescent="0.25">
      <c r="A91" s="4">
        <v>84</v>
      </c>
      <c r="B91" s="4">
        <f t="shared" si="8"/>
        <v>35</v>
      </c>
      <c r="C91" s="4">
        <v>22</v>
      </c>
      <c r="D91" s="4">
        <v>13</v>
      </c>
      <c r="E91" s="4">
        <f t="shared" si="9"/>
        <v>28</v>
      </c>
      <c r="F91" s="4">
        <v>12</v>
      </c>
      <c r="G91" s="4">
        <v>16</v>
      </c>
      <c r="I91" s="4">
        <v>84</v>
      </c>
      <c r="J91" s="4">
        <f t="shared" si="10"/>
        <v>12</v>
      </c>
      <c r="K91" s="4">
        <f t="shared" si="10"/>
        <v>16</v>
      </c>
      <c r="L91" s="4">
        <f t="shared" si="11"/>
        <v>22</v>
      </c>
      <c r="M91" s="4">
        <f t="shared" si="11"/>
        <v>13</v>
      </c>
      <c r="N91" s="11">
        <f t="shared" si="12"/>
        <v>1.8333333333333333</v>
      </c>
      <c r="O91" s="11">
        <f t="shared" si="12"/>
        <v>0.8125</v>
      </c>
      <c r="P91" s="11">
        <v>0.76933012984981708</v>
      </c>
      <c r="Q91" s="11">
        <v>0.89278504471699538</v>
      </c>
      <c r="R91" s="11">
        <f t="shared" si="13"/>
        <v>9.2319615581978045</v>
      </c>
      <c r="S91" s="11">
        <f t="shared" si="13"/>
        <v>14.284560715471926</v>
      </c>
      <c r="T91" s="11">
        <f t="shared" si="14"/>
        <v>23.516522273669729</v>
      </c>
      <c r="U91" s="10"/>
      <c r="V91" s="12">
        <v>1.45</v>
      </c>
      <c r="W91" s="12">
        <f t="shared" si="15"/>
        <v>34.098957296821105</v>
      </c>
    </row>
    <row r="92" spans="1:23" x14ac:dyDescent="0.25">
      <c r="A92" s="4">
        <v>85</v>
      </c>
      <c r="B92" s="4">
        <f t="shared" si="8"/>
        <v>21</v>
      </c>
      <c r="C92" s="4">
        <v>7</v>
      </c>
      <c r="D92" s="4">
        <v>14</v>
      </c>
      <c r="E92" s="4">
        <f t="shared" si="9"/>
        <v>22</v>
      </c>
      <c r="F92" s="4">
        <v>6</v>
      </c>
      <c r="G92" s="4">
        <v>16</v>
      </c>
      <c r="I92" s="4">
        <v>85</v>
      </c>
      <c r="J92" s="4">
        <f t="shared" si="10"/>
        <v>6</v>
      </c>
      <c r="K92" s="4">
        <f t="shared" si="10"/>
        <v>16</v>
      </c>
      <c r="L92" s="4">
        <f t="shared" si="11"/>
        <v>7</v>
      </c>
      <c r="M92" s="4">
        <f t="shared" si="11"/>
        <v>14</v>
      </c>
      <c r="N92" s="11">
        <f t="shared" si="12"/>
        <v>1.1666666666666667</v>
      </c>
      <c r="O92" s="11">
        <f t="shared" si="12"/>
        <v>0.875</v>
      </c>
      <c r="P92" s="11">
        <v>0.63487618720746197</v>
      </c>
      <c r="Q92" s="11">
        <v>0.81685787088963369</v>
      </c>
      <c r="R92" s="11">
        <f t="shared" si="13"/>
        <v>3.8092571232447718</v>
      </c>
      <c r="S92" s="11">
        <f t="shared" si="13"/>
        <v>13.069725934234139</v>
      </c>
      <c r="T92" s="11">
        <f t="shared" si="14"/>
        <v>16.878983057478912</v>
      </c>
      <c r="U92" s="10"/>
      <c r="V92" s="12">
        <v>1.45</v>
      </c>
      <c r="W92" s="12">
        <f t="shared" si="15"/>
        <v>24.474525433344422</v>
      </c>
    </row>
    <row r="93" spans="1:23" x14ac:dyDescent="0.25">
      <c r="A93" s="4">
        <v>86</v>
      </c>
      <c r="B93" s="4">
        <f t="shared" si="8"/>
        <v>16</v>
      </c>
      <c r="C93" s="4">
        <v>3</v>
      </c>
      <c r="D93" s="4">
        <v>13</v>
      </c>
      <c r="E93" s="4">
        <f t="shared" si="9"/>
        <v>13</v>
      </c>
      <c r="F93" s="4">
        <v>4</v>
      </c>
      <c r="G93" s="4">
        <v>9</v>
      </c>
      <c r="I93" s="4">
        <v>86</v>
      </c>
      <c r="J93" s="4">
        <f t="shared" si="10"/>
        <v>4</v>
      </c>
      <c r="K93" s="4">
        <f t="shared" si="10"/>
        <v>9</v>
      </c>
      <c r="L93" s="4">
        <f t="shared" si="11"/>
        <v>3</v>
      </c>
      <c r="M93" s="4">
        <f t="shared" si="11"/>
        <v>13</v>
      </c>
      <c r="N93" s="11">
        <f t="shared" si="12"/>
        <v>0.75</v>
      </c>
      <c r="O93" s="11">
        <f t="shared" si="12"/>
        <v>1.4444444444444444</v>
      </c>
      <c r="P93" s="11">
        <v>0.59251896722634823</v>
      </c>
      <c r="Q93" s="11">
        <v>0.66503407279138271</v>
      </c>
      <c r="R93" s="11">
        <f t="shared" si="13"/>
        <v>2.3700758689053929</v>
      </c>
      <c r="S93" s="11">
        <f t="shared" si="13"/>
        <v>5.9853066551224448</v>
      </c>
      <c r="T93" s="11">
        <f t="shared" si="14"/>
        <v>8.3553825240278385</v>
      </c>
      <c r="U93" s="10"/>
      <c r="V93" s="12">
        <v>1.45</v>
      </c>
      <c r="W93" s="12">
        <f t="shared" si="15"/>
        <v>12.115304659840366</v>
      </c>
    </row>
    <row r="94" spans="1:23" x14ac:dyDescent="0.25">
      <c r="A94" s="4">
        <v>87</v>
      </c>
      <c r="B94" s="4">
        <f t="shared" si="8"/>
        <v>7</v>
      </c>
      <c r="C94" s="4">
        <v>2</v>
      </c>
      <c r="D94" s="4">
        <v>5</v>
      </c>
      <c r="E94" s="4">
        <f t="shared" si="9"/>
        <v>11</v>
      </c>
      <c r="F94" s="4">
        <v>5</v>
      </c>
      <c r="G94" s="4">
        <v>6</v>
      </c>
      <c r="I94" s="4">
        <v>87</v>
      </c>
      <c r="J94" s="4">
        <f t="shared" si="10"/>
        <v>5</v>
      </c>
      <c r="K94" s="4">
        <f t="shared" si="10"/>
        <v>6</v>
      </c>
      <c r="L94" s="4">
        <f t="shared" si="11"/>
        <v>2</v>
      </c>
      <c r="M94" s="4">
        <f t="shared" si="11"/>
        <v>5</v>
      </c>
      <c r="N94" s="11">
        <f t="shared" si="12"/>
        <v>0.4</v>
      </c>
      <c r="O94" s="11">
        <f t="shared" si="12"/>
        <v>0.83333333333333337</v>
      </c>
      <c r="P94" s="11">
        <v>0.53960965661133853</v>
      </c>
      <c r="Q94" s="11">
        <v>0.58243520094866652</v>
      </c>
      <c r="R94" s="11">
        <f t="shared" si="13"/>
        <v>2.6980482830566928</v>
      </c>
      <c r="S94" s="11">
        <f t="shared" si="13"/>
        <v>3.4946112056919993</v>
      </c>
      <c r="T94" s="11">
        <f t="shared" si="14"/>
        <v>6.1926594887486921</v>
      </c>
      <c r="U94" s="10"/>
      <c r="V94" s="12">
        <v>1.45</v>
      </c>
      <c r="W94" s="12">
        <f t="shared" si="15"/>
        <v>8.9793562586856037</v>
      </c>
    </row>
    <row r="95" spans="1:23" x14ac:dyDescent="0.25">
      <c r="A95" s="4">
        <v>88</v>
      </c>
      <c r="B95" s="4">
        <f t="shared" si="8"/>
        <v>11</v>
      </c>
      <c r="C95" s="4">
        <v>11</v>
      </c>
      <c r="D95" s="4">
        <v>0</v>
      </c>
      <c r="E95" s="4">
        <f t="shared" si="9"/>
        <v>15</v>
      </c>
      <c r="F95" s="4">
        <v>5</v>
      </c>
      <c r="G95" s="4">
        <v>10</v>
      </c>
      <c r="I95" s="4">
        <v>88</v>
      </c>
      <c r="J95" s="4">
        <f t="shared" si="10"/>
        <v>5</v>
      </c>
      <c r="K95" s="4">
        <f t="shared" si="10"/>
        <v>10</v>
      </c>
      <c r="L95" s="4">
        <f t="shared" si="11"/>
        <v>11</v>
      </c>
      <c r="M95" s="4">
        <f t="shared" si="11"/>
        <v>0</v>
      </c>
      <c r="N95" s="11">
        <f t="shared" si="12"/>
        <v>2.2000000000000002</v>
      </c>
      <c r="O95" s="11">
        <f t="shared" si="12"/>
        <v>0</v>
      </c>
      <c r="P95" s="11">
        <v>0.42492841509967139</v>
      </c>
      <c r="Q95" s="11">
        <v>0.538924794292031</v>
      </c>
      <c r="R95" s="11">
        <f t="shared" si="13"/>
        <v>2.124642075498357</v>
      </c>
      <c r="S95" s="11">
        <f t="shared" si="13"/>
        <v>5.38924794292031</v>
      </c>
      <c r="T95" s="11">
        <f t="shared" si="14"/>
        <v>7.5138900184186674</v>
      </c>
      <c r="U95" s="10"/>
      <c r="V95" s="12">
        <v>1.45</v>
      </c>
      <c r="W95" s="12">
        <f t="shared" si="15"/>
        <v>10.895140526707067</v>
      </c>
    </row>
    <row r="96" spans="1:23" x14ac:dyDescent="0.25">
      <c r="A96" s="4">
        <v>89</v>
      </c>
      <c r="B96" s="4">
        <f t="shared" si="8"/>
        <v>3</v>
      </c>
      <c r="C96" s="4">
        <v>1</v>
      </c>
      <c r="D96" s="4">
        <v>2</v>
      </c>
      <c r="E96" s="4">
        <f t="shared" si="9"/>
        <v>5</v>
      </c>
      <c r="F96" s="4">
        <v>4</v>
      </c>
      <c r="G96" s="4">
        <v>1</v>
      </c>
      <c r="I96" s="4">
        <v>89</v>
      </c>
      <c r="J96" s="4">
        <f t="shared" si="10"/>
        <v>4</v>
      </c>
      <c r="K96" s="4">
        <f t="shared" si="10"/>
        <v>1</v>
      </c>
      <c r="L96" s="4">
        <f t="shared" si="11"/>
        <v>1</v>
      </c>
      <c r="M96" s="4">
        <f t="shared" si="11"/>
        <v>2</v>
      </c>
      <c r="N96" s="11">
        <f t="shared" si="12"/>
        <v>0.25</v>
      </c>
      <c r="O96" s="11">
        <f t="shared" si="12"/>
        <v>2</v>
      </c>
      <c r="P96" s="11">
        <v>0.43954351880761694</v>
      </c>
      <c r="Q96" s="11">
        <v>0.58486383815021825</v>
      </c>
      <c r="R96" s="11">
        <f t="shared" si="13"/>
        <v>1.7581740752304678</v>
      </c>
      <c r="S96" s="11">
        <f t="shared" si="13"/>
        <v>0.58486383815021825</v>
      </c>
      <c r="T96" s="11">
        <f t="shared" si="14"/>
        <v>2.343037913380686</v>
      </c>
      <c r="U96" s="10"/>
      <c r="V96" s="12">
        <v>1.45</v>
      </c>
      <c r="W96" s="12">
        <f t="shared" si="15"/>
        <v>3.3974049744019945</v>
      </c>
    </row>
    <row r="97" spans="1:26" x14ac:dyDescent="0.25">
      <c r="A97" s="4">
        <v>90</v>
      </c>
      <c r="B97" s="4">
        <f t="shared" si="8"/>
        <v>23</v>
      </c>
      <c r="C97" s="4">
        <v>4</v>
      </c>
      <c r="D97" s="4">
        <v>19</v>
      </c>
      <c r="E97" s="4">
        <f t="shared" si="9"/>
        <v>13</v>
      </c>
      <c r="F97" s="4">
        <v>6</v>
      </c>
      <c r="G97" s="4">
        <v>7</v>
      </c>
      <c r="I97" s="4">
        <v>90</v>
      </c>
      <c r="J97" s="4">
        <f t="shared" si="10"/>
        <v>6</v>
      </c>
      <c r="K97" s="4">
        <f t="shared" si="10"/>
        <v>7</v>
      </c>
      <c r="L97" s="4">
        <f t="shared" si="11"/>
        <v>4</v>
      </c>
      <c r="M97" s="4">
        <f t="shared" si="11"/>
        <v>19</v>
      </c>
      <c r="N97" s="11">
        <f t="shared" si="12"/>
        <v>0.66666666666666663</v>
      </c>
      <c r="O97" s="11">
        <f t="shared" si="12"/>
        <v>2.7142857142857144</v>
      </c>
      <c r="P97" s="11">
        <v>0.29334177999847655</v>
      </c>
      <c r="Q97" s="11">
        <v>0.41530601552252439</v>
      </c>
      <c r="R97" s="11">
        <f t="shared" si="13"/>
        <v>1.7600506799908593</v>
      </c>
      <c r="S97" s="11">
        <f t="shared" si="13"/>
        <v>2.9071421086576708</v>
      </c>
      <c r="T97" s="11">
        <f t="shared" si="14"/>
        <v>4.6671927886485296</v>
      </c>
      <c r="U97" s="10"/>
      <c r="V97" s="12">
        <v>1.45</v>
      </c>
      <c r="W97" s="12">
        <f t="shared" si="15"/>
        <v>6.7674295435403673</v>
      </c>
    </row>
    <row r="98" spans="1:26" x14ac:dyDescent="0.25">
      <c r="A98" s="4">
        <v>91</v>
      </c>
      <c r="B98" s="4">
        <f t="shared" si="8"/>
        <v>16</v>
      </c>
      <c r="C98" s="4">
        <v>7</v>
      </c>
      <c r="D98" s="4">
        <v>9</v>
      </c>
      <c r="E98" s="4">
        <f t="shared" si="9"/>
        <v>5</v>
      </c>
      <c r="F98" s="4">
        <v>3</v>
      </c>
      <c r="G98" s="4">
        <v>2</v>
      </c>
      <c r="I98" s="4">
        <v>91</v>
      </c>
      <c r="J98" s="4">
        <f t="shared" si="10"/>
        <v>3</v>
      </c>
      <c r="K98" s="4">
        <f t="shared" si="10"/>
        <v>2</v>
      </c>
      <c r="L98" s="4">
        <f t="shared" si="11"/>
        <v>7</v>
      </c>
      <c r="M98" s="4">
        <f t="shared" si="11"/>
        <v>9</v>
      </c>
      <c r="N98" s="11">
        <f t="shared" si="12"/>
        <v>2.3333333333333335</v>
      </c>
      <c r="O98" s="11">
        <f t="shared" si="12"/>
        <v>4.5</v>
      </c>
      <c r="P98" s="11">
        <v>0.51531830673735146</v>
      </c>
      <c r="Q98" s="11">
        <v>0.55174465708741827</v>
      </c>
      <c r="R98" s="11">
        <f t="shared" si="13"/>
        <v>1.5459549202120544</v>
      </c>
      <c r="S98" s="11">
        <f t="shared" si="13"/>
        <v>1.1034893141748365</v>
      </c>
      <c r="T98" s="11">
        <f t="shared" si="14"/>
        <v>2.6494442343868911</v>
      </c>
      <c r="U98" s="10"/>
      <c r="V98" s="12">
        <v>1.45</v>
      </c>
      <c r="W98" s="12">
        <f t="shared" si="15"/>
        <v>3.8416941398609921</v>
      </c>
    </row>
    <row r="99" spans="1:26" x14ac:dyDescent="0.25">
      <c r="A99" s="4">
        <v>92</v>
      </c>
      <c r="B99" s="4">
        <f t="shared" si="8"/>
        <v>8</v>
      </c>
      <c r="C99" s="4">
        <v>1</v>
      </c>
      <c r="D99" s="4">
        <v>7</v>
      </c>
      <c r="E99" s="4">
        <f t="shared" si="9"/>
        <v>13</v>
      </c>
      <c r="F99" s="4">
        <v>7</v>
      </c>
      <c r="G99" s="4">
        <v>6</v>
      </c>
      <c r="I99" s="4">
        <v>92</v>
      </c>
      <c r="J99" s="4">
        <f t="shared" si="10"/>
        <v>7</v>
      </c>
      <c r="K99" s="4">
        <f t="shared" si="10"/>
        <v>6</v>
      </c>
      <c r="L99" s="4">
        <f t="shared" si="11"/>
        <v>1</v>
      </c>
      <c r="M99" s="4">
        <f t="shared" si="11"/>
        <v>7</v>
      </c>
      <c r="N99" s="11">
        <f t="shared" si="12"/>
        <v>0.14285714285714285</v>
      </c>
      <c r="O99" s="11">
        <f t="shared" si="12"/>
        <v>1.1666666666666667</v>
      </c>
      <c r="P99" s="11">
        <v>0.25087086693659977</v>
      </c>
      <c r="Q99" s="11">
        <v>0.33026188234471449</v>
      </c>
      <c r="R99" s="11">
        <f t="shared" si="13"/>
        <v>1.7560960685561984</v>
      </c>
      <c r="S99" s="11">
        <f t="shared" si="13"/>
        <v>1.9815712940682868</v>
      </c>
      <c r="T99" s="11">
        <f t="shared" si="14"/>
        <v>3.7376673626244852</v>
      </c>
      <c r="U99" s="10"/>
      <c r="V99" s="12">
        <v>1.45</v>
      </c>
      <c r="W99" s="12">
        <f t="shared" si="15"/>
        <v>5.4196176758055037</v>
      </c>
    </row>
    <row r="100" spans="1:26" x14ac:dyDescent="0.25">
      <c r="A100" s="4">
        <v>93</v>
      </c>
      <c r="B100" s="4">
        <f t="shared" si="8"/>
        <v>4</v>
      </c>
      <c r="C100" s="4">
        <v>0</v>
      </c>
      <c r="D100" s="4">
        <v>4</v>
      </c>
      <c r="E100" s="4">
        <f t="shared" si="9"/>
        <v>4</v>
      </c>
      <c r="F100" s="4">
        <v>1</v>
      </c>
      <c r="G100" s="4">
        <v>3</v>
      </c>
      <c r="I100" s="4">
        <v>93</v>
      </c>
      <c r="J100" s="4">
        <f t="shared" si="10"/>
        <v>1</v>
      </c>
      <c r="K100" s="4">
        <f t="shared" si="10"/>
        <v>3</v>
      </c>
      <c r="L100" s="4">
        <f t="shared" si="11"/>
        <v>0</v>
      </c>
      <c r="M100" s="4">
        <f t="shared" si="11"/>
        <v>4</v>
      </c>
      <c r="N100" s="11">
        <f t="shared" si="12"/>
        <v>0</v>
      </c>
      <c r="O100" s="11">
        <f t="shared" si="12"/>
        <v>1.3333333333333333</v>
      </c>
      <c r="P100" s="11">
        <v>0.24940000693272754</v>
      </c>
      <c r="Q100" s="11">
        <v>0.31135538153383752</v>
      </c>
      <c r="R100" s="11">
        <f t="shared" si="13"/>
        <v>0.24940000693272754</v>
      </c>
      <c r="S100" s="11">
        <f t="shared" si="13"/>
        <v>0.9340661446015126</v>
      </c>
      <c r="T100" s="11">
        <f t="shared" si="14"/>
        <v>1.1834661515342402</v>
      </c>
      <c r="U100" s="10"/>
      <c r="V100" s="12">
        <v>1.45</v>
      </c>
      <c r="W100" s="12">
        <f t="shared" si="15"/>
        <v>1.7160259197246481</v>
      </c>
    </row>
    <row r="101" spans="1:26" x14ac:dyDescent="0.25">
      <c r="A101" s="4">
        <v>94</v>
      </c>
      <c r="B101" s="4">
        <f t="shared" si="8"/>
        <v>1</v>
      </c>
      <c r="C101" s="4">
        <v>0</v>
      </c>
      <c r="D101" s="4">
        <v>1</v>
      </c>
      <c r="E101" s="4">
        <f t="shared" si="9"/>
        <v>6</v>
      </c>
      <c r="F101" s="4">
        <v>2</v>
      </c>
      <c r="G101" s="4">
        <v>4</v>
      </c>
      <c r="I101" s="4">
        <v>94</v>
      </c>
      <c r="J101" s="4">
        <f t="shared" si="10"/>
        <v>2</v>
      </c>
      <c r="K101" s="4">
        <f t="shared" si="10"/>
        <v>4</v>
      </c>
      <c r="L101" s="4">
        <f t="shared" si="11"/>
        <v>0</v>
      </c>
      <c r="M101" s="4">
        <f t="shared" si="11"/>
        <v>1</v>
      </c>
      <c r="N101" s="11"/>
      <c r="O101" s="11"/>
      <c r="P101" s="11">
        <v>0</v>
      </c>
      <c r="Q101" s="11">
        <v>0</v>
      </c>
      <c r="R101" s="11">
        <f t="shared" si="13"/>
        <v>0</v>
      </c>
      <c r="S101" s="11">
        <f t="shared" si="13"/>
        <v>0</v>
      </c>
      <c r="T101" s="11">
        <f t="shared" si="14"/>
        <v>0</v>
      </c>
      <c r="U101" s="10"/>
      <c r="V101" s="12">
        <v>1.45</v>
      </c>
      <c r="W101" s="12">
        <f t="shared" si="15"/>
        <v>0</v>
      </c>
    </row>
    <row r="102" spans="1:26" x14ac:dyDescent="0.25">
      <c r="A102" s="4">
        <v>95</v>
      </c>
      <c r="B102" s="4">
        <f t="shared" si="8"/>
        <v>3</v>
      </c>
      <c r="C102" s="4">
        <v>2</v>
      </c>
      <c r="D102" s="4">
        <v>1</v>
      </c>
      <c r="E102" s="4">
        <f t="shared" si="9"/>
        <v>1</v>
      </c>
      <c r="F102" s="4">
        <v>0</v>
      </c>
      <c r="G102" s="4">
        <v>1</v>
      </c>
      <c r="I102" s="4">
        <v>95</v>
      </c>
      <c r="J102" s="4">
        <f t="shared" si="10"/>
        <v>0</v>
      </c>
      <c r="K102" s="4">
        <f t="shared" si="10"/>
        <v>1</v>
      </c>
      <c r="L102" s="4">
        <f t="shared" si="11"/>
        <v>2</v>
      </c>
      <c r="M102" s="4">
        <f t="shared" si="11"/>
        <v>1</v>
      </c>
      <c r="N102" s="11" t="e">
        <f t="shared" si="12"/>
        <v>#DIV/0!</v>
      </c>
      <c r="O102" s="11">
        <f t="shared" si="12"/>
        <v>1</v>
      </c>
      <c r="P102" s="11">
        <v>0.1860707528198868</v>
      </c>
      <c r="Q102" s="11">
        <v>0.24279477941992539</v>
      </c>
      <c r="R102" s="11">
        <f t="shared" si="13"/>
        <v>0</v>
      </c>
      <c r="S102" s="11">
        <f t="shared" si="13"/>
        <v>0.24279477941992539</v>
      </c>
      <c r="T102" s="11">
        <f t="shared" si="14"/>
        <v>0.24279477941992539</v>
      </c>
      <c r="U102" s="10"/>
      <c r="V102" s="12">
        <v>1.45</v>
      </c>
      <c r="W102" s="12">
        <f t="shared" si="15"/>
        <v>0.35205243015889182</v>
      </c>
    </row>
    <row r="103" spans="1:26" x14ac:dyDescent="0.25">
      <c r="A103" s="4">
        <v>96</v>
      </c>
      <c r="B103" s="4">
        <f t="shared" si="8"/>
        <v>1</v>
      </c>
      <c r="C103" s="4">
        <v>0</v>
      </c>
      <c r="D103" s="4">
        <v>1</v>
      </c>
      <c r="E103" s="4">
        <f t="shared" si="9"/>
        <v>3</v>
      </c>
      <c r="F103" s="4">
        <v>1</v>
      </c>
      <c r="G103" s="4">
        <v>2</v>
      </c>
      <c r="I103" s="4">
        <v>96</v>
      </c>
      <c r="J103" s="4">
        <f t="shared" si="10"/>
        <v>1</v>
      </c>
      <c r="K103" s="4">
        <f t="shared" si="10"/>
        <v>2</v>
      </c>
      <c r="L103" s="4">
        <f t="shared" si="11"/>
        <v>0</v>
      </c>
      <c r="M103" s="4">
        <f t="shared" si="11"/>
        <v>1</v>
      </c>
      <c r="N103" s="11"/>
      <c r="O103" s="11">
        <f t="shared" si="12"/>
        <v>0.5</v>
      </c>
      <c r="P103" s="11">
        <v>0</v>
      </c>
      <c r="Q103" s="11">
        <v>0.21370266086191217</v>
      </c>
      <c r="R103" s="11">
        <f t="shared" si="13"/>
        <v>0</v>
      </c>
      <c r="S103" s="11">
        <f t="shared" si="13"/>
        <v>0.42740532172382434</v>
      </c>
      <c r="T103" s="11">
        <f t="shared" si="14"/>
        <v>0.42740532172382434</v>
      </c>
      <c r="U103" s="10"/>
      <c r="V103" s="12">
        <v>1.45</v>
      </c>
      <c r="W103" s="12">
        <f t="shared" si="15"/>
        <v>0.61973771649954523</v>
      </c>
    </row>
    <row r="104" spans="1:26" x14ac:dyDescent="0.25">
      <c r="A104" s="4">
        <v>97</v>
      </c>
      <c r="B104" s="4">
        <f t="shared" si="8"/>
        <v>0</v>
      </c>
      <c r="C104" s="4">
        <v>0</v>
      </c>
      <c r="D104" s="4">
        <v>0</v>
      </c>
      <c r="E104" s="4">
        <f t="shared" si="9"/>
        <v>0</v>
      </c>
      <c r="F104" s="4">
        <v>0</v>
      </c>
      <c r="G104" s="4">
        <v>0</v>
      </c>
      <c r="I104" s="4">
        <v>97</v>
      </c>
      <c r="J104" s="4">
        <f t="shared" si="10"/>
        <v>0</v>
      </c>
      <c r="K104" s="4">
        <f t="shared" si="10"/>
        <v>0</v>
      </c>
      <c r="L104" s="4">
        <f t="shared" si="11"/>
        <v>0</v>
      </c>
      <c r="M104" s="4">
        <f t="shared" si="11"/>
        <v>0</v>
      </c>
      <c r="N104" s="11"/>
      <c r="O104" s="11" t="e">
        <f t="shared" si="12"/>
        <v>#DIV/0!</v>
      </c>
      <c r="P104" s="11">
        <v>0</v>
      </c>
      <c r="Q104" s="11">
        <v>0.2470826878262751</v>
      </c>
      <c r="R104" s="11">
        <f t="shared" si="13"/>
        <v>0</v>
      </c>
      <c r="S104" s="11">
        <f t="shared" si="13"/>
        <v>0</v>
      </c>
      <c r="T104" s="11">
        <f t="shared" si="14"/>
        <v>0</v>
      </c>
      <c r="U104" s="10"/>
      <c r="V104" s="12">
        <v>1.45</v>
      </c>
      <c r="W104" s="12">
        <f t="shared" si="15"/>
        <v>0</v>
      </c>
    </row>
    <row r="105" spans="1:26" x14ac:dyDescent="0.25">
      <c r="A105" s="4">
        <v>98</v>
      </c>
      <c r="B105" s="4">
        <f t="shared" si="8"/>
        <v>0</v>
      </c>
      <c r="C105" s="4">
        <v>0</v>
      </c>
      <c r="D105" s="4">
        <v>0</v>
      </c>
      <c r="E105" s="4">
        <f t="shared" si="9"/>
        <v>1</v>
      </c>
      <c r="F105" s="4">
        <v>0</v>
      </c>
      <c r="G105" s="4">
        <v>1</v>
      </c>
      <c r="I105" s="4">
        <v>98</v>
      </c>
      <c r="J105" s="4">
        <f t="shared" si="10"/>
        <v>0</v>
      </c>
      <c r="K105" s="4">
        <f t="shared" si="10"/>
        <v>1</v>
      </c>
      <c r="L105" s="4">
        <f t="shared" si="11"/>
        <v>0</v>
      </c>
      <c r="M105" s="4">
        <f t="shared" si="11"/>
        <v>0</v>
      </c>
      <c r="N105" s="11"/>
      <c r="O105" s="11"/>
      <c r="P105" s="11">
        <v>0</v>
      </c>
      <c r="Q105" s="11">
        <v>0</v>
      </c>
      <c r="R105" s="11">
        <f t="shared" si="13"/>
        <v>0</v>
      </c>
      <c r="S105" s="11">
        <f t="shared" si="13"/>
        <v>0</v>
      </c>
      <c r="T105" s="11">
        <f t="shared" si="14"/>
        <v>0</v>
      </c>
      <c r="U105" s="10"/>
      <c r="V105" s="12">
        <v>1.45</v>
      </c>
      <c r="W105" s="12">
        <f t="shared" si="15"/>
        <v>0</v>
      </c>
    </row>
    <row r="106" spans="1:26" x14ac:dyDescent="0.25">
      <c r="A106" s="4">
        <v>99</v>
      </c>
      <c r="B106" s="4">
        <f t="shared" si="8"/>
        <v>0</v>
      </c>
      <c r="C106" s="4">
        <v>0</v>
      </c>
      <c r="D106" s="4">
        <v>0</v>
      </c>
      <c r="E106" s="4">
        <f t="shared" si="9"/>
        <v>5</v>
      </c>
      <c r="F106" s="4">
        <v>0</v>
      </c>
      <c r="G106" s="4">
        <v>5</v>
      </c>
      <c r="I106" s="4">
        <v>99</v>
      </c>
      <c r="J106" s="4">
        <f t="shared" si="10"/>
        <v>0</v>
      </c>
      <c r="K106" s="4">
        <f t="shared" si="10"/>
        <v>5</v>
      </c>
      <c r="L106" s="4">
        <f t="shared" si="11"/>
        <v>0</v>
      </c>
      <c r="M106" s="4">
        <f t="shared" si="11"/>
        <v>0</v>
      </c>
      <c r="N106" s="11" t="e">
        <f t="shared" si="12"/>
        <v>#DIV/0!</v>
      </c>
      <c r="O106" s="11">
        <f t="shared" si="12"/>
        <v>0</v>
      </c>
      <c r="P106" s="11">
        <v>0.13723302458032616</v>
      </c>
      <c r="Q106" s="11">
        <v>9.1741050215756501E-2</v>
      </c>
      <c r="R106" s="11">
        <f t="shared" si="13"/>
        <v>0</v>
      </c>
      <c r="S106" s="11">
        <f t="shared" si="13"/>
        <v>0.45870525107878252</v>
      </c>
      <c r="T106" s="11">
        <f t="shared" si="14"/>
        <v>0.45870525107878252</v>
      </c>
      <c r="U106" s="10"/>
      <c r="V106" s="12">
        <v>1.45</v>
      </c>
      <c r="W106" s="12">
        <f t="shared" si="15"/>
        <v>0.66512261406423467</v>
      </c>
    </row>
    <row r="107" spans="1:26" x14ac:dyDescent="0.25">
      <c r="A107" s="14"/>
      <c r="B107" s="14">
        <f>SUM(B7:B106)</f>
        <v>28147</v>
      </c>
      <c r="C107" s="14"/>
      <c r="D107" s="14"/>
      <c r="E107" s="14">
        <f>SUM(E7:E106)</f>
        <v>27302</v>
      </c>
      <c r="F107" s="14"/>
      <c r="G107" s="14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15">
        <f>SUM(W7:W106)</f>
        <v>39835.596660313189</v>
      </c>
      <c r="Y107" s="16" t="s">
        <v>23</v>
      </c>
      <c r="Z107" s="17">
        <v>916.02377918019192</v>
      </c>
    </row>
    <row r="108" spans="1:26" x14ac:dyDescent="0.25">
      <c r="Y108" s="16" t="s">
        <v>24</v>
      </c>
      <c r="Z108" s="18">
        <f>W107*Z107</f>
        <v>36490353.798677921</v>
      </c>
    </row>
    <row r="110" spans="1:26" x14ac:dyDescent="0.25">
      <c r="R110" s="23"/>
      <c r="S110" s="23"/>
      <c r="T110" s="23"/>
      <c r="U110" s="23"/>
      <c r="V110" s="19"/>
      <c r="W110" s="19"/>
    </row>
    <row r="111" spans="1:26" x14ac:dyDescent="0.25">
      <c r="R111" s="23"/>
      <c r="S111" s="23"/>
      <c r="T111" s="23"/>
      <c r="U111" s="23"/>
      <c r="V111" s="19"/>
      <c r="W111" s="19"/>
    </row>
    <row r="112" spans="1:26" x14ac:dyDescent="0.25">
      <c r="R112" s="23"/>
      <c r="S112" s="23"/>
      <c r="T112" s="23"/>
      <c r="U112" s="23"/>
      <c r="V112" s="19"/>
      <c r="W112" s="20"/>
    </row>
    <row r="113" spans="18:23" ht="15.75" x14ac:dyDescent="0.25">
      <c r="R113" s="24"/>
      <c r="S113" s="24"/>
      <c r="T113" s="24"/>
      <c r="U113" s="24"/>
      <c r="V113" s="21"/>
      <c r="W113" s="19"/>
    </row>
  </sheetData>
  <mergeCells count="9">
    <mergeCell ref="R111:U111"/>
    <mergeCell ref="R112:U112"/>
    <mergeCell ref="R113:U113"/>
    <mergeCell ref="A2:G2"/>
    <mergeCell ref="B4:D4"/>
    <mergeCell ref="E4:G4"/>
    <mergeCell ref="C5:D5"/>
    <mergeCell ref="F5:G5"/>
    <mergeCell ref="R110:U1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13"/>
  <sheetViews>
    <sheetView zoomScale="85" zoomScaleNormal="85" workbookViewId="0">
      <selection activeCell="Y115" sqref="Y114:Y115"/>
    </sheetView>
  </sheetViews>
  <sheetFormatPr defaultRowHeight="15" x14ac:dyDescent="0.25"/>
  <cols>
    <col min="1" max="1" width="14.42578125" style="1" customWidth="1"/>
    <col min="2" max="2" width="11.42578125" style="1" customWidth="1"/>
    <col min="3" max="3" width="11.85546875" style="1" customWidth="1"/>
    <col min="4" max="4" width="11" style="1" customWidth="1"/>
    <col min="5" max="5" width="14.42578125" style="1" customWidth="1"/>
    <col min="6" max="6" width="16.42578125" style="1" customWidth="1"/>
    <col min="7" max="7" width="15.7109375" style="1" customWidth="1"/>
    <col min="8" max="8" width="9.140625" style="1"/>
    <col min="9" max="20" width="9.28515625" style="1" bestFit="1" customWidth="1"/>
    <col min="21" max="21" width="11.28515625" style="1" bestFit="1" customWidth="1"/>
    <col min="22" max="22" width="9.28515625" style="1" bestFit="1" customWidth="1"/>
    <col min="23" max="23" width="11.85546875" style="1" customWidth="1"/>
    <col min="24" max="24" width="9.140625" style="1"/>
    <col min="25" max="25" width="23.28515625" style="1" customWidth="1"/>
    <col min="26" max="26" width="18.7109375" style="13" customWidth="1"/>
    <col min="27" max="16384" width="9.140625" style="1"/>
  </cols>
  <sheetData>
    <row r="2" spans="1:23" ht="56.25" customHeight="1" x14ac:dyDescent="0.25">
      <c r="A2" s="25" t="s">
        <v>31</v>
      </c>
      <c r="B2" s="25"/>
      <c r="C2" s="25"/>
      <c r="D2" s="25"/>
      <c r="E2" s="25"/>
      <c r="F2" s="25"/>
      <c r="G2" s="25"/>
    </row>
    <row r="4" spans="1:23" ht="25.5" customHeight="1" x14ac:dyDescent="0.25">
      <c r="A4" s="2" t="s">
        <v>1</v>
      </c>
      <c r="B4" s="26" t="s">
        <v>2</v>
      </c>
      <c r="C4" s="26"/>
      <c r="D4" s="26"/>
      <c r="E4" s="26" t="s">
        <v>3</v>
      </c>
      <c r="F4" s="26"/>
      <c r="G4" s="26"/>
    </row>
    <row r="5" spans="1:23" x14ac:dyDescent="0.25">
      <c r="A5" s="4">
        <v>1</v>
      </c>
      <c r="B5" s="4">
        <v>2</v>
      </c>
      <c r="C5" s="27">
        <v>3</v>
      </c>
      <c r="D5" s="27"/>
      <c r="E5" s="4" t="s">
        <v>4</v>
      </c>
      <c r="F5" s="27">
        <v>5</v>
      </c>
      <c r="G5" s="27"/>
      <c r="I5" s="6">
        <v>1</v>
      </c>
      <c r="J5" s="6">
        <v>2</v>
      </c>
      <c r="K5" s="6">
        <v>3</v>
      </c>
      <c r="L5" s="6">
        <v>4</v>
      </c>
      <c r="M5" s="6">
        <v>5</v>
      </c>
      <c r="N5" s="6">
        <v>6</v>
      </c>
      <c r="O5" s="6">
        <v>7</v>
      </c>
      <c r="P5" s="6">
        <v>8</v>
      </c>
      <c r="Q5" s="6">
        <v>9</v>
      </c>
      <c r="R5" s="6">
        <v>10</v>
      </c>
      <c r="S5" s="7">
        <v>11</v>
      </c>
      <c r="T5" s="7">
        <v>12</v>
      </c>
      <c r="U5" s="8">
        <v>13</v>
      </c>
      <c r="V5" s="8"/>
      <c r="W5" s="8">
        <v>14</v>
      </c>
    </row>
    <row r="6" spans="1:23" ht="90" x14ac:dyDescent="0.25">
      <c r="A6" s="4"/>
      <c r="B6" s="9" t="s">
        <v>5</v>
      </c>
      <c r="C6" s="9" t="s">
        <v>6</v>
      </c>
      <c r="D6" s="9" t="s">
        <v>7</v>
      </c>
      <c r="E6" s="9" t="s">
        <v>5</v>
      </c>
      <c r="F6" s="9" t="s">
        <v>6</v>
      </c>
      <c r="G6" s="9" t="s">
        <v>7</v>
      </c>
      <c r="I6" s="10" t="s">
        <v>8</v>
      </c>
      <c r="J6" s="10" t="s">
        <v>9</v>
      </c>
      <c r="K6" s="10" t="s">
        <v>10</v>
      </c>
      <c r="L6" s="6" t="s">
        <v>11</v>
      </c>
      <c r="M6" s="10" t="s">
        <v>12</v>
      </c>
      <c r="N6" s="10" t="s">
        <v>13</v>
      </c>
      <c r="O6" s="10" t="s">
        <v>14</v>
      </c>
      <c r="P6" s="10" t="s">
        <v>15</v>
      </c>
      <c r="Q6" s="10" t="s">
        <v>16</v>
      </c>
      <c r="R6" s="10" t="s">
        <v>17</v>
      </c>
      <c r="S6" s="10" t="s">
        <v>18</v>
      </c>
      <c r="T6" s="10" t="s">
        <v>19</v>
      </c>
      <c r="U6" s="10" t="s">
        <v>20</v>
      </c>
      <c r="V6" s="10" t="s">
        <v>21</v>
      </c>
      <c r="W6" s="10" t="s">
        <v>22</v>
      </c>
    </row>
    <row r="7" spans="1:23" x14ac:dyDescent="0.25">
      <c r="A7" s="4">
        <v>0</v>
      </c>
      <c r="B7" s="4">
        <f>C7+D7</f>
        <v>2866</v>
      </c>
      <c r="C7" s="4">
        <v>1518</v>
      </c>
      <c r="D7" s="4">
        <v>1348</v>
      </c>
      <c r="E7" s="4">
        <f>F7+G7</f>
        <v>919</v>
      </c>
      <c r="F7" s="4">
        <v>491</v>
      </c>
      <c r="G7" s="4">
        <v>428</v>
      </c>
      <c r="I7" s="4">
        <v>0</v>
      </c>
      <c r="J7" s="4">
        <f>F7</f>
        <v>491</v>
      </c>
      <c r="K7" s="4">
        <f>G7</f>
        <v>428</v>
      </c>
      <c r="L7" s="4">
        <f>C7</f>
        <v>1518</v>
      </c>
      <c r="M7" s="4">
        <f>D7</f>
        <v>1348</v>
      </c>
      <c r="N7" s="11">
        <f>L7/J7</f>
        <v>3.0916496945010183</v>
      </c>
      <c r="O7" s="11">
        <f>M7/K7</f>
        <v>3.1495327102803738</v>
      </c>
      <c r="P7" s="11">
        <v>6.4342266201196239</v>
      </c>
      <c r="Q7" s="11">
        <v>6.2204431589803386</v>
      </c>
      <c r="R7" s="11">
        <f>J7*P7</f>
        <v>3159.2052704787352</v>
      </c>
      <c r="S7" s="11">
        <f>K7*Q7</f>
        <v>2662.3496720435851</v>
      </c>
      <c r="T7" s="11">
        <f>R7+S7</f>
        <v>5821.5549425223198</v>
      </c>
      <c r="U7" s="10"/>
      <c r="V7" s="10">
        <v>1.3</v>
      </c>
      <c r="W7" s="12">
        <f>T7*V7</f>
        <v>7568.0214252790156</v>
      </c>
    </row>
    <row r="8" spans="1:23" x14ac:dyDescent="0.25">
      <c r="A8" s="4">
        <v>1</v>
      </c>
      <c r="B8" s="4">
        <f t="shared" ref="B8:B71" si="0">C8+D8</f>
        <v>1631</v>
      </c>
      <c r="C8" s="4">
        <v>895</v>
      </c>
      <c r="D8" s="4">
        <v>736</v>
      </c>
      <c r="E8" s="4">
        <f t="shared" ref="E8:E71" si="1">F8+G8</f>
        <v>1271</v>
      </c>
      <c r="F8" s="4">
        <v>653</v>
      </c>
      <c r="G8" s="4">
        <v>618</v>
      </c>
      <c r="I8" s="4">
        <v>1</v>
      </c>
      <c r="J8" s="4">
        <f t="shared" ref="J8:K71" si="2">F8</f>
        <v>653</v>
      </c>
      <c r="K8" s="4">
        <f t="shared" si="2"/>
        <v>618</v>
      </c>
      <c r="L8" s="4">
        <f t="shared" ref="L8:M71" si="3">C8</f>
        <v>895</v>
      </c>
      <c r="M8" s="4">
        <f t="shared" si="3"/>
        <v>736</v>
      </c>
      <c r="N8" s="11">
        <f t="shared" ref="N8:O71" si="4">L8/J8</f>
        <v>1.3705972434915774</v>
      </c>
      <c r="O8" s="11">
        <f t="shared" si="4"/>
        <v>1.1909385113268609</v>
      </c>
      <c r="P8" s="11">
        <v>2.2045044880748232</v>
      </c>
      <c r="Q8" s="11">
        <v>2.0897980049027405</v>
      </c>
      <c r="R8" s="11">
        <f t="shared" ref="R8:S71" si="5">J8*P8</f>
        <v>1439.5414307128597</v>
      </c>
      <c r="S8" s="11">
        <f t="shared" si="5"/>
        <v>1291.4951670298935</v>
      </c>
      <c r="T8" s="11">
        <f t="shared" ref="T8:T71" si="6">R8+S8</f>
        <v>2731.0365977427532</v>
      </c>
      <c r="U8" s="10"/>
      <c r="V8" s="10">
        <v>1.3</v>
      </c>
      <c r="W8" s="12">
        <f t="shared" ref="W8:W71" si="7">T8*V8</f>
        <v>3550.3475770655791</v>
      </c>
    </row>
    <row r="9" spans="1:23" x14ac:dyDescent="0.25">
      <c r="A9" s="4">
        <v>2</v>
      </c>
      <c r="B9" s="4">
        <f t="shared" si="0"/>
        <v>1589</v>
      </c>
      <c r="C9" s="4">
        <v>852</v>
      </c>
      <c r="D9" s="4">
        <v>737</v>
      </c>
      <c r="E9" s="4">
        <f t="shared" si="1"/>
        <v>1295</v>
      </c>
      <c r="F9" s="4">
        <v>691</v>
      </c>
      <c r="G9" s="4">
        <v>604</v>
      </c>
      <c r="I9" s="4">
        <v>2</v>
      </c>
      <c r="J9" s="4">
        <f t="shared" si="2"/>
        <v>691</v>
      </c>
      <c r="K9" s="4">
        <f t="shared" si="2"/>
        <v>604</v>
      </c>
      <c r="L9" s="4">
        <f t="shared" si="3"/>
        <v>852</v>
      </c>
      <c r="M9" s="4">
        <f t="shared" si="3"/>
        <v>737</v>
      </c>
      <c r="N9" s="11">
        <f t="shared" si="4"/>
        <v>1.2329956584659914</v>
      </c>
      <c r="O9" s="11">
        <f t="shared" si="4"/>
        <v>1.2201986754966887</v>
      </c>
      <c r="P9" s="11">
        <v>1.5848783900446688</v>
      </c>
      <c r="Q9" s="11">
        <v>1.5250082023294536</v>
      </c>
      <c r="R9" s="11">
        <f t="shared" si="5"/>
        <v>1095.1509675208661</v>
      </c>
      <c r="S9" s="11">
        <f t="shared" si="5"/>
        <v>921.10495420698999</v>
      </c>
      <c r="T9" s="11">
        <f t="shared" si="6"/>
        <v>2016.255921727856</v>
      </c>
      <c r="U9" s="10"/>
      <c r="V9" s="10">
        <v>1.3</v>
      </c>
      <c r="W9" s="12">
        <f t="shared" si="7"/>
        <v>2621.1326982462128</v>
      </c>
    </row>
    <row r="10" spans="1:23" x14ac:dyDescent="0.25">
      <c r="A10" s="4">
        <v>3</v>
      </c>
      <c r="B10" s="4">
        <f t="shared" si="0"/>
        <v>1480</v>
      </c>
      <c r="C10" s="4">
        <v>746</v>
      </c>
      <c r="D10" s="4">
        <v>734</v>
      </c>
      <c r="E10" s="4">
        <f t="shared" si="1"/>
        <v>1221</v>
      </c>
      <c r="F10" s="4">
        <v>612</v>
      </c>
      <c r="G10" s="4">
        <v>609</v>
      </c>
      <c r="I10" s="4">
        <v>3</v>
      </c>
      <c r="J10" s="4">
        <f t="shared" si="2"/>
        <v>612</v>
      </c>
      <c r="K10" s="4">
        <f t="shared" si="2"/>
        <v>609</v>
      </c>
      <c r="L10" s="4">
        <f t="shared" si="3"/>
        <v>746</v>
      </c>
      <c r="M10" s="4">
        <f t="shared" si="3"/>
        <v>734</v>
      </c>
      <c r="N10" s="11">
        <f t="shared" si="4"/>
        <v>1.2189542483660132</v>
      </c>
      <c r="O10" s="11">
        <f t="shared" si="4"/>
        <v>1.2052545155993433</v>
      </c>
      <c r="P10" s="11">
        <v>1.2217287755888222</v>
      </c>
      <c r="Q10" s="11">
        <v>1.1719670412263623</v>
      </c>
      <c r="R10" s="11">
        <f t="shared" si="5"/>
        <v>747.69801066035916</v>
      </c>
      <c r="S10" s="11">
        <f t="shared" si="5"/>
        <v>713.72792810685462</v>
      </c>
      <c r="T10" s="11">
        <f t="shared" si="6"/>
        <v>1461.4259387672137</v>
      </c>
      <c r="U10" s="10"/>
      <c r="V10" s="10">
        <v>1.3</v>
      </c>
      <c r="W10" s="12">
        <f t="shared" si="7"/>
        <v>1899.8537203973779</v>
      </c>
    </row>
    <row r="11" spans="1:23" x14ac:dyDescent="0.25">
      <c r="A11" s="4">
        <v>4</v>
      </c>
      <c r="B11" s="4">
        <f t="shared" si="0"/>
        <v>1282</v>
      </c>
      <c r="C11" s="4">
        <v>643</v>
      </c>
      <c r="D11" s="4">
        <v>639</v>
      </c>
      <c r="E11" s="4">
        <f t="shared" si="1"/>
        <v>1299</v>
      </c>
      <c r="F11" s="4">
        <v>657</v>
      </c>
      <c r="G11" s="4">
        <v>642</v>
      </c>
      <c r="I11" s="4">
        <v>4</v>
      </c>
      <c r="J11" s="4">
        <f t="shared" si="2"/>
        <v>657</v>
      </c>
      <c r="K11" s="4">
        <f t="shared" si="2"/>
        <v>642</v>
      </c>
      <c r="L11" s="4">
        <f t="shared" si="3"/>
        <v>643</v>
      </c>
      <c r="M11" s="4">
        <f t="shared" si="3"/>
        <v>639</v>
      </c>
      <c r="N11" s="11">
        <f t="shared" si="4"/>
        <v>0.9786910197869102</v>
      </c>
      <c r="O11" s="11">
        <f t="shared" si="4"/>
        <v>0.99532710280373837</v>
      </c>
      <c r="P11" s="11">
        <v>0.9539794963662086</v>
      </c>
      <c r="Q11" s="11">
        <v>0.92065207673907978</v>
      </c>
      <c r="R11" s="11">
        <f t="shared" si="5"/>
        <v>626.76452911259901</v>
      </c>
      <c r="S11" s="11">
        <f t="shared" si="5"/>
        <v>591.05863326648921</v>
      </c>
      <c r="T11" s="11">
        <f t="shared" si="6"/>
        <v>1217.8231623790882</v>
      </c>
      <c r="U11" s="10"/>
      <c r="V11" s="10">
        <v>1.3</v>
      </c>
      <c r="W11" s="12">
        <f t="shared" si="7"/>
        <v>1583.1701110928148</v>
      </c>
    </row>
    <row r="12" spans="1:23" x14ac:dyDescent="0.25">
      <c r="A12" s="4">
        <v>5</v>
      </c>
      <c r="B12" s="4">
        <f t="shared" si="0"/>
        <v>1141</v>
      </c>
      <c r="C12" s="4">
        <v>582</v>
      </c>
      <c r="D12" s="4">
        <v>559</v>
      </c>
      <c r="E12" s="4">
        <f t="shared" si="1"/>
        <v>1392</v>
      </c>
      <c r="F12" s="4">
        <v>716</v>
      </c>
      <c r="G12" s="4">
        <v>676</v>
      </c>
      <c r="I12" s="4">
        <v>5</v>
      </c>
      <c r="J12" s="4">
        <f t="shared" si="2"/>
        <v>716</v>
      </c>
      <c r="K12" s="4">
        <f t="shared" si="2"/>
        <v>676</v>
      </c>
      <c r="L12" s="4">
        <f t="shared" si="3"/>
        <v>582</v>
      </c>
      <c r="M12" s="4">
        <f t="shared" si="3"/>
        <v>559</v>
      </c>
      <c r="N12" s="11">
        <f t="shared" si="4"/>
        <v>0.81284916201117319</v>
      </c>
      <c r="O12" s="11">
        <f t="shared" si="4"/>
        <v>0.82692307692307687</v>
      </c>
      <c r="P12" s="11">
        <v>0.96115940689151225</v>
      </c>
      <c r="Q12" s="11">
        <v>0.93941600815011361</v>
      </c>
      <c r="R12" s="11">
        <f t="shared" si="5"/>
        <v>688.1901353343228</v>
      </c>
      <c r="S12" s="11">
        <f t="shared" si="5"/>
        <v>635.04522150947685</v>
      </c>
      <c r="T12" s="11">
        <f t="shared" si="6"/>
        <v>1323.2353568437998</v>
      </c>
      <c r="U12" s="10"/>
      <c r="V12" s="10">
        <v>1.3</v>
      </c>
      <c r="W12" s="12">
        <f t="shared" si="7"/>
        <v>1720.2059638969397</v>
      </c>
    </row>
    <row r="13" spans="1:23" x14ac:dyDescent="0.25">
      <c r="A13" s="4">
        <v>6</v>
      </c>
      <c r="B13" s="4">
        <f t="shared" si="0"/>
        <v>1078</v>
      </c>
      <c r="C13" s="4">
        <v>505</v>
      </c>
      <c r="D13" s="4">
        <v>573</v>
      </c>
      <c r="E13" s="4">
        <f t="shared" si="1"/>
        <v>1320</v>
      </c>
      <c r="F13" s="4">
        <v>623</v>
      </c>
      <c r="G13" s="4">
        <v>697</v>
      </c>
      <c r="I13" s="4">
        <v>6</v>
      </c>
      <c r="J13" s="4">
        <f t="shared" si="2"/>
        <v>623</v>
      </c>
      <c r="K13" s="4">
        <f t="shared" si="2"/>
        <v>697</v>
      </c>
      <c r="L13" s="4">
        <f t="shared" si="3"/>
        <v>505</v>
      </c>
      <c r="M13" s="4">
        <f t="shared" si="3"/>
        <v>573</v>
      </c>
      <c r="N13" s="11">
        <f t="shared" si="4"/>
        <v>0.8105939004815409</v>
      </c>
      <c r="O13" s="11">
        <f t="shared" si="4"/>
        <v>0.82209469153515069</v>
      </c>
      <c r="P13" s="11">
        <v>1.0662120287211905</v>
      </c>
      <c r="Q13" s="11">
        <v>1.0328894343208626</v>
      </c>
      <c r="R13" s="11">
        <f t="shared" si="5"/>
        <v>664.25009389330171</v>
      </c>
      <c r="S13" s="11">
        <f t="shared" si="5"/>
        <v>719.92393572164121</v>
      </c>
      <c r="T13" s="11">
        <f t="shared" si="6"/>
        <v>1384.1740296149428</v>
      </c>
      <c r="U13" s="10"/>
      <c r="V13" s="10">
        <v>1.3</v>
      </c>
      <c r="W13" s="12">
        <f t="shared" si="7"/>
        <v>1799.4262384994256</v>
      </c>
    </row>
    <row r="14" spans="1:23" x14ac:dyDescent="0.25">
      <c r="A14" s="4">
        <v>7</v>
      </c>
      <c r="B14" s="4">
        <f t="shared" si="0"/>
        <v>386</v>
      </c>
      <c r="C14" s="4">
        <v>200</v>
      </c>
      <c r="D14" s="4">
        <v>186</v>
      </c>
      <c r="E14" s="4">
        <f t="shared" si="1"/>
        <v>1396</v>
      </c>
      <c r="F14" s="4">
        <v>699</v>
      </c>
      <c r="G14" s="4">
        <v>697</v>
      </c>
      <c r="I14" s="4">
        <v>7</v>
      </c>
      <c r="J14" s="4">
        <f t="shared" si="2"/>
        <v>699</v>
      </c>
      <c r="K14" s="4">
        <f t="shared" si="2"/>
        <v>697</v>
      </c>
      <c r="L14" s="4">
        <f t="shared" si="3"/>
        <v>200</v>
      </c>
      <c r="M14" s="4">
        <f t="shared" si="3"/>
        <v>186</v>
      </c>
      <c r="N14" s="11">
        <f t="shared" si="4"/>
        <v>0.28612303290414881</v>
      </c>
      <c r="O14" s="11">
        <f t="shared" si="4"/>
        <v>0.26685796269727402</v>
      </c>
      <c r="P14" s="11">
        <v>0.68142269970975999</v>
      </c>
      <c r="Q14" s="11">
        <v>0.647863864896564</v>
      </c>
      <c r="R14" s="11">
        <f t="shared" si="5"/>
        <v>476.31446709712225</v>
      </c>
      <c r="S14" s="11">
        <f t="shared" si="5"/>
        <v>451.56111383290511</v>
      </c>
      <c r="T14" s="11">
        <f t="shared" si="6"/>
        <v>927.87558093002735</v>
      </c>
      <c r="U14" s="10"/>
      <c r="V14" s="10">
        <v>1.3</v>
      </c>
      <c r="W14" s="12">
        <f t="shared" si="7"/>
        <v>1206.2382552090355</v>
      </c>
    </row>
    <row r="15" spans="1:23" x14ac:dyDescent="0.25">
      <c r="A15" s="4">
        <v>8</v>
      </c>
      <c r="B15" s="4">
        <f t="shared" si="0"/>
        <v>333</v>
      </c>
      <c r="C15" s="4">
        <v>194</v>
      </c>
      <c r="D15" s="4">
        <v>139</v>
      </c>
      <c r="E15" s="4">
        <f t="shared" si="1"/>
        <v>1581</v>
      </c>
      <c r="F15" s="4">
        <v>822</v>
      </c>
      <c r="G15" s="4">
        <v>759</v>
      </c>
      <c r="I15" s="4">
        <v>8</v>
      </c>
      <c r="J15" s="4">
        <f t="shared" si="2"/>
        <v>822</v>
      </c>
      <c r="K15" s="4">
        <f t="shared" si="2"/>
        <v>759</v>
      </c>
      <c r="L15" s="4">
        <f t="shared" si="3"/>
        <v>194</v>
      </c>
      <c r="M15" s="4">
        <f t="shared" si="3"/>
        <v>139</v>
      </c>
      <c r="N15" s="11">
        <f t="shared" si="4"/>
        <v>0.23600973236009731</v>
      </c>
      <c r="O15" s="11">
        <f t="shared" si="4"/>
        <v>0.1831357048748353</v>
      </c>
      <c r="P15" s="11">
        <v>0.52848041934891243</v>
      </c>
      <c r="Q15" s="11">
        <v>0.50913787930395893</v>
      </c>
      <c r="R15" s="11">
        <f t="shared" si="5"/>
        <v>434.410904704806</v>
      </c>
      <c r="S15" s="11">
        <f t="shared" si="5"/>
        <v>386.43565039170483</v>
      </c>
      <c r="T15" s="11">
        <f t="shared" si="6"/>
        <v>820.84655509651088</v>
      </c>
      <c r="U15" s="10"/>
      <c r="V15" s="10">
        <v>1.3</v>
      </c>
      <c r="W15" s="12">
        <f t="shared" si="7"/>
        <v>1067.1005216254641</v>
      </c>
    </row>
    <row r="16" spans="1:23" x14ac:dyDescent="0.25">
      <c r="A16" s="4">
        <v>9</v>
      </c>
      <c r="B16" s="4">
        <f t="shared" si="0"/>
        <v>408</v>
      </c>
      <c r="C16" s="4">
        <v>215</v>
      </c>
      <c r="D16" s="4">
        <v>193</v>
      </c>
      <c r="E16" s="4">
        <f t="shared" si="1"/>
        <v>1467</v>
      </c>
      <c r="F16" s="4">
        <v>729</v>
      </c>
      <c r="G16" s="4">
        <v>738</v>
      </c>
      <c r="I16" s="4">
        <v>9</v>
      </c>
      <c r="J16" s="4">
        <f t="shared" si="2"/>
        <v>729</v>
      </c>
      <c r="K16" s="4">
        <f t="shared" si="2"/>
        <v>738</v>
      </c>
      <c r="L16" s="4">
        <f t="shared" si="3"/>
        <v>215</v>
      </c>
      <c r="M16" s="4">
        <f t="shared" si="3"/>
        <v>193</v>
      </c>
      <c r="N16" s="11">
        <f t="shared" si="4"/>
        <v>0.29492455418381347</v>
      </c>
      <c r="O16" s="11">
        <f t="shared" si="4"/>
        <v>0.26151761517615174</v>
      </c>
      <c r="P16" s="11">
        <v>0.50737743045289152</v>
      </c>
      <c r="Q16" s="11">
        <v>0.48681377336958181</v>
      </c>
      <c r="R16" s="11">
        <f t="shared" si="5"/>
        <v>369.87814680015794</v>
      </c>
      <c r="S16" s="11">
        <f t="shared" si="5"/>
        <v>359.26856474675139</v>
      </c>
      <c r="T16" s="11">
        <f t="shared" si="6"/>
        <v>729.14671154690927</v>
      </c>
      <c r="U16" s="10"/>
      <c r="V16" s="10">
        <v>1.3</v>
      </c>
      <c r="W16" s="12">
        <f t="shared" si="7"/>
        <v>947.89072501098212</v>
      </c>
    </row>
    <row r="17" spans="1:23" x14ac:dyDescent="0.25">
      <c r="A17" s="4">
        <v>10</v>
      </c>
      <c r="B17" s="4">
        <f t="shared" si="0"/>
        <v>467</v>
      </c>
      <c r="C17" s="4">
        <v>257</v>
      </c>
      <c r="D17" s="4">
        <v>210</v>
      </c>
      <c r="E17" s="4">
        <f t="shared" si="1"/>
        <v>1451</v>
      </c>
      <c r="F17" s="4">
        <v>725</v>
      </c>
      <c r="G17" s="4">
        <v>726</v>
      </c>
      <c r="I17" s="4">
        <v>10</v>
      </c>
      <c r="J17" s="4">
        <f t="shared" si="2"/>
        <v>725</v>
      </c>
      <c r="K17" s="4">
        <f t="shared" si="2"/>
        <v>726</v>
      </c>
      <c r="L17" s="4">
        <f t="shared" si="3"/>
        <v>257</v>
      </c>
      <c r="M17" s="4">
        <f t="shared" si="3"/>
        <v>210</v>
      </c>
      <c r="N17" s="11">
        <f t="shared" si="4"/>
        <v>0.35448275862068968</v>
      </c>
      <c r="O17" s="11">
        <f t="shared" si="4"/>
        <v>0.28925619834710742</v>
      </c>
      <c r="P17" s="11">
        <v>0.56271721386903317</v>
      </c>
      <c r="Q17" s="11">
        <v>0.55151022657259297</v>
      </c>
      <c r="R17" s="11">
        <f t="shared" si="5"/>
        <v>407.96998005504906</v>
      </c>
      <c r="S17" s="11">
        <f t="shared" si="5"/>
        <v>400.39642449170248</v>
      </c>
      <c r="T17" s="11">
        <f t="shared" si="6"/>
        <v>808.36640454675148</v>
      </c>
      <c r="U17" s="10"/>
      <c r="V17" s="10">
        <v>1.3</v>
      </c>
      <c r="W17" s="12">
        <f t="shared" si="7"/>
        <v>1050.876325910777</v>
      </c>
    </row>
    <row r="18" spans="1:23" x14ac:dyDescent="0.25">
      <c r="A18" s="4">
        <v>11</v>
      </c>
      <c r="B18" s="4">
        <f t="shared" si="0"/>
        <v>744</v>
      </c>
      <c r="C18" s="4">
        <v>335</v>
      </c>
      <c r="D18" s="4">
        <v>409</v>
      </c>
      <c r="E18" s="4">
        <f t="shared" si="1"/>
        <v>1341</v>
      </c>
      <c r="F18" s="4">
        <v>668</v>
      </c>
      <c r="G18" s="4">
        <v>673</v>
      </c>
      <c r="I18" s="4">
        <v>11</v>
      </c>
      <c r="J18" s="4">
        <f t="shared" si="2"/>
        <v>668</v>
      </c>
      <c r="K18" s="4">
        <f t="shared" si="2"/>
        <v>673</v>
      </c>
      <c r="L18" s="4">
        <f t="shared" si="3"/>
        <v>335</v>
      </c>
      <c r="M18" s="4">
        <f t="shared" si="3"/>
        <v>409</v>
      </c>
      <c r="N18" s="11">
        <f t="shared" si="4"/>
        <v>0.50149700598802394</v>
      </c>
      <c r="O18" s="11">
        <f t="shared" si="4"/>
        <v>0.60772659732540857</v>
      </c>
      <c r="P18" s="11">
        <v>0.56800722340963639</v>
      </c>
      <c r="Q18" s="11">
        <v>0.63163068376358689</v>
      </c>
      <c r="R18" s="11">
        <f t="shared" si="5"/>
        <v>379.42882523763711</v>
      </c>
      <c r="S18" s="11">
        <f t="shared" si="5"/>
        <v>425.08745017289397</v>
      </c>
      <c r="T18" s="11">
        <f t="shared" si="6"/>
        <v>804.51627541053108</v>
      </c>
      <c r="U18" s="10"/>
      <c r="V18" s="10">
        <v>1.3</v>
      </c>
      <c r="W18" s="12">
        <f t="shared" si="7"/>
        <v>1045.8711580336903</v>
      </c>
    </row>
    <row r="19" spans="1:23" x14ac:dyDescent="0.25">
      <c r="A19" s="4">
        <v>12</v>
      </c>
      <c r="B19" s="4">
        <f t="shared" si="0"/>
        <v>450</v>
      </c>
      <c r="C19" s="4">
        <v>181</v>
      </c>
      <c r="D19" s="4">
        <v>269</v>
      </c>
      <c r="E19" s="4">
        <f t="shared" si="1"/>
        <v>1369</v>
      </c>
      <c r="F19" s="4">
        <v>687</v>
      </c>
      <c r="G19" s="4">
        <v>682</v>
      </c>
      <c r="I19" s="4">
        <v>12</v>
      </c>
      <c r="J19" s="4">
        <f t="shared" si="2"/>
        <v>687</v>
      </c>
      <c r="K19" s="4">
        <f t="shared" si="2"/>
        <v>682</v>
      </c>
      <c r="L19" s="4">
        <f t="shared" si="3"/>
        <v>181</v>
      </c>
      <c r="M19" s="4">
        <f t="shared" si="3"/>
        <v>269</v>
      </c>
      <c r="N19" s="11">
        <f t="shared" si="4"/>
        <v>0.26346433770014555</v>
      </c>
      <c r="O19" s="11">
        <f t="shared" si="4"/>
        <v>0.3944281524926686</v>
      </c>
      <c r="P19" s="11">
        <v>0.52156480470010524</v>
      </c>
      <c r="Q19" s="11">
        <v>0.57526440867496864</v>
      </c>
      <c r="R19" s="11">
        <f t="shared" si="5"/>
        <v>358.31502082897231</v>
      </c>
      <c r="S19" s="11">
        <f t="shared" si="5"/>
        <v>392.33032671632861</v>
      </c>
      <c r="T19" s="11">
        <f t="shared" si="6"/>
        <v>750.64534754530087</v>
      </c>
      <c r="U19" s="10"/>
      <c r="V19" s="10">
        <v>1.3</v>
      </c>
      <c r="W19" s="12">
        <f t="shared" si="7"/>
        <v>975.83895180889112</v>
      </c>
    </row>
    <row r="20" spans="1:23" x14ac:dyDescent="0.25">
      <c r="A20" s="4">
        <v>13</v>
      </c>
      <c r="B20" s="4">
        <f t="shared" si="0"/>
        <v>390</v>
      </c>
      <c r="C20" s="4">
        <v>180</v>
      </c>
      <c r="D20" s="4">
        <v>210</v>
      </c>
      <c r="E20" s="4">
        <f t="shared" si="1"/>
        <v>1281</v>
      </c>
      <c r="F20" s="4">
        <v>641</v>
      </c>
      <c r="G20" s="4">
        <v>640</v>
      </c>
      <c r="I20" s="4">
        <v>13</v>
      </c>
      <c r="J20" s="4">
        <f t="shared" si="2"/>
        <v>641</v>
      </c>
      <c r="K20" s="4">
        <f t="shared" si="2"/>
        <v>640</v>
      </c>
      <c r="L20" s="4">
        <f t="shared" si="3"/>
        <v>180</v>
      </c>
      <c r="M20" s="4">
        <f t="shared" si="3"/>
        <v>210</v>
      </c>
      <c r="N20" s="11">
        <f t="shared" si="4"/>
        <v>0.28081123244929795</v>
      </c>
      <c r="O20" s="11">
        <f t="shared" si="4"/>
        <v>0.328125</v>
      </c>
      <c r="P20" s="11">
        <v>0.5160635947954475</v>
      </c>
      <c r="Q20" s="11">
        <v>0.5934374665989699</v>
      </c>
      <c r="R20" s="11">
        <f t="shared" si="5"/>
        <v>330.79676426388187</v>
      </c>
      <c r="S20" s="11">
        <f t="shared" si="5"/>
        <v>379.79997862334073</v>
      </c>
      <c r="T20" s="11">
        <f t="shared" si="6"/>
        <v>710.5967428872226</v>
      </c>
      <c r="U20" s="10"/>
      <c r="V20" s="10">
        <v>1.3</v>
      </c>
      <c r="W20" s="12">
        <f t="shared" si="7"/>
        <v>923.77576575338946</v>
      </c>
    </row>
    <row r="21" spans="1:23" x14ac:dyDescent="0.25">
      <c r="A21" s="4">
        <v>14</v>
      </c>
      <c r="B21" s="4">
        <f t="shared" si="0"/>
        <v>696</v>
      </c>
      <c r="C21" s="4">
        <v>323</v>
      </c>
      <c r="D21" s="4">
        <v>373</v>
      </c>
      <c r="E21" s="4">
        <f t="shared" si="1"/>
        <v>1028</v>
      </c>
      <c r="F21" s="4">
        <v>518</v>
      </c>
      <c r="G21" s="4">
        <v>510</v>
      </c>
      <c r="I21" s="4">
        <v>14</v>
      </c>
      <c r="J21" s="4">
        <f t="shared" si="2"/>
        <v>518</v>
      </c>
      <c r="K21" s="4">
        <f t="shared" si="2"/>
        <v>510</v>
      </c>
      <c r="L21" s="4">
        <f t="shared" si="3"/>
        <v>323</v>
      </c>
      <c r="M21" s="4">
        <f t="shared" si="3"/>
        <v>373</v>
      </c>
      <c r="N21" s="11">
        <f t="shared" si="4"/>
        <v>0.62355212355212353</v>
      </c>
      <c r="O21" s="11">
        <f t="shared" si="4"/>
        <v>0.7313725490196078</v>
      </c>
      <c r="P21" s="11">
        <v>0.63843652973737453</v>
      </c>
      <c r="Q21" s="11">
        <v>0.70099892444554568</v>
      </c>
      <c r="R21" s="11">
        <f t="shared" si="5"/>
        <v>330.71012240395999</v>
      </c>
      <c r="S21" s="11">
        <f t="shared" si="5"/>
        <v>357.5094514672283</v>
      </c>
      <c r="T21" s="11">
        <f t="shared" si="6"/>
        <v>688.21957387118823</v>
      </c>
      <c r="U21" s="10"/>
      <c r="V21" s="10">
        <v>1.3</v>
      </c>
      <c r="W21" s="12">
        <f t="shared" si="7"/>
        <v>894.68544603254475</v>
      </c>
    </row>
    <row r="22" spans="1:23" x14ac:dyDescent="0.25">
      <c r="A22" s="4">
        <v>15</v>
      </c>
      <c r="B22" s="4">
        <f t="shared" si="0"/>
        <v>890</v>
      </c>
      <c r="C22" s="4">
        <v>453</v>
      </c>
      <c r="D22" s="4">
        <v>437</v>
      </c>
      <c r="E22" s="4">
        <f t="shared" si="1"/>
        <v>1082</v>
      </c>
      <c r="F22" s="4">
        <v>537</v>
      </c>
      <c r="G22" s="4">
        <v>545</v>
      </c>
      <c r="I22" s="4">
        <v>15</v>
      </c>
      <c r="J22" s="4">
        <f t="shared" si="2"/>
        <v>537</v>
      </c>
      <c r="K22" s="4">
        <f t="shared" si="2"/>
        <v>545</v>
      </c>
      <c r="L22" s="4">
        <f t="shared" si="3"/>
        <v>453</v>
      </c>
      <c r="M22" s="4">
        <f t="shared" si="3"/>
        <v>437</v>
      </c>
      <c r="N22" s="11">
        <f t="shared" si="4"/>
        <v>0.84357541899441346</v>
      </c>
      <c r="O22" s="11">
        <f t="shared" si="4"/>
        <v>0.80183486238532109</v>
      </c>
      <c r="P22" s="11">
        <v>1.0435933178602841</v>
      </c>
      <c r="Q22" s="11">
        <v>0.73299310689807828</v>
      </c>
      <c r="R22" s="11">
        <f t="shared" si="5"/>
        <v>560.40961169097261</v>
      </c>
      <c r="S22" s="11">
        <f t="shared" si="5"/>
        <v>399.48124325945264</v>
      </c>
      <c r="T22" s="11">
        <f t="shared" si="6"/>
        <v>959.89085495042525</v>
      </c>
      <c r="U22" s="10"/>
      <c r="V22" s="10">
        <v>1.3</v>
      </c>
      <c r="W22" s="12">
        <f t="shared" si="7"/>
        <v>1247.8581114355529</v>
      </c>
    </row>
    <row r="23" spans="1:23" x14ac:dyDescent="0.25">
      <c r="A23" s="4">
        <v>16</v>
      </c>
      <c r="B23" s="4">
        <f t="shared" si="0"/>
        <v>658</v>
      </c>
      <c r="C23" s="4">
        <v>303</v>
      </c>
      <c r="D23" s="4">
        <v>355</v>
      </c>
      <c r="E23" s="4">
        <f t="shared" si="1"/>
        <v>905</v>
      </c>
      <c r="F23" s="4">
        <v>460</v>
      </c>
      <c r="G23" s="4">
        <v>445</v>
      </c>
      <c r="I23" s="4">
        <v>16</v>
      </c>
      <c r="J23" s="4">
        <f t="shared" si="2"/>
        <v>460</v>
      </c>
      <c r="K23" s="4">
        <f t="shared" si="2"/>
        <v>445</v>
      </c>
      <c r="L23" s="4">
        <f t="shared" si="3"/>
        <v>303</v>
      </c>
      <c r="M23" s="4">
        <f t="shared" si="3"/>
        <v>355</v>
      </c>
      <c r="N23" s="11">
        <f t="shared" si="4"/>
        <v>0.65869565217391302</v>
      </c>
      <c r="O23" s="11">
        <f t="shared" si="4"/>
        <v>0.797752808988764</v>
      </c>
      <c r="P23" s="11">
        <v>0.69695700899342317</v>
      </c>
      <c r="Q23" s="11">
        <v>0.67078715145001055</v>
      </c>
      <c r="R23" s="11">
        <f t="shared" si="5"/>
        <v>320.60022413697465</v>
      </c>
      <c r="S23" s="11">
        <f t="shared" si="5"/>
        <v>298.50028239525471</v>
      </c>
      <c r="T23" s="11">
        <f t="shared" si="6"/>
        <v>619.10050653222936</v>
      </c>
      <c r="U23" s="10"/>
      <c r="V23" s="10">
        <v>1.3</v>
      </c>
      <c r="W23" s="12">
        <f t="shared" si="7"/>
        <v>804.83065849189825</v>
      </c>
    </row>
    <row r="24" spans="1:23" x14ac:dyDescent="0.25">
      <c r="A24" s="4">
        <v>17</v>
      </c>
      <c r="B24" s="4">
        <f t="shared" si="0"/>
        <v>631</v>
      </c>
      <c r="C24" s="4">
        <v>258</v>
      </c>
      <c r="D24" s="4">
        <v>373</v>
      </c>
      <c r="E24" s="4">
        <f t="shared" si="1"/>
        <v>927</v>
      </c>
      <c r="F24" s="4">
        <v>448</v>
      </c>
      <c r="G24" s="4">
        <v>479</v>
      </c>
      <c r="I24" s="4">
        <v>17</v>
      </c>
      <c r="J24" s="4">
        <f t="shared" si="2"/>
        <v>448</v>
      </c>
      <c r="K24" s="4">
        <f t="shared" si="2"/>
        <v>479</v>
      </c>
      <c r="L24" s="4">
        <f t="shared" si="3"/>
        <v>258</v>
      </c>
      <c r="M24" s="4">
        <f t="shared" si="3"/>
        <v>373</v>
      </c>
      <c r="N24" s="11">
        <f t="shared" si="4"/>
        <v>0.5758928571428571</v>
      </c>
      <c r="O24" s="11">
        <f t="shared" si="4"/>
        <v>0.77870563674321502</v>
      </c>
      <c r="P24" s="11">
        <v>1.0091442389909973</v>
      </c>
      <c r="Q24" s="11">
        <v>0.80869856940665596</v>
      </c>
      <c r="R24" s="11">
        <f t="shared" si="5"/>
        <v>452.0966190679668</v>
      </c>
      <c r="S24" s="11">
        <f t="shared" si="5"/>
        <v>387.36661474578818</v>
      </c>
      <c r="T24" s="11">
        <f t="shared" si="6"/>
        <v>839.46323381375498</v>
      </c>
      <c r="U24" s="10"/>
      <c r="V24" s="10">
        <v>1.3</v>
      </c>
      <c r="W24" s="12">
        <f t="shared" si="7"/>
        <v>1091.3022039578816</v>
      </c>
    </row>
    <row r="25" spans="1:23" x14ac:dyDescent="0.25">
      <c r="A25" s="4">
        <v>18</v>
      </c>
      <c r="B25" s="4">
        <f t="shared" si="0"/>
        <v>396</v>
      </c>
      <c r="C25" s="4">
        <v>220</v>
      </c>
      <c r="D25" s="4">
        <v>176</v>
      </c>
      <c r="E25" s="4">
        <f t="shared" si="1"/>
        <v>877</v>
      </c>
      <c r="F25" s="4">
        <v>473</v>
      </c>
      <c r="G25" s="4">
        <v>404</v>
      </c>
      <c r="I25" s="4">
        <v>18</v>
      </c>
      <c r="J25" s="4">
        <f t="shared" si="2"/>
        <v>473</v>
      </c>
      <c r="K25" s="4">
        <f t="shared" si="2"/>
        <v>404</v>
      </c>
      <c r="L25" s="4">
        <f t="shared" si="3"/>
        <v>220</v>
      </c>
      <c r="M25" s="4">
        <f t="shared" si="3"/>
        <v>176</v>
      </c>
      <c r="N25" s="11">
        <f t="shared" si="4"/>
        <v>0.46511627906976744</v>
      </c>
      <c r="O25" s="11">
        <f t="shared" si="4"/>
        <v>0.43564356435643564</v>
      </c>
      <c r="P25" s="11">
        <v>1.018955829525831</v>
      </c>
      <c r="Q25" s="11">
        <v>0.79695779154279189</v>
      </c>
      <c r="R25" s="11">
        <f t="shared" si="5"/>
        <v>481.96610736571807</v>
      </c>
      <c r="S25" s="11">
        <f t="shared" si="5"/>
        <v>321.9709477832879</v>
      </c>
      <c r="T25" s="11">
        <f t="shared" si="6"/>
        <v>803.93705514900603</v>
      </c>
      <c r="U25" s="10"/>
      <c r="V25" s="10">
        <v>1.3</v>
      </c>
      <c r="W25" s="12">
        <f t="shared" si="7"/>
        <v>1045.1181716937078</v>
      </c>
    </row>
    <row r="26" spans="1:23" x14ac:dyDescent="0.25">
      <c r="A26" s="4">
        <v>19</v>
      </c>
      <c r="B26" s="4">
        <f t="shared" si="0"/>
        <v>206</v>
      </c>
      <c r="C26" s="4">
        <v>69</v>
      </c>
      <c r="D26" s="4">
        <v>137</v>
      </c>
      <c r="E26" s="4">
        <f t="shared" si="1"/>
        <v>794</v>
      </c>
      <c r="F26" s="4">
        <v>395</v>
      </c>
      <c r="G26" s="4">
        <v>399</v>
      </c>
      <c r="I26" s="4">
        <v>19</v>
      </c>
      <c r="J26" s="4">
        <f t="shared" si="2"/>
        <v>395</v>
      </c>
      <c r="K26" s="4">
        <f t="shared" si="2"/>
        <v>399</v>
      </c>
      <c r="L26" s="4">
        <f t="shared" si="3"/>
        <v>69</v>
      </c>
      <c r="M26" s="4">
        <f t="shared" si="3"/>
        <v>137</v>
      </c>
      <c r="N26" s="11">
        <f t="shared" si="4"/>
        <v>0.17468354430379746</v>
      </c>
      <c r="O26" s="11">
        <f t="shared" si="4"/>
        <v>0.34335839598997492</v>
      </c>
      <c r="P26" s="11">
        <v>0.62852975267773137</v>
      </c>
      <c r="Q26" s="11">
        <v>0.83678059372715008</v>
      </c>
      <c r="R26" s="11">
        <f t="shared" si="5"/>
        <v>248.26925230770388</v>
      </c>
      <c r="S26" s="11">
        <f t="shared" si="5"/>
        <v>333.87545689713289</v>
      </c>
      <c r="T26" s="11">
        <f t="shared" si="6"/>
        <v>582.14470920483677</v>
      </c>
      <c r="U26" s="10"/>
      <c r="V26" s="10">
        <v>1.3</v>
      </c>
      <c r="W26" s="12">
        <f t="shared" si="7"/>
        <v>756.7881219662878</v>
      </c>
    </row>
    <row r="27" spans="1:23" x14ac:dyDescent="0.25">
      <c r="A27" s="4">
        <v>20</v>
      </c>
      <c r="B27" s="4">
        <f t="shared" si="0"/>
        <v>190</v>
      </c>
      <c r="C27" s="4">
        <v>65</v>
      </c>
      <c r="D27" s="4">
        <v>125</v>
      </c>
      <c r="E27" s="4">
        <f t="shared" si="1"/>
        <v>842</v>
      </c>
      <c r="F27" s="4">
        <v>416</v>
      </c>
      <c r="G27" s="4">
        <v>426</v>
      </c>
      <c r="I27" s="4">
        <v>20</v>
      </c>
      <c r="J27" s="4">
        <f t="shared" si="2"/>
        <v>416</v>
      </c>
      <c r="K27" s="4">
        <f t="shared" si="2"/>
        <v>426</v>
      </c>
      <c r="L27" s="4">
        <f t="shared" si="3"/>
        <v>65</v>
      </c>
      <c r="M27" s="4">
        <f t="shared" si="3"/>
        <v>125</v>
      </c>
      <c r="N27" s="11">
        <f t="shared" si="4"/>
        <v>0.15625</v>
      </c>
      <c r="O27" s="11">
        <f t="shared" si="4"/>
        <v>0.29342723004694837</v>
      </c>
      <c r="P27" s="11">
        <v>0.56719046501466741</v>
      </c>
      <c r="Q27" s="11">
        <v>0.86531066601929851</v>
      </c>
      <c r="R27" s="11">
        <f t="shared" si="5"/>
        <v>235.95123344610164</v>
      </c>
      <c r="S27" s="11">
        <f t="shared" si="5"/>
        <v>368.62234372422114</v>
      </c>
      <c r="T27" s="11">
        <f t="shared" si="6"/>
        <v>604.57357717032278</v>
      </c>
      <c r="U27" s="10"/>
      <c r="V27" s="10">
        <v>1.3</v>
      </c>
      <c r="W27" s="12">
        <f t="shared" si="7"/>
        <v>785.94565032141963</v>
      </c>
    </row>
    <row r="28" spans="1:23" x14ac:dyDescent="0.25">
      <c r="A28" s="4">
        <v>21</v>
      </c>
      <c r="B28" s="4">
        <f t="shared" si="0"/>
        <v>184</v>
      </c>
      <c r="C28" s="4">
        <v>44</v>
      </c>
      <c r="D28" s="4">
        <v>140</v>
      </c>
      <c r="E28" s="4">
        <f t="shared" si="1"/>
        <v>880</v>
      </c>
      <c r="F28" s="4">
        <v>393</v>
      </c>
      <c r="G28" s="4">
        <v>487</v>
      </c>
      <c r="I28" s="4">
        <v>21</v>
      </c>
      <c r="J28" s="4">
        <f t="shared" si="2"/>
        <v>393</v>
      </c>
      <c r="K28" s="4">
        <f t="shared" si="2"/>
        <v>487</v>
      </c>
      <c r="L28" s="4">
        <f t="shared" si="3"/>
        <v>44</v>
      </c>
      <c r="M28" s="4">
        <f>D28</f>
        <v>140</v>
      </c>
      <c r="N28" s="11">
        <f t="shared" si="4"/>
        <v>0.11195928753180662</v>
      </c>
      <c r="O28" s="11">
        <f t="shared" si="4"/>
        <v>0.28747433264887062</v>
      </c>
      <c r="P28" s="11">
        <v>0.52464205539856512</v>
      </c>
      <c r="Q28" s="11">
        <v>0.92242851778304358</v>
      </c>
      <c r="R28" s="11">
        <f t="shared" si="5"/>
        <v>206.18432777163611</v>
      </c>
      <c r="S28" s="11">
        <f t="shared" si="5"/>
        <v>449.22268816034222</v>
      </c>
      <c r="T28" s="11">
        <f t="shared" si="6"/>
        <v>655.40701593197832</v>
      </c>
      <c r="U28" s="10"/>
      <c r="V28" s="10">
        <v>1.3</v>
      </c>
      <c r="W28" s="12">
        <f t="shared" si="7"/>
        <v>852.02912071157186</v>
      </c>
    </row>
    <row r="29" spans="1:23" x14ac:dyDescent="0.25">
      <c r="A29" s="4">
        <v>22</v>
      </c>
      <c r="B29" s="4">
        <f t="shared" si="0"/>
        <v>207</v>
      </c>
      <c r="C29" s="4">
        <v>42</v>
      </c>
      <c r="D29" s="4">
        <v>165</v>
      </c>
      <c r="E29" s="4">
        <f t="shared" si="1"/>
        <v>905</v>
      </c>
      <c r="F29" s="4">
        <v>439</v>
      </c>
      <c r="G29" s="4">
        <v>466</v>
      </c>
      <c r="I29" s="4">
        <v>22</v>
      </c>
      <c r="J29" s="4">
        <f t="shared" si="2"/>
        <v>439</v>
      </c>
      <c r="K29" s="4">
        <f t="shared" si="2"/>
        <v>466</v>
      </c>
      <c r="L29" s="4">
        <f t="shared" si="3"/>
        <v>42</v>
      </c>
      <c r="M29" s="4">
        <f t="shared" si="3"/>
        <v>165</v>
      </c>
      <c r="N29" s="11">
        <f t="shared" si="4"/>
        <v>9.5671981776765377E-2</v>
      </c>
      <c r="O29" s="11">
        <f t="shared" si="4"/>
        <v>0.35407725321888411</v>
      </c>
      <c r="P29" s="11">
        <v>0.5405827892700672</v>
      </c>
      <c r="Q29" s="11">
        <v>0.97822522951551583</v>
      </c>
      <c r="R29" s="11">
        <f t="shared" si="5"/>
        <v>237.31584448955951</v>
      </c>
      <c r="S29" s="11">
        <f t="shared" si="5"/>
        <v>455.85295695423036</v>
      </c>
      <c r="T29" s="11">
        <f t="shared" si="6"/>
        <v>693.1688014437899</v>
      </c>
      <c r="U29" s="10"/>
      <c r="V29" s="10">
        <v>1.3</v>
      </c>
      <c r="W29" s="12">
        <f t="shared" si="7"/>
        <v>901.11944187692689</v>
      </c>
    </row>
    <row r="30" spans="1:23" x14ac:dyDescent="0.25">
      <c r="A30" s="4">
        <v>23</v>
      </c>
      <c r="B30" s="4">
        <f t="shared" si="0"/>
        <v>300</v>
      </c>
      <c r="C30" s="4">
        <v>58</v>
      </c>
      <c r="D30" s="4">
        <v>242</v>
      </c>
      <c r="E30" s="4">
        <f t="shared" si="1"/>
        <v>965</v>
      </c>
      <c r="F30" s="4">
        <v>454</v>
      </c>
      <c r="G30" s="4">
        <v>511</v>
      </c>
      <c r="I30" s="4">
        <v>23</v>
      </c>
      <c r="J30" s="4">
        <f t="shared" si="2"/>
        <v>454</v>
      </c>
      <c r="K30" s="4">
        <f t="shared" si="2"/>
        <v>511</v>
      </c>
      <c r="L30" s="4">
        <f t="shared" si="3"/>
        <v>58</v>
      </c>
      <c r="M30" s="4">
        <f t="shared" si="3"/>
        <v>242</v>
      </c>
      <c r="N30" s="11">
        <f t="shared" si="4"/>
        <v>0.1277533039647577</v>
      </c>
      <c r="O30" s="11">
        <f t="shared" si="4"/>
        <v>0.47358121330724068</v>
      </c>
      <c r="P30" s="11">
        <v>0.52816771700088849</v>
      </c>
      <c r="Q30" s="11">
        <v>0.99177549684906241</v>
      </c>
      <c r="R30" s="11">
        <f t="shared" si="5"/>
        <v>239.78814351840339</v>
      </c>
      <c r="S30" s="11">
        <f t="shared" si="5"/>
        <v>506.79727888987088</v>
      </c>
      <c r="T30" s="11">
        <f t="shared" si="6"/>
        <v>746.58542240827433</v>
      </c>
      <c r="U30" s="10"/>
      <c r="V30" s="10">
        <v>1.3</v>
      </c>
      <c r="W30" s="12">
        <f t="shared" si="7"/>
        <v>970.5610491307566</v>
      </c>
    </row>
    <row r="31" spans="1:23" x14ac:dyDescent="0.25">
      <c r="A31" s="4">
        <v>24</v>
      </c>
      <c r="B31" s="4">
        <f t="shared" si="0"/>
        <v>242</v>
      </c>
      <c r="C31" s="4">
        <v>38</v>
      </c>
      <c r="D31" s="4">
        <v>204</v>
      </c>
      <c r="E31" s="4">
        <f t="shared" si="1"/>
        <v>903</v>
      </c>
      <c r="F31" s="4">
        <v>416</v>
      </c>
      <c r="G31" s="4">
        <v>487</v>
      </c>
      <c r="I31" s="4">
        <v>24</v>
      </c>
      <c r="J31" s="4">
        <f t="shared" si="2"/>
        <v>416</v>
      </c>
      <c r="K31" s="4">
        <f t="shared" si="2"/>
        <v>487</v>
      </c>
      <c r="L31" s="4">
        <f t="shared" si="3"/>
        <v>38</v>
      </c>
      <c r="M31" s="4">
        <f t="shared" si="3"/>
        <v>204</v>
      </c>
      <c r="N31" s="11">
        <f t="shared" si="4"/>
        <v>9.1346153846153841E-2</v>
      </c>
      <c r="O31" s="11">
        <f t="shared" si="4"/>
        <v>0.41889117043121149</v>
      </c>
      <c r="P31" s="11">
        <v>0.54854732023040464</v>
      </c>
      <c r="Q31" s="11">
        <v>0.99932185300383425</v>
      </c>
      <c r="R31" s="11">
        <f t="shared" si="5"/>
        <v>228.19568521584833</v>
      </c>
      <c r="S31" s="11">
        <f t="shared" si="5"/>
        <v>486.66974241286727</v>
      </c>
      <c r="T31" s="11">
        <f t="shared" si="6"/>
        <v>714.86542762871557</v>
      </c>
      <c r="U31" s="10"/>
      <c r="V31" s="10">
        <v>1.3</v>
      </c>
      <c r="W31" s="12">
        <f t="shared" si="7"/>
        <v>929.32505591733025</v>
      </c>
    </row>
    <row r="32" spans="1:23" x14ac:dyDescent="0.25">
      <c r="A32" s="4">
        <v>25</v>
      </c>
      <c r="B32" s="4">
        <f t="shared" si="0"/>
        <v>264</v>
      </c>
      <c r="C32" s="4">
        <v>80</v>
      </c>
      <c r="D32" s="4">
        <v>184</v>
      </c>
      <c r="E32" s="4">
        <f t="shared" si="1"/>
        <v>837</v>
      </c>
      <c r="F32" s="4">
        <v>418</v>
      </c>
      <c r="G32" s="4">
        <v>419</v>
      </c>
      <c r="I32" s="4">
        <v>25</v>
      </c>
      <c r="J32" s="4">
        <f t="shared" si="2"/>
        <v>418</v>
      </c>
      <c r="K32" s="4">
        <f t="shared" si="2"/>
        <v>419</v>
      </c>
      <c r="L32" s="4">
        <f t="shared" si="3"/>
        <v>80</v>
      </c>
      <c r="M32" s="4">
        <f t="shared" si="3"/>
        <v>184</v>
      </c>
      <c r="N32" s="11">
        <f t="shared" si="4"/>
        <v>0.19138755980861244</v>
      </c>
      <c r="O32" s="11">
        <f t="shared" si="4"/>
        <v>0.43914081145584727</v>
      </c>
      <c r="P32" s="11">
        <v>0.58908696535600669</v>
      </c>
      <c r="Q32" s="11">
        <v>1.084123079113771</v>
      </c>
      <c r="R32" s="11">
        <f t="shared" si="5"/>
        <v>246.23835151881079</v>
      </c>
      <c r="S32" s="11">
        <f t="shared" si="5"/>
        <v>454.24757014867009</v>
      </c>
      <c r="T32" s="11">
        <f t="shared" si="6"/>
        <v>700.48592166748085</v>
      </c>
      <c r="U32" s="10"/>
      <c r="V32" s="10">
        <v>1.3</v>
      </c>
      <c r="W32" s="12">
        <f t="shared" si="7"/>
        <v>910.63169816772518</v>
      </c>
    </row>
    <row r="33" spans="1:23" x14ac:dyDescent="0.25">
      <c r="A33" s="4">
        <v>26</v>
      </c>
      <c r="B33" s="4">
        <f t="shared" si="0"/>
        <v>291</v>
      </c>
      <c r="C33" s="4">
        <v>76</v>
      </c>
      <c r="D33" s="4">
        <v>215</v>
      </c>
      <c r="E33" s="4">
        <f t="shared" si="1"/>
        <v>822</v>
      </c>
      <c r="F33" s="4">
        <v>379</v>
      </c>
      <c r="G33" s="4">
        <v>443</v>
      </c>
      <c r="I33" s="4">
        <v>26</v>
      </c>
      <c r="J33" s="4">
        <f t="shared" si="2"/>
        <v>379</v>
      </c>
      <c r="K33" s="4">
        <f t="shared" si="2"/>
        <v>443</v>
      </c>
      <c r="L33" s="4">
        <f t="shared" si="3"/>
        <v>76</v>
      </c>
      <c r="M33" s="4">
        <f t="shared" si="3"/>
        <v>215</v>
      </c>
      <c r="N33" s="11">
        <f t="shared" si="4"/>
        <v>0.20052770448548812</v>
      </c>
      <c r="O33" s="11">
        <f t="shared" si="4"/>
        <v>0.48532731376975169</v>
      </c>
      <c r="P33" s="11">
        <v>0.59093466609863377</v>
      </c>
      <c r="Q33" s="11">
        <v>1.0715821873551956</v>
      </c>
      <c r="R33" s="11">
        <f t="shared" si="5"/>
        <v>223.96423845138219</v>
      </c>
      <c r="S33" s="11">
        <f t="shared" si="5"/>
        <v>474.71090899835167</v>
      </c>
      <c r="T33" s="11">
        <f t="shared" si="6"/>
        <v>698.67514744973391</v>
      </c>
      <c r="U33" s="10"/>
      <c r="V33" s="10">
        <v>1.3</v>
      </c>
      <c r="W33" s="12">
        <f t="shared" si="7"/>
        <v>908.27769168465409</v>
      </c>
    </row>
    <row r="34" spans="1:23" x14ac:dyDescent="0.25">
      <c r="A34" s="4">
        <v>27</v>
      </c>
      <c r="B34" s="4">
        <f t="shared" si="0"/>
        <v>325</v>
      </c>
      <c r="C34" s="4">
        <v>92</v>
      </c>
      <c r="D34" s="4">
        <v>233</v>
      </c>
      <c r="E34" s="4">
        <f t="shared" si="1"/>
        <v>824</v>
      </c>
      <c r="F34" s="4">
        <v>414</v>
      </c>
      <c r="G34" s="4">
        <v>410</v>
      </c>
      <c r="I34" s="4">
        <v>27</v>
      </c>
      <c r="J34" s="4">
        <f t="shared" si="2"/>
        <v>414</v>
      </c>
      <c r="K34" s="4">
        <f t="shared" si="2"/>
        <v>410</v>
      </c>
      <c r="L34" s="4">
        <f t="shared" si="3"/>
        <v>92</v>
      </c>
      <c r="M34" s="4">
        <f t="shared" si="3"/>
        <v>233</v>
      </c>
      <c r="N34" s="11">
        <f t="shared" si="4"/>
        <v>0.22222222222222221</v>
      </c>
      <c r="O34" s="11">
        <f t="shared" si="4"/>
        <v>0.56829268292682922</v>
      </c>
      <c r="P34" s="11">
        <v>0.58748128597612848</v>
      </c>
      <c r="Q34" s="11">
        <v>1.0678788469735412</v>
      </c>
      <c r="R34" s="11">
        <f t="shared" si="5"/>
        <v>243.2172523941172</v>
      </c>
      <c r="S34" s="11">
        <f t="shared" si="5"/>
        <v>437.83032725915189</v>
      </c>
      <c r="T34" s="11">
        <f t="shared" si="6"/>
        <v>681.04757965326905</v>
      </c>
      <c r="U34" s="10"/>
      <c r="V34" s="10">
        <v>1.3</v>
      </c>
      <c r="W34" s="12">
        <f t="shared" si="7"/>
        <v>885.36185354924976</v>
      </c>
    </row>
    <row r="35" spans="1:23" x14ac:dyDescent="0.25">
      <c r="A35" s="4">
        <v>28</v>
      </c>
      <c r="B35" s="4">
        <f t="shared" si="0"/>
        <v>327</v>
      </c>
      <c r="C35" s="4">
        <v>58</v>
      </c>
      <c r="D35" s="4">
        <v>269</v>
      </c>
      <c r="E35" s="4">
        <f t="shared" si="1"/>
        <v>868</v>
      </c>
      <c r="F35" s="4">
        <v>406</v>
      </c>
      <c r="G35" s="4">
        <v>462</v>
      </c>
      <c r="I35" s="4">
        <v>28</v>
      </c>
      <c r="J35" s="4">
        <f t="shared" si="2"/>
        <v>406</v>
      </c>
      <c r="K35" s="4">
        <f t="shared" si="2"/>
        <v>462</v>
      </c>
      <c r="L35" s="4">
        <f t="shared" si="3"/>
        <v>58</v>
      </c>
      <c r="M35" s="4">
        <f t="shared" si="3"/>
        <v>269</v>
      </c>
      <c r="N35" s="11">
        <f t="shared" si="4"/>
        <v>0.14285714285714285</v>
      </c>
      <c r="O35" s="11">
        <f t="shared" si="4"/>
        <v>0.58225108225108224</v>
      </c>
      <c r="P35" s="11">
        <v>0.59231119602091498</v>
      </c>
      <c r="Q35" s="11">
        <v>1.0555219569342595</v>
      </c>
      <c r="R35" s="11">
        <f t="shared" si="5"/>
        <v>240.47834558449148</v>
      </c>
      <c r="S35" s="11">
        <f t="shared" si="5"/>
        <v>487.65114410362793</v>
      </c>
      <c r="T35" s="11">
        <f t="shared" si="6"/>
        <v>728.12948968811941</v>
      </c>
      <c r="U35" s="10"/>
      <c r="V35" s="10">
        <v>1.3</v>
      </c>
      <c r="W35" s="12">
        <f t="shared" si="7"/>
        <v>946.56833659455526</v>
      </c>
    </row>
    <row r="36" spans="1:23" x14ac:dyDescent="0.25">
      <c r="A36" s="4">
        <v>29</v>
      </c>
      <c r="B36" s="4">
        <f t="shared" si="0"/>
        <v>264</v>
      </c>
      <c r="C36" s="4">
        <v>70</v>
      </c>
      <c r="D36" s="4">
        <v>194</v>
      </c>
      <c r="E36" s="4">
        <f t="shared" si="1"/>
        <v>736</v>
      </c>
      <c r="F36" s="4">
        <v>365</v>
      </c>
      <c r="G36" s="4">
        <v>371</v>
      </c>
      <c r="I36" s="4">
        <v>29</v>
      </c>
      <c r="J36" s="4">
        <f t="shared" si="2"/>
        <v>365</v>
      </c>
      <c r="K36" s="4">
        <f t="shared" si="2"/>
        <v>371</v>
      </c>
      <c r="L36" s="4">
        <f t="shared" si="3"/>
        <v>70</v>
      </c>
      <c r="M36" s="4">
        <f t="shared" si="3"/>
        <v>194</v>
      </c>
      <c r="N36" s="11">
        <f t="shared" si="4"/>
        <v>0.19178082191780821</v>
      </c>
      <c r="O36" s="11">
        <f t="shared" si="4"/>
        <v>0.52291105121293802</v>
      </c>
      <c r="P36" s="11">
        <v>0.60224673401575823</v>
      </c>
      <c r="Q36" s="11">
        <v>1.0870766448277194</v>
      </c>
      <c r="R36" s="11">
        <f t="shared" si="5"/>
        <v>219.82005791575176</v>
      </c>
      <c r="S36" s="11">
        <f t="shared" si="5"/>
        <v>403.30543523108389</v>
      </c>
      <c r="T36" s="11">
        <f t="shared" si="6"/>
        <v>623.12549314683565</v>
      </c>
      <c r="U36" s="10"/>
      <c r="V36" s="10">
        <v>1.3</v>
      </c>
      <c r="W36" s="12">
        <f t="shared" si="7"/>
        <v>810.06314109088635</v>
      </c>
    </row>
    <row r="37" spans="1:23" x14ac:dyDescent="0.25">
      <c r="A37" s="4">
        <v>30</v>
      </c>
      <c r="B37" s="4">
        <f t="shared" si="0"/>
        <v>296</v>
      </c>
      <c r="C37" s="4">
        <v>67</v>
      </c>
      <c r="D37" s="4">
        <v>229</v>
      </c>
      <c r="E37" s="4">
        <f t="shared" si="1"/>
        <v>769</v>
      </c>
      <c r="F37" s="4">
        <v>385</v>
      </c>
      <c r="G37" s="4">
        <v>384</v>
      </c>
      <c r="I37" s="4">
        <v>30</v>
      </c>
      <c r="J37" s="4">
        <f t="shared" si="2"/>
        <v>385</v>
      </c>
      <c r="K37" s="4">
        <f t="shared" si="2"/>
        <v>384</v>
      </c>
      <c r="L37" s="4">
        <f t="shared" si="3"/>
        <v>67</v>
      </c>
      <c r="M37" s="4">
        <f t="shared" si="3"/>
        <v>229</v>
      </c>
      <c r="N37" s="11">
        <f t="shared" si="4"/>
        <v>0.17402597402597403</v>
      </c>
      <c r="O37" s="11">
        <f t="shared" si="4"/>
        <v>0.59635416666666663</v>
      </c>
      <c r="P37" s="11">
        <v>0.58973353938903017</v>
      </c>
      <c r="Q37" s="11">
        <v>1.0539822754904051</v>
      </c>
      <c r="R37" s="11">
        <f t="shared" si="5"/>
        <v>227.04741266477663</v>
      </c>
      <c r="S37" s="11">
        <f t="shared" si="5"/>
        <v>404.72919378831557</v>
      </c>
      <c r="T37" s="11">
        <f t="shared" si="6"/>
        <v>631.7766064530922</v>
      </c>
      <c r="U37" s="10"/>
      <c r="V37" s="10">
        <v>1.3</v>
      </c>
      <c r="W37" s="12">
        <f t="shared" si="7"/>
        <v>821.30958838901984</v>
      </c>
    </row>
    <row r="38" spans="1:23" x14ac:dyDescent="0.25">
      <c r="A38" s="4">
        <v>31</v>
      </c>
      <c r="B38" s="4">
        <f t="shared" si="0"/>
        <v>317</v>
      </c>
      <c r="C38" s="4">
        <v>95</v>
      </c>
      <c r="D38" s="4">
        <v>222</v>
      </c>
      <c r="E38" s="4">
        <f t="shared" si="1"/>
        <v>799</v>
      </c>
      <c r="F38" s="4">
        <v>397</v>
      </c>
      <c r="G38" s="4">
        <v>402</v>
      </c>
      <c r="I38" s="4">
        <v>31</v>
      </c>
      <c r="J38" s="4">
        <f t="shared" si="2"/>
        <v>397</v>
      </c>
      <c r="K38" s="4">
        <f t="shared" si="2"/>
        <v>402</v>
      </c>
      <c r="L38" s="4">
        <f t="shared" si="3"/>
        <v>95</v>
      </c>
      <c r="M38" s="4">
        <f t="shared" si="3"/>
        <v>222</v>
      </c>
      <c r="N38" s="11">
        <f t="shared" si="4"/>
        <v>0.23929471032745592</v>
      </c>
      <c r="O38" s="11">
        <f t="shared" si="4"/>
        <v>0.55223880597014929</v>
      </c>
      <c r="P38" s="11">
        <v>0.59155934665696264</v>
      </c>
      <c r="Q38" s="11">
        <v>1.0516489954476982</v>
      </c>
      <c r="R38" s="11">
        <f t="shared" si="5"/>
        <v>234.84906062281416</v>
      </c>
      <c r="S38" s="11">
        <f t="shared" si="5"/>
        <v>422.76289616997468</v>
      </c>
      <c r="T38" s="11">
        <f t="shared" si="6"/>
        <v>657.61195679278887</v>
      </c>
      <c r="U38" s="10"/>
      <c r="V38" s="10">
        <v>1.3</v>
      </c>
      <c r="W38" s="12">
        <f t="shared" si="7"/>
        <v>854.89554383062557</v>
      </c>
    </row>
    <row r="39" spans="1:23" x14ac:dyDescent="0.25">
      <c r="A39" s="4">
        <v>32</v>
      </c>
      <c r="B39" s="4">
        <f t="shared" si="0"/>
        <v>292</v>
      </c>
      <c r="C39" s="4">
        <v>48</v>
      </c>
      <c r="D39" s="4">
        <v>244</v>
      </c>
      <c r="E39" s="4">
        <f t="shared" si="1"/>
        <v>786</v>
      </c>
      <c r="F39" s="4">
        <v>404</v>
      </c>
      <c r="G39" s="4">
        <v>382</v>
      </c>
      <c r="I39" s="4">
        <v>32</v>
      </c>
      <c r="J39" s="4">
        <f t="shared" si="2"/>
        <v>404</v>
      </c>
      <c r="K39" s="4">
        <f t="shared" si="2"/>
        <v>382</v>
      </c>
      <c r="L39" s="4">
        <f t="shared" si="3"/>
        <v>48</v>
      </c>
      <c r="M39" s="4">
        <f t="shared" si="3"/>
        <v>244</v>
      </c>
      <c r="N39" s="11">
        <f t="shared" si="4"/>
        <v>0.11881188118811881</v>
      </c>
      <c r="O39" s="11">
        <f t="shared" si="4"/>
        <v>0.63874345549738221</v>
      </c>
      <c r="P39" s="11">
        <v>0.59426742121259934</v>
      </c>
      <c r="Q39" s="11">
        <v>1.0435406001265743</v>
      </c>
      <c r="R39" s="11">
        <f t="shared" si="5"/>
        <v>240.08403816989014</v>
      </c>
      <c r="S39" s="11">
        <f t="shared" si="5"/>
        <v>398.63250924835143</v>
      </c>
      <c r="T39" s="11">
        <f t="shared" si="6"/>
        <v>638.71654741824159</v>
      </c>
      <c r="U39" s="10"/>
      <c r="V39" s="10">
        <v>1.3</v>
      </c>
      <c r="W39" s="12">
        <f t="shared" si="7"/>
        <v>830.33151164371407</v>
      </c>
    </row>
    <row r="40" spans="1:23" x14ac:dyDescent="0.25">
      <c r="A40" s="4">
        <v>33</v>
      </c>
      <c r="B40" s="4">
        <f t="shared" si="0"/>
        <v>316</v>
      </c>
      <c r="C40" s="4">
        <v>61</v>
      </c>
      <c r="D40" s="4">
        <v>255</v>
      </c>
      <c r="E40" s="4">
        <f t="shared" si="1"/>
        <v>735</v>
      </c>
      <c r="F40" s="4">
        <v>347</v>
      </c>
      <c r="G40" s="4">
        <v>388</v>
      </c>
      <c r="I40" s="4">
        <v>33</v>
      </c>
      <c r="J40" s="4">
        <f t="shared" si="2"/>
        <v>347</v>
      </c>
      <c r="K40" s="4">
        <f t="shared" si="2"/>
        <v>388</v>
      </c>
      <c r="L40" s="4">
        <f t="shared" si="3"/>
        <v>61</v>
      </c>
      <c r="M40" s="4">
        <f t="shared" si="3"/>
        <v>255</v>
      </c>
      <c r="N40" s="11">
        <f t="shared" si="4"/>
        <v>0.17579250720461095</v>
      </c>
      <c r="O40" s="11">
        <f t="shared" si="4"/>
        <v>0.65721649484536082</v>
      </c>
      <c r="P40" s="11">
        <v>0.6017882154708406</v>
      </c>
      <c r="Q40" s="11">
        <v>1.0643326766808088</v>
      </c>
      <c r="R40" s="11">
        <f t="shared" si="5"/>
        <v>208.82051076838169</v>
      </c>
      <c r="S40" s="11">
        <f t="shared" si="5"/>
        <v>412.96107855215382</v>
      </c>
      <c r="T40" s="11">
        <f t="shared" si="6"/>
        <v>621.78158932053555</v>
      </c>
      <c r="U40" s="10"/>
      <c r="V40" s="10">
        <v>1.3</v>
      </c>
      <c r="W40" s="12">
        <f t="shared" si="7"/>
        <v>808.31606611669622</v>
      </c>
    </row>
    <row r="41" spans="1:23" x14ac:dyDescent="0.25">
      <c r="A41" s="4">
        <v>34</v>
      </c>
      <c r="B41" s="4">
        <f t="shared" si="0"/>
        <v>318</v>
      </c>
      <c r="C41" s="4">
        <v>85</v>
      </c>
      <c r="D41" s="4">
        <v>233</v>
      </c>
      <c r="E41" s="4">
        <f t="shared" si="1"/>
        <v>789</v>
      </c>
      <c r="F41" s="4">
        <v>364</v>
      </c>
      <c r="G41" s="4">
        <v>425</v>
      </c>
      <c r="I41" s="4">
        <v>34</v>
      </c>
      <c r="J41" s="4">
        <f t="shared" si="2"/>
        <v>364</v>
      </c>
      <c r="K41" s="4">
        <f t="shared" si="2"/>
        <v>425</v>
      </c>
      <c r="L41" s="4">
        <f t="shared" si="3"/>
        <v>85</v>
      </c>
      <c r="M41" s="4">
        <f t="shared" si="3"/>
        <v>233</v>
      </c>
      <c r="N41" s="11">
        <f t="shared" si="4"/>
        <v>0.23351648351648352</v>
      </c>
      <c r="O41" s="11">
        <f t="shared" si="4"/>
        <v>0.54823529411764704</v>
      </c>
      <c r="P41" s="11">
        <v>0.63617005593257436</v>
      </c>
      <c r="Q41" s="11">
        <v>1.0705688367753552</v>
      </c>
      <c r="R41" s="11">
        <f t="shared" si="5"/>
        <v>231.56590035945706</v>
      </c>
      <c r="S41" s="11">
        <f t="shared" si="5"/>
        <v>454.99175562952598</v>
      </c>
      <c r="T41" s="11">
        <f t="shared" si="6"/>
        <v>686.55765598898302</v>
      </c>
      <c r="U41" s="10"/>
      <c r="V41" s="10">
        <v>1.3</v>
      </c>
      <c r="W41" s="12">
        <f t="shared" si="7"/>
        <v>892.5249527856779</v>
      </c>
    </row>
    <row r="42" spans="1:23" x14ac:dyDescent="0.25">
      <c r="A42" s="4">
        <v>35</v>
      </c>
      <c r="B42" s="4">
        <f t="shared" si="0"/>
        <v>286</v>
      </c>
      <c r="C42" s="4">
        <v>65</v>
      </c>
      <c r="D42" s="4">
        <v>221</v>
      </c>
      <c r="E42" s="4">
        <f t="shared" si="1"/>
        <v>775</v>
      </c>
      <c r="F42" s="4">
        <v>405</v>
      </c>
      <c r="G42" s="4">
        <v>370</v>
      </c>
      <c r="I42" s="4">
        <v>35</v>
      </c>
      <c r="J42" s="4">
        <f t="shared" si="2"/>
        <v>405</v>
      </c>
      <c r="K42" s="4">
        <f t="shared" si="2"/>
        <v>370</v>
      </c>
      <c r="L42" s="4">
        <f t="shared" si="3"/>
        <v>65</v>
      </c>
      <c r="M42" s="4">
        <f t="shared" si="3"/>
        <v>221</v>
      </c>
      <c r="N42" s="11">
        <f t="shared" si="4"/>
        <v>0.16049382716049382</v>
      </c>
      <c r="O42" s="11">
        <f t="shared" si="4"/>
        <v>0.5972972972972973</v>
      </c>
      <c r="P42" s="11">
        <v>0.6068072826883133</v>
      </c>
      <c r="Q42" s="11">
        <v>1.0323614572640074</v>
      </c>
      <c r="R42" s="11">
        <f t="shared" si="5"/>
        <v>245.75694948876688</v>
      </c>
      <c r="S42" s="11">
        <f t="shared" si="5"/>
        <v>381.97373918768272</v>
      </c>
      <c r="T42" s="11">
        <f t="shared" si="6"/>
        <v>627.73068867644963</v>
      </c>
      <c r="U42" s="10"/>
      <c r="V42" s="10">
        <v>1.3</v>
      </c>
      <c r="W42" s="12">
        <f t="shared" si="7"/>
        <v>816.0498952793846</v>
      </c>
    </row>
    <row r="43" spans="1:23" x14ac:dyDescent="0.25">
      <c r="A43" s="4">
        <v>36</v>
      </c>
      <c r="B43" s="4">
        <f t="shared" si="0"/>
        <v>347</v>
      </c>
      <c r="C43" s="4">
        <v>89</v>
      </c>
      <c r="D43" s="4">
        <v>258</v>
      </c>
      <c r="E43" s="4">
        <f t="shared" si="1"/>
        <v>725</v>
      </c>
      <c r="F43" s="4">
        <v>363</v>
      </c>
      <c r="G43" s="4">
        <v>362</v>
      </c>
      <c r="I43" s="4">
        <v>36</v>
      </c>
      <c r="J43" s="4">
        <f t="shared" si="2"/>
        <v>363</v>
      </c>
      <c r="K43" s="4">
        <f t="shared" si="2"/>
        <v>362</v>
      </c>
      <c r="L43" s="4">
        <f t="shared" si="3"/>
        <v>89</v>
      </c>
      <c r="M43" s="4">
        <f t="shared" si="3"/>
        <v>258</v>
      </c>
      <c r="N43" s="11">
        <f t="shared" si="4"/>
        <v>0.24517906336088155</v>
      </c>
      <c r="O43" s="11">
        <f t="shared" si="4"/>
        <v>0.71270718232044195</v>
      </c>
      <c r="P43" s="11">
        <v>0.60655592038352579</v>
      </c>
      <c r="Q43" s="11">
        <v>1.0105511182123841</v>
      </c>
      <c r="R43" s="11">
        <f t="shared" si="5"/>
        <v>220.17979909921985</v>
      </c>
      <c r="S43" s="11">
        <f t="shared" si="5"/>
        <v>365.81950479288304</v>
      </c>
      <c r="T43" s="11">
        <f t="shared" si="6"/>
        <v>585.99930389210294</v>
      </c>
      <c r="U43" s="10"/>
      <c r="V43" s="10">
        <v>1.3</v>
      </c>
      <c r="W43" s="12">
        <f t="shared" si="7"/>
        <v>761.79909505973387</v>
      </c>
    </row>
    <row r="44" spans="1:23" x14ac:dyDescent="0.25">
      <c r="A44" s="4">
        <v>37</v>
      </c>
      <c r="B44" s="4">
        <f t="shared" si="0"/>
        <v>342</v>
      </c>
      <c r="C44" s="4">
        <v>94</v>
      </c>
      <c r="D44" s="4">
        <v>248</v>
      </c>
      <c r="E44" s="4">
        <f t="shared" si="1"/>
        <v>729</v>
      </c>
      <c r="F44" s="4">
        <v>362</v>
      </c>
      <c r="G44" s="4">
        <v>367</v>
      </c>
      <c r="I44" s="4">
        <v>37</v>
      </c>
      <c r="J44" s="4">
        <f t="shared" si="2"/>
        <v>362</v>
      </c>
      <c r="K44" s="4">
        <f t="shared" si="2"/>
        <v>367</v>
      </c>
      <c r="L44" s="4">
        <f t="shared" si="3"/>
        <v>94</v>
      </c>
      <c r="M44" s="4">
        <f t="shared" si="3"/>
        <v>248</v>
      </c>
      <c r="N44" s="11">
        <f t="shared" si="4"/>
        <v>0.25966850828729282</v>
      </c>
      <c r="O44" s="11">
        <f t="shared" si="4"/>
        <v>0.6757493188010899</v>
      </c>
      <c r="P44" s="11">
        <v>0.59978615147079384</v>
      </c>
      <c r="Q44" s="11">
        <v>0.95662031297205785</v>
      </c>
      <c r="R44" s="11">
        <f t="shared" si="5"/>
        <v>217.12258683242737</v>
      </c>
      <c r="S44" s="11">
        <f t="shared" si="5"/>
        <v>351.07965486074522</v>
      </c>
      <c r="T44" s="11">
        <f t="shared" si="6"/>
        <v>568.2022416931726</v>
      </c>
      <c r="U44" s="10"/>
      <c r="V44" s="10">
        <v>1.3</v>
      </c>
      <c r="W44" s="12">
        <f t="shared" si="7"/>
        <v>738.66291420112441</v>
      </c>
    </row>
    <row r="45" spans="1:23" x14ac:dyDescent="0.25">
      <c r="A45" s="4">
        <v>38</v>
      </c>
      <c r="B45" s="4">
        <f t="shared" si="0"/>
        <v>239</v>
      </c>
      <c r="C45" s="4">
        <v>78</v>
      </c>
      <c r="D45" s="4">
        <v>161</v>
      </c>
      <c r="E45" s="4">
        <f t="shared" si="1"/>
        <v>666</v>
      </c>
      <c r="F45" s="4">
        <v>300</v>
      </c>
      <c r="G45" s="4">
        <v>366</v>
      </c>
      <c r="I45" s="4">
        <v>38</v>
      </c>
      <c r="J45" s="4">
        <f t="shared" si="2"/>
        <v>300</v>
      </c>
      <c r="K45" s="4">
        <f t="shared" si="2"/>
        <v>366</v>
      </c>
      <c r="L45" s="4">
        <f t="shared" si="3"/>
        <v>78</v>
      </c>
      <c r="M45" s="4">
        <f t="shared" si="3"/>
        <v>161</v>
      </c>
      <c r="N45" s="11">
        <f t="shared" si="4"/>
        <v>0.26</v>
      </c>
      <c r="O45" s="11">
        <f t="shared" si="4"/>
        <v>0.43989071038251365</v>
      </c>
      <c r="P45" s="11">
        <v>0.60597011531232248</v>
      </c>
      <c r="Q45" s="11">
        <v>0.92592650373408036</v>
      </c>
      <c r="R45" s="11">
        <f t="shared" si="5"/>
        <v>181.79103459369674</v>
      </c>
      <c r="S45" s="11">
        <f t="shared" si="5"/>
        <v>338.8891003666734</v>
      </c>
      <c r="T45" s="11">
        <f t="shared" si="6"/>
        <v>520.6801349603702</v>
      </c>
      <c r="U45" s="10"/>
      <c r="V45" s="10">
        <v>1.3</v>
      </c>
      <c r="W45" s="12">
        <f t="shared" si="7"/>
        <v>676.8841754484813</v>
      </c>
    </row>
    <row r="46" spans="1:23" x14ac:dyDescent="0.25">
      <c r="A46" s="4">
        <v>39</v>
      </c>
      <c r="B46" s="4">
        <f t="shared" si="0"/>
        <v>266</v>
      </c>
      <c r="C46" s="4">
        <v>102</v>
      </c>
      <c r="D46" s="4">
        <v>164</v>
      </c>
      <c r="E46" s="4">
        <f t="shared" si="1"/>
        <v>606</v>
      </c>
      <c r="F46" s="4">
        <v>334</v>
      </c>
      <c r="G46" s="4">
        <v>272</v>
      </c>
      <c r="I46" s="4">
        <v>39</v>
      </c>
      <c r="J46" s="4">
        <f t="shared" si="2"/>
        <v>334</v>
      </c>
      <c r="K46" s="4">
        <f t="shared" si="2"/>
        <v>272</v>
      </c>
      <c r="L46" s="4">
        <f t="shared" si="3"/>
        <v>102</v>
      </c>
      <c r="M46" s="4">
        <f t="shared" si="3"/>
        <v>164</v>
      </c>
      <c r="N46" s="11">
        <f t="shared" si="4"/>
        <v>0.30538922155688625</v>
      </c>
      <c r="O46" s="11">
        <f t="shared" si="4"/>
        <v>0.6029411764705882</v>
      </c>
      <c r="P46" s="11">
        <v>0.61642065468063612</v>
      </c>
      <c r="Q46" s="11">
        <v>0.91131415125979687</v>
      </c>
      <c r="R46" s="11">
        <f t="shared" si="5"/>
        <v>205.88449866333247</v>
      </c>
      <c r="S46" s="11">
        <f t="shared" si="5"/>
        <v>247.87744914266474</v>
      </c>
      <c r="T46" s="11">
        <f t="shared" si="6"/>
        <v>453.76194780599724</v>
      </c>
      <c r="U46" s="10"/>
      <c r="V46" s="10">
        <v>1.3</v>
      </c>
      <c r="W46" s="12">
        <f t="shared" si="7"/>
        <v>589.89053214779642</v>
      </c>
    </row>
    <row r="47" spans="1:23" x14ac:dyDescent="0.25">
      <c r="A47" s="4">
        <v>40</v>
      </c>
      <c r="B47" s="4">
        <f t="shared" si="0"/>
        <v>220</v>
      </c>
      <c r="C47" s="4">
        <v>81</v>
      </c>
      <c r="D47" s="4">
        <v>139</v>
      </c>
      <c r="E47" s="4">
        <f t="shared" si="1"/>
        <v>590</v>
      </c>
      <c r="F47" s="4">
        <v>307</v>
      </c>
      <c r="G47" s="4">
        <v>283</v>
      </c>
      <c r="I47" s="4">
        <v>40</v>
      </c>
      <c r="J47" s="4">
        <f t="shared" si="2"/>
        <v>307</v>
      </c>
      <c r="K47" s="4">
        <f t="shared" si="2"/>
        <v>283</v>
      </c>
      <c r="L47" s="4">
        <f t="shared" si="3"/>
        <v>81</v>
      </c>
      <c r="M47" s="4">
        <f t="shared" si="3"/>
        <v>139</v>
      </c>
      <c r="N47" s="11">
        <f t="shared" si="4"/>
        <v>0.26384364820846906</v>
      </c>
      <c r="O47" s="11">
        <f t="shared" si="4"/>
        <v>0.49116607773851589</v>
      </c>
      <c r="P47" s="11">
        <v>0.61330615782276487</v>
      </c>
      <c r="Q47" s="11">
        <v>0.88701493863821812</v>
      </c>
      <c r="R47" s="11">
        <f t="shared" si="5"/>
        <v>188.28499045158881</v>
      </c>
      <c r="S47" s="11">
        <f t="shared" si="5"/>
        <v>251.02522763461573</v>
      </c>
      <c r="T47" s="11">
        <f t="shared" si="6"/>
        <v>439.31021808620454</v>
      </c>
      <c r="U47" s="10"/>
      <c r="V47" s="10">
        <v>1.3</v>
      </c>
      <c r="W47" s="12">
        <f t="shared" si="7"/>
        <v>571.1032835120659</v>
      </c>
    </row>
    <row r="48" spans="1:23" x14ac:dyDescent="0.25">
      <c r="A48" s="4">
        <v>41</v>
      </c>
      <c r="B48" s="4">
        <f t="shared" si="0"/>
        <v>219</v>
      </c>
      <c r="C48" s="4">
        <v>62</v>
      </c>
      <c r="D48" s="4">
        <v>157</v>
      </c>
      <c r="E48" s="4">
        <f t="shared" si="1"/>
        <v>592</v>
      </c>
      <c r="F48" s="4">
        <v>286</v>
      </c>
      <c r="G48" s="4">
        <v>306</v>
      </c>
      <c r="I48" s="4">
        <v>41</v>
      </c>
      <c r="J48" s="4">
        <f t="shared" si="2"/>
        <v>286</v>
      </c>
      <c r="K48" s="4">
        <f t="shared" si="2"/>
        <v>306</v>
      </c>
      <c r="L48" s="4">
        <f t="shared" si="3"/>
        <v>62</v>
      </c>
      <c r="M48" s="4">
        <f t="shared" si="3"/>
        <v>157</v>
      </c>
      <c r="N48" s="11">
        <f t="shared" si="4"/>
        <v>0.21678321678321677</v>
      </c>
      <c r="O48" s="11">
        <f t="shared" si="4"/>
        <v>0.51307189542483655</v>
      </c>
      <c r="P48" s="11">
        <v>0.61228469738094793</v>
      </c>
      <c r="Q48" s="11">
        <v>0.83974875521100145</v>
      </c>
      <c r="R48" s="11">
        <f t="shared" si="5"/>
        <v>175.1134234509511</v>
      </c>
      <c r="S48" s="11">
        <f t="shared" si="5"/>
        <v>256.96311909456642</v>
      </c>
      <c r="T48" s="11">
        <f t="shared" si="6"/>
        <v>432.07654254551755</v>
      </c>
      <c r="U48" s="10"/>
      <c r="V48" s="10">
        <v>1.3</v>
      </c>
      <c r="W48" s="12">
        <f t="shared" si="7"/>
        <v>561.69950530917288</v>
      </c>
    </row>
    <row r="49" spans="1:23" x14ac:dyDescent="0.25">
      <c r="A49" s="4">
        <v>42</v>
      </c>
      <c r="B49" s="4">
        <f t="shared" si="0"/>
        <v>228</v>
      </c>
      <c r="C49" s="4">
        <v>98</v>
      </c>
      <c r="D49" s="4">
        <v>130</v>
      </c>
      <c r="E49" s="4">
        <f t="shared" si="1"/>
        <v>530</v>
      </c>
      <c r="F49" s="4">
        <v>275</v>
      </c>
      <c r="G49" s="4">
        <v>255</v>
      </c>
      <c r="I49" s="4">
        <v>42</v>
      </c>
      <c r="J49" s="4">
        <f t="shared" si="2"/>
        <v>275</v>
      </c>
      <c r="K49" s="4">
        <f t="shared" si="2"/>
        <v>255</v>
      </c>
      <c r="L49" s="4">
        <f t="shared" si="3"/>
        <v>98</v>
      </c>
      <c r="M49" s="4">
        <f t="shared" si="3"/>
        <v>130</v>
      </c>
      <c r="N49" s="11">
        <f t="shared" si="4"/>
        <v>0.35636363636363638</v>
      </c>
      <c r="O49" s="11">
        <f t="shared" si="4"/>
        <v>0.50980392156862742</v>
      </c>
      <c r="P49" s="11">
        <v>0.6260205947511801</v>
      </c>
      <c r="Q49" s="11">
        <v>0.86800450568268084</v>
      </c>
      <c r="R49" s="11">
        <f t="shared" si="5"/>
        <v>172.15566355657452</v>
      </c>
      <c r="S49" s="11">
        <f t="shared" si="5"/>
        <v>221.34114894908362</v>
      </c>
      <c r="T49" s="11">
        <f t="shared" si="6"/>
        <v>393.49681250565811</v>
      </c>
      <c r="U49" s="10"/>
      <c r="V49" s="10">
        <v>1.3</v>
      </c>
      <c r="W49" s="12">
        <f t="shared" si="7"/>
        <v>511.54585625735558</v>
      </c>
    </row>
    <row r="50" spans="1:23" x14ac:dyDescent="0.25">
      <c r="A50" s="4">
        <v>43</v>
      </c>
      <c r="B50" s="4">
        <f t="shared" si="0"/>
        <v>171</v>
      </c>
      <c r="C50" s="4">
        <v>56</v>
      </c>
      <c r="D50" s="4">
        <v>115</v>
      </c>
      <c r="E50" s="4">
        <f t="shared" si="1"/>
        <v>511</v>
      </c>
      <c r="F50" s="4">
        <v>247</v>
      </c>
      <c r="G50" s="4">
        <v>264</v>
      </c>
      <c r="I50" s="4">
        <v>43</v>
      </c>
      <c r="J50" s="4">
        <f t="shared" si="2"/>
        <v>247</v>
      </c>
      <c r="K50" s="4">
        <f t="shared" si="2"/>
        <v>264</v>
      </c>
      <c r="L50" s="4">
        <f t="shared" si="3"/>
        <v>56</v>
      </c>
      <c r="M50" s="4">
        <f t="shared" si="3"/>
        <v>115</v>
      </c>
      <c r="N50" s="11">
        <f t="shared" si="4"/>
        <v>0.22672064777327935</v>
      </c>
      <c r="O50" s="11">
        <f t="shared" si="4"/>
        <v>0.43560606060606061</v>
      </c>
      <c r="P50" s="11">
        <v>0.64076101133899688</v>
      </c>
      <c r="Q50" s="11">
        <v>0.85112427433619797</v>
      </c>
      <c r="R50" s="11">
        <f t="shared" si="5"/>
        <v>158.26796980073223</v>
      </c>
      <c r="S50" s="11">
        <f t="shared" si="5"/>
        <v>224.69680842475626</v>
      </c>
      <c r="T50" s="11">
        <f t="shared" si="6"/>
        <v>382.96477822548849</v>
      </c>
      <c r="U50" s="10"/>
      <c r="V50" s="10">
        <v>1.3</v>
      </c>
      <c r="W50" s="12">
        <f t="shared" si="7"/>
        <v>497.85421169313503</v>
      </c>
    </row>
    <row r="51" spans="1:23" x14ac:dyDescent="0.25">
      <c r="A51" s="4">
        <v>44</v>
      </c>
      <c r="B51" s="4">
        <f t="shared" si="0"/>
        <v>207</v>
      </c>
      <c r="C51" s="4">
        <v>68</v>
      </c>
      <c r="D51" s="4">
        <v>139</v>
      </c>
      <c r="E51" s="4">
        <f t="shared" si="1"/>
        <v>479</v>
      </c>
      <c r="F51" s="4">
        <v>252</v>
      </c>
      <c r="G51" s="4">
        <v>227</v>
      </c>
      <c r="I51" s="4">
        <v>44</v>
      </c>
      <c r="J51" s="4">
        <f t="shared" si="2"/>
        <v>252</v>
      </c>
      <c r="K51" s="4">
        <f t="shared" si="2"/>
        <v>227</v>
      </c>
      <c r="L51" s="4">
        <f t="shared" si="3"/>
        <v>68</v>
      </c>
      <c r="M51" s="4">
        <f t="shared" si="3"/>
        <v>139</v>
      </c>
      <c r="N51" s="11">
        <f t="shared" si="4"/>
        <v>0.26984126984126983</v>
      </c>
      <c r="O51" s="11">
        <f t="shared" si="4"/>
        <v>0.61233480176211452</v>
      </c>
      <c r="P51" s="11">
        <v>0.66042510583069947</v>
      </c>
      <c r="Q51" s="11">
        <v>0.87970695186774062</v>
      </c>
      <c r="R51" s="11">
        <f t="shared" si="5"/>
        <v>166.42712666933627</v>
      </c>
      <c r="S51" s="11">
        <f t="shared" si="5"/>
        <v>199.69347807397713</v>
      </c>
      <c r="T51" s="11">
        <f t="shared" si="6"/>
        <v>366.12060474331338</v>
      </c>
      <c r="U51" s="10"/>
      <c r="V51" s="10">
        <v>1.3</v>
      </c>
      <c r="W51" s="12">
        <f t="shared" si="7"/>
        <v>475.95678616630738</v>
      </c>
    </row>
    <row r="52" spans="1:23" x14ac:dyDescent="0.25">
      <c r="A52" s="4">
        <v>45</v>
      </c>
      <c r="B52" s="4">
        <f t="shared" si="0"/>
        <v>229</v>
      </c>
      <c r="C52" s="4">
        <v>55</v>
      </c>
      <c r="D52" s="4">
        <v>174</v>
      </c>
      <c r="E52" s="4">
        <f t="shared" si="1"/>
        <v>476</v>
      </c>
      <c r="F52" s="4">
        <v>233</v>
      </c>
      <c r="G52" s="4">
        <v>243</v>
      </c>
      <c r="I52" s="4">
        <v>45</v>
      </c>
      <c r="J52" s="4">
        <f t="shared" si="2"/>
        <v>233</v>
      </c>
      <c r="K52" s="4">
        <f t="shared" si="2"/>
        <v>243</v>
      </c>
      <c r="L52" s="4">
        <f t="shared" si="3"/>
        <v>55</v>
      </c>
      <c r="M52" s="4">
        <f t="shared" si="3"/>
        <v>174</v>
      </c>
      <c r="N52" s="11">
        <f t="shared" si="4"/>
        <v>0.23605150214592274</v>
      </c>
      <c r="O52" s="11">
        <f t="shared" si="4"/>
        <v>0.71604938271604934</v>
      </c>
      <c r="P52" s="11">
        <v>0.69998427445588951</v>
      </c>
      <c r="Q52" s="11">
        <v>0.92371911602581858</v>
      </c>
      <c r="R52" s="11">
        <f t="shared" si="5"/>
        <v>163.09633594822225</v>
      </c>
      <c r="S52" s="11">
        <f t="shared" si="5"/>
        <v>224.46374519427391</v>
      </c>
      <c r="T52" s="11">
        <f t="shared" si="6"/>
        <v>387.56008114249619</v>
      </c>
      <c r="U52" s="10"/>
      <c r="V52" s="10">
        <v>1.3</v>
      </c>
      <c r="W52" s="12">
        <f t="shared" si="7"/>
        <v>503.82810548524509</v>
      </c>
    </row>
    <row r="53" spans="1:23" x14ac:dyDescent="0.25">
      <c r="A53" s="4">
        <v>46</v>
      </c>
      <c r="B53" s="4">
        <f t="shared" si="0"/>
        <v>265</v>
      </c>
      <c r="C53" s="4">
        <v>97</v>
      </c>
      <c r="D53" s="4">
        <v>168</v>
      </c>
      <c r="E53" s="4">
        <f t="shared" si="1"/>
        <v>501</v>
      </c>
      <c r="F53" s="4">
        <v>218</v>
      </c>
      <c r="G53" s="4">
        <v>283</v>
      </c>
      <c r="I53" s="4">
        <v>46</v>
      </c>
      <c r="J53" s="4">
        <f t="shared" si="2"/>
        <v>218</v>
      </c>
      <c r="K53" s="4">
        <f t="shared" si="2"/>
        <v>283</v>
      </c>
      <c r="L53" s="4">
        <f t="shared" si="3"/>
        <v>97</v>
      </c>
      <c r="M53" s="4">
        <f t="shared" si="3"/>
        <v>168</v>
      </c>
      <c r="N53" s="11">
        <f t="shared" si="4"/>
        <v>0.44495412844036697</v>
      </c>
      <c r="O53" s="11">
        <f t="shared" si="4"/>
        <v>0.59363957597173145</v>
      </c>
      <c r="P53" s="11">
        <v>0.71374457905217825</v>
      </c>
      <c r="Q53" s="11">
        <v>0.93715367811014727</v>
      </c>
      <c r="R53" s="11">
        <f t="shared" si="5"/>
        <v>155.59631823337486</v>
      </c>
      <c r="S53" s="11">
        <f t="shared" si="5"/>
        <v>265.21449090517166</v>
      </c>
      <c r="T53" s="11">
        <f t="shared" si="6"/>
        <v>420.81080913854652</v>
      </c>
      <c r="U53" s="10"/>
      <c r="V53" s="10">
        <v>1.3</v>
      </c>
      <c r="W53" s="12">
        <f t="shared" si="7"/>
        <v>547.05405188011048</v>
      </c>
    </row>
    <row r="54" spans="1:23" x14ac:dyDescent="0.25">
      <c r="A54" s="4">
        <v>47</v>
      </c>
      <c r="B54" s="4">
        <f t="shared" si="0"/>
        <v>271</v>
      </c>
      <c r="C54" s="4">
        <v>99</v>
      </c>
      <c r="D54" s="4">
        <v>172</v>
      </c>
      <c r="E54" s="4">
        <f t="shared" si="1"/>
        <v>467</v>
      </c>
      <c r="F54" s="4">
        <v>238</v>
      </c>
      <c r="G54" s="4">
        <v>229</v>
      </c>
      <c r="I54" s="4">
        <v>47</v>
      </c>
      <c r="J54" s="4">
        <f t="shared" si="2"/>
        <v>238</v>
      </c>
      <c r="K54" s="4">
        <f t="shared" si="2"/>
        <v>229</v>
      </c>
      <c r="L54" s="4">
        <f t="shared" si="3"/>
        <v>99</v>
      </c>
      <c r="M54" s="4">
        <f t="shared" si="3"/>
        <v>172</v>
      </c>
      <c r="N54" s="11">
        <f t="shared" si="4"/>
        <v>0.41596638655462187</v>
      </c>
      <c r="O54" s="11">
        <f t="shared" si="4"/>
        <v>0.75109170305676853</v>
      </c>
      <c r="P54" s="11">
        <v>0.70957120579089916</v>
      </c>
      <c r="Q54" s="11">
        <v>0.96095456815730074</v>
      </c>
      <c r="R54" s="11">
        <f t="shared" si="5"/>
        <v>168.87794697823401</v>
      </c>
      <c r="S54" s="11">
        <f t="shared" si="5"/>
        <v>220.05859610802187</v>
      </c>
      <c r="T54" s="11">
        <f t="shared" si="6"/>
        <v>388.93654308625588</v>
      </c>
      <c r="U54" s="10"/>
      <c r="V54" s="10">
        <v>1.3</v>
      </c>
      <c r="W54" s="12">
        <f t="shared" si="7"/>
        <v>505.61750601213265</v>
      </c>
    </row>
    <row r="55" spans="1:23" x14ac:dyDescent="0.25">
      <c r="A55" s="4">
        <v>48</v>
      </c>
      <c r="B55" s="4">
        <f t="shared" si="0"/>
        <v>250</v>
      </c>
      <c r="C55" s="4">
        <v>72</v>
      </c>
      <c r="D55" s="4">
        <v>178</v>
      </c>
      <c r="E55" s="4">
        <f t="shared" si="1"/>
        <v>501</v>
      </c>
      <c r="F55" s="4">
        <v>232</v>
      </c>
      <c r="G55" s="4">
        <v>269</v>
      </c>
      <c r="I55" s="4">
        <v>48</v>
      </c>
      <c r="J55" s="4">
        <f t="shared" si="2"/>
        <v>232</v>
      </c>
      <c r="K55" s="4">
        <f t="shared" si="2"/>
        <v>269</v>
      </c>
      <c r="L55" s="4">
        <f t="shared" si="3"/>
        <v>72</v>
      </c>
      <c r="M55" s="4">
        <f t="shared" si="3"/>
        <v>178</v>
      </c>
      <c r="N55" s="11">
        <f t="shared" si="4"/>
        <v>0.31034482758620691</v>
      </c>
      <c r="O55" s="11">
        <f t="shared" si="4"/>
        <v>0.66171003717472121</v>
      </c>
      <c r="P55" s="11">
        <v>0.7440311369659548</v>
      </c>
      <c r="Q55" s="11">
        <v>1.0230691364465334</v>
      </c>
      <c r="R55" s="11">
        <f t="shared" si="5"/>
        <v>172.61522377610152</v>
      </c>
      <c r="S55" s="11">
        <f t="shared" si="5"/>
        <v>275.20559770411751</v>
      </c>
      <c r="T55" s="11">
        <f t="shared" si="6"/>
        <v>447.82082148021902</v>
      </c>
      <c r="U55" s="10"/>
      <c r="V55" s="10">
        <v>1.3</v>
      </c>
      <c r="W55" s="12">
        <f t="shared" si="7"/>
        <v>582.16706792428477</v>
      </c>
    </row>
    <row r="56" spans="1:23" x14ac:dyDescent="0.25">
      <c r="A56" s="4">
        <v>49</v>
      </c>
      <c r="B56" s="4">
        <f t="shared" si="0"/>
        <v>256</v>
      </c>
      <c r="C56" s="4">
        <v>95</v>
      </c>
      <c r="D56" s="4">
        <v>161</v>
      </c>
      <c r="E56" s="4">
        <f t="shared" si="1"/>
        <v>444</v>
      </c>
      <c r="F56" s="4">
        <v>208</v>
      </c>
      <c r="G56" s="4">
        <v>236</v>
      </c>
      <c r="I56" s="4">
        <v>49</v>
      </c>
      <c r="J56" s="4">
        <f t="shared" si="2"/>
        <v>208</v>
      </c>
      <c r="K56" s="4">
        <f t="shared" si="2"/>
        <v>236</v>
      </c>
      <c r="L56" s="4">
        <f t="shared" si="3"/>
        <v>95</v>
      </c>
      <c r="M56" s="4">
        <f t="shared" si="3"/>
        <v>161</v>
      </c>
      <c r="N56" s="11">
        <f t="shared" si="4"/>
        <v>0.45673076923076922</v>
      </c>
      <c r="O56" s="11">
        <f t="shared" si="4"/>
        <v>0.68220338983050843</v>
      </c>
      <c r="P56" s="11">
        <v>0.74849597939908963</v>
      </c>
      <c r="Q56" s="11">
        <v>1.0565418784010974</v>
      </c>
      <c r="R56" s="11">
        <f t="shared" si="5"/>
        <v>155.68716371501066</v>
      </c>
      <c r="S56" s="11">
        <f t="shared" si="5"/>
        <v>249.34388330265898</v>
      </c>
      <c r="T56" s="11">
        <f t="shared" si="6"/>
        <v>405.03104701766961</v>
      </c>
      <c r="U56" s="10"/>
      <c r="V56" s="10">
        <v>1.3</v>
      </c>
      <c r="W56" s="12">
        <f t="shared" si="7"/>
        <v>526.54036112297047</v>
      </c>
    </row>
    <row r="57" spans="1:23" x14ac:dyDescent="0.25">
      <c r="A57" s="4">
        <v>50</v>
      </c>
      <c r="B57" s="4">
        <f t="shared" si="0"/>
        <v>227</v>
      </c>
      <c r="C57" s="4">
        <v>96</v>
      </c>
      <c r="D57" s="4">
        <v>131</v>
      </c>
      <c r="E57" s="4">
        <f t="shared" si="1"/>
        <v>418</v>
      </c>
      <c r="F57" s="4">
        <v>205</v>
      </c>
      <c r="G57" s="4">
        <v>213</v>
      </c>
      <c r="I57" s="4">
        <v>50</v>
      </c>
      <c r="J57" s="4">
        <f t="shared" si="2"/>
        <v>205</v>
      </c>
      <c r="K57" s="4">
        <f t="shared" si="2"/>
        <v>213</v>
      </c>
      <c r="L57" s="4">
        <f t="shared" si="3"/>
        <v>96</v>
      </c>
      <c r="M57" s="4">
        <f t="shared" si="3"/>
        <v>131</v>
      </c>
      <c r="N57" s="11">
        <f t="shared" si="4"/>
        <v>0.4682926829268293</v>
      </c>
      <c r="O57" s="11">
        <f t="shared" si="4"/>
        <v>0.61502347417840375</v>
      </c>
      <c r="P57" s="11">
        <v>0.81022386193750051</v>
      </c>
      <c r="Q57" s="11">
        <v>1.1393999018403396</v>
      </c>
      <c r="R57" s="11">
        <f t="shared" si="5"/>
        <v>166.0958916971876</v>
      </c>
      <c r="S57" s="11">
        <f t="shared" si="5"/>
        <v>242.69217909199233</v>
      </c>
      <c r="T57" s="11">
        <f t="shared" si="6"/>
        <v>408.78807078917993</v>
      </c>
      <c r="U57" s="10"/>
      <c r="V57" s="10">
        <v>1.3</v>
      </c>
      <c r="W57" s="12">
        <f t="shared" si="7"/>
        <v>531.42449202593389</v>
      </c>
    </row>
    <row r="58" spans="1:23" x14ac:dyDescent="0.25">
      <c r="A58" s="4">
        <v>51</v>
      </c>
      <c r="B58" s="4">
        <f t="shared" si="0"/>
        <v>277</v>
      </c>
      <c r="C58" s="4">
        <v>92</v>
      </c>
      <c r="D58" s="4">
        <v>185</v>
      </c>
      <c r="E58" s="4">
        <f t="shared" si="1"/>
        <v>435</v>
      </c>
      <c r="F58" s="4">
        <v>207</v>
      </c>
      <c r="G58" s="4">
        <v>228</v>
      </c>
      <c r="I58" s="4">
        <v>51</v>
      </c>
      <c r="J58" s="4">
        <f t="shared" si="2"/>
        <v>207</v>
      </c>
      <c r="K58" s="4">
        <f t="shared" si="2"/>
        <v>228</v>
      </c>
      <c r="L58" s="4">
        <f t="shared" si="3"/>
        <v>92</v>
      </c>
      <c r="M58" s="4">
        <f t="shared" si="3"/>
        <v>185</v>
      </c>
      <c r="N58" s="11">
        <f t="shared" si="4"/>
        <v>0.44444444444444442</v>
      </c>
      <c r="O58" s="11">
        <f t="shared" si="4"/>
        <v>0.81140350877192979</v>
      </c>
      <c r="P58" s="11">
        <v>0.81367301307363182</v>
      </c>
      <c r="Q58" s="11">
        <v>1.1530135177653216</v>
      </c>
      <c r="R58" s="11">
        <f t="shared" si="5"/>
        <v>168.43031370624178</v>
      </c>
      <c r="S58" s="11">
        <f t="shared" si="5"/>
        <v>262.88708205049329</v>
      </c>
      <c r="T58" s="11">
        <f t="shared" si="6"/>
        <v>431.3173957567351</v>
      </c>
      <c r="U58" s="10"/>
      <c r="V58" s="10">
        <v>1.3</v>
      </c>
      <c r="W58" s="12">
        <f t="shared" si="7"/>
        <v>560.7126144837556</v>
      </c>
    </row>
    <row r="59" spans="1:23" x14ac:dyDescent="0.25">
      <c r="A59" s="4">
        <v>52</v>
      </c>
      <c r="B59" s="4">
        <f t="shared" si="0"/>
        <v>289</v>
      </c>
      <c r="C59" s="4">
        <v>114</v>
      </c>
      <c r="D59" s="4">
        <v>175</v>
      </c>
      <c r="E59" s="4">
        <f t="shared" si="1"/>
        <v>428</v>
      </c>
      <c r="F59" s="4">
        <v>217</v>
      </c>
      <c r="G59" s="4">
        <v>211</v>
      </c>
      <c r="I59" s="4">
        <v>52</v>
      </c>
      <c r="J59" s="4">
        <f t="shared" si="2"/>
        <v>217</v>
      </c>
      <c r="K59" s="4">
        <f t="shared" si="2"/>
        <v>211</v>
      </c>
      <c r="L59" s="4">
        <f t="shared" si="3"/>
        <v>114</v>
      </c>
      <c r="M59" s="4">
        <f t="shared" si="3"/>
        <v>175</v>
      </c>
      <c r="N59" s="11">
        <f t="shared" si="4"/>
        <v>0.52534562211981561</v>
      </c>
      <c r="O59" s="11">
        <f t="shared" si="4"/>
        <v>0.82938388625592419</v>
      </c>
      <c r="P59" s="11">
        <v>0.85165234173000193</v>
      </c>
      <c r="Q59" s="11">
        <v>1.2100723070650909</v>
      </c>
      <c r="R59" s="11">
        <f t="shared" si="5"/>
        <v>184.80855815541042</v>
      </c>
      <c r="S59" s="11">
        <f t="shared" si="5"/>
        <v>255.32525679073419</v>
      </c>
      <c r="T59" s="11">
        <f t="shared" si="6"/>
        <v>440.13381494614464</v>
      </c>
      <c r="U59" s="10"/>
      <c r="V59" s="10">
        <v>1.3</v>
      </c>
      <c r="W59" s="12">
        <f t="shared" si="7"/>
        <v>572.17395942998803</v>
      </c>
    </row>
    <row r="60" spans="1:23" x14ac:dyDescent="0.25">
      <c r="A60" s="4">
        <v>53</v>
      </c>
      <c r="B60" s="4">
        <f t="shared" si="0"/>
        <v>253</v>
      </c>
      <c r="C60" s="4">
        <v>89</v>
      </c>
      <c r="D60" s="4">
        <v>164</v>
      </c>
      <c r="E60" s="4">
        <f t="shared" si="1"/>
        <v>418</v>
      </c>
      <c r="F60" s="4">
        <v>198</v>
      </c>
      <c r="G60" s="4">
        <v>220</v>
      </c>
      <c r="I60" s="4">
        <v>53</v>
      </c>
      <c r="J60" s="4">
        <f t="shared" si="2"/>
        <v>198</v>
      </c>
      <c r="K60" s="4">
        <f t="shared" si="2"/>
        <v>220</v>
      </c>
      <c r="L60" s="4">
        <f t="shared" si="3"/>
        <v>89</v>
      </c>
      <c r="M60" s="4">
        <f t="shared" si="3"/>
        <v>164</v>
      </c>
      <c r="N60" s="11">
        <f t="shared" si="4"/>
        <v>0.4494949494949495</v>
      </c>
      <c r="O60" s="11">
        <f t="shared" si="4"/>
        <v>0.74545454545454548</v>
      </c>
      <c r="P60" s="11">
        <v>0.93174001358171077</v>
      </c>
      <c r="Q60" s="11">
        <v>1.2611603494686756</v>
      </c>
      <c r="R60" s="11">
        <f t="shared" si="5"/>
        <v>184.48452268917873</v>
      </c>
      <c r="S60" s="11">
        <f t="shared" si="5"/>
        <v>277.45527688310864</v>
      </c>
      <c r="T60" s="11">
        <f t="shared" si="6"/>
        <v>461.93979957228737</v>
      </c>
      <c r="U60" s="10"/>
      <c r="V60" s="10">
        <v>1.3</v>
      </c>
      <c r="W60" s="12">
        <f t="shared" si="7"/>
        <v>600.52173944397362</v>
      </c>
    </row>
    <row r="61" spans="1:23" x14ac:dyDescent="0.25">
      <c r="A61" s="4">
        <v>54</v>
      </c>
      <c r="B61" s="4">
        <f t="shared" si="0"/>
        <v>355</v>
      </c>
      <c r="C61" s="4">
        <v>173</v>
      </c>
      <c r="D61" s="4">
        <v>182</v>
      </c>
      <c r="E61" s="4">
        <f t="shared" si="1"/>
        <v>380</v>
      </c>
      <c r="F61" s="4">
        <v>159</v>
      </c>
      <c r="G61" s="4">
        <v>221</v>
      </c>
      <c r="I61" s="4">
        <v>54</v>
      </c>
      <c r="J61" s="4">
        <f t="shared" si="2"/>
        <v>159</v>
      </c>
      <c r="K61" s="4">
        <f t="shared" si="2"/>
        <v>221</v>
      </c>
      <c r="L61" s="4">
        <f t="shared" si="3"/>
        <v>173</v>
      </c>
      <c r="M61" s="4">
        <f t="shared" si="3"/>
        <v>182</v>
      </c>
      <c r="N61" s="11">
        <f t="shared" si="4"/>
        <v>1.0880503144654088</v>
      </c>
      <c r="O61" s="11">
        <f t="shared" si="4"/>
        <v>0.82352941176470584</v>
      </c>
      <c r="P61" s="11">
        <v>0.92092266559408331</v>
      </c>
      <c r="Q61" s="11">
        <v>1.3182937488060882</v>
      </c>
      <c r="R61" s="11">
        <f t="shared" si="5"/>
        <v>146.42670382945926</v>
      </c>
      <c r="S61" s="11">
        <f t="shared" si="5"/>
        <v>291.34291848614549</v>
      </c>
      <c r="T61" s="11">
        <f t="shared" si="6"/>
        <v>437.76962231560475</v>
      </c>
      <c r="U61" s="10"/>
      <c r="V61" s="10">
        <v>1.3</v>
      </c>
      <c r="W61" s="12">
        <f t="shared" si="7"/>
        <v>569.10050901028615</v>
      </c>
    </row>
    <row r="62" spans="1:23" x14ac:dyDescent="0.25">
      <c r="A62" s="4">
        <v>55</v>
      </c>
      <c r="B62" s="4">
        <f t="shared" si="0"/>
        <v>297</v>
      </c>
      <c r="C62" s="4">
        <v>132</v>
      </c>
      <c r="D62" s="4">
        <v>165</v>
      </c>
      <c r="E62" s="4">
        <f t="shared" si="1"/>
        <v>425</v>
      </c>
      <c r="F62" s="4">
        <v>209</v>
      </c>
      <c r="G62" s="4">
        <v>216</v>
      </c>
      <c r="I62" s="4">
        <v>55</v>
      </c>
      <c r="J62" s="4">
        <f t="shared" si="2"/>
        <v>209</v>
      </c>
      <c r="K62" s="4">
        <f t="shared" si="2"/>
        <v>216</v>
      </c>
      <c r="L62" s="4">
        <f t="shared" si="3"/>
        <v>132</v>
      </c>
      <c r="M62" s="4">
        <f t="shared" si="3"/>
        <v>165</v>
      </c>
      <c r="N62" s="11">
        <f t="shared" si="4"/>
        <v>0.63157894736842102</v>
      </c>
      <c r="O62" s="11">
        <f t="shared" si="4"/>
        <v>0.76388888888888884</v>
      </c>
      <c r="P62" s="11">
        <v>1.0412334675330952</v>
      </c>
      <c r="Q62" s="11">
        <v>1.3950602651486743</v>
      </c>
      <c r="R62" s="11">
        <f t="shared" si="5"/>
        <v>217.6177947144169</v>
      </c>
      <c r="S62" s="11">
        <f t="shared" si="5"/>
        <v>301.33301727211364</v>
      </c>
      <c r="T62" s="11">
        <f t="shared" si="6"/>
        <v>518.95081198653054</v>
      </c>
      <c r="U62" s="10"/>
      <c r="V62" s="10">
        <v>1.3</v>
      </c>
      <c r="W62" s="12">
        <f t="shared" si="7"/>
        <v>674.63605558248969</v>
      </c>
    </row>
    <row r="63" spans="1:23" x14ac:dyDescent="0.25">
      <c r="A63" s="4">
        <v>56</v>
      </c>
      <c r="B63" s="4">
        <f t="shared" si="0"/>
        <v>267</v>
      </c>
      <c r="C63" s="4">
        <v>114</v>
      </c>
      <c r="D63" s="4">
        <v>153</v>
      </c>
      <c r="E63" s="4">
        <f t="shared" si="1"/>
        <v>400</v>
      </c>
      <c r="F63" s="4">
        <v>185</v>
      </c>
      <c r="G63" s="4">
        <v>215</v>
      </c>
      <c r="I63" s="4">
        <v>56</v>
      </c>
      <c r="J63" s="4">
        <f t="shared" si="2"/>
        <v>185</v>
      </c>
      <c r="K63" s="4">
        <f t="shared" si="2"/>
        <v>215</v>
      </c>
      <c r="L63" s="4">
        <f t="shared" si="3"/>
        <v>114</v>
      </c>
      <c r="M63" s="4">
        <f t="shared" si="3"/>
        <v>153</v>
      </c>
      <c r="N63" s="11">
        <f t="shared" si="4"/>
        <v>0.61621621621621625</v>
      </c>
      <c r="O63" s="11">
        <f t="shared" si="4"/>
        <v>0.71162790697674416</v>
      </c>
      <c r="P63" s="11">
        <v>1.0499641130052011</v>
      </c>
      <c r="Q63" s="11">
        <v>1.4152178792825441</v>
      </c>
      <c r="R63" s="11">
        <f t="shared" si="5"/>
        <v>194.24336090596219</v>
      </c>
      <c r="S63" s="11">
        <f t="shared" si="5"/>
        <v>304.27184404574695</v>
      </c>
      <c r="T63" s="11">
        <f t="shared" si="6"/>
        <v>498.51520495170917</v>
      </c>
      <c r="U63" s="10"/>
      <c r="V63" s="10">
        <v>1.3</v>
      </c>
      <c r="W63" s="12">
        <f t="shared" si="7"/>
        <v>648.06976643722192</v>
      </c>
    </row>
    <row r="64" spans="1:23" x14ac:dyDescent="0.25">
      <c r="A64" s="4">
        <v>57</v>
      </c>
      <c r="B64" s="4">
        <f t="shared" si="0"/>
        <v>269</v>
      </c>
      <c r="C64" s="4">
        <v>110</v>
      </c>
      <c r="D64" s="4">
        <v>159</v>
      </c>
      <c r="E64" s="4">
        <f t="shared" si="1"/>
        <v>415</v>
      </c>
      <c r="F64" s="4">
        <v>186</v>
      </c>
      <c r="G64" s="4">
        <v>229</v>
      </c>
      <c r="I64" s="4">
        <v>57</v>
      </c>
      <c r="J64" s="4">
        <f t="shared" si="2"/>
        <v>186</v>
      </c>
      <c r="K64" s="4">
        <f t="shared" si="2"/>
        <v>229</v>
      </c>
      <c r="L64" s="4">
        <f t="shared" si="3"/>
        <v>110</v>
      </c>
      <c r="M64" s="4">
        <f t="shared" si="3"/>
        <v>159</v>
      </c>
      <c r="N64" s="11">
        <f t="shared" si="4"/>
        <v>0.59139784946236562</v>
      </c>
      <c r="O64" s="11">
        <f t="shared" si="4"/>
        <v>0.69432314410480345</v>
      </c>
      <c r="P64" s="11">
        <v>1.0507369184297901</v>
      </c>
      <c r="Q64" s="11">
        <v>1.3747706366442454</v>
      </c>
      <c r="R64" s="11">
        <f t="shared" si="5"/>
        <v>195.43706682794095</v>
      </c>
      <c r="S64" s="11">
        <f t="shared" si="5"/>
        <v>314.82247579153221</v>
      </c>
      <c r="T64" s="11">
        <f t="shared" si="6"/>
        <v>510.25954261947317</v>
      </c>
      <c r="U64" s="10"/>
      <c r="V64" s="10">
        <v>1.3</v>
      </c>
      <c r="W64" s="12">
        <f t="shared" si="7"/>
        <v>663.33740540531517</v>
      </c>
    </row>
    <row r="65" spans="1:23" x14ac:dyDescent="0.25">
      <c r="A65" s="4">
        <v>58</v>
      </c>
      <c r="B65" s="4">
        <f t="shared" si="0"/>
        <v>231</v>
      </c>
      <c r="C65" s="4">
        <v>99</v>
      </c>
      <c r="D65" s="4">
        <v>132</v>
      </c>
      <c r="E65" s="4">
        <f t="shared" si="1"/>
        <v>398</v>
      </c>
      <c r="F65" s="4">
        <v>187</v>
      </c>
      <c r="G65" s="4">
        <v>211</v>
      </c>
      <c r="I65" s="4">
        <v>58</v>
      </c>
      <c r="J65" s="4">
        <f t="shared" si="2"/>
        <v>187</v>
      </c>
      <c r="K65" s="4">
        <f t="shared" si="2"/>
        <v>211</v>
      </c>
      <c r="L65" s="4">
        <f t="shared" si="3"/>
        <v>99</v>
      </c>
      <c r="M65" s="4">
        <f t="shared" si="3"/>
        <v>132</v>
      </c>
      <c r="N65" s="11">
        <f t="shared" si="4"/>
        <v>0.52941176470588236</v>
      </c>
      <c r="O65" s="11">
        <f t="shared" si="4"/>
        <v>0.62559241706161139</v>
      </c>
      <c r="P65" s="11">
        <v>1.1184211227629284</v>
      </c>
      <c r="Q65" s="11">
        <v>1.4083919864026977</v>
      </c>
      <c r="R65" s="11">
        <f t="shared" si="5"/>
        <v>209.1447499566676</v>
      </c>
      <c r="S65" s="11">
        <f t="shared" si="5"/>
        <v>297.17070913096921</v>
      </c>
      <c r="T65" s="11">
        <f t="shared" si="6"/>
        <v>506.31545908763678</v>
      </c>
      <c r="U65" s="10"/>
      <c r="V65" s="10">
        <v>1.3</v>
      </c>
      <c r="W65" s="12">
        <f t="shared" si="7"/>
        <v>658.21009681392786</v>
      </c>
    </row>
    <row r="66" spans="1:23" x14ac:dyDescent="0.25">
      <c r="A66" s="4">
        <v>59</v>
      </c>
      <c r="B66" s="4">
        <f t="shared" si="0"/>
        <v>318</v>
      </c>
      <c r="C66" s="4">
        <v>171</v>
      </c>
      <c r="D66" s="4">
        <v>147</v>
      </c>
      <c r="E66" s="4">
        <f t="shared" si="1"/>
        <v>402</v>
      </c>
      <c r="F66" s="4">
        <v>184</v>
      </c>
      <c r="G66" s="4">
        <v>218</v>
      </c>
      <c r="I66" s="4">
        <v>59</v>
      </c>
      <c r="J66" s="4">
        <f t="shared" si="2"/>
        <v>184</v>
      </c>
      <c r="K66" s="4">
        <f t="shared" si="2"/>
        <v>218</v>
      </c>
      <c r="L66" s="4">
        <f t="shared" si="3"/>
        <v>171</v>
      </c>
      <c r="M66" s="4">
        <f t="shared" si="3"/>
        <v>147</v>
      </c>
      <c r="N66" s="11">
        <f t="shared" si="4"/>
        <v>0.92934782608695654</v>
      </c>
      <c r="O66" s="11">
        <f t="shared" si="4"/>
        <v>0.67431192660550454</v>
      </c>
      <c r="P66" s="11">
        <v>1.1430485410770077</v>
      </c>
      <c r="Q66" s="11">
        <v>1.426226359882137</v>
      </c>
      <c r="R66" s="11">
        <f t="shared" si="5"/>
        <v>210.32093155816941</v>
      </c>
      <c r="S66" s="11">
        <f t="shared" si="5"/>
        <v>310.91734645430586</v>
      </c>
      <c r="T66" s="11">
        <f t="shared" si="6"/>
        <v>521.23827801247523</v>
      </c>
      <c r="U66" s="10"/>
      <c r="V66" s="10">
        <v>1.3</v>
      </c>
      <c r="W66" s="12">
        <f t="shared" si="7"/>
        <v>677.60976141621779</v>
      </c>
    </row>
    <row r="67" spans="1:23" x14ac:dyDescent="0.25">
      <c r="A67" s="4">
        <v>60</v>
      </c>
      <c r="B67" s="4">
        <f t="shared" si="0"/>
        <v>216</v>
      </c>
      <c r="C67" s="4">
        <v>63</v>
      </c>
      <c r="D67" s="4">
        <v>153</v>
      </c>
      <c r="E67" s="4">
        <f t="shared" si="1"/>
        <v>382</v>
      </c>
      <c r="F67" s="4">
        <v>165</v>
      </c>
      <c r="G67" s="4">
        <v>217</v>
      </c>
      <c r="I67" s="4">
        <v>60</v>
      </c>
      <c r="J67" s="4">
        <f t="shared" si="2"/>
        <v>165</v>
      </c>
      <c r="K67" s="4">
        <f t="shared" si="2"/>
        <v>217</v>
      </c>
      <c r="L67" s="4">
        <f t="shared" si="3"/>
        <v>63</v>
      </c>
      <c r="M67" s="4">
        <f t="shared" si="3"/>
        <v>153</v>
      </c>
      <c r="N67" s="11">
        <f t="shared" si="4"/>
        <v>0.38181818181818183</v>
      </c>
      <c r="O67" s="11">
        <f t="shared" si="4"/>
        <v>0.70506912442396308</v>
      </c>
      <c r="P67" s="11">
        <v>1.1825745280936248</v>
      </c>
      <c r="Q67" s="11">
        <v>1.4753573081631239</v>
      </c>
      <c r="R67" s="11">
        <f t="shared" si="5"/>
        <v>195.12479713544809</v>
      </c>
      <c r="S67" s="11">
        <f t="shared" si="5"/>
        <v>320.1525358713979</v>
      </c>
      <c r="T67" s="11">
        <f t="shared" si="6"/>
        <v>515.27733300684599</v>
      </c>
      <c r="U67" s="10"/>
      <c r="V67" s="10">
        <v>1.3</v>
      </c>
      <c r="W67" s="12">
        <f t="shared" si="7"/>
        <v>669.86053290889981</v>
      </c>
    </row>
    <row r="68" spans="1:23" x14ac:dyDescent="0.25">
      <c r="A68" s="4">
        <v>61</v>
      </c>
      <c r="B68" s="4">
        <f t="shared" si="0"/>
        <v>260</v>
      </c>
      <c r="C68" s="4">
        <v>110</v>
      </c>
      <c r="D68" s="4">
        <v>150</v>
      </c>
      <c r="E68" s="4">
        <f t="shared" si="1"/>
        <v>392</v>
      </c>
      <c r="F68" s="4">
        <v>196</v>
      </c>
      <c r="G68" s="4">
        <v>196</v>
      </c>
      <c r="I68" s="4">
        <v>61</v>
      </c>
      <c r="J68" s="4">
        <f t="shared" si="2"/>
        <v>196</v>
      </c>
      <c r="K68" s="4">
        <f t="shared" si="2"/>
        <v>196</v>
      </c>
      <c r="L68" s="4">
        <f t="shared" si="3"/>
        <v>110</v>
      </c>
      <c r="M68" s="4">
        <f t="shared" si="3"/>
        <v>150</v>
      </c>
      <c r="N68" s="11">
        <f t="shared" si="4"/>
        <v>0.56122448979591832</v>
      </c>
      <c r="O68" s="11">
        <f t="shared" si="4"/>
        <v>0.76530612244897955</v>
      </c>
      <c r="P68" s="11">
        <v>1.1841142086777496</v>
      </c>
      <c r="Q68" s="11">
        <v>1.4842715059338174</v>
      </c>
      <c r="R68" s="11">
        <f t="shared" si="5"/>
        <v>232.08638490083894</v>
      </c>
      <c r="S68" s="11">
        <f t="shared" si="5"/>
        <v>290.91721516302823</v>
      </c>
      <c r="T68" s="11">
        <f t="shared" si="6"/>
        <v>523.00360006386722</v>
      </c>
      <c r="U68" s="10"/>
      <c r="V68" s="10">
        <v>1.3</v>
      </c>
      <c r="W68" s="12">
        <f t="shared" si="7"/>
        <v>679.90468008302742</v>
      </c>
    </row>
    <row r="69" spans="1:23" x14ac:dyDescent="0.25">
      <c r="A69" s="4">
        <v>62</v>
      </c>
      <c r="B69" s="4">
        <f t="shared" si="0"/>
        <v>262</v>
      </c>
      <c r="C69" s="4">
        <v>102</v>
      </c>
      <c r="D69" s="4">
        <v>160</v>
      </c>
      <c r="E69" s="4">
        <f t="shared" si="1"/>
        <v>405</v>
      </c>
      <c r="F69" s="4">
        <v>190</v>
      </c>
      <c r="G69" s="4">
        <v>215</v>
      </c>
      <c r="I69" s="4">
        <v>62</v>
      </c>
      <c r="J69" s="4">
        <f t="shared" si="2"/>
        <v>190</v>
      </c>
      <c r="K69" s="4">
        <f t="shared" si="2"/>
        <v>215</v>
      </c>
      <c r="L69" s="4">
        <f t="shared" si="3"/>
        <v>102</v>
      </c>
      <c r="M69" s="4">
        <f t="shared" si="3"/>
        <v>160</v>
      </c>
      <c r="N69" s="11">
        <f t="shared" si="4"/>
        <v>0.5368421052631579</v>
      </c>
      <c r="O69" s="11">
        <f t="shared" si="4"/>
        <v>0.7441860465116279</v>
      </c>
      <c r="P69" s="11">
        <v>1.1392912823311809</v>
      </c>
      <c r="Q69" s="11">
        <v>1.4498464913947244</v>
      </c>
      <c r="R69" s="11">
        <f t="shared" si="5"/>
        <v>216.46534364292438</v>
      </c>
      <c r="S69" s="11">
        <f t="shared" si="5"/>
        <v>311.71699564986574</v>
      </c>
      <c r="T69" s="11">
        <f t="shared" si="6"/>
        <v>528.18233929279018</v>
      </c>
      <c r="U69" s="10"/>
      <c r="V69" s="10">
        <v>1.3</v>
      </c>
      <c r="W69" s="12">
        <f t="shared" si="7"/>
        <v>686.63704108062723</v>
      </c>
    </row>
    <row r="70" spans="1:23" x14ac:dyDescent="0.25">
      <c r="A70" s="4">
        <v>63</v>
      </c>
      <c r="B70" s="4">
        <f t="shared" si="0"/>
        <v>271</v>
      </c>
      <c r="C70" s="4">
        <v>130</v>
      </c>
      <c r="D70" s="4">
        <v>141</v>
      </c>
      <c r="E70" s="4">
        <f t="shared" si="1"/>
        <v>353</v>
      </c>
      <c r="F70" s="4">
        <v>176</v>
      </c>
      <c r="G70" s="4">
        <v>177</v>
      </c>
      <c r="I70" s="4">
        <v>63</v>
      </c>
      <c r="J70" s="4">
        <f t="shared" si="2"/>
        <v>176</v>
      </c>
      <c r="K70" s="4">
        <f t="shared" si="2"/>
        <v>177</v>
      </c>
      <c r="L70" s="4">
        <f t="shared" si="3"/>
        <v>130</v>
      </c>
      <c r="M70" s="4">
        <f t="shared" si="3"/>
        <v>141</v>
      </c>
      <c r="N70" s="11">
        <f t="shared" si="4"/>
        <v>0.73863636363636365</v>
      </c>
      <c r="O70" s="11">
        <f t="shared" si="4"/>
        <v>0.79661016949152541</v>
      </c>
      <c r="P70" s="11">
        <v>1.1757656677118211</v>
      </c>
      <c r="Q70" s="11">
        <v>1.5747516223457818</v>
      </c>
      <c r="R70" s="11">
        <f t="shared" si="5"/>
        <v>206.9347575172805</v>
      </c>
      <c r="S70" s="11">
        <f t="shared" si="5"/>
        <v>278.73103715520335</v>
      </c>
      <c r="T70" s="11">
        <f t="shared" si="6"/>
        <v>485.66579467248386</v>
      </c>
      <c r="U70" s="10"/>
      <c r="V70" s="10">
        <v>1.3</v>
      </c>
      <c r="W70" s="12">
        <f t="shared" si="7"/>
        <v>631.36553307422901</v>
      </c>
    </row>
    <row r="71" spans="1:23" x14ac:dyDescent="0.25">
      <c r="A71" s="4">
        <v>64</v>
      </c>
      <c r="B71" s="4">
        <f t="shared" si="0"/>
        <v>172</v>
      </c>
      <c r="C71" s="4">
        <v>73</v>
      </c>
      <c r="D71" s="4">
        <v>99</v>
      </c>
      <c r="E71" s="4">
        <f t="shared" si="1"/>
        <v>330</v>
      </c>
      <c r="F71" s="4">
        <v>157</v>
      </c>
      <c r="G71" s="4">
        <v>173</v>
      </c>
      <c r="I71" s="4">
        <v>64</v>
      </c>
      <c r="J71" s="4">
        <f t="shared" si="2"/>
        <v>157</v>
      </c>
      <c r="K71" s="4">
        <f t="shared" si="2"/>
        <v>173</v>
      </c>
      <c r="L71" s="4">
        <f t="shared" si="3"/>
        <v>73</v>
      </c>
      <c r="M71" s="4">
        <f t="shared" si="3"/>
        <v>99</v>
      </c>
      <c r="N71" s="11">
        <f t="shared" si="4"/>
        <v>0.46496815286624205</v>
      </c>
      <c r="O71" s="11">
        <f t="shared" si="4"/>
        <v>0.5722543352601156</v>
      </c>
      <c r="P71" s="11">
        <v>1.091953722728787</v>
      </c>
      <c r="Q71" s="11">
        <v>1.482105702636932</v>
      </c>
      <c r="R71" s="11">
        <f t="shared" si="5"/>
        <v>171.43673446841956</v>
      </c>
      <c r="S71" s="11">
        <f t="shared" si="5"/>
        <v>256.40428655618922</v>
      </c>
      <c r="T71" s="11">
        <f t="shared" si="6"/>
        <v>427.84102102460878</v>
      </c>
      <c r="U71" s="10"/>
      <c r="V71" s="10">
        <v>1.3</v>
      </c>
      <c r="W71" s="12">
        <f t="shared" si="7"/>
        <v>556.19332733199144</v>
      </c>
    </row>
    <row r="72" spans="1:23" x14ac:dyDescent="0.25">
      <c r="A72" s="4">
        <v>65</v>
      </c>
      <c r="B72" s="4">
        <f t="shared" ref="B72:B106" si="8">C72+D72</f>
        <v>174</v>
      </c>
      <c r="C72" s="4">
        <v>89</v>
      </c>
      <c r="D72" s="4">
        <v>85</v>
      </c>
      <c r="E72" s="4">
        <f t="shared" ref="E72:E106" si="9">F72+G72</f>
        <v>292</v>
      </c>
      <c r="F72" s="4">
        <v>131</v>
      </c>
      <c r="G72" s="4">
        <v>161</v>
      </c>
      <c r="I72" s="4">
        <v>65</v>
      </c>
      <c r="J72" s="4">
        <f t="shared" ref="J72:K106" si="10">F72</f>
        <v>131</v>
      </c>
      <c r="K72" s="4">
        <f t="shared" si="10"/>
        <v>161</v>
      </c>
      <c r="L72" s="4">
        <f t="shared" ref="L72:M106" si="11">C72</f>
        <v>89</v>
      </c>
      <c r="M72" s="4">
        <f t="shared" si="11"/>
        <v>85</v>
      </c>
      <c r="N72" s="11">
        <f t="shared" ref="N72:O106" si="12">L72/J72</f>
        <v>0.67938931297709926</v>
      </c>
      <c r="O72" s="11">
        <f t="shared" si="12"/>
        <v>0.52795031055900621</v>
      </c>
      <c r="P72" s="11">
        <v>1.1210167176082917</v>
      </c>
      <c r="Q72" s="11">
        <v>1.5709636597012633</v>
      </c>
      <c r="R72" s="11">
        <f t="shared" ref="R72:S106" si="13">J72*P72</f>
        <v>146.85319000668622</v>
      </c>
      <c r="S72" s="11">
        <f t="shared" si="13"/>
        <v>252.92514921190337</v>
      </c>
      <c r="T72" s="11">
        <f t="shared" ref="T72:T106" si="14">R72+S72</f>
        <v>399.77833921858962</v>
      </c>
      <c r="U72" s="10"/>
      <c r="V72" s="10">
        <v>1.3</v>
      </c>
      <c r="W72" s="12">
        <f t="shared" ref="W72:W106" si="15">T72*V72</f>
        <v>519.71184098416654</v>
      </c>
    </row>
    <row r="73" spans="1:23" x14ac:dyDescent="0.25">
      <c r="A73" s="4">
        <v>66</v>
      </c>
      <c r="B73" s="4">
        <f t="shared" si="8"/>
        <v>195</v>
      </c>
      <c r="C73" s="4">
        <v>76</v>
      </c>
      <c r="D73" s="4">
        <v>119</v>
      </c>
      <c r="E73" s="4">
        <f t="shared" si="9"/>
        <v>284</v>
      </c>
      <c r="F73" s="4">
        <v>141</v>
      </c>
      <c r="G73" s="4">
        <v>143</v>
      </c>
      <c r="I73" s="4">
        <v>66</v>
      </c>
      <c r="J73" s="4">
        <f t="shared" si="10"/>
        <v>141</v>
      </c>
      <c r="K73" s="4">
        <f t="shared" si="10"/>
        <v>143</v>
      </c>
      <c r="L73" s="4">
        <f t="shared" si="11"/>
        <v>76</v>
      </c>
      <c r="M73" s="4">
        <f t="shared" si="11"/>
        <v>119</v>
      </c>
      <c r="N73" s="11">
        <f t="shared" si="12"/>
        <v>0.53900709219858156</v>
      </c>
      <c r="O73" s="11">
        <f t="shared" si="12"/>
        <v>0.83216783216783219</v>
      </c>
      <c r="P73" s="11">
        <v>1.158793886711841</v>
      </c>
      <c r="Q73" s="11">
        <v>1.5136682044855096</v>
      </c>
      <c r="R73" s="11">
        <f t="shared" si="13"/>
        <v>163.38993802636958</v>
      </c>
      <c r="S73" s="11">
        <f t="shared" si="13"/>
        <v>216.45455324142787</v>
      </c>
      <c r="T73" s="11">
        <f t="shared" si="14"/>
        <v>379.84449126779748</v>
      </c>
      <c r="U73" s="10"/>
      <c r="V73" s="10">
        <v>1.3</v>
      </c>
      <c r="W73" s="12">
        <f t="shared" si="15"/>
        <v>493.79783864813675</v>
      </c>
    </row>
    <row r="74" spans="1:23" x14ac:dyDescent="0.25">
      <c r="A74" s="4">
        <v>67</v>
      </c>
      <c r="B74" s="4">
        <f t="shared" si="8"/>
        <v>184</v>
      </c>
      <c r="C74" s="4">
        <v>56</v>
      </c>
      <c r="D74" s="4">
        <v>128</v>
      </c>
      <c r="E74" s="4">
        <f t="shared" si="9"/>
        <v>238</v>
      </c>
      <c r="F74" s="4">
        <v>109</v>
      </c>
      <c r="G74" s="4">
        <v>129</v>
      </c>
      <c r="I74" s="4">
        <v>67</v>
      </c>
      <c r="J74" s="4">
        <f t="shared" si="10"/>
        <v>109</v>
      </c>
      <c r="K74" s="4">
        <f t="shared" si="10"/>
        <v>129</v>
      </c>
      <c r="L74" s="4">
        <f t="shared" si="11"/>
        <v>56</v>
      </c>
      <c r="M74" s="4">
        <f t="shared" si="11"/>
        <v>128</v>
      </c>
      <c r="N74" s="11">
        <f t="shared" si="12"/>
        <v>0.51376146788990829</v>
      </c>
      <c r="O74" s="11">
        <f t="shared" si="12"/>
        <v>0.99224806201550386</v>
      </c>
      <c r="P74" s="11">
        <v>1.1318994544649215</v>
      </c>
      <c r="Q74" s="11">
        <v>1.5924197744647843</v>
      </c>
      <c r="R74" s="11">
        <f t="shared" si="13"/>
        <v>123.37704053667645</v>
      </c>
      <c r="S74" s="11">
        <f t="shared" si="13"/>
        <v>205.42215090595718</v>
      </c>
      <c r="T74" s="11">
        <f t="shared" si="14"/>
        <v>328.79919144263363</v>
      </c>
      <c r="U74" s="10"/>
      <c r="V74" s="10">
        <v>1.3</v>
      </c>
      <c r="W74" s="12">
        <f t="shared" si="15"/>
        <v>427.4389488754237</v>
      </c>
    </row>
    <row r="75" spans="1:23" x14ac:dyDescent="0.25">
      <c r="A75" s="4">
        <v>68</v>
      </c>
      <c r="B75" s="4">
        <f t="shared" si="8"/>
        <v>154</v>
      </c>
      <c r="C75" s="4">
        <v>54</v>
      </c>
      <c r="D75" s="4">
        <v>100</v>
      </c>
      <c r="E75" s="4">
        <f t="shared" si="9"/>
        <v>244</v>
      </c>
      <c r="F75" s="4">
        <v>108</v>
      </c>
      <c r="G75" s="4">
        <v>136</v>
      </c>
      <c r="I75" s="4">
        <v>68</v>
      </c>
      <c r="J75" s="4">
        <f t="shared" si="10"/>
        <v>108</v>
      </c>
      <c r="K75" s="4">
        <f t="shared" si="10"/>
        <v>136</v>
      </c>
      <c r="L75" s="4">
        <f t="shared" si="11"/>
        <v>54</v>
      </c>
      <c r="M75" s="4">
        <f t="shared" si="11"/>
        <v>100</v>
      </c>
      <c r="N75" s="11">
        <f t="shared" si="12"/>
        <v>0.5</v>
      </c>
      <c r="O75" s="11">
        <f t="shared" si="12"/>
        <v>0.73529411764705888</v>
      </c>
      <c r="P75" s="11">
        <v>1.1587564374054806</v>
      </c>
      <c r="Q75" s="11">
        <v>1.5580214651020399</v>
      </c>
      <c r="R75" s="11">
        <f t="shared" si="13"/>
        <v>125.14569523979191</v>
      </c>
      <c r="S75" s="11">
        <f t="shared" si="13"/>
        <v>211.89091925387743</v>
      </c>
      <c r="T75" s="11">
        <f t="shared" si="14"/>
        <v>337.03661449366933</v>
      </c>
      <c r="U75" s="10"/>
      <c r="V75" s="10">
        <v>1.3</v>
      </c>
      <c r="W75" s="12">
        <f t="shared" si="15"/>
        <v>438.14759884177016</v>
      </c>
    </row>
    <row r="76" spans="1:23" x14ac:dyDescent="0.25">
      <c r="A76" s="4">
        <v>69</v>
      </c>
      <c r="B76" s="4">
        <f t="shared" si="8"/>
        <v>153</v>
      </c>
      <c r="C76" s="4">
        <v>70</v>
      </c>
      <c r="D76" s="4">
        <v>83</v>
      </c>
      <c r="E76" s="4">
        <f t="shared" si="9"/>
        <v>194</v>
      </c>
      <c r="F76" s="4">
        <v>84</v>
      </c>
      <c r="G76" s="4">
        <v>110</v>
      </c>
      <c r="I76" s="4">
        <v>69</v>
      </c>
      <c r="J76" s="4">
        <f t="shared" si="10"/>
        <v>84</v>
      </c>
      <c r="K76" s="4">
        <f t="shared" si="10"/>
        <v>110</v>
      </c>
      <c r="L76" s="4">
        <f t="shared" si="11"/>
        <v>70</v>
      </c>
      <c r="M76" s="4">
        <f t="shared" si="11"/>
        <v>83</v>
      </c>
      <c r="N76" s="11">
        <f t="shared" si="12"/>
        <v>0.83333333333333337</v>
      </c>
      <c r="O76" s="11">
        <f t="shared" si="12"/>
        <v>0.75454545454545452</v>
      </c>
      <c r="P76" s="11">
        <v>1.1413992714218271</v>
      </c>
      <c r="Q76" s="11">
        <v>1.5940607954196429</v>
      </c>
      <c r="R76" s="11">
        <f t="shared" si="13"/>
        <v>95.877538799433466</v>
      </c>
      <c r="S76" s="11">
        <f t="shared" si="13"/>
        <v>175.34668749616071</v>
      </c>
      <c r="T76" s="11">
        <f t="shared" si="14"/>
        <v>271.22422629559418</v>
      </c>
      <c r="U76" s="10"/>
      <c r="V76" s="10">
        <v>1.3</v>
      </c>
      <c r="W76" s="12">
        <f t="shared" si="15"/>
        <v>352.59149418427245</v>
      </c>
    </row>
    <row r="77" spans="1:23" x14ac:dyDescent="0.25">
      <c r="A77" s="4">
        <v>70</v>
      </c>
      <c r="B77" s="4">
        <f t="shared" si="8"/>
        <v>138</v>
      </c>
      <c r="C77" s="4">
        <v>62</v>
      </c>
      <c r="D77" s="4">
        <v>76</v>
      </c>
      <c r="E77" s="4">
        <f t="shared" si="9"/>
        <v>225</v>
      </c>
      <c r="F77" s="4">
        <v>100</v>
      </c>
      <c r="G77" s="4">
        <v>125</v>
      </c>
      <c r="I77" s="4">
        <v>70</v>
      </c>
      <c r="J77" s="4">
        <f t="shared" si="10"/>
        <v>100</v>
      </c>
      <c r="K77" s="4">
        <f t="shared" si="10"/>
        <v>125</v>
      </c>
      <c r="L77" s="4">
        <f t="shared" si="11"/>
        <v>62</v>
      </c>
      <c r="M77" s="4">
        <f t="shared" si="11"/>
        <v>76</v>
      </c>
      <c r="N77" s="11">
        <f t="shared" si="12"/>
        <v>0.62</v>
      </c>
      <c r="O77" s="11">
        <f t="shared" si="12"/>
        <v>0.60799999999999998</v>
      </c>
      <c r="P77" s="11">
        <v>1.2001189324535197</v>
      </c>
      <c r="Q77" s="11">
        <v>1.6082249138730098</v>
      </c>
      <c r="R77" s="11">
        <f t="shared" si="13"/>
        <v>120.01189324535197</v>
      </c>
      <c r="S77" s="11">
        <f t="shared" si="13"/>
        <v>201.02811423412624</v>
      </c>
      <c r="T77" s="11">
        <f t="shared" si="14"/>
        <v>321.04000747947822</v>
      </c>
      <c r="U77" s="10"/>
      <c r="V77" s="10">
        <v>1.3</v>
      </c>
      <c r="W77" s="12">
        <f t="shared" si="15"/>
        <v>417.35200972332171</v>
      </c>
    </row>
    <row r="78" spans="1:23" x14ac:dyDescent="0.25">
      <c r="A78" s="4">
        <v>71</v>
      </c>
      <c r="B78" s="4">
        <f t="shared" si="8"/>
        <v>137</v>
      </c>
      <c r="C78" s="4">
        <v>37</v>
      </c>
      <c r="D78" s="4">
        <v>100</v>
      </c>
      <c r="E78" s="4">
        <f t="shared" si="9"/>
        <v>164</v>
      </c>
      <c r="F78" s="4">
        <v>58</v>
      </c>
      <c r="G78" s="4">
        <v>106</v>
      </c>
      <c r="I78" s="4">
        <v>71</v>
      </c>
      <c r="J78" s="4">
        <f t="shared" si="10"/>
        <v>58</v>
      </c>
      <c r="K78" s="4">
        <f t="shared" si="10"/>
        <v>106</v>
      </c>
      <c r="L78" s="4">
        <f t="shared" si="11"/>
        <v>37</v>
      </c>
      <c r="M78" s="4">
        <f t="shared" si="11"/>
        <v>100</v>
      </c>
      <c r="N78" s="11">
        <f t="shared" si="12"/>
        <v>0.63793103448275867</v>
      </c>
      <c r="O78" s="11">
        <f t="shared" si="12"/>
        <v>0.94339622641509435</v>
      </c>
      <c r="P78" s="11">
        <v>1.2712810006613371</v>
      </c>
      <c r="Q78" s="11">
        <v>1.6975198611628772</v>
      </c>
      <c r="R78" s="11">
        <f t="shared" si="13"/>
        <v>73.734298038357551</v>
      </c>
      <c r="S78" s="11">
        <f t="shared" si="13"/>
        <v>179.937105283265</v>
      </c>
      <c r="T78" s="11">
        <f t="shared" si="14"/>
        <v>253.67140332162256</v>
      </c>
      <c r="U78" s="10"/>
      <c r="V78" s="10">
        <v>1.3</v>
      </c>
      <c r="W78" s="12">
        <f t="shared" si="15"/>
        <v>329.77282431810931</v>
      </c>
    </row>
    <row r="79" spans="1:23" x14ac:dyDescent="0.25">
      <c r="A79" s="4">
        <v>72</v>
      </c>
      <c r="B79" s="4">
        <f t="shared" si="8"/>
        <v>114</v>
      </c>
      <c r="C79" s="4">
        <v>45</v>
      </c>
      <c r="D79" s="4">
        <v>69</v>
      </c>
      <c r="E79" s="4">
        <f t="shared" si="9"/>
        <v>191</v>
      </c>
      <c r="F79" s="4">
        <v>82</v>
      </c>
      <c r="G79" s="4">
        <v>109</v>
      </c>
      <c r="I79" s="4">
        <v>72</v>
      </c>
      <c r="J79" s="4">
        <f t="shared" si="10"/>
        <v>82</v>
      </c>
      <c r="K79" s="4">
        <f t="shared" si="10"/>
        <v>109</v>
      </c>
      <c r="L79" s="4">
        <f t="shared" si="11"/>
        <v>45</v>
      </c>
      <c r="M79" s="4">
        <f t="shared" si="11"/>
        <v>69</v>
      </c>
      <c r="N79" s="11">
        <f t="shared" si="12"/>
        <v>0.54878048780487809</v>
      </c>
      <c r="O79" s="11">
        <f t="shared" si="12"/>
        <v>0.6330275229357798</v>
      </c>
      <c r="P79" s="11">
        <v>1.2037283427123036</v>
      </c>
      <c r="Q79" s="11">
        <v>1.5545465488116144</v>
      </c>
      <c r="R79" s="11">
        <f t="shared" si="13"/>
        <v>98.705724102408894</v>
      </c>
      <c r="S79" s="11">
        <f t="shared" si="13"/>
        <v>169.44557382046597</v>
      </c>
      <c r="T79" s="11">
        <f t="shared" si="14"/>
        <v>268.15129792287485</v>
      </c>
      <c r="U79" s="10"/>
      <c r="V79" s="10">
        <v>1.3</v>
      </c>
      <c r="W79" s="12">
        <f t="shared" si="15"/>
        <v>348.59668729973731</v>
      </c>
    </row>
    <row r="80" spans="1:23" x14ac:dyDescent="0.25">
      <c r="A80" s="4">
        <v>73</v>
      </c>
      <c r="B80" s="4">
        <f t="shared" si="8"/>
        <v>102</v>
      </c>
      <c r="C80" s="4">
        <v>53</v>
      </c>
      <c r="D80" s="4">
        <v>49</v>
      </c>
      <c r="E80" s="4">
        <f t="shared" si="9"/>
        <v>132</v>
      </c>
      <c r="F80" s="4">
        <v>56</v>
      </c>
      <c r="G80" s="4">
        <v>76</v>
      </c>
      <c r="I80" s="4">
        <v>73</v>
      </c>
      <c r="J80" s="4">
        <f t="shared" si="10"/>
        <v>56</v>
      </c>
      <c r="K80" s="4">
        <f t="shared" si="10"/>
        <v>76</v>
      </c>
      <c r="L80" s="4">
        <f t="shared" si="11"/>
        <v>53</v>
      </c>
      <c r="M80" s="4">
        <f t="shared" si="11"/>
        <v>49</v>
      </c>
      <c r="N80" s="11">
        <f t="shared" si="12"/>
        <v>0.9464285714285714</v>
      </c>
      <c r="O80" s="11">
        <f t="shared" si="12"/>
        <v>0.64473684210526316</v>
      </c>
      <c r="P80" s="11">
        <v>1.0989224600493674</v>
      </c>
      <c r="Q80" s="11">
        <v>1.5088109523577338</v>
      </c>
      <c r="R80" s="11">
        <f t="shared" si="13"/>
        <v>61.539657762764577</v>
      </c>
      <c r="S80" s="11">
        <f t="shared" si="13"/>
        <v>114.66963237918776</v>
      </c>
      <c r="T80" s="11">
        <f t="shared" si="14"/>
        <v>176.20929014195235</v>
      </c>
      <c r="U80" s="10"/>
      <c r="V80" s="10">
        <v>1.3</v>
      </c>
      <c r="W80" s="12">
        <f t="shared" si="15"/>
        <v>229.07207718453807</v>
      </c>
    </row>
    <row r="81" spans="1:23" x14ac:dyDescent="0.25">
      <c r="A81" s="4">
        <v>74</v>
      </c>
      <c r="B81" s="4">
        <f t="shared" si="8"/>
        <v>114</v>
      </c>
      <c r="C81" s="4">
        <v>54</v>
      </c>
      <c r="D81" s="4">
        <v>60</v>
      </c>
      <c r="E81" s="4">
        <f t="shared" si="9"/>
        <v>140</v>
      </c>
      <c r="F81" s="4">
        <v>59</v>
      </c>
      <c r="G81" s="4">
        <v>81</v>
      </c>
      <c r="I81" s="4">
        <v>74</v>
      </c>
      <c r="J81" s="4">
        <f t="shared" si="10"/>
        <v>59</v>
      </c>
      <c r="K81" s="4">
        <f t="shared" si="10"/>
        <v>81</v>
      </c>
      <c r="L81" s="4">
        <f t="shared" si="11"/>
        <v>54</v>
      </c>
      <c r="M81" s="4">
        <f t="shared" si="11"/>
        <v>60</v>
      </c>
      <c r="N81" s="11">
        <f t="shared" si="12"/>
        <v>0.9152542372881356</v>
      </c>
      <c r="O81" s="11">
        <f t="shared" si="12"/>
        <v>0.7407407407407407</v>
      </c>
      <c r="P81" s="11">
        <v>1.1996096473498148</v>
      </c>
      <c r="Q81" s="11">
        <v>1.5364118049579252</v>
      </c>
      <c r="R81" s="11">
        <f t="shared" si="13"/>
        <v>70.776969193639076</v>
      </c>
      <c r="S81" s="11">
        <f t="shared" si="13"/>
        <v>124.44935620159194</v>
      </c>
      <c r="T81" s="11">
        <f t="shared" si="14"/>
        <v>195.22632539523102</v>
      </c>
      <c r="U81" s="10"/>
      <c r="V81" s="10">
        <v>1.3</v>
      </c>
      <c r="W81" s="12">
        <f t="shared" si="15"/>
        <v>253.79422301380032</v>
      </c>
    </row>
    <row r="82" spans="1:23" x14ac:dyDescent="0.25">
      <c r="A82" s="4">
        <v>75</v>
      </c>
      <c r="B82" s="4">
        <f t="shared" si="8"/>
        <v>77</v>
      </c>
      <c r="C82" s="4">
        <v>21</v>
      </c>
      <c r="D82" s="4">
        <v>56</v>
      </c>
      <c r="E82" s="4">
        <f t="shared" si="9"/>
        <v>117</v>
      </c>
      <c r="F82" s="4">
        <v>44</v>
      </c>
      <c r="G82" s="4">
        <v>73</v>
      </c>
      <c r="I82" s="4">
        <v>75</v>
      </c>
      <c r="J82" s="4">
        <f t="shared" si="10"/>
        <v>44</v>
      </c>
      <c r="K82" s="4">
        <f t="shared" si="10"/>
        <v>73</v>
      </c>
      <c r="L82" s="4">
        <f t="shared" si="11"/>
        <v>21</v>
      </c>
      <c r="M82" s="4">
        <f t="shared" si="11"/>
        <v>56</v>
      </c>
      <c r="N82" s="11">
        <f t="shared" si="12"/>
        <v>0.47727272727272729</v>
      </c>
      <c r="O82" s="11">
        <f t="shared" si="12"/>
        <v>0.76712328767123283</v>
      </c>
      <c r="P82" s="11">
        <v>1.0552273892777833</v>
      </c>
      <c r="Q82" s="11">
        <v>1.5150969237124527</v>
      </c>
      <c r="R82" s="11">
        <f t="shared" si="13"/>
        <v>46.430005128222462</v>
      </c>
      <c r="S82" s="11">
        <f t="shared" si="13"/>
        <v>110.60207543100906</v>
      </c>
      <c r="T82" s="11">
        <f t="shared" si="14"/>
        <v>157.03208055923153</v>
      </c>
      <c r="U82" s="10"/>
      <c r="V82" s="10">
        <v>1.3</v>
      </c>
      <c r="W82" s="12">
        <f t="shared" si="15"/>
        <v>204.14170472700098</v>
      </c>
    </row>
    <row r="83" spans="1:23" x14ac:dyDescent="0.25">
      <c r="A83" s="4">
        <v>76</v>
      </c>
      <c r="B83" s="4">
        <f t="shared" si="8"/>
        <v>54</v>
      </c>
      <c r="C83" s="4">
        <v>24</v>
      </c>
      <c r="D83" s="4">
        <v>30</v>
      </c>
      <c r="E83" s="4">
        <f t="shared" si="9"/>
        <v>83</v>
      </c>
      <c r="F83" s="4">
        <v>31</v>
      </c>
      <c r="G83" s="4">
        <v>52</v>
      </c>
      <c r="I83" s="4">
        <v>76</v>
      </c>
      <c r="J83" s="4">
        <f t="shared" si="10"/>
        <v>31</v>
      </c>
      <c r="K83" s="4">
        <f t="shared" si="10"/>
        <v>52</v>
      </c>
      <c r="L83" s="4">
        <f t="shared" si="11"/>
        <v>24</v>
      </c>
      <c r="M83" s="4">
        <f t="shared" si="11"/>
        <v>30</v>
      </c>
      <c r="N83" s="11">
        <f t="shared" si="12"/>
        <v>0.77419354838709675</v>
      </c>
      <c r="O83" s="11">
        <f t="shared" si="12"/>
        <v>0.57692307692307687</v>
      </c>
      <c r="P83" s="11">
        <v>0.87105133724920314</v>
      </c>
      <c r="Q83" s="11">
        <v>1.163462701676707</v>
      </c>
      <c r="R83" s="11">
        <f t="shared" si="13"/>
        <v>27.002591454725298</v>
      </c>
      <c r="S83" s="11">
        <f t="shared" si="13"/>
        <v>60.500060487188762</v>
      </c>
      <c r="T83" s="11">
        <f t="shared" si="14"/>
        <v>87.502651941914053</v>
      </c>
      <c r="U83" s="10"/>
      <c r="V83" s="10">
        <v>1.3</v>
      </c>
      <c r="W83" s="12">
        <f t="shared" si="15"/>
        <v>113.75344752448827</v>
      </c>
    </row>
    <row r="84" spans="1:23" x14ac:dyDescent="0.25">
      <c r="A84" s="4">
        <v>77</v>
      </c>
      <c r="B84" s="4">
        <f t="shared" si="8"/>
        <v>25</v>
      </c>
      <c r="C84" s="4">
        <v>15</v>
      </c>
      <c r="D84" s="4">
        <v>10</v>
      </c>
      <c r="E84" s="4">
        <f t="shared" si="9"/>
        <v>68</v>
      </c>
      <c r="F84" s="4">
        <v>27</v>
      </c>
      <c r="G84" s="4">
        <v>41</v>
      </c>
      <c r="I84" s="4">
        <v>77</v>
      </c>
      <c r="J84" s="4">
        <f t="shared" si="10"/>
        <v>27</v>
      </c>
      <c r="K84" s="4">
        <f t="shared" si="10"/>
        <v>41</v>
      </c>
      <c r="L84" s="4">
        <f t="shared" si="11"/>
        <v>15</v>
      </c>
      <c r="M84" s="4">
        <f t="shared" si="11"/>
        <v>10</v>
      </c>
      <c r="N84" s="11">
        <f t="shared" si="12"/>
        <v>0.55555555555555558</v>
      </c>
      <c r="O84" s="11">
        <f t="shared" si="12"/>
        <v>0.24390243902439024</v>
      </c>
      <c r="P84" s="11">
        <v>1.0980308563172401</v>
      </c>
      <c r="Q84" s="11">
        <v>1.2533296593497394</v>
      </c>
      <c r="R84" s="11">
        <f t="shared" si="13"/>
        <v>29.646833120565482</v>
      </c>
      <c r="S84" s="11">
        <f t="shared" si="13"/>
        <v>51.386516033339312</v>
      </c>
      <c r="T84" s="11">
        <f t="shared" si="14"/>
        <v>81.033349153904794</v>
      </c>
      <c r="U84" s="10"/>
      <c r="V84" s="10">
        <v>1.3</v>
      </c>
      <c r="W84" s="12">
        <f t="shared" si="15"/>
        <v>105.34335390007624</v>
      </c>
    </row>
    <row r="85" spans="1:23" x14ac:dyDescent="0.25">
      <c r="A85" s="4">
        <v>78</v>
      </c>
      <c r="B85" s="4">
        <f t="shared" si="8"/>
        <v>32</v>
      </c>
      <c r="C85" s="4">
        <v>18</v>
      </c>
      <c r="D85" s="4">
        <v>14</v>
      </c>
      <c r="E85" s="4">
        <f t="shared" si="9"/>
        <v>59</v>
      </c>
      <c r="F85" s="4">
        <v>34</v>
      </c>
      <c r="G85" s="4">
        <v>25</v>
      </c>
      <c r="I85" s="4">
        <v>78</v>
      </c>
      <c r="J85" s="4">
        <f t="shared" si="10"/>
        <v>34</v>
      </c>
      <c r="K85" s="4">
        <f t="shared" si="10"/>
        <v>25</v>
      </c>
      <c r="L85" s="4">
        <f t="shared" si="11"/>
        <v>18</v>
      </c>
      <c r="M85" s="4">
        <f t="shared" si="11"/>
        <v>14</v>
      </c>
      <c r="N85" s="11">
        <f t="shared" si="12"/>
        <v>0.52941176470588236</v>
      </c>
      <c r="O85" s="11">
        <f t="shared" si="12"/>
        <v>0.56000000000000005</v>
      </c>
      <c r="P85" s="11">
        <v>1.2463082851082308</v>
      </c>
      <c r="Q85" s="11">
        <v>1.3285489276730484</v>
      </c>
      <c r="R85" s="11">
        <f t="shared" si="13"/>
        <v>42.374481693679847</v>
      </c>
      <c r="S85" s="11">
        <f t="shared" si="13"/>
        <v>33.213723191826212</v>
      </c>
      <c r="T85" s="11">
        <f t="shared" si="14"/>
        <v>75.588204885506059</v>
      </c>
      <c r="U85" s="10"/>
      <c r="V85" s="10">
        <v>1.3</v>
      </c>
      <c r="W85" s="12">
        <f t="shared" si="15"/>
        <v>98.264666351157885</v>
      </c>
    </row>
    <row r="86" spans="1:23" x14ac:dyDescent="0.25">
      <c r="A86" s="4">
        <v>79</v>
      </c>
      <c r="B86" s="4">
        <f t="shared" si="8"/>
        <v>46</v>
      </c>
      <c r="C86" s="4">
        <v>19</v>
      </c>
      <c r="D86" s="4">
        <v>27</v>
      </c>
      <c r="E86" s="4">
        <f t="shared" si="9"/>
        <v>52</v>
      </c>
      <c r="F86" s="4">
        <v>26</v>
      </c>
      <c r="G86" s="4">
        <v>26</v>
      </c>
      <c r="I86" s="4">
        <v>79</v>
      </c>
      <c r="J86" s="4">
        <f t="shared" si="10"/>
        <v>26</v>
      </c>
      <c r="K86" s="4">
        <f t="shared" si="10"/>
        <v>26</v>
      </c>
      <c r="L86" s="4">
        <f t="shared" si="11"/>
        <v>19</v>
      </c>
      <c r="M86" s="4">
        <f t="shared" si="11"/>
        <v>27</v>
      </c>
      <c r="N86" s="11">
        <f t="shared" si="12"/>
        <v>0.73076923076923073</v>
      </c>
      <c r="O86" s="11">
        <f t="shared" si="12"/>
        <v>1.0384615384615385</v>
      </c>
      <c r="P86" s="11">
        <v>1.2587200943383465</v>
      </c>
      <c r="Q86" s="11">
        <v>1.556891493509448</v>
      </c>
      <c r="R86" s="11">
        <f t="shared" si="13"/>
        <v>32.726722452797013</v>
      </c>
      <c r="S86" s="11">
        <f t="shared" si="13"/>
        <v>40.479178831245648</v>
      </c>
      <c r="T86" s="11">
        <f t="shared" si="14"/>
        <v>73.205901284042653</v>
      </c>
      <c r="U86" s="10"/>
      <c r="V86" s="10">
        <v>1.3</v>
      </c>
      <c r="W86" s="12">
        <f t="shared" si="15"/>
        <v>95.167671669255455</v>
      </c>
    </row>
    <row r="87" spans="1:23" x14ac:dyDescent="0.25">
      <c r="A87" s="4">
        <v>80</v>
      </c>
      <c r="B87" s="4">
        <f t="shared" si="8"/>
        <v>44</v>
      </c>
      <c r="C87" s="4">
        <v>28</v>
      </c>
      <c r="D87" s="4">
        <v>16</v>
      </c>
      <c r="E87" s="4">
        <f t="shared" si="9"/>
        <v>113</v>
      </c>
      <c r="F87" s="4">
        <v>70</v>
      </c>
      <c r="G87" s="4">
        <v>43</v>
      </c>
      <c r="I87" s="4">
        <v>80</v>
      </c>
      <c r="J87" s="4">
        <f t="shared" si="10"/>
        <v>70</v>
      </c>
      <c r="K87" s="4">
        <f t="shared" si="10"/>
        <v>43</v>
      </c>
      <c r="L87" s="4">
        <f t="shared" si="11"/>
        <v>28</v>
      </c>
      <c r="M87" s="4">
        <f t="shared" si="11"/>
        <v>16</v>
      </c>
      <c r="N87" s="11">
        <f t="shared" si="12"/>
        <v>0.4</v>
      </c>
      <c r="O87" s="11">
        <f t="shared" si="12"/>
        <v>0.37209302325581395</v>
      </c>
      <c r="P87" s="11">
        <v>0.99793733229424786</v>
      </c>
      <c r="Q87" s="11">
        <v>1.2686136794893021</v>
      </c>
      <c r="R87" s="11">
        <f t="shared" si="13"/>
        <v>69.855613260597352</v>
      </c>
      <c r="S87" s="11">
        <f t="shared" si="13"/>
        <v>54.550388218039991</v>
      </c>
      <c r="T87" s="11">
        <f t="shared" si="14"/>
        <v>124.40600147863734</v>
      </c>
      <c r="U87" s="10"/>
      <c r="V87" s="10">
        <v>1.3</v>
      </c>
      <c r="W87" s="12">
        <f t="shared" si="15"/>
        <v>161.72780192222854</v>
      </c>
    </row>
    <row r="88" spans="1:23" x14ac:dyDescent="0.25">
      <c r="A88" s="4">
        <v>81</v>
      </c>
      <c r="B88" s="4">
        <f t="shared" si="8"/>
        <v>66</v>
      </c>
      <c r="C88" s="4">
        <v>31</v>
      </c>
      <c r="D88" s="4">
        <v>35</v>
      </c>
      <c r="E88" s="4">
        <f t="shared" si="9"/>
        <v>75</v>
      </c>
      <c r="F88" s="4">
        <v>33</v>
      </c>
      <c r="G88" s="4">
        <v>42</v>
      </c>
      <c r="I88" s="4">
        <v>81</v>
      </c>
      <c r="J88" s="4">
        <f t="shared" si="10"/>
        <v>33</v>
      </c>
      <c r="K88" s="4">
        <f t="shared" si="10"/>
        <v>42</v>
      </c>
      <c r="L88" s="4">
        <f t="shared" si="11"/>
        <v>31</v>
      </c>
      <c r="M88" s="4">
        <f t="shared" si="11"/>
        <v>35</v>
      </c>
      <c r="N88" s="11">
        <f t="shared" si="12"/>
        <v>0.93939393939393945</v>
      </c>
      <c r="O88" s="11">
        <f t="shared" si="12"/>
        <v>0.83333333333333337</v>
      </c>
      <c r="P88" s="11">
        <v>1.0566307227620151</v>
      </c>
      <c r="Q88" s="11">
        <v>1.2708540869872402</v>
      </c>
      <c r="R88" s="11">
        <f t="shared" si="13"/>
        <v>34.868813851146498</v>
      </c>
      <c r="S88" s="11">
        <f t="shared" si="13"/>
        <v>53.375871653464088</v>
      </c>
      <c r="T88" s="11">
        <f t="shared" si="14"/>
        <v>88.244685504610587</v>
      </c>
      <c r="U88" s="10"/>
      <c r="V88" s="10">
        <v>1.3</v>
      </c>
      <c r="W88" s="12">
        <f t="shared" si="15"/>
        <v>114.71809115599376</v>
      </c>
    </row>
    <row r="89" spans="1:23" x14ac:dyDescent="0.25">
      <c r="A89" s="4">
        <v>82</v>
      </c>
      <c r="B89" s="4">
        <f t="shared" si="8"/>
        <v>42</v>
      </c>
      <c r="C89" s="4">
        <v>21</v>
      </c>
      <c r="D89" s="4">
        <v>21</v>
      </c>
      <c r="E89" s="4">
        <f t="shared" si="9"/>
        <v>120</v>
      </c>
      <c r="F89" s="4">
        <v>50</v>
      </c>
      <c r="G89" s="4">
        <v>70</v>
      </c>
      <c r="I89" s="4">
        <v>82</v>
      </c>
      <c r="J89" s="4">
        <f t="shared" si="10"/>
        <v>50</v>
      </c>
      <c r="K89" s="4">
        <f t="shared" si="10"/>
        <v>70</v>
      </c>
      <c r="L89" s="4">
        <f t="shared" si="11"/>
        <v>21</v>
      </c>
      <c r="M89" s="4">
        <f t="shared" si="11"/>
        <v>21</v>
      </c>
      <c r="N89" s="11">
        <f t="shared" si="12"/>
        <v>0.42</v>
      </c>
      <c r="O89" s="11">
        <f t="shared" si="12"/>
        <v>0.3</v>
      </c>
      <c r="P89" s="11">
        <v>0.83082836143162497</v>
      </c>
      <c r="Q89" s="11">
        <v>1.0329877075932696</v>
      </c>
      <c r="R89" s="11">
        <f t="shared" si="13"/>
        <v>41.541418071581248</v>
      </c>
      <c r="S89" s="11">
        <f t="shared" si="13"/>
        <v>72.309139531528871</v>
      </c>
      <c r="T89" s="11">
        <f t="shared" si="14"/>
        <v>113.85055760311012</v>
      </c>
      <c r="U89" s="10"/>
      <c r="V89" s="10">
        <v>1.3</v>
      </c>
      <c r="W89" s="12">
        <f t="shared" si="15"/>
        <v>148.00572488404316</v>
      </c>
    </row>
    <row r="90" spans="1:23" x14ac:dyDescent="0.25">
      <c r="A90" s="4">
        <v>83</v>
      </c>
      <c r="B90" s="4">
        <f t="shared" si="8"/>
        <v>39</v>
      </c>
      <c r="C90" s="4">
        <v>9</v>
      </c>
      <c r="D90" s="4">
        <v>30</v>
      </c>
      <c r="E90" s="4">
        <f t="shared" si="9"/>
        <v>81</v>
      </c>
      <c r="F90" s="4">
        <v>40</v>
      </c>
      <c r="G90" s="4">
        <v>41</v>
      </c>
      <c r="I90" s="4">
        <v>83</v>
      </c>
      <c r="J90" s="4">
        <f t="shared" si="10"/>
        <v>40</v>
      </c>
      <c r="K90" s="4">
        <f t="shared" si="10"/>
        <v>41</v>
      </c>
      <c r="L90" s="4">
        <f t="shared" si="11"/>
        <v>9</v>
      </c>
      <c r="M90" s="4">
        <f t="shared" si="11"/>
        <v>30</v>
      </c>
      <c r="N90" s="11">
        <f t="shared" si="12"/>
        <v>0.22500000000000001</v>
      </c>
      <c r="O90" s="11">
        <f t="shared" si="12"/>
        <v>0.73170731707317072</v>
      </c>
      <c r="P90" s="11">
        <v>0.79545130371297212</v>
      </c>
      <c r="Q90" s="11">
        <v>0.97719802345730455</v>
      </c>
      <c r="R90" s="11">
        <f t="shared" si="13"/>
        <v>31.818052148518884</v>
      </c>
      <c r="S90" s="11">
        <f t="shared" si="13"/>
        <v>40.065118961749484</v>
      </c>
      <c r="T90" s="11">
        <f t="shared" si="14"/>
        <v>71.883171110268364</v>
      </c>
      <c r="U90" s="10"/>
      <c r="V90" s="10">
        <v>1.3</v>
      </c>
      <c r="W90" s="12">
        <f t="shared" si="15"/>
        <v>93.448122443348879</v>
      </c>
    </row>
    <row r="91" spans="1:23" x14ac:dyDescent="0.25">
      <c r="A91" s="4">
        <v>84</v>
      </c>
      <c r="B91" s="4">
        <f t="shared" si="8"/>
        <v>24</v>
      </c>
      <c r="C91" s="4">
        <v>8</v>
      </c>
      <c r="D91" s="4">
        <v>16</v>
      </c>
      <c r="E91" s="4">
        <f t="shared" si="9"/>
        <v>74</v>
      </c>
      <c r="F91" s="4">
        <v>31</v>
      </c>
      <c r="G91" s="4">
        <v>43</v>
      </c>
      <c r="I91" s="4">
        <v>84</v>
      </c>
      <c r="J91" s="4">
        <f t="shared" si="10"/>
        <v>31</v>
      </c>
      <c r="K91" s="4">
        <f t="shared" si="10"/>
        <v>43</v>
      </c>
      <c r="L91" s="4">
        <f t="shared" si="11"/>
        <v>8</v>
      </c>
      <c r="M91" s="4">
        <f t="shared" si="11"/>
        <v>16</v>
      </c>
      <c r="N91" s="11">
        <f t="shared" si="12"/>
        <v>0.25806451612903225</v>
      </c>
      <c r="O91" s="11">
        <f t="shared" si="12"/>
        <v>0.37209302325581395</v>
      </c>
      <c r="P91" s="11">
        <v>0.76933012984981708</v>
      </c>
      <c r="Q91" s="11">
        <v>0.89278504471699538</v>
      </c>
      <c r="R91" s="11">
        <f t="shared" si="13"/>
        <v>23.84923402534433</v>
      </c>
      <c r="S91" s="11">
        <f t="shared" si="13"/>
        <v>38.389756922830799</v>
      </c>
      <c r="T91" s="11">
        <f t="shared" si="14"/>
        <v>62.238990948175129</v>
      </c>
      <c r="U91" s="10"/>
      <c r="V91" s="10">
        <v>1.3</v>
      </c>
      <c r="W91" s="12">
        <f t="shared" si="15"/>
        <v>80.910688232627663</v>
      </c>
    </row>
    <row r="92" spans="1:23" x14ac:dyDescent="0.25">
      <c r="A92" s="4">
        <v>85</v>
      </c>
      <c r="B92" s="4">
        <f t="shared" si="8"/>
        <v>24</v>
      </c>
      <c r="C92" s="4">
        <v>5</v>
      </c>
      <c r="D92" s="4">
        <v>19</v>
      </c>
      <c r="E92" s="4">
        <f t="shared" si="9"/>
        <v>63</v>
      </c>
      <c r="F92" s="4">
        <v>19</v>
      </c>
      <c r="G92" s="4">
        <v>44</v>
      </c>
      <c r="I92" s="4">
        <v>85</v>
      </c>
      <c r="J92" s="4">
        <f t="shared" si="10"/>
        <v>19</v>
      </c>
      <c r="K92" s="4">
        <f t="shared" si="10"/>
        <v>44</v>
      </c>
      <c r="L92" s="4">
        <f t="shared" si="11"/>
        <v>5</v>
      </c>
      <c r="M92" s="4">
        <f t="shared" si="11"/>
        <v>19</v>
      </c>
      <c r="N92" s="11">
        <f t="shared" si="12"/>
        <v>0.26315789473684209</v>
      </c>
      <c r="O92" s="11">
        <f t="shared" si="12"/>
        <v>0.43181818181818182</v>
      </c>
      <c r="P92" s="11">
        <v>0.63487618720746197</v>
      </c>
      <c r="Q92" s="11">
        <v>0.81685787088963369</v>
      </c>
      <c r="R92" s="11">
        <f t="shared" si="13"/>
        <v>12.062647556941778</v>
      </c>
      <c r="S92" s="11">
        <f t="shared" si="13"/>
        <v>35.941746319143881</v>
      </c>
      <c r="T92" s="11">
        <f t="shared" si="14"/>
        <v>48.004393876085658</v>
      </c>
      <c r="U92" s="10"/>
      <c r="V92" s="10">
        <v>1.3</v>
      </c>
      <c r="W92" s="12">
        <f t="shared" si="15"/>
        <v>62.405712038911361</v>
      </c>
    </row>
    <row r="93" spans="1:23" x14ac:dyDescent="0.25">
      <c r="A93" s="4">
        <v>86</v>
      </c>
      <c r="B93" s="4">
        <f t="shared" si="8"/>
        <v>24</v>
      </c>
      <c r="C93" s="4">
        <v>7</v>
      </c>
      <c r="D93" s="4">
        <v>17</v>
      </c>
      <c r="E93" s="4">
        <f t="shared" si="9"/>
        <v>63</v>
      </c>
      <c r="F93" s="4">
        <v>24</v>
      </c>
      <c r="G93" s="4">
        <v>39</v>
      </c>
      <c r="I93" s="4">
        <v>86</v>
      </c>
      <c r="J93" s="4">
        <f t="shared" si="10"/>
        <v>24</v>
      </c>
      <c r="K93" s="4">
        <f t="shared" si="10"/>
        <v>39</v>
      </c>
      <c r="L93" s="4">
        <f t="shared" si="11"/>
        <v>7</v>
      </c>
      <c r="M93" s="4">
        <f t="shared" si="11"/>
        <v>17</v>
      </c>
      <c r="N93" s="11">
        <f t="shared" si="12"/>
        <v>0.29166666666666669</v>
      </c>
      <c r="O93" s="11">
        <f t="shared" si="12"/>
        <v>0.4358974358974359</v>
      </c>
      <c r="P93" s="11">
        <v>0.59251896722634823</v>
      </c>
      <c r="Q93" s="11">
        <v>0.66503407279138271</v>
      </c>
      <c r="R93" s="11">
        <f t="shared" si="13"/>
        <v>14.220455213432357</v>
      </c>
      <c r="S93" s="11">
        <f t="shared" si="13"/>
        <v>25.936328838863925</v>
      </c>
      <c r="T93" s="11">
        <f t="shared" si="14"/>
        <v>40.156784052296281</v>
      </c>
      <c r="U93" s="10"/>
      <c r="V93" s="10">
        <v>1.3</v>
      </c>
      <c r="W93" s="12">
        <f t="shared" si="15"/>
        <v>52.203819267985168</v>
      </c>
    </row>
    <row r="94" spans="1:23" x14ac:dyDescent="0.25">
      <c r="A94" s="4">
        <v>87</v>
      </c>
      <c r="B94" s="4">
        <f t="shared" si="8"/>
        <v>24</v>
      </c>
      <c r="C94" s="4">
        <v>14</v>
      </c>
      <c r="D94" s="4">
        <v>10</v>
      </c>
      <c r="E94" s="4">
        <f t="shared" si="9"/>
        <v>58</v>
      </c>
      <c r="F94" s="4">
        <v>15</v>
      </c>
      <c r="G94" s="4">
        <v>43</v>
      </c>
      <c r="I94" s="4">
        <v>87</v>
      </c>
      <c r="J94" s="4">
        <f t="shared" si="10"/>
        <v>15</v>
      </c>
      <c r="K94" s="4">
        <f t="shared" si="10"/>
        <v>43</v>
      </c>
      <c r="L94" s="4">
        <f t="shared" si="11"/>
        <v>14</v>
      </c>
      <c r="M94" s="4">
        <f t="shared" si="11"/>
        <v>10</v>
      </c>
      <c r="N94" s="11">
        <f t="shared" si="12"/>
        <v>0.93333333333333335</v>
      </c>
      <c r="O94" s="11">
        <f t="shared" si="12"/>
        <v>0.23255813953488372</v>
      </c>
      <c r="P94" s="11">
        <v>0.53960965661133853</v>
      </c>
      <c r="Q94" s="11">
        <v>0.58243520094866652</v>
      </c>
      <c r="R94" s="11">
        <f t="shared" si="13"/>
        <v>8.0941448491700783</v>
      </c>
      <c r="S94" s="11">
        <f t="shared" si="13"/>
        <v>25.044713640792661</v>
      </c>
      <c r="T94" s="11">
        <f t="shared" si="14"/>
        <v>33.138858489962743</v>
      </c>
      <c r="U94" s="10"/>
      <c r="V94" s="10">
        <v>1.3</v>
      </c>
      <c r="W94" s="12">
        <f t="shared" si="15"/>
        <v>43.080516036951565</v>
      </c>
    </row>
    <row r="95" spans="1:23" x14ac:dyDescent="0.25">
      <c r="A95" s="4">
        <v>88</v>
      </c>
      <c r="B95" s="4">
        <f t="shared" si="8"/>
        <v>18</v>
      </c>
      <c r="C95" s="4">
        <v>11</v>
      </c>
      <c r="D95" s="4">
        <v>7</v>
      </c>
      <c r="E95" s="4">
        <f t="shared" si="9"/>
        <v>51</v>
      </c>
      <c r="F95" s="4">
        <v>26</v>
      </c>
      <c r="G95" s="4">
        <v>25</v>
      </c>
      <c r="I95" s="4">
        <v>88</v>
      </c>
      <c r="J95" s="4">
        <f t="shared" si="10"/>
        <v>26</v>
      </c>
      <c r="K95" s="4">
        <f t="shared" si="10"/>
        <v>25</v>
      </c>
      <c r="L95" s="4">
        <f t="shared" si="11"/>
        <v>11</v>
      </c>
      <c r="M95" s="4">
        <f t="shared" si="11"/>
        <v>7</v>
      </c>
      <c r="N95" s="11">
        <f t="shared" si="12"/>
        <v>0.42307692307692307</v>
      </c>
      <c r="O95" s="11">
        <f t="shared" si="12"/>
        <v>0.28000000000000003</v>
      </c>
      <c r="P95" s="11">
        <v>0.42492841509967139</v>
      </c>
      <c r="Q95" s="11">
        <v>0.538924794292031</v>
      </c>
      <c r="R95" s="11">
        <f t="shared" si="13"/>
        <v>11.048138792591455</v>
      </c>
      <c r="S95" s="11">
        <f t="shared" si="13"/>
        <v>13.473119857300775</v>
      </c>
      <c r="T95" s="11">
        <f t="shared" si="14"/>
        <v>24.521258649892232</v>
      </c>
      <c r="U95" s="10"/>
      <c r="V95" s="10">
        <v>1.3</v>
      </c>
      <c r="W95" s="12">
        <f t="shared" si="15"/>
        <v>31.877636244859904</v>
      </c>
    </row>
    <row r="96" spans="1:23" x14ac:dyDescent="0.25">
      <c r="A96" s="4">
        <v>89</v>
      </c>
      <c r="B96" s="4">
        <f t="shared" si="8"/>
        <v>20</v>
      </c>
      <c r="C96" s="4">
        <v>12</v>
      </c>
      <c r="D96" s="4">
        <v>8</v>
      </c>
      <c r="E96" s="4">
        <f t="shared" si="9"/>
        <v>34</v>
      </c>
      <c r="F96" s="4">
        <v>13</v>
      </c>
      <c r="G96" s="4">
        <v>21</v>
      </c>
      <c r="I96" s="4">
        <v>89</v>
      </c>
      <c r="J96" s="4">
        <f t="shared" si="10"/>
        <v>13</v>
      </c>
      <c r="K96" s="4">
        <f t="shared" si="10"/>
        <v>21</v>
      </c>
      <c r="L96" s="4">
        <f t="shared" si="11"/>
        <v>12</v>
      </c>
      <c r="M96" s="4">
        <f t="shared" si="11"/>
        <v>8</v>
      </c>
      <c r="N96" s="11">
        <f t="shared" si="12"/>
        <v>0.92307692307692313</v>
      </c>
      <c r="O96" s="11">
        <f t="shared" si="12"/>
        <v>0.38095238095238093</v>
      </c>
      <c r="P96" s="11">
        <v>0.43954351880761694</v>
      </c>
      <c r="Q96" s="11">
        <v>0.58486383815021825</v>
      </c>
      <c r="R96" s="11">
        <f t="shared" si="13"/>
        <v>5.7140657444990204</v>
      </c>
      <c r="S96" s="11">
        <f t="shared" si="13"/>
        <v>12.282140601154584</v>
      </c>
      <c r="T96" s="11">
        <f t="shared" si="14"/>
        <v>17.996206345653604</v>
      </c>
      <c r="U96" s="10"/>
      <c r="V96" s="10">
        <v>1.3</v>
      </c>
      <c r="W96" s="12">
        <f t="shared" si="15"/>
        <v>23.395068249349688</v>
      </c>
    </row>
    <row r="97" spans="1:26" x14ac:dyDescent="0.25">
      <c r="A97" s="4">
        <v>90</v>
      </c>
      <c r="B97" s="4">
        <f t="shared" si="8"/>
        <v>9</v>
      </c>
      <c r="C97" s="4">
        <v>5</v>
      </c>
      <c r="D97" s="4">
        <v>4</v>
      </c>
      <c r="E97" s="4">
        <f t="shared" si="9"/>
        <v>59</v>
      </c>
      <c r="F97" s="4">
        <v>22</v>
      </c>
      <c r="G97" s="4">
        <v>37</v>
      </c>
      <c r="I97" s="4">
        <v>90</v>
      </c>
      <c r="J97" s="4">
        <f t="shared" si="10"/>
        <v>22</v>
      </c>
      <c r="K97" s="4">
        <f t="shared" si="10"/>
        <v>37</v>
      </c>
      <c r="L97" s="4">
        <f t="shared" si="11"/>
        <v>5</v>
      </c>
      <c r="M97" s="4">
        <f t="shared" si="11"/>
        <v>4</v>
      </c>
      <c r="N97" s="11">
        <f t="shared" si="12"/>
        <v>0.22727272727272727</v>
      </c>
      <c r="O97" s="11">
        <f t="shared" si="12"/>
        <v>0.10810810810810811</v>
      </c>
      <c r="P97" s="11">
        <v>0.29334177999847655</v>
      </c>
      <c r="Q97" s="11">
        <v>0.41530601552252439</v>
      </c>
      <c r="R97" s="11">
        <f t="shared" si="13"/>
        <v>6.4535191599664845</v>
      </c>
      <c r="S97" s="11">
        <f t="shared" si="13"/>
        <v>15.366322574333402</v>
      </c>
      <c r="T97" s="11">
        <f t="shared" si="14"/>
        <v>21.819841734299885</v>
      </c>
      <c r="U97" s="10"/>
      <c r="V97" s="10">
        <v>1.3</v>
      </c>
      <c r="W97" s="12">
        <f t="shared" si="15"/>
        <v>28.365794254589851</v>
      </c>
    </row>
    <row r="98" spans="1:26" x14ac:dyDescent="0.25">
      <c r="A98" s="4">
        <v>91</v>
      </c>
      <c r="B98" s="4">
        <f t="shared" si="8"/>
        <v>46</v>
      </c>
      <c r="C98" s="4">
        <v>36</v>
      </c>
      <c r="D98" s="4">
        <v>10</v>
      </c>
      <c r="E98" s="4">
        <f t="shared" si="9"/>
        <v>35</v>
      </c>
      <c r="F98" s="4">
        <v>18</v>
      </c>
      <c r="G98" s="4">
        <v>17</v>
      </c>
      <c r="I98" s="4">
        <v>91</v>
      </c>
      <c r="J98" s="4">
        <f t="shared" si="10"/>
        <v>18</v>
      </c>
      <c r="K98" s="4">
        <f t="shared" si="10"/>
        <v>17</v>
      </c>
      <c r="L98" s="4">
        <f t="shared" si="11"/>
        <v>36</v>
      </c>
      <c r="M98" s="4">
        <f t="shared" si="11"/>
        <v>10</v>
      </c>
      <c r="N98" s="11">
        <f t="shared" si="12"/>
        <v>2</v>
      </c>
      <c r="O98" s="11">
        <f t="shared" si="12"/>
        <v>0.58823529411764708</v>
      </c>
      <c r="P98" s="11">
        <v>0.51531830673735146</v>
      </c>
      <c r="Q98" s="11">
        <v>0.55174465708741827</v>
      </c>
      <c r="R98" s="11">
        <f t="shared" si="13"/>
        <v>9.2757295212723267</v>
      </c>
      <c r="S98" s="11">
        <f t="shared" si="13"/>
        <v>9.3796591704861108</v>
      </c>
      <c r="T98" s="11">
        <f t="shared" si="14"/>
        <v>18.655388691758439</v>
      </c>
      <c r="U98" s="10"/>
      <c r="V98" s="10">
        <v>1.3</v>
      </c>
      <c r="W98" s="12">
        <f t="shared" si="15"/>
        <v>24.252005299285972</v>
      </c>
    </row>
    <row r="99" spans="1:26" x14ac:dyDescent="0.25">
      <c r="A99" s="4">
        <v>92</v>
      </c>
      <c r="B99" s="4">
        <f t="shared" si="8"/>
        <v>7</v>
      </c>
      <c r="C99" s="4">
        <v>0</v>
      </c>
      <c r="D99" s="4">
        <v>7</v>
      </c>
      <c r="E99" s="4">
        <f t="shared" si="9"/>
        <v>51</v>
      </c>
      <c r="F99" s="4">
        <v>22</v>
      </c>
      <c r="G99" s="4">
        <v>29</v>
      </c>
      <c r="I99" s="4">
        <v>92</v>
      </c>
      <c r="J99" s="4">
        <f t="shared" si="10"/>
        <v>22</v>
      </c>
      <c r="K99" s="4">
        <f t="shared" si="10"/>
        <v>29</v>
      </c>
      <c r="L99" s="4">
        <f t="shared" si="11"/>
        <v>0</v>
      </c>
      <c r="M99" s="4">
        <f t="shared" si="11"/>
        <v>7</v>
      </c>
      <c r="N99" s="11">
        <f t="shared" si="12"/>
        <v>0</v>
      </c>
      <c r="O99" s="11">
        <f t="shared" si="12"/>
        <v>0.2413793103448276</v>
      </c>
      <c r="P99" s="11">
        <v>0.25087086693659977</v>
      </c>
      <c r="Q99" s="11">
        <v>0.33026188234471449</v>
      </c>
      <c r="R99" s="11">
        <f t="shared" si="13"/>
        <v>5.5191590726051949</v>
      </c>
      <c r="S99" s="11">
        <f t="shared" si="13"/>
        <v>9.5775945879967193</v>
      </c>
      <c r="T99" s="11">
        <f t="shared" si="14"/>
        <v>15.096753660601914</v>
      </c>
      <c r="U99" s="10"/>
      <c r="V99" s="10">
        <v>1.3</v>
      </c>
      <c r="W99" s="12">
        <f t="shared" si="15"/>
        <v>19.625779758782489</v>
      </c>
    </row>
    <row r="100" spans="1:26" x14ac:dyDescent="0.25">
      <c r="A100" s="4">
        <v>93</v>
      </c>
      <c r="B100" s="4">
        <f t="shared" si="8"/>
        <v>6</v>
      </c>
      <c r="C100" s="4">
        <v>1</v>
      </c>
      <c r="D100" s="4">
        <v>5</v>
      </c>
      <c r="E100" s="4">
        <f t="shared" si="9"/>
        <v>18</v>
      </c>
      <c r="F100" s="4">
        <v>8</v>
      </c>
      <c r="G100" s="4">
        <v>10</v>
      </c>
      <c r="I100" s="4">
        <v>93</v>
      </c>
      <c r="J100" s="4">
        <f t="shared" si="10"/>
        <v>8</v>
      </c>
      <c r="K100" s="4">
        <f t="shared" si="10"/>
        <v>10</v>
      </c>
      <c r="L100" s="4">
        <f t="shared" si="11"/>
        <v>1</v>
      </c>
      <c r="M100" s="4">
        <f t="shared" si="11"/>
        <v>5</v>
      </c>
      <c r="N100" s="11">
        <f t="shared" si="12"/>
        <v>0.125</v>
      </c>
      <c r="O100" s="11">
        <f t="shared" si="12"/>
        <v>0.5</v>
      </c>
      <c r="P100" s="11">
        <v>0.24940000693272754</v>
      </c>
      <c r="Q100" s="11">
        <v>0.31135538153383752</v>
      </c>
      <c r="R100" s="11">
        <f t="shared" si="13"/>
        <v>1.9952000554618203</v>
      </c>
      <c r="S100" s="11">
        <f t="shared" si="13"/>
        <v>3.1135538153383751</v>
      </c>
      <c r="T100" s="11">
        <f t="shared" si="14"/>
        <v>5.1087538708001956</v>
      </c>
      <c r="U100" s="10"/>
      <c r="V100" s="10">
        <v>1.3</v>
      </c>
      <c r="W100" s="12">
        <f t="shared" si="15"/>
        <v>6.6413800320402547</v>
      </c>
    </row>
    <row r="101" spans="1:26" x14ac:dyDescent="0.25">
      <c r="A101" s="4">
        <v>94</v>
      </c>
      <c r="B101" s="4">
        <f t="shared" si="8"/>
        <v>3</v>
      </c>
      <c r="C101" s="4">
        <v>0</v>
      </c>
      <c r="D101" s="4">
        <v>3</v>
      </c>
      <c r="E101" s="4">
        <f t="shared" si="9"/>
        <v>31</v>
      </c>
      <c r="F101" s="4">
        <v>7</v>
      </c>
      <c r="G101" s="4">
        <v>24</v>
      </c>
      <c r="I101" s="4">
        <v>94</v>
      </c>
      <c r="J101" s="4">
        <f t="shared" si="10"/>
        <v>7</v>
      </c>
      <c r="K101" s="4">
        <f t="shared" si="10"/>
        <v>24</v>
      </c>
      <c r="L101" s="4">
        <f t="shared" si="11"/>
        <v>0</v>
      </c>
      <c r="M101" s="4">
        <f t="shared" si="11"/>
        <v>3</v>
      </c>
      <c r="N101" s="11"/>
      <c r="O101" s="11"/>
      <c r="P101" s="11">
        <v>0</v>
      </c>
      <c r="Q101" s="11">
        <v>0</v>
      </c>
      <c r="R101" s="11">
        <f t="shared" si="13"/>
        <v>0</v>
      </c>
      <c r="S101" s="11">
        <f t="shared" si="13"/>
        <v>0</v>
      </c>
      <c r="T101" s="11">
        <f t="shared" si="14"/>
        <v>0</v>
      </c>
      <c r="U101" s="10"/>
      <c r="V101" s="10">
        <v>1.3</v>
      </c>
      <c r="W101" s="12">
        <f t="shared" si="15"/>
        <v>0</v>
      </c>
    </row>
    <row r="102" spans="1:26" x14ac:dyDescent="0.25">
      <c r="A102" s="4">
        <v>95</v>
      </c>
      <c r="B102" s="4">
        <f t="shared" si="8"/>
        <v>2</v>
      </c>
      <c r="C102" s="4">
        <v>0</v>
      </c>
      <c r="D102" s="4">
        <v>2</v>
      </c>
      <c r="E102" s="4">
        <f t="shared" si="9"/>
        <v>23</v>
      </c>
      <c r="F102" s="4">
        <v>13</v>
      </c>
      <c r="G102" s="4">
        <v>10</v>
      </c>
      <c r="I102" s="4">
        <v>95</v>
      </c>
      <c r="J102" s="4">
        <f t="shared" si="10"/>
        <v>13</v>
      </c>
      <c r="K102" s="4">
        <f t="shared" si="10"/>
        <v>10</v>
      </c>
      <c r="L102" s="4">
        <f t="shared" si="11"/>
        <v>0</v>
      </c>
      <c r="M102" s="4">
        <f t="shared" si="11"/>
        <v>2</v>
      </c>
      <c r="N102" s="11">
        <f t="shared" si="12"/>
        <v>0</v>
      </c>
      <c r="O102" s="11">
        <f t="shared" si="12"/>
        <v>0.2</v>
      </c>
      <c r="P102" s="11">
        <v>0.1860707528198868</v>
      </c>
      <c r="Q102" s="11">
        <v>0.24279477941992539</v>
      </c>
      <c r="R102" s="11">
        <f t="shared" si="13"/>
        <v>2.4189197866585284</v>
      </c>
      <c r="S102" s="11">
        <f t="shared" si="13"/>
        <v>2.427947794199254</v>
      </c>
      <c r="T102" s="11">
        <f t="shared" si="14"/>
        <v>4.8468675808577828</v>
      </c>
      <c r="U102" s="10"/>
      <c r="V102" s="10">
        <v>1.3</v>
      </c>
      <c r="W102" s="12">
        <f t="shared" si="15"/>
        <v>6.300927855115118</v>
      </c>
    </row>
    <row r="103" spans="1:26" x14ac:dyDescent="0.25">
      <c r="A103" s="4">
        <v>96</v>
      </c>
      <c r="B103" s="4">
        <f t="shared" si="8"/>
        <v>8</v>
      </c>
      <c r="C103" s="4">
        <v>1</v>
      </c>
      <c r="D103" s="4">
        <v>7</v>
      </c>
      <c r="E103" s="4">
        <f t="shared" si="9"/>
        <v>0</v>
      </c>
      <c r="F103" s="4">
        <v>0</v>
      </c>
      <c r="G103" s="4">
        <v>0</v>
      </c>
      <c r="I103" s="4">
        <v>96</v>
      </c>
      <c r="J103" s="4">
        <f t="shared" si="10"/>
        <v>0</v>
      </c>
      <c r="K103" s="4">
        <f t="shared" si="10"/>
        <v>0</v>
      </c>
      <c r="L103" s="4">
        <f t="shared" si="11"/>
        <v>1</v>
      </c>
      <c r="M103" s="4">
        <f t="shared" si="11"/>
        <v>7</v>
      </c>
      <c r="N103" s="11"/>
      <c r="O103" s="11" t="e">
        <f t="shared" si="12"/>
        <v>#DIV/0!</v>
      </c>
      <c r="P103" s="11">
        <v>0</v>
      </c>
      <c r="Q103" s="11">
        <v>0.21370266086191217</v>
      </c>
      <c r="R103" s="11">
        <f t="shared" si="13"/>
        <v>0</v>
      </c>
      <c r="S103" s="11">
        <f t="shared" si="13"/>
        <v>0</v>
      </c>
      <c r="T103" s="11">
        <f t="shared" si="14"/>
        <v>0</v>
      </c>
      <c r="U103" s="10"/>
      <c r="V103" s="10">
        <v>1.3</v>
      </c>
      <c r="W103" s="12">
        <f t="shared" si="15"/>
        <v>0</v>
      </c>
    </row>
    <row r="104" spans="1:26" x14ac:dyDescent="0.25">
      <c r="A104" s="4">
        <v>97</v>
      </c>
      <c r="B104" s="4">
        <f t="shared" si="8"/>
        <v>11</v>
      </c>
      <c r="C104" s="4">
        <v>2</v>
      </c>
      <c r="D104" s="4">
        <v>9</v>
      </c>
      <c r="E104" s="4">
        <f t="shared" si="9"/>
        <v>2</v>
      </c>
      <c r="F104" s="4">
        <v>1</v>
      </c>
      <c r="G104" s="4">
        <v>1</v>
      </c>
      <c r="I104" s="4">
        <v>97</v>
      </c>
      <c r="J104" s="4">
        <f t="shared" si="10"/>
        <v>1</v>
      </c>
      <c r="K104" s="4">
        <f t="shared" si="10"/>
        <v>1</v>
      </c>
      <c r="L104" s="4">
        <f t="shared" si="11"/>
        <v>2</v>
      </c>
      <c r="M104" s="4">
        <f t="shared" si="11"/>
        <v>9</v>
      </c>
      <c r="N104" s="11"/>
      <c r="O104" s="11">
        <f t="shared" si="12"/>
        <v>9</v>
      </c>
      <c r="P104" s="11">
        <v>0</v>
      </c>
      <c r="Q104" s="11">
        <v>0.2470826878262751</v>
      </c>
      <c r="R104" s="11">
        <f t="shared" si="13"/>
        <v>0</v>
      </c>
      <c r="S104" s="11">
        <f t="shared" si="13"/>
        <v>0.2470826878262751</v>
      </c>
      <c r="T104" s="11">
        <f t="shared" si="14"/>
        <v>0.2470826878262751</v>
      </c>
      <c r="U104" s="10"/>
      <c r="V104" s="10">
        <v>1.3</v>
      </c>
      <c r="W104" s="12">
        <f t="shared" si="15"/>
        <v>0.32120749417415762</v>
      </c>
    </row>
    <row r="105" spans="1:26" x14ac:dyDescent="0.25">
      <c r="A105" s="4">
        <v>98</v>
      </c>
      <c r="B105" s="4">
        <f t="shared" si="8"/>
        <v>0</v>
      </c>
      <c r="C105" s="4">
        <v>0</v>
      </c>
      <c r="D105" s="4">
        <v>0</v>
      </c>
      <c r="E105" s="4">
        <f t="shared" si="9"/>
        <v>0</v>
      </c>
      <c r="F105" s="4">
        <v>0</v>
      </c>
      <c r="G105" s="4">
        <v>0</v>
      </c>
      <c r="I105" s="4">
        <v>98</v>
      </c>
      <c r="J105" s="4">
        <f t="shared" si="10"/>
        <v>0</v>
      </c>
      <c r="K105" s="4">
        <f t="shared" si="10"/>
        <v>0</v>
      </c>
      <c r="L105" s="4">
        <f t="shared" si="11"/>
        <v>0</v>
      </c>
      <c r="M105" s="4">
        <f t="shared" si="11"/>
        <v>0</v>
      </c>
      <c r="N105" s="11"/>
      <c r="O105" s="11"/>
      <c r="P105" s="11">
        <v>0</v>
      </c>
      <c r="Q105" s="11">
        <v>0</v>
      </c>
      <c r="R105" s="11">
        <f t="shared" si="13"/>
        <v>0</v>
      </c>
      <c r="S105" s="11">
        <f t="shared" si="13"/>
        <v>0</v>
      </c>
      <c r="T105" s="11">
        <f t="shared" si="14"/>
        <v>0</v>
      </c>
      <c r="U105" s="10"/>
      <c r="V105" s="10">
        <v>1.3</v>
      </c>
      <c r="W105" s="12">
        <f t="shared" si="15"/>
        <v>0</v>
      </c>
    </row>
    <row r="106" spans="1:26" x14ac:dyDescent="0.25">
      <c r="A106" s="4">
        <v>99</v>
      </c>
      <c r="B106" s="4">
        <f t="shared" si="8"/>
        <v>0</v>
      </c>
      <c r="C106" s="4">
        <v>0</v>
      </c>
      <c r="D106" s="4">
        <v>0</v>
      </c>
      <c r="E106" s="4">
        <f t="shared" si="9"/>
        <v>1</v>
      </c>
      <c r="F106" s="4">
        <v>0</v>
      </c>
      <c r="G106" s="4">
        <v>1</v>
      </c>
      <c r="I106" s="4">
        <v>99</v>
      </c>
      <c r="J106" s="4">
        <f t="shared" si="10"/>
        <v>0</v>
      </c>
      <c r="K106" s="4">
        <f t="shared" si="10"/>
        <v>1</v>
      </c>
      <c r="L106" s="4">
        <f t="shared" si="11"/>
        <v>0</v>
      </c>
      <c r="M106" s="4">
        <f t="shared" si="11"/>
        <v>0</v>
      </c>
      <c r="N106" s="11" t="e">
        <f t="shared" si="12"/>
        <v>#DIV/0!</v>
      </c>
      <c r="O106" s="11">
        <f t="shared" si="12"/>
        <v>0</v>
      </c>
      <c r="P106" s="11">
        <v>0.13723302458032616</v>
      </c>
      <c r="Q106" s="11">
        <v>9.1741050215756501E-2</v>
      </c>
      <c r="R106" s="11">
        <f t="shared" si="13"/>
        <v>0</v>
      </c>
      <c r="S106" s="11">
        <f t="shared" si="13"/>
        <v>9.1741050215756501E-2</v>
      </c>
      <c r="T106" s="11">
        <f t="shared" si="14"/>
        <v>9.1741050215756501E-2</v>
      </c>
      <c r="U106" s="10"/>
      <c r="V106" s="10">
        <v>1.3</v>
      </c>
      <c r="W106" s="12">
        <f t="shared" si="15"/>
        <v>0.11926336528048345</v>
      </c>
    </row>
    <row r="107" spans="1:26" x14ac:dyDescent="0.25">
      <c r="A107" s="14"/>
      <c r="B107" s="14">
        <f>SUM(B7:B106)</f>
        <v>31731</v>
      </c>
      <c r="C107" s="14"/>
      <c r="D107" s="14"/>
      <c r="E107" s="14">
        <f>SUM(E7:E106)</f>
        <v>54684</v>
      </c>
      <c r="F107" s="14"/>
      <c r="G107" s="14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15">
        <f>SUM(W7:W106)</f>
        <v>70478.349641026318</v>
      </c>
      <c r="Y107" s="16" t="s">
        <v>23</v>
      </c>
      <c r="Z107" s="17">
        <v>916.02377918019192</v>
      </c>
    </row>
    <row r="108" spans="1:26" x14ac:dyDescent="0.25">
      <c r="Y108" s="16" t="s">
        <v>24</v>
      </c>
      <c r="Z108" s="18">
        <f>W107*Z107</f>
        <v>64559844.188555852</v>
      </c>
    </row>
    <row r="110" spans="1:26" x14ac:dyDescent="0.25">
      <c r="R110" s="23"/>
      <c r="S110" s="23"/>
      <c r="T110" s="23"/>
      <c r="U110" s="23"/>
      <c r="V110" s="19"/>
      <c r="W110" s="19"/>
    </row>
    <row r="111" spans="1:26" x14ac:dyDescent="0.25">
      <c r="R111" s="23"/>
      <c r="S111" s="23"/>
      <c r="T111" s="23"/>
      <c r="U111" s="23"/>
      <c r="V111" s="19"/>
      <c r="W111" s="19"/>
    </row>
    <row r="112" spans="1:26" x14ac:dyDescent="0.25">
      <c r="R112" s="23"/>
      <c r="S112" s="23"/>
      <c r="T112" s="23"/>
      <c r="U112" s="23"/>
      <c r="V112" s="19"/>
      <c r="W112" s="20"/>
    </row>
    <row r="113" spans="18:23" ht="15.75" x14ac:dyDescent="0.25">
      <c r="R113" s="24"/>
      <c r="S113" s="24"/>
      <c r="T113" s="24"/>
      <c r="U113" s="24"/>
      <c r="V113" s="21"/>
      <c r="W113" s="19"/>
    </row>
  </sheetData>
  <mergeCells count="9">
    <mergeCell ref="R111:U111"/>
    <mergeCell ref="R112:U112"/>
    <mergeCell ref="R113:U113"/>
    <mergeCell ref="A2:G2"/>
    <mergeCell ref="B4:D4"/>
    <mergeCell ref="E4:G4"/>
    <mergeCell ref="C5:D5"/>
    <mergeCell ref="F5:G5"/>
    <mergeCell ref="R110:U1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13"/>
  <sheetViews>
    <sheetView zoomScale="85" zoomScaleNormal="85" workbookViewId="0">
      <selection activeCell="Y115" sqref="Y114:Y115"/>
    </sheetView>
  </sheetViews>
  <sheetFormatPr defaultRowHeight="15" x14ac:dyDescent="0.25"/>
  <cols>
    <col min="1" max="1" width="14.42578125" style="1" customWidth="1"/>
    <col min="2" max="2" width="11.42578125" style="1" customWidth="1"/>
    <col min="3" max="3" width="11.85546875" style="1" customWidth="1"/>
    <col min="4" max="4" width="11" style="1" customWidth="1"/>
    <col min="5" max="5" width="14.42578125" style="1" customWidth="1"/>
    <col min="6" max="6" width="16.42578125" style="1" customWidth="1"/>
    <col min="7" max="7" width="15.7109375" style="1" customWidth="1"/>
    <col min="8" max="8" width="9.140625" style="1"/>
    <col min="9" max="20" width="9.28515625" style="1" bestFit="1" customWidth="1"/>
    <col min="21" max="21" width="11.28515625" style="1" bestFit="1" customWidth="1"/>
    <col min="22" max="22" width="9.28515625" style="1" bestFit="1" customWidth="1"/>
    <col min="23" max="23" width="11.85546875" style="1" customWidth="1"/>
    <col min="24" max="24" width="9.140625" style="1"/>
    <col min="25" max="25" width="23.28515625" style="1" customWidth="1"/>
    <col min="26" max="26" width="18.7109375" style="13" customWidth="1"/>
    <col min="27" max="16384" width="9.140625" style="1"/>
  </cols>
  <sheetData>
    <row r="2" spans="1:23" ht="56.25" customHeight="1" x14ac:dyDescent="0.25">
      <c r="A2" s="25" t="s">
        <v>32</v>
      </c>
      <c r="B2" s="25"/>
      <c r="C2" s="25"/>
      <c r="D2" s="25"/>
      <c r="E2" s="25"/>
      <c r="F2" s="25"/>
      <c r="G2" s="25"/>
    </row>
    <row r="4" spans="1:23" ht="25.5" customHeight="1" x14ac:dyDescent="0.25">
      <c r="A4" s="2" t="s">
        <v>1</v>
      </c>
      <c r="B4" s="26" t="s">
        <v>2</v>
      </c>
      <c r="C4" s="26"/>
      <c r="D4" s="26"/>
      <c r="E4" s="26" t="s">
        <v>3</v>
      </c>
      <c r="F4" s="26"/>
      <c r="G4" s="26"/>
    </row>
    <row r="5" spans="1:23" x14ac:dyDescent="0.25">
      <c r="A5" s="4">
        <v>1</v>
      </c>
      <c r="B5" s="4">
        <v>2</v>
      </c>
      <c r="C5" s="27">
        <v>3</v>
      </c>
      <c r="D5" s="27"/>
      <c r="E5" s="4" t="s">
        <v>4</v>
      </c>
      <c r="F5" s="27">
        <v>5</v>
      </c>
      <c r="G5" s="27"/>
      <c r="I5" s="6">
        <v>1</v>
      </c>
      <c r="J5" s="6">
        <v>2</v>
      </c>
      <c r="K5" s="6">
        <v>3</v>
      </c>
      <c r="L5" s="6">
        <v>4</v>
      </c>
      <c r="M5" s="6">
        <v>5</v>
      </c>
      <c r="N5" s="6">
        <v>6</v>
      </c>
      <c r="O5" s="6">
        <v>7</v>
      </c>
      <c r="P5" s="6">
        <v>8</v>
      </c>
      <c r="Q5" s="6">
        <v>9</v>
      </c>
      <c r="R5" s="6">
        <v>10</v>
      </c>
      <c r="S5" s="7">
        <v>11</v>
      </c>
      <c r="T5" s="7">
        <v>12</v>
      </c>
      <c r="U5" s="8">
        <v>13</v>
      </c>
      <c r="V5" s="8"/>
      <c r="W5" s="8">
        <v>14</v>
      </c>
    </row>
    <row r="6" spans="1:23" ht="90" x14ac:dyDescent="0.25">
      <c r="A6" s="4"/>
      <c r="B6" s="9" t="s">
        <v>5</v>
      </c>
      <c r="C6" s="9" t="s">
        <v>6</v>
      </c>
      <c r="D6" s="9" t="s">
        <v>7</v>
      </c>
      <c r="E6" s="9" t="s">
        <v>5</v>
      </c>
      <c r="F6" s="9" t="s">
        <v>6</v>
      </c>
      <c r="G6" s="9" t="s">
        <v>7</v>
      </c>
      <c r="I6" s="10" t="s">
        <v>8</v>
      </c>
      <c r="J6" s="10" t="s">
        <v>9</v>
      </c>
      <c r="K6" s="10" t="s">
        <v>10</v>
      </c>
      <c r="L6" s="6" t="s">
        <v>11</v>
      </c>
      <c r="M6" s="10" t="s">
        <v>12</v>
      </c>
      <c r="N6" s="10" t="s">
        <v>13</v>
      </c>
      <c r="O6" s="10" t="s">
        <v>14</v>
      </c>
      <c r="P6" s="10" t="s">
        <v>15</v>
      </c>
      <c r="Q6" s="10" t="s">
        <v>16</v>
      </c>
      <c r="R6" s="10" t="s">
        <v>17</v>
      </c>
      <c r="S6" s="10" t="s">
        <v>18</v>
      </c>
      <c r="T6" s="10" t="s">
        <v>19</v>
      </c>
      <c r="U6" s="10" t="s">
        <v>20</v>
      </c>
      <c r="V6" s="10" t="s">
        <v>21</v>
      </c>
      <c r="W6" s="10" t="s">
        <v>22</v>
      </c>
    </row>
    <row r="7" spans="1:23" x14ac:dyDescent="0.25">
      <c r="A7" s="4">
        <v>0</v>
      </c>
      <c r="B7" s="4">
        <f>C7+D7</f>
        <v>1359</v>
      </c>
      <c r="C7" s="4">
        <v>707</v>
      </c>
      <c r="D7" s="4">
        <v>652</v>
      </c>
      <c r="E7" s="4">
        <f>F7+G7</f>
        <v>370</v>
      </c>
      <c r="F7" s="4">
        <v>201</v>
      </c>
      <c r="G7" s="4">
        <v>169</v>
      </c>
      <c r="I7" s="4">
        <v>0</v>
      </c>
      <c r="J7" s="4">
        <f>F7</f>
        <v>201</v>
      </c>
      <c r="K7" s="4">
        <f>G7</f>
        <v>169</v>
      </c>
      <c r="L7" s="4">
        <f>C7</f>
        <v>707</v>
      </c>
      <c r="M7" s="4">
        <f>D7</f>
        <v>652</v>
      </c>
      <c r="N7" s="11">
        <f>L7/J7</f>
        <v>3.5174129353233829</v>
      </c>
      <c r="O7" s="11">
        <f>M7/K7</f>
        <v>3.8579881656804735</v>
      </c>
      <c r="P7" s="11">
        <v>6.4342266201196239</v>
      </c>
      <c r="Q7" s="11">
        <v>6.2204431589803386</v>
      </c>
      <c r="R7" s="11">
        <f>J7*P7</f>
        <v>1293.2795506440443</v>
      </c>
      <c r="S7" s="11">
        <f>K7*Q7</f>
        <v>1051.2548938676773</v>
      </c>
      <c r="T7" s="11">
        <f>R7+S7</f>
        <v>2344.5344445117216</v>
      </c>
      <c r="U7" s="10"/>
      <c r="V7" s="12">
        <v>1.35</v>
      </c>
      <c r="W7" s="12">
        <f>T7*V7</f>
        <v>3165.1215000908246</v>
      </c>
    </row>
    <row r="8" spans="1:23" x14ac:dyDescent="0.25">
      <c r="A8" s="4">
        <v>1</v>
      </c>
      <c r="B8" s="4">
        <f t="shared" ref="B8:B71" si="0">C8+D8</f>
        <v>672</v>
      </c>
      <c r="C8" s="4">
        <v>385</v>
      </c>
      <c r="D8" s="4">
        <v>287</v>
      </c>
      <c r="E8" s="4">
        <f t="shared" ref="E8:E71" si="1">F8+G8</f>
        <v>438</v>
      </c>
      <c r="F8" s="4">
        <v>219</v>
      </c>
      <c r="G8" s="4">
        <v>219</v>
      </c>
      <c r="I8" s="4">
        <v>1</v>
      </c>
      <c r="J8" s="4">
        <f t="shared" ref="J8:K71" si="2">F8</f>
        <v>219</v>
      </c>
      <c r="K8" s="4">
        <f t="shared" si="2"/>
        <v>219</v>
      </c>
      <c r="L8" s="4">
        <f t="shared" ref="L8:M71" si="3">C8</f>
        <v>385</v>
      </c>
      <c r="M8" s="4">
        <f t="shared" si="3"/>
        <v>287</v>
      </c>
      <c r="N8" s="11">
        <f t="shared" ref="N8:O71" si="4">L8/J8</f>
        <v>1.7579908675799087</v>
      </c>
      <c r="O8" s="11">
        <f t="shared" si="4"/>
        <v>1.3105022831050228</v>
      </c>
      <c r="P8" s="11">
        <v>2.2045044880748232</v>
      </c>
      <c r="Q8" s="11">
        <v>2.0897980049027405</v>
      </c>
      <c r="R8" s="11">
        <f t="shared" ref="R8:S71" si="5">J8*P8</f>
        <v>482.78648288838627</v>
      </c>
      <c r="S8" s="11">
        <f t="shared" si="5"/>
        <v>457.66576307370019</v>
      </c>
      <c r="T8" s="11">
        <f t="shared" ref="T8:T71" si="6">R8+S8</f>
        <v>940.45224596208641</v>
      </c>
      <c r="U8" s="10"/>
      <c r="V8" s="12">
        <v>1.35</v>
      </c>
      <c r="W8" s="12">
        <f t="shared" ref="W8:W71" si="7">T8*V8</f>
        <v>1269.6105320488168</v>
      </c>
    </row>
    <row r="9" spans="1:23" x14ac:dyDescent="0.25">
      <c r="A9" s="4">
        <v>2</v>
      </c>
      <c r="B9" s="4">
        <f t="shared" si="0"/>
        <v>497</v>
      </c>
      <c r="C9" s="4">
        <v>256</v>
      </c>
      <c r="D9" s="4">
        <v>241</v>
      </c>
      <c r="E9" s="4">
        <f t="shared" si="1"/>
        <v>463</v>
      </c>
      <c r="F9" s="4">
        <v>250</v>
      </c>
      <c r="G9" s="4">
        <v>213</v>
      </c>
      <c r="I9" s="4">
        <v>2</v>
      </c>
      <c r="J9" s="4">
        <f t="shared" si="2"/>
        <v>250</v>
      </c>
      <c r="K9" s="4">
        <f t="shared" si="2"/>
        <v>213</v>
      </c>
      <c r="L9" s="4">
        <f t="shared" si="3"/>
        <v>256</v>
      </c>
      <c r="M9" s="4">
        <f t="shared" si="3"/>
        <v>241</v>
      </c>
      <c r="N9" s="11">
        <f t="shared" si="4"/>
        <v>1.024</v>
      </c>
      <c r="O9" s="11">
        <f t="shared" si="4"/>
        <v>1.1314553990610328</v>
      </c>
      <c r="P9" s="11">
        <v>1.5848783900446688</v>
      </c>
      <c r="Q9" s="11">
        <v>1.5250082023294536</v>
      </c>
      <c r="R9" s="11">
        <f t="shared" si="5"/>
        <v>396.21959751116719</v>
      </c>
      <c r="S9" s="11">
        <f t="shared" si="5"/>
        <v>324.82674709617362</v>
      </c>
      <c r="T9" s="11">
        <f t="shared" si="6"/>
        <v>721.04634460734087</v>
      </c>
      <c r="U9" s="10"/>
      <c r="V9" s="12">
        <v>1.35</v>
      </c>
      <c r="W9" s="12">
        <f t="shared" si="7"/>
        <v>973.41256521991022</v>
      </c>
    </row>
    <row r="10" spans="1:23" x14ac:dyDescent="0.25">
      <c r="A10" s="4">
        <v>3</v>
      </c>
      <c r="B10" s="4">
        <f t="shared" si="0"/>
        <v>337</v>
      </c>
      <c r="C10" s="4">
        <v>172</v>
      </c>
      <c r="D10" s="4">
        <v>165</v>
      </c>
      <c r="E10" s="4">
        <f t="shared" si="1"/>
        <v>517</v>
      </c>
      <c r="F10" s="4">
        <v>264</v>
      </c>
      <c r="G10" s="4">
        <v>253</v>
      </c>
      <c r="I10" s="4">
        <v>3</v>
      </c>
      <c r="J10" s="4">
        <f t="shared" si="2"/>
        <v>264</v>
      </c>
      <c r="K10" s="4">
        <f t="shared" si="2"/>
        <v>253</v>
      </c>
      <c r="L10" s="4">
        <f t="shared" si="3"/>
        <v>172</v>
      </c>
      <c r="M10" s="4">
        <f t="shared" si="3"/>
        <v>165</v>
      </c>
      <c r="N10" s="11">
        <f t="shared" si="4"/>
        <v>0.65151515151515149</v>
      </c>
      <c r="O10" s="11">
        <f t="shared" si="4"/>
        <v>0.65217391304347827</v>
      </c>
      <c r="P10" s="11">
        <v>1.2217287755888222</v>
      </c>
      <c r="Q10" s="11">
        <v>1.1719670412263623</v>
      </c>
      <c r="R10" s="11">
        <f t="shared" si="5"/>
        <v>322.53639675544906</v>
      </c>
      <c r="S10" s="11">
        <f t="shared" si="5"/>
        <v>296.50766143026965</v>
      </c>
      <c r="T10" s="11">
        <f t="shared" si="6"/>
        <v>619.04405818571877</v>
      </c>
      <c r="U10" s="10"/>
      <c r="V10" s="12">
        <v>1.35</v>
      </c>
      <c r="W10" s="12">
        <f t="shared" si="7"/>
        <v>835.70947855072041</v>
      </c>
    </row>
    <row r="11" spans="1:23" x14ac:dyDescent="0.25">
      <c r="A11" s="4">
        <v>4</v>
      </c>
      <c r="B11" s="4">
        <f t="shared" si="0"/>
        <v>293</v>
      </c>
      <c r="C11" s="4">
        <v>160</v>
      </c>
      <c r="D11" s="4">
        <v>133</v>
      </c>
      <c r="E11" s="4">
        <f t="shared" si="1"/>
        <v>479</v>
      </c>
      <c r="F11" s="4">
        <v>242</v>
      </c>
      <c r="G11" s="4">
        <v>237</v>
      </c>
      <c r="I11" s="4">
        <v>4</v>
      </c>
      <c r="J11" s="4">
        <f t="shared" si="2"/>
        <v>242</v>
      </c>
      <c r="K11" s="4">
        <f t="shared" si="2"/>
        <v>237</v>
      </c>
      <c r="L11" s="4">
        <f t="shared" si="3"/>
        <v>160</v>
      </c>
      <c r="M11" s="4">
        <f t="shared" si="3"/>
        <v>133</v>
      </c>
      <c r="N11" s="11">
        <f t="shared" si="4"/>
        <v>0.66115702479338845</v>
      </c>
      <c r="O11" s="11">
        <f t="shared" si="4"/>
        <v>0.56118143459915615</v>
      </c>
      <c r="P11" s="11">
        <v>0.9539794963662086</v>
      </c>
      <c r="Q11" s="11">
        <v>0.92065207673907978</v>
      </c>
      <c r="R11" s="11">
        <f t="shared" si="5"/>
        <v>230.86303812062249</v>
      </c>
      <c r="S11" s="11">
        <f t="shared" si="5"/>
        <v>218.19454218716191</v>
      </c>
      <c r="T11" s="11">
        <f t="shared" si="6"/>
        <v>449.05758030778441</v>
      </c>
      <c r="U11" s="10"/>
      <c r="V11" s="12">
        <v>1.35</v>
      </c>
      <c r="W11" s="12">
        <f t="shared" si="7"/>
        <v>606.22773341550896</v>
      </c>
    </row>
    <row r="12" spans="1:23" x14ac:dyDescent="0.25">
      <c r="A12" s="4">
        <v>5</v>
      </c>
      <c r="B12" s="4">
        <f t="shared" si="0"/>
        <v>352</v>
      </c>
      <c r="C12" s="4">
        <v>169</v>
      </c>
      <c r="D12" s="4">
        <v>183</v>
      </c>
      <c r="E12" s="4">
        <f t="shared" si="1"/>
        <v>497</v>
      </c>
      <c r="F12" s="4">
        <v>258</v>
      </c>
      <c r="G12" s="4">
        <v>239</v>
      </c>
      <c r="I12" s="4">
        <v>5</v>
      </c>
      <c r="J12" s="4">
        <f t="shared" si="2"/>
        <v>258</v>
      </c>
      <c r="K12" s="4">
        <f t="shared" si="2"/>
        <v>239</v>
      </c>
      <c r="L12" s="4">
        <f t="shared" si="3"/>
        <v>169</v>
      </c>
      <c r="M12" s="4">
        <f t="shared" si="3"/>
        <v>183</v>
      </c>
      <c r="N12" s="11">
        <f t="shared" si="4"/>
        <v>0.65503875968992253</v>
      </c>
      <c r="O12" s="11">
        <f t="shared" si="4"/>
        <v>0.76569037656903771</v>
      </c>
      <c r="P12" s="11">
        <v>0.96115940689151225</v>
      </c>
      <c r="Q12" s="11">
        <v>0.93941600815011361</v>
      </c>
      <c r="R12" s="11">
        <f t="shared" si="5"/>
        <v>247.97912697801016</v>
      </c>
      <c r="S12" s="11">
        <f t="shared" si="5"/>
        <v>224.52042594787716</v>
      </c>
      <c r="T12" s="11">
        <f t="shared" si="6"/>
        <v>472.49955292588731</v>
      </c>
      <c r="U12" s="10"/>
      <c r="V12" s="12">
        <v>1.35</v>
      </c>
      <c r="W12" s="12">
        <f t="shared" si="7"/>
        <v>637.87439644994788</v>
      </c>
    </row>
    <row r="13" spans="1:23" x14ac:dyDescent="0.25">
      <c r="A13" s="4">
        <v>6</v>
      </c>
      <c r="B13" s="4">
        <f t="shared" si="0"/>
        <v>438</v>
      </c>
      <c r="C13" s="4">
        <v>213</v>
      </c>
      <c r="D13" s="4">
        <v>225</v>
      </c>
      <c r="E13" s="4">
        <f t="shared" si="1"/>
        <v>513</v>
      </c>
      <c r="F13" s="4">
        <v>237</v>
      </c>
      <c r="G13" s="4">
        <v>276</v>
      </c>
      <c r="I13" s="4">
        <v>6</v>
      </c>
      <c r="J13" s="4">
        <f t="shared" si="2"/>
        <v>237</v>
      </c>
      <c r="K13" s="4">
        <f t="shared" si="2"/>
        <v>276</v>
      </c>
      <c r="L13" s="4">
        <f t="shared" si="3"/>
        <v>213</v>
      </c>
      <c r="M13" s="4">
        <f t="shared" si="3"/>
        <v>225</v>
      </c>
      <c r="N13" s="11">
        <f t="shared" si="4"/>
        <v>0.89873417721518989</v>
      </c>
      <c r="O13" s="11">
        <f t="shared" si="4"/>
        <v>0.81521739130434778</v>
      </c>
      <c r="P13" s="11">
        <v>1.0662120287211905</v>
      </c>
      <c r="Q13" s="11">
        <v>1.0328894343208626</v>
      </c>
      <c r="R13" s="11">
        <f t="shared" si="5"/>
        <v>252.69225080692215</v>
      </c>
      <c r="S13" s="11">
        <f t="shared" si="5"/>
        <v>285.07748387255805</v>
      </c>
      <c r="T13" s="11">
        <f t="shared" si="6"/>
        <v>537.76973467948017</v>
      </c>
      <c r="U13" s="10"/>
      <c r="V13" s="12">
        <v>1.35</v>
      </c>
      <c r="W13" s="12">
        <f t="shared" si="7"/>
        <v>725.98914181729822</v>
      </c>
    </row>
    <row r="14" spans="1:23" x14ac:dyDescent="0.25">
      <c r="A14" s="4">
        <v>7</v>
      </c>
      <c r="B14" s="4">
        <f t="shared" si="0"/>
        <v>206</v>
      </c>
      <c r="C14" s="4">
        <v>102</v>
      </c>
      <c r="D14" s="4">
        <v>104</v>
      </c>
      <c r="E14" s="4">
        <f t="shared" si="1"/>
        <v>502</v>
      </c>
      <c r="F14" s="4">
        <v>234</v>
      </c>
      <c r="G14" s="4">
        <v>268</v>
      </c>
      <c r="I14" s="4">
        <v>7</v>
      </c>
      <c r="J14" s="4">
        <f t="shared" si="2"/>
        <v>234</v>
      </c>
      <c r="K14" s="4">
        <f t="shared" si="2"/>
        <v>268</v>
      </c>
      <c r="L14" s="4">
        <f t="shared" si="3"/>
        <v>102</v>
      </c>
      <c r="M14" s="4">
        <f t="shared" si="3"/>
        <v>104</v>
      </c>
      <c r="N14" s="11">
        <f t="shared" si="4"/>
        <v>0.4358974358974359</v>
      </c>
      <c r="O14" s="11">
        <f t="shared" si="4"/>
        <v>0.38805970149253732</v>
      </c>
      <c r="P14" s="11">
        <v>0.68142269970975999</v>
      </c>
      <c r="Q14" s="11">
        <v>0.647863864896564</v>
      </c>
      <c r="R14" s="11">
        <f t="shared" si="5"/>
        <v>159.45291173208383</v>
      </c>
      <c r="S14" s="11">
        <f t="shared" si="5"/>
        <v>173.62751579227915</v>
      </c>
      <c r="T14" s="11">
        <f t="shared" si="6"/>
        <v>333.08042752436302</v>
      </c>
      <c r="U14" s="10"/>
      <c r="V14" s="12">
        <v>1.35</v>
      </c>
      <c r="W14" s="12">
        <f t="shared" si="7"/>
        <v>449.65857715789008</v>
      </c>
    </row>
    <row r="15" spans="1:23" x14ac:dyDescent="0.25">
      <c r="A15" s="4">
        <v>8</v>
      </c>
      <c r="B15" s="4">
        <f t="shared" si="0"/>
        <v>129</v>
      </c>
      <c r="C15" s="4">
        <v>61</v>
      </c>
      <c r="D15" s="4">
        <v>68</v>
      </c>
      <c r="E15" s="4">
        <f t="shared" si="1"/>
        <v>578</v>
      </c>
      <c r="F15" s="4">
        <v>288</v>
      </c>
      <c r="G15" s="4">
        <v>290</v>
      </c>
      <c r="I15" s="4">
        <v>8</v>
      </c>
      <c r="J15" s="4">
        <f t="shared" si="2"/>
        <v>288</v>
      </c>
      <c r="K15" s="4">
        <f t="shared" si="2"/>
        <v>290</v>
      </c>
      <c r="L15" s="4">
        <f t="shared" si="3"/>
        <v>61</v>
      </c>
      <c r="M15" s="4">
        <f t="shared" si="3"/>
        <v>68</v>
      </c>
      <c r="N15" s="11">
        <f t="shared" si="4"/>
        <v>0.21180555555555555</v>
      </c>
      <c r="O15" s="11">
        <f t="shared" si="4"/>
        <v>0.23448275862068965</v>
      </c>
      <c r="P15" s="11">
        <v>0.52848041934891243</v>
      </c>
      <c r="Q15" s="11">
        <v>0.50913787930395893</v>
      </c>
      <c r="R15" s="11">
        <f t="shared" si="5"/>
        <v>152.20236077248677</v>
      </c>
      <c r="S15" s="11">
        <f t="shared" si="5"/>
        <v>147.64998499814808</v>
      </c>
      <c r="T15" s="11">
        <f t="shared" si="6"/>
        <v>299.85234577063488</v>
      </c>
      <c r="U15" s="10"/>
      <c r="V15" s="12">
        <v>1.35</v>
      </c>
      <c r="W15" s="12">
        <f t="shared" si="7"/>
        <v>404.80066679035713</v>
      </c>
    </row>
    <row r="16" spans="1:23" x14ac:dyDescent="0.25">
      <c r="A16" s="4">
        <v>9</v>
      </c>
      <c r="B16" s="4">
        <f t="shared" si="0"/>
        <v>130</v>
      </c>
      <c r="C16" s="4">
        <v>74</v>
      </c>
      <c r="D16" s="4">
        <v>56</v>
      </c>
      <c r="E16" s="4">
        <f t="shared" si="1"/>
        <v>532</v>
      </c>
      <c r="F16" s="4">
        <v>242</v>
      </c>
      <c r="G16" s="4">
        <v>290</v>
      </c>
      <c r="I16" s="4">
        <v>9</v>
      </c>
      <c r="J16" s="4">
        <f t="shared" si="2"/>
        <v>242</v>
      </c>
      <c r="K16" s="4">
        <f t="shared" si="2"/>
        <v>290</v>
      </c>
      <c r="L16" s="4">
        <f t="shared" si="3"/>
        <v>74</v>
      </c>
      <c r="M16" s="4">
        <f t="shared" si="3"/>
        <v>56</v>
      </c>
      <c r="N16" s="11">
        <f t="shared" si="4"/>
        <v>0.30578512396694213</v>
      </c>
      <c r="O16" s="11">
        <f t="shared" si="4"/>
        <v>0.19310344827586207</v>
      </c>
      <c r="P16" s="11">
        <v>0.50737743045289152</v>
      </c>
      <c r="Q16" s="11">
        <v>0.48681377336958181</v>
      </c>
      <c r="R16" s="11">
        <f t="shared" si="5"/>
        <v>122.78533816959975</v>
      </c>
      <c r="S16" s="11">
        <f t="shared" si="5"/>
        <v>141.17599427717872</v>
      </c>
      <c r="T16" s="11">
        <f t="shared" si="6"/>
        <v>263.96133244677844</v>
      </c>
      <c r="U16" s="10"/>
      <c r="V16" s="12">
        <v>1.35</v>
      </c>
      <c r="W16" s="12">
        <f t="shared" si="7"/>
        <v>356.34779880315091</v>
      </c>
    </row>
    <row r="17" spans="1:23" x14ac:dyDescent="0.25">
      <c r="A17" s="4">
        <v>10</v>
      </c>
      <c r="B17" s="4">
        <f t="shared" si="0"/>
        <v>123</v>
      </c>
      <c r="C17" s="4">
        <v>77</v>
      </c>
      <c r="D17" s="4">
        <v>46</v>
      </c>
      <c r="E17" s="4">
        <f t="shared" si="1"/>
        <v>532</v>
      </c>
      <c r="F17" s="4">
        <v>265</v>
      </c>
      <c r="G17" s="4">
        <v>267</v>
      </c>
      <c r="I17" s="4">
        <v>10</v>
      </c>
      <c r="J17" s="4">
        <f t="shared" si="2"/>
        <v>265</v>
      </c>
      <c r="K17" s="4">
        <f t="shared" si="2"/>
        <v>267</v>
      </c>
      <c r="L17" s="4">
        <f t="shared" si="3"/>
        <v>77</v>
      </c>
      <c r="M17" s="4">
        <f t="shared" si="3"/>
        <v>46</v>
      </c>
      <c r="N17" s="11">
        <f t="shared" si="4"/>
        <v>0.29056603773584905</v>
      </c>
      <c r="O17" s="11">
        <f t="shared" si="4"/>
        <v>0.17228464419475656</v>
      </c>
      <c r="P17" s="11">
        <v>0.56271721386903317</v>
      </c>
      <c r="Q17" s="11">
        <v>0.55151022657259297</v>
      </c>
      <c r="R17" s="11">
        <f t="shared" si="5"/>
        <v>149.12006167529378</v>
      </c>
      <c r="S17" s="11">
        <f t="shared" si="5"/>
        <v>147.25323049488233</v>
      </c>
      <c r="T17" s="11">
        <f t="shared" si="6"/>
        <v>296.37329217017611</v>
      </c>
      <c r="U17" s="10"/>
      <c r="V17" s="12">
        <v>1.35</v>
      </c>
      <c r="W17" s="12">
        <f t="shared" si="7"/>
        <v>400.10394442973779</v>
      </c>
    </row>
    <row r="18" spans="1:23" x14ac:dyDescent="0.25">
      <c r="A18" s="4">
        <v>11</v>
      </c>
      <c r="B18" s="4">
        <f t="shared" si="0"/>
        <v>212</v>
      </c>
      <c r="C18" s="4">
        <v>138</v>
      </c>
      <c r="D18" s="4">
        <v>74</v>
      </c>
      <c r="E18" s="4">
        <f t="shared" si="1"/>
        <v>555</v>
      </c>
      <c r="F18" s="4">
        <v>286</v>
      </c>
      <c r="G18" s="4">
        <v>269</v>
      </c>
      <c r="I18" s="4">
        <v>11</v>
      </c>
      <c r="J18" s="4">
        <f t="shared" si="2"/>
        <v>286</v>
      </c>
      <c r="K18" s="4">
        <f t="shared" si="2"/>
        <v>269</v>
      </c>
      <c r="L18" s="4">
        <f t="shared" si="3"/>
        <v>138</v>
      </c>
      <c r="M18" s="4">
        <f t="shared" si="3"/>
        <v>74</v>
      </c>
      <c r="N18" s="11">
        <f t="shared" si="4"/>
        <v>0.4825174825174825</v>
      </c>
      <c r="O18" s="11">
        <f t="shared" si="4"/>
        <v>0.27509293680297398</v>
      </c>
      <c r="P18" s="11">
        <v>0.56800722340963639</v>
      </c>
      <c r="Q18" s="11">
        <v>0.63163068376358689</v>
      </c>
      <c r="R18" s="11">
        <f t="shared" si="5"/>
        <v>162.450065895156</v>
      </c>
      <c r="S18" s="11">
        <f t="shared" si="5"/>
        <v>169.90865393240486</v>
      </c>
      <c r="T18" s="11">
        <f t="shared" si="6"/>
        <v>332.35871982756089</v>
      </c>
      <c r="U18" s="10"/>
      <c r="V18" s="12">
        <v>1.35</v>
      </c>
      <c r="W18" s="12">
        <f t="shared" si="7"/>
        <v>448.68427176720724</v>
      </c>
    </row>
    <row r="19" spans="1:23" x14ac:dyDescent="0.25">
      <c r="A19" s="4">
        <v>12</v>
      </c>
      <c r="B19" s="4">
        <f t="shared" si="0"/>
        <v>104</v>
      </c>
      <c r="C19" s="4">
        <v>52</v>
      </c>
      <c r="D19" s="4">
        <v>52</v>
      </c>
      <c r="E19" s="4">
        <f t="shared" si="1"/>
        <v>475</v>
      </c>
      <c r="F19" s="4">
        <v>245</v>
      </c>
      <c r="G19" s="4">
        <v>230</v>
      </c>
      <c r="I19" s="4">
        <v>12</v>
      </c>
      <c r="J19" s="4">
        <f t="shared" si="2"/>
        <v>245</v>
      </c>
      <c r="K19" s="4">
        <f t="shared" si="2"/>
        <v>230</v>
      </c>
      <c r="L19" s="4">
        <f t="shared" si="3"/>
        <v>52</v>
      </c>
      <c r="M19" s="4">
        <f t="shared" si="3"/>
        <v>52</v>
      </c>
      <c r="N19" s="11">
        <f t="shared" si="4"/>
        <v>0.21224489795918366</v>
      </c>
      <c r="O19" s="11">
        <f t="shared" si="4"/>
        <v>0.22608695652173913</v>
      </c>
      <c r="P19" s="11">
        <v>0.52156480470010524</v>
      </c>
      <c r="Q19" s="11">
        <v>0.57526440867496864</v>
      </c>
      <c r="R19" s="11">
        <f t="shared" si="5"/>
        <v>127.78337715152578</v>
      </c>
      <c r="S19" s="11">
        <f t="shared" si="5"/>
        <v>132.3108139952428</v>
      </c>
      <c r="T19" s="11">
        <f t="shared" si="6"/>
        <v>260.09419114676859</v>
      </c>
      <c r="U19" s="10"/>
      <c r="V19" s="12">
        <v>1.35</v>
      </c>
      <c r="W19" s="12">
        <f t="shared" si="7"/>
        <v>351.12715804813763</v>
      </c>
    </row>
    <row r="20" spans="1:23" x14ac:dyDescent="0.25">
      <c r="A20" s="4">
        <v>13</v>
      </c>
      <c r="B20" s="4">
        <f t="shared" si="0"/>
        <v>108</v>
      </c>
      <c r="C20" s="4">
        <v>65</v>
      </c>
      <c r="D20" s="4">
        <v>43</v>
      </c>
      <c r="E20" s="4">
        <f t="shared" si="1"/>
        <v>461</v>
      </c>
      <c r="F20" s="4">
        <v>256</v>
      </c>
      <c r="G20" s="4">
        <v>205</v>
      </c>
      <c r="I20" s="4">
        <v>13</v>
      </c>
      <c r="J20" s="4">
        <f t="shared" si="2"/>
        <v>256</v>
      </c>
      <c r="K20" s="4">
        <f t="shared" si="2"/>
        <v>205</v>
      </c>
      <c r="L20" s="4">
        <f t="shared" si="3"/>
        <v>65</v>
      </c>
      <c r="M20" s="4">
        <f t="shared" si="3"/>
        <v>43</v>
      </c>
      <c r="N20" s="11">
        <f t="shared" si="4"/>
        <v>0.25390625</v>
      </c>
      <c r="O20" s="11">
        <f t="shared" si="4"/>
        <v>0.2097560975609756</v>
      </c>
      <c r="P20" s="11">
        <v>0.5160635947954475</v>
      </c>
      <c r="Q20" s="11">
        <v>0.5934374665989699</v>
      </c>
      <c r="R20" s="11">
        <f t="shared" si="5"/>
        <v>132.11228026763456</v>
      </c>
      <c r="S20" s="11">
        <f t="shared" si="5"/>
        <v>121.65468065278883</v>
      </c>
      <c r="T20" s="11">
        <f t="shared" si="6"/>
        <v>253.7669609204234</v>
      </c>
      <c r="U20" s="10"/>
      <c r="V20" s="12">
        <v>1.35</v>
      </c>
      <c r="W20" s="12">
        <f t="shared" si="7"/>
        <v>342.58539724257162</v>
      </c>
    </row>
    <row r="21" spans="1:23" x14ac:dyDescent="0.25">
      <c r="A21" s="4">
        <v>14</v>
      </c>
      <c r="B21" s="4">
        <f t="shared" si="0"/>
        <v>92</v>
      </c>
      <c r="C21" s="4">
        <v>57</v>
      </c>
      <c r="D21" s="4">
        <v>35</v>
      </c>
      <c r="E21" s="4">
        <f t="shared" si="1"/>
        <v>367</v>
      </c>
      <c r="F21" s="4">
        <v>189</v>
      </c>
      <c r="G21" s="4">
        <v>178</v>
      </c>
      <c r="I21" s="4">
        <v>14</v>
      </c>
      <c r="J21" s="4">
        <f t="shared" si="2"/>
        <v>189</v>
      </c>
      <c r="K21" s="4">
        <f t="shared" si="2"/>
        <v>178</v>
      </c>
      <c r="L21" s="4">
        <f t="shared" si="3"/>
        <v>57</v>
      </c>
      <c r="M21" s="4">
        <f t="shared" si="3"/>
        <v>35</v>
      </c>
      <c r="N21" s="11">
        <f t="shared" si="4"/>
        <v>0.30158730158730157</v>
      </c>
      <c r="O21" s="11">
        <f t="shared" si="4"/>
        <v>0.19662921348314608</v>
      </c>
      <c r="P21" s="11">
        <v>0.63843652973737453</v>
      </c>
      <c r="Q21" s="11">
        <v>0.70099892444554568</v>
      </c>
      <c r="R21" s="11">
        <f t="shared" si="5"/>
        <v>120.66450412036379</v>
      </c>
      <c r="S21" s="11">
        <f t="shared" si="5"/>
        <v>124.77780855130713</v>
      </c>
      <c r="T21" s="11">
        <f t="shared" si="6"/>
        <v>245.44231267167092</v>
      </c>
      <c r="U21" s="10"/>
      <c r="V21" s="12">
        <v>1.35</v>
      </c>
      <c r="W21" s="12">
        <f t="shared" si="7"/>
        <v>331.34712210675576</v>
      </c>
    </row>
    <row r="22" spans="1:23" x14ac:dyDescent="0.25">
      <c r="A22" s="4">
        <v>15</v>
      </c>
      <c r="B22" s="4">
        <f t="shared" si="0"/>
        <v>100</v>
      </c>
      <c r="C22" s="4">
        <v>42</v>
      </c>
      <c r="D22" s="4">
        <v>58</v>
      </c>
      <c r="E22" s="4">
        <f t="shared" si="1"/>
        <v>336</v>
      </c>
      <c r="F22" s="4">
        <v>144</v>
      </c>
      <c r="G22" s="4">
        <v>192</v>
      </c>
      <c r="I22" s="4">
        <v>15</v>
      </c>
      <c r="J22" s="4">
        <f t="shared" si="2"/>
        <v>144</v>
      </c>
      <c r="K22" s="4">
        <f t="shared" si="2"/>
        <v>192</v>
      </c>
      <c r="L22" s="4">
        <f t="shared" si="3"/>
        <v>42</v>
      </c>
      <c r="M22" s="4">
        <f t="shared" si="3"/>
        <v>58</v>
      </c>
      <c r="N22" s="11">
        <f t="shared" si="4"/>
        <v>0.29166666666666669</v>
      </c>
      <c r="O22" s="11">
        <f t="shared" si="4"/>
        <v>0.30208333333333331</v>
      </c>
      <c r="P22" s="11">
        <v>1.0435933178602841</v>
      </c>
      <c r="Q22" s="11">
        <v>0.73299310689807828</v>
      </c>
      <c r="R22" s="11">
        <f t="shared" si="5"/>
        <v>150.2774377718809</v>
      </c>
      <c r="S22" s="11">
        <f t="shared" si="5"/>
        <v>140.73467652443102</v>
      </c>
      <c r="T22" s="11">
        <f t="shared" si="6"/>
        <v>291.01211429631189</v>
      </c>
      <c r="U22" s="10"/>
      <c r="V22" s="12">
        <v>1.35</v>
      </c>
      <c r="W22" s="12">
        <f t="shared" si="7"/>
        <v>392.8663543000211</v>
      </c>
    </row>
    <row r="23" spans="1:23" x14ac:dyDescent="0.25">
      <c r="A23" s="4">
        <v>16</v>
      </c>
      <c r="B23" s="4">
        <f t="shared" si="0"/>
        <v>103</v>
      </c>
      <c r="C23" s="4">
        <v>53</v>
      </c>
      <c r="D23" s="4">
        <v>50</v>
      </c>
      <c r="E23" s="4">
        <f t="shared" si="1"/>
        <v>326</v>
      </c>
      <c r="F23" s="4">
        <v>161</v>
      </c>
      <c r="G23" s="4">
        <v>165</v>
      </c>
      <c r="I23" s="4">
        <v>16</v>
      </c>
      <c r="J23" s="4">
        <f t="shared" si="2"/>
        <v>161</v>
      </c>
      <c r="K23" s="4">
        <f t="shared" si="2"/>
        <v>165</v>
      </c>
      <c r="L23" s="4">
        <f t="shared" si="3"/>
        <v>53</v>
      </c>
      <c r="M23" s="4">
        <f t="shared" si="3"/>
        <v>50</v>
      </c>
      <c r="N23" s="11">
        <f t="shared" si="4"/>
        <v>0.32919254658385094</v>
      </c>
      <c r="O23" s="11">
        <f t="shared" si="4"/>
        <v>0.30303030303030304</v>
      </c>
      <c r="P23" s="11">
        <v>0.69695700899342317</v>
      </c>
      <c r="Q23" s="11">
        <v>0.67078715145001055</v>
      </c>
      <c r="R23" s="11">
        <f t="shared" si="5"/>
        <v>112.21007844794113</v>
      </c>
      <c r="S23" s="11">
        <f t="shared" si="5"/>
        <v>110.67987998925175</v>
      </c>
      <c r="T23" s="11">
        <f t="shared" si="6"/>
        <v>222.88995843719289</v>
      </c>
      <c r="U23" s="10"/>
      <c r="V23" s="12">
        <v>1.35</v>
      </c>
      <c r="W23" s="12">
        <f t="shared" si="7"/>
        <v>300.90144389021043</v>
      </c>
    </row>
    <row r="24" spans="1:23" x14ac:dyDescent="0.25">
      <c r="A24" s="4">
        <v>17</v>
      </c>
      <c r="B24" s="4">
        <f t="shared" si="0"/>
        <v>209</v>
      </c>
      <c r="C24" s="4">
        <v>92</v>
      </c>
      <c r="D24" s="4">
        <v>117</v>
      </c>
      <c r="E24" s="4">
        <f t="shared" si="1"/>
        <v>319</v>
      </c>
      <c r="F24" s="4">
        <v>163</v>
      </c>
      <c r="G24" s="4">
        <v>156</v>
      </c>
      <c r="I24" s="4">
        <v>17</v>
      </c>
      <c r="J24" s="4">
        <f t="shared" si="2"/>
        <v>163</v>
      </c>
      <c r="K24" s="4">
        <f t="shared" si="2"/>
        <v>156</v>
      </c>
      <c r="L24" s="4">
        <f t="shared" si="3"/>
        <v>92</v>
      </c>
      <c r="M24" s="4">
        <f t="shared" si="3"/>
        <v>117</v>
      </c>
      <c r="N24" s="11">
        <f t="shared" si="4"/>
        <v>0.56441717791411039</v>
      </c>
      <c r="O24" s="11">
        <f t="shared" si="4"/>
        <v>0.75</v>
      </c>
      <c r="P24" s="11">
        <v>1.0091442389909973</v>
      </c>
      <c r="Q24" s="11">
        <v>0.80869856940665596</v>
      </c>
      <c r="R24" s="11">
        <f t="shared" si="5"/>
        <v>164.49051095553256</v>
      </c>
      <c r="S24" s="11">
        <f t="shared" si="5"/>
        <v>126.15697682743833</v>
      </c>
      <c r="T24" s="11">
        <f t="shared" si="6"/>
        <v>290.64748778297087</v>
      </c>
      <c r="U24" s="10"/>
      <c r="V24" s="12">
        <v>1.35</v>
      </c>
      <c r="W24" s="12">
        <f t="shared" si="7"/>
        <v>392.3741085070107</v>
      </c>
    </row>
    <row r="25" spans="1:23" x14ac:dyDescent="0.25">
      <c r="A25" s="4">
        <v>18</v>
      </c>
      <c r="B25" s="4">
        <f t="shared" si="0"/>
        <v>102</v>
      </c>
      <c r="C25" s="4">
        <v>48</v>
      </c>
      <c r="D25" s="4">
        <v>54</v>
      </c>
      <c r="E25" s="4">
        <f t="shared" si="1"/>
        <v>330</v>
      </c>
      <c r="F25" s="4">
        <v>162</v>
      </c>
      <c r="G25" s="4">
        <v>168</v>
      </c>
      <c r="I25" s="4">
        <v>18</v>
      </c>
      <c r="J25" s="4">
        <f t="shared" si="2"/>
        <v>162</v>
      </c>
      <c r="K25" s="4">
        <f t="shared" si="2"/>
        <v>168</v>
      </c>
      <c r="L25" s="4">
        <f t="shared" si="3"/>
        <v>48</v>
      </c>
      <c r="M25" s="4">
        <f t="shared" si="3"/>
        <v>54</v>
      </c>
      <c r="N25" s="11">
        <f t="shared" si="4"/>
        <v>0.29629629629629628</v>
      </c>
      <c r="O25" s="11">
        <f t="shared" si="4"/>
        <v>0.32142857142857145</v>
      </c>
      <c r="P25" s="11">
        <v>1.018955829525831</v>
      </c>
      <c r="Q25" s="11">
        <v>0.79695779154279189</v>
      </c>
      <c r="R25" s="11">
        <f t="shared" si="5"/>
        <v>165.07084438318461</v>
      </c>
      <c r="S25" s="11">
        <f t="shared" si="5"/>
        <v>133.88890897918904</v>
      </c>
      <c r="T25" s="11">
        <f t="shared" si="6"/>
        <v>298.95975336237365</v>
      </c>
      <c r="U25" s="10"/>
      <c r="V25" s="12">
        <v>1.35</v>
      </c>
      <c r="W25" s="12">
        <f t="shared" si="7"/>
        <v>403.59566703920444</v>
      </c>
    </row>
    <row r="26" spans="1:23" x14ac:dyDescent="0.25">
      <c r="A26" s="4">
        <v>19</v>
      </c>
      <c r="B26" s="4">
        <f t="shared" si="0"/>
        <v>82</v>
      </c>
      <c r="C26" s="4">
        <v>19</v>
      </c>
      <c r="D26" s="4">
        <v>63</v>
      </c>
      <c r="E26" s="4">
        <f t="shared" si="1"/>
        <v>282</v>
      </c>
      <c r="F26" s="4">
        <v>132</v>
      </c>
      <c r="G26" s="4">
        <v>150</v>
      </c>
      <c r="I26" s="4">
        <v>19</v>
      </c>
      <c r="J26" s="4">
        <f t="shared" si="2"/>
        <v>132</v>
      </c>
      <c r="K26" s="4">
        <f t="shared" si="2"/>
        <v>150</v>
      </c>
      <c r="L26" s="4">
        <f t="shared" si="3"/>
        <v>19</v>
      </c>
      <c r="M26" s="4">
        <f t="shared" si="3"/>
        <v>63</v>
      </c>
      <c r="N26" s="11">
        <f t="shared" si="4"/>
        <v>0.14393939393939395</v>
      </c>
      <c r="O26" s="11">
        <f t="shared" si="4"/>
        <v>0.42</v>
      </c>
      <c r="P26" s="11">
        <v>0.62852975267773137</v>
      </c>
      <c r="Q26" s="11">
        <v>0.83678059372715008</v>
      </c>
      <c r="R26" s="11">
        <f t="shared" si="5"/>
        <v>82.965927353460543</v>
      </c>
      <c r="S26" s="11">
        <f t="shared" si="5"/>
        <v>125.51708905907252</v>
      </c>
      <c r="T26" s="11">
        <f t="shared" si="6"/>
        <v>208.48301641253306</v>
      </c>
      <c r="U26" s="10"/>
      <c r="V26" s="12">
        <v>1.35</v>
      </c>
      <c r="W26" s="12">
        <f t="shared" si="7"/>
        <v>281.45207215691966</v>
      </c>
    </row>
    <row r="27" spans="1:23" x14ac:dyDescent="0.25">
      <c r="A27" s="4">
        <v>20</v>
      </c>
      <c r="B27" s="4">
        <f t="shared" si="0"/>
        <v>107</v>
      </c>
      <c r="C27" s="4">
        <v>17</v>
      </c>
      <c r="D27" s="4">
        <v>90</v>
      </c>
      <c r="E27" s="4">
        <f t="shared" si="1"/>
        <v>251</v>
      </c>
      <c r="F27" s="4">
        <v>123</v>
      </c>
      <c r="G27" s="4">
        <v>128</v>
      </c>
      <c r="I27" s="4">
        <v>20</v>
      </c>
      <c r="J27" s="4">
        <f t="shared" si="2"/>
        <v>123</v>
      </c>
      <c r="K27" s="4">
        <f t="shared" si="2"/>
        <v>128</v>
      </c>
      <c r="L27" s="4">
        <f t="shared" si="3"/>
        <v>17</v>
      </c>
      <c r="M27" s="4">
        <f t="shared" si="3"/>
        <v>90</v>
      </c>
      <c r="N27" s="11">
        <f t="shared" si="4"/>
        <v>0.13821138211382114</v>
      </c>
      <c r="O27" s="11">
        <f t="shared" si="4"/>
        <v>0.703125</v>
      </c>
      <c r="P27" s="11">
        <v>0.56719046501466741</v>
      </c>
      <c r="Q27" s="11">
        <v>0.86531066601929851</v>
      </c>
      <c r="R27" s="11">
        <f t="shared" si="5"/>
        <v>69.764427196804093</v>
      </c>
      <c r="S27" s="11">
        <f t="shared" si="5"/>
        <v>110.75976525047021</v>
      </c>
      <c r="T27" s="11">
        <f t="shared" si="6"/>
        <v>180.52419244727429</v>
      </c>
      <c r="U27" s="10"/>
      <c r="V27" s="12">
        <v>1.35</v>
      </c>
      <c r="W27" s="12">
        <f t="shared" si="7"/>
        <v>243.70765980382029</v>
      </c>
    </row>
    <row r="28" spans="1:23" x14ac:dyDescent="0.25">
      <c r="A28" s="4">
        <v>21</v>
      </c>
      <c r="B28" s="4">
        <f t="shared" si="0"/>
        <v>128</v>
      </c>
      <c r="C28" s="4">
        <v>29</v>
      </c>
      <c r="D28" s="4">
        <v>99</v>
      </c>
      <c r="E28" s="4">
        <f t="shared" si="1"/>
        <v>292</v>
      </c>
      <c r="F28" s="4">
        <v>147</v>
      </c>
      <c r="G28" s="4">
        <v>145</v>
      </c>
      <c r="I28" s="4">
        <v>21</v>
      </c>
      <c r="J28" s="4">
        <f t="shared" si="2"/>
        <v>147</v>
      </c>
      <c r="K28" s="4">
        <f t="shared" si="2"/>
        <v>145</v>
      </c>
      <c r="L28" s="4">
        <f t="shared" si="3"/>
        <v>29</v>
      </c>
      <c r="M28" s="4">
        <f>D28</f>
        <v>99</v>
      </c>
      <c r="N28" s="11">
        <f t="shared" si="4"/>
        <v>0.19727891156462585</v>
      </c>
      <c r="O28" s="11">
        <f t="shared" si="4"/>
        <v>0.6827586206896552</v>
      </c>
      <c r="P28" s="11">
        <v>0.52464205539856512</v>
      </c>
      <c r="Q28" s="11">
        <v>0.92242851778304358</v>
      </c>
      <c r="R28" s="11">
        <f t="shared" si="5"/>
        <v>77.122382143589078</v>
      </c>
      <c r="S28" s="11">
        <f t="shared" si="5"/>
        <v>133.75213507854133</v>
      </c>
      <c r="T28" s="11">
        <f t="shared" si="6"/>
        <v>210.87451722213041</v>
      </c>
      <c r="U28" s="10"/>
      <c r="V28" s="12">
        <v>1.35</v>
      </c>
      <c r="W28" s="12">
        <f t="shared" si="7"/>
        <v>284.68059824987608</v>
      </c>
    </row>
    <row r="29" spans="1:23" x14ac:dyDescent="0.25">
      <c r="A29" s="4">
        <v>22</v>
      </c>
      <c r="B29" s="4">
        <f t="shared" si="0"/>
        <v>125</v>
      </c>
      <c r="C29" s="4">
        <v>20</v>
      </c>
      <c r="D29" s="4">
        <v>105</v>
      </c>
      <c r="E29" s="4">
        <f t="shared" si="1"/>
        <v>290</v>
      </c>
      <c r="F29" s="4">
        <v>140</v>
      </c>
      <c r="G29" s="4">
        <v>150</v>
      </c>
      <c r="I29" s="4">
        <v>22</v>
      </c>
      <c r="J29" s="4">
        <f t="shared" si="2"/>
        <v>140</v>
      </c>
      <c r="K29" s="4">
        <f t="shared" si="2"/>
        <v>150</v>
      </c>
      <c r="L29" s="4">
        <f t="shared" si="3"/>
        <v>20</v>
      </c>
      <c r="M29" s="4">
        <f t="shared" si="3"/>
        <v>105</v>
      </c>
      <c r="N29" s="11">
        <f t="shared" si="4"/>
        <v>0.14285714285714285</v>
      </c>
      <c r="O29" s="11">
        <f t="shared" si="4"/>
        <v>0.7</v>
      </c>
      <c r="P29" s="11">
        <v>0.5405827892700672</v>
      </c>
      <c r="Q29" s="11">
        <v>0.97822522951551583</v>
      </c>
      <c r="R29" s="11">
        <f t="shared" si="5"/>
        <v>75.68159049780941</v>
      </c>
      <c r="S29" s="11">
        <f t="shared" si="5"/>
        <v>146.73378442732738</v>
      </c>
      <c r="T29" s="11">
        <f t="shared" si="6"/>
        <v>222.4153749251368</v>
      </c>
      <c r="U29" s="10"/>
      <c r="V29" s="12">
        <v>1.35</v>
      </c>
      <c r="W29" s="12">
        <f t="shared" si="7"/>
        <v>300.26075614893472</v>
      </c>
    </row>
    <row r="30" spans="1:23" x14ac:dyDescent="0.25">
      <c r="A30" s="4">
        <v>23</v>
      </c>
      <c r="B30" s="4">
        <f t="shared" si="0"/>
        <v>135</v>
      </c>
      <c r="C30" s="4">
        <v>26</v>
      </c>
      <c r="D30" s="4">
        <v>109</v>
      </c>
      <c r="E30" s="4">
        <f t="shared" si="1"/>
        <v>338</v>
      </c>
      <c r="F30" s="4">
        <v>168</v>
      </c>
      <c r="G30" s="4">
        <v>170</v>
      </c>
      <c r="I30" s="4">
        <v>23</v>
      </c>
      <c r="J30" s="4">
        <f t="shared" si="2"/>
        <v>168</v>
      </c>
      <c r="K30" s="4">
        <f t="shared" si="2"/>
        <v>170</v>
      </c>
      <c r="L30" s="4">
        <f t="shared" si="3"/>
        <v>26</v>
      </c>
      <c r="M30" s="4">
        <f t="shared" si="3"/>
        <v>109</v>
      </c>
      <c r="N30" s="11">
        <f t="shared" si="4"/>
        <v>0.15476190476190477</v>
      </c>
      <c r="O30" s="11">
        <f t="shared" si="4"/>
        <v>0.64117647058823535</v>
      </c>
      <c r="P30" s="11">
        <v>0.52816771700088849</v>
      </c>
      <c r="Q30" s="11">
        <v>0.99177549684906241</v>
      </c>
      <c r="R30" s="11">
        <f t="shared" si="5"/>
        <v>88.732176456149261</v>
      </c>
      <c r="S30" s="11">
        <f t="shared" si="5"/>
        <v>168.60183446434061</v>
      </c>
      <c r="T30" s="11">
        <f t="shared" si="6"/>
        <v>257.33401092048985</v>
      </c>
      <c r="U30" s="10"/>
      <c r="V30" s="12">
        <v>1.35</v>
      </c>
      <c r="W30" s="12">
        <f t="shared" si="7"/>
        <v>347.40091474266131</v>
      </c>
    </row>
    <row r="31" spans="1:23" x14ac:dyDescent="0.25">
      <c r="A31" s="4">
        <v>24</v>
      </c>
      <c r="B31" s="4">
        <f t="shared" si="0"/>
        <v>139</v>
      </c>
      <c r="C31" s="4">
        <v>34</v>
      </c>
      <c r="D31" s="4">
        <v>105</v>
      </c>
      <c r="E31" s="4">
        <f t="shared" si="1"/>
        <v>295</v>
      </c>
      <c r="F31" s="4">
        <v>156</v>
      </c>
      <c r="G31" s="4">
        <v>139</v>
      </c>
      <c r="I31" s="4">
        <v>24</v>
      </c>
      <c r="J31" s="4">
        <f t="shared" si="2"/>
        <v>156</v>
      </c>
      <c r="K31" s="4">
        <f t="shared" si="2"/>
        <v>139</v>
      </c>
      <c r="L31" s="4">
        <f t="shared" si="3"/>
        <v>34</v>
      </c>
      <c r="M31" s="4">
        <f t="shared" si="3"/>
        <v>105</v>
      </c>
      <c r="N31" s="11">
        <f t="shared" si="4"/>
        <v>0.21794871794871795</v>
      </c>
      <c r="O31" s="11">
        <f t="shared" si="4"/>
        <v>0.75539568345323738</v>
      </c>
      <c r="P31" s="11">
        <v>0.54854732023040464</v>
      </c>
      <c r="Q31" s="11">
        <v>0.99932185300383425</v>
      </c>
      <c r="R31" s="11">
        <f t="shared" si="5"/>
        <v>85.57338195594312</v>
      </c>
      <c r="S31" s="11">
        <f t="shared" si="5"/>
        <v>138.90573756753295</v>
      </c>
      <c r="T31" s="11">
        <f t="shared" si="6"/>
        <v>224.47911952347607</v>
      </c>
      <c r="U31" s="10"/>
      <c r="V31" s="12">
        <v>1.35</v>
      </c>
      <c r="W31" s="12">
        <f t="shared" si="7"/>
        <v>303.04681135669273</v>
      </c>
    </row>
    <row r="32" spans="1:23" x14ac:dyDescent="0.25">
      <c r="A32" s="4">
        <v>25</v>
      </c>
      <c r="B32" s="4">
        <f t="shared" si="0"/>
        <v>114</v>
      </c>
      <c r="C32" s="4">
        <v>28</v>
      </c>
      <c r="D32" s="4">
        <v>86</v>
      </c>
      <c r="E32" s="4">
        <f t="shared" si="1"/>
        <v>282</v>
      </c>
      <c r="F32" s="4">
        <v>142</v>
      </c>
      <c r="G32" s="4">
        <v>140</v>
      </c>
      <c r="I32" s="4">
        <v>25</v>
      </c>
      <c r="J32" s="4">
        <f t="shared" si="2"/>
        <v>142</v>
      </c>
      <c r="K32" s="4">
        <f t="shared" si="2"/>
        <v>140</v>
      </c>
      <c r="L32" s="4">
        <f t="shared" si="3"/>
        <v>28</v>
      </c>
      <c r="M32" s="4">
        <f t="shared" si="3"/>
        <v>86</v>
      </c>
      <c r="N32" s="11">
        <f t="shared" si="4"/>
        <v>0.19718309859154928</v>
      </c>
      <c r="O32" s="11">
        <f t="shared" si="4"/>
        <v>0.61428571428571432</v>
      </c>
      <c r="P32" s="11">
        <v>0.58908696535600669</v>
      </c>
      <c r="Q32" s="11">
        <v>1.084123079113771</v>
      </c>
      <c r="R32" s="11">
        <f t="shared" si="5"/>
        <v>83.650349080552957</v>
      </c>
      <c r="S32" s="11">
        <f t="shared" si="5"/>
        <v>151.77723107592794</v>
      </c>
      <c r="T32" s="11">
        <f t="shared" si="6"/>
        <v>235.4275801564809</v>
      </c>
      <c r="U32" s="10"/>
      <c r="V32" s="12">
        <v>1.35</v>
      </c>
      <c r="W32" s="12">
        <f t="shared" si="7"/>
        <v>317.82723321124922</v>
      </c>
    </row>
    <row r="33" spans="1:23" x14ac:dyDescent="0.25">
      <c r="A33" s="4">
        <v>26</v>
      </c>
      <c r="B33" s="4">
        <f t="shared" si="0"/>
        <v>133</v>
      </c>
      <c r="C33" s="4">
        <v>33</v>
      </c>
      <c r="D33" s="4">
        <v>100</v>
      </c>
      <c r="E33" s="4">
        <f t="shared" si="1"/>
        <v>304</v>
      </c>
      <c r="F33" s="4">
        <v>134</v>
      </c>
      <c r="G33" s="4">
        <v>170</v>
      </c>
      <c r="I33" s="4">
        <v>26</v>
      </c>
      <c r="J33" s="4">
        <f t="shared" si="2"/>
        <v>134</v>
      </c>
      <c r="K33" s="4">
        <f t="shared" si="2"/>
        <v>170</v>
      </c>
      <c r="L33" s="4">
        <f t="shared" si="3"/>
        <v>33</v>
      </c>
      <c r="M33" s="4">
        <f t="shared" si="3"/>
        <v>100</v>
      </c>
      <c r="N33" s="11">
        <f t="shared" si="4"/>
        <v>0.2462686567164179</v>
      </c>
      <c r="O33" s="11">
        <f t="shared" si="4"/>
        <v>0.58823529411764708</v>
      </c>
      <c r="P33" s="11">
        <v>0.59093466609863377</v>
      </c>
      <c r="Q33" s="11">
        <v>1.0715821873551956</v>
      </c>
      <c r="R33" s="11">
        <f t="shared" si="5"/>
        <v>79.18524525721692</v>
      </c>
      <c r="S33" s="11">
        <f t="shared" si="5"/>
        <v>182.16897185038326</v>
      </c>
      <c r="T33" s="11">
        <f t="shared" si="6"/>
        <v>261.35421710760016</v>
      </c>
      <c r="U33" s="10"/>
      <c r="V33" s="12">
        <v>1.35</v>
      </c>
      <c r="W33" s="12">
        <f t="shared" si="7"/>
        <v>352.82819309526025</v>
      </c>
    </row>
    <row r="34" spans="1:23" x14ac:dyDescent="0.25">
      <c r="A34" s="4">
        <v>27</v>
      </c>
      <c r="B34" s="4">
        <f t="shared" si="0"/>
        <v>154</v>
      </c>
      <c r="C34" s="4">
        <v>40</v>
      </c>
      <c r="D34" s="4">
        <v>114</v>
      </c>
      <c r="E34" s="4">
        <f t="shared" si="1"/>
        <v>285</v>
      </c>
      <c r="F34" s="4">
        <v>125</v>
      </c>
      <c r="G34" s="4">
        <v>160</v>
      </c>
      <c r="I34" s="4">
        <v>27</v>
      </c>
      <c r="J34" s="4">
        <f t="shared" si="2"/>
        <v>125</v>
      </c>
      <c r="K34" s="4">
        <f t="shared" si="2"/>
        <v>160</v>
      </c>
      <c r="L34" s="4">
        <f t="shared" si="3"/>
        <v>40</v>
      </c>
      <c r="M34" s="4">
        <f t="shared" si="3"/>
        <v>114</v>
      </c>
      <c r="N34" s="11">
        <f t="shared" si="4"/>
        <v>0.32</v>
      </c>
      <c r="O34" s="11">
        <f t="shared" si="4"/>
        <v>0.71250000000000002</v>
      </c>
      <c r="P34" s="11">
        <v>0.58748128597612848</v>
      </c>
      <c r="Q34" s="11">
        <v>1.0678788469735412</v>
      </c>
      <c r="R34" s="11">
        <f t="shared" si="5"/>
        <v>73.435160747016056</v>
      </c>
      <c r="S34" s="11">
        <f t="shared" si="5"/>
        <v>170.8606155157666</v>
      </c>
      <c r="T34" s="11">
        <f t="shared" si="6"/>
        <v>244.29577626278265</v>
      </c>
      <c r="U34" s="10"/>
      <c r="V34" s="12">
        <v>1.35</v>
      </c>
      <c r="W34" s="12">
        <f t="shared" si="7"/>
        <v>329.79929795475658</v>
      </c>
    </row>
    <row r="35" spans="1:23" x14ac:dyDescent="0.25">
      <c r="A35" s="4">
        <v>28</v>
      </c>
      <c r="B35" s="4">
        <f t="shared" si="0"/>
        <v>126</v>
      </c>
      <c r="C35" s="4">
        <v>23</v>
      </c>
      <c r="D35" s="4">
        <v>103</v>
      </c>
      <c r="E35" s="4">
        <f t="shared" si="1"/>
        <v>320</v>
      </c>
      <c r="F35" s="4">
        <v>130</v>
      </c>
      <c r="G35" s="4">
        <v>190</v>
      </c>
      <c r="I35" s="4">
        <v>28</v>
      </c>
      <c r="J35" s="4">
        <f t="shared" si="2"/>
        <v>130</v>
      </c>
      <c r="K35" s="4">
        <f t="shared" si="2"/>
        <v>190</v>
      </c>
      <c r="L35" s="4">
        <f t="shared" si="3"/>
        <v>23</v>
      </c>
      <c r="M35" s="4">
        <f t="shared" si="3"/>
        <v>103</v>
      </c>
      <c r="N35" s="11">
        <f t="shared" si="4"/>
        <v>0.17692307692307693</v>
      </c>
      <c r="O35" s="11">
        <f t="shared" si="4"/>
        <v>0.54210526315789476</v>
      </c>
      <c r="P35" s="11">
        <v>0.59231119602091498</v>
      </c>
      <c r="Q35" s="11">
        <v>1.0555219569342595</v>
      </c>
      <c r="R35" s="11">
        <f t="shared" si="5"/>
        <v>77.000455482718948</v>
      </c>
      <c r="S35" s="11">
        <f t="shared" si="5"/>
        <v>200.54917181750932</v>
      </c>
      <c r="T35" s="11">
        <f t="shared" si="6"/>
        <v>277.54962730022828</v>
      </c>
      <c r="U35" s="10"/>
      <c r="V35" s="12">
        <v>1.35</v>
      </c>
      <c r="W35" s="12">
        <f t="shared" si="7"/>
        <v>374.69199685530822</v>
      </c>
    </row>
    <row r="36" spans="1:23" x14ac:dyDescent="0.25">
      <c r="A36" s="4">
        <v>29</v>
      </c>
      <c r="B36" s="4">
        <f t="shared" si="0"/>
        <v>137</v>
      </c>
      <c r="C36" s="4">
        <v>44</v>
      </c>
      <c r="D36" s="4">
        <v>93</v>
      </c>
      <c r="E36" s="4">
        <f t="shared" si="1"/>
        <v>298</v>
      </c>
      <c r="F36" s="4">
        <v>119</v>
      </c>
      <c r="G36" s="4">
        <v>179</v>
      </c>
      <c r="I36" s="4">
        <v>29</v>
      </c>
      <c r="J36" s="4">
        <f t="shared" si="2"/>
        <v>119</v>
      </c>
      <c r="K36" s="4">
        <f t="shared" si="2"/>
        <v>179</v>
      </c>
      <c r="L36" s="4">
        <f t="shared" si="3"/>
        <v>44</v>
      </c>
      <c r="M36" s="4">
        <f t="shared" si="3"/>
        <v>93</v>
      </c>
      <c r="N36" s="11">
        <f t="shared" si="4"/>
        <v>0.36974789915966388</v>
      </c>
      <c r="O36" s="11">
        <f t="shared" si="4"/>
        <v>0.51955307262569828</v>
      </c>
      <c r="P36" s="11">
        <v>0.60224673401575823</v>
      </c>
      <c r="Q36" s="11">
        <v>1.0870766448277194</v>
      </c>
      <c r="R36" s="11">
        <f t="shared" si="5"/>
        <v>71.667361347875229</v>
      </c>
      <c r="S36" s="11">
        <f t="shared" si="5"/>
        <v>194.58671942416177</v>
      </c>
      <c r="T36" s="11">
        <f t="shared" si="6"/>
        <v>266.25408077203701</v>
      </c>
      <c r="U36" s="10"/>
      <c r="V36" s="12">
        <v>1.35</v>
      </c>
      <c r="W36" s="12">
        <f t="shared" si="7"/>
        <v>359.44300904224997</v>
      </c>
    </row>
    <row r="37" spans="1:23" x14ac:dyDescent="0.25">
      <c r="A37" s="4">
        <v>30</v>
      </c>
      <c r="B37" s="4">
        <f t="shared" si="0"/>
        <v>197</v>
      </c>
      <c r="C37" s="4">
        <v>56</v>
      </c>
      <c r="D37" s="4">
        <v>141</v>
      </c>
      <c r="E37" s="4">
        <f t="shared" si="1"/>
        <v>333</v>
      </c>
      <c r="F37" s="4">
        <v>153</v>
      </c>
      <c r="G37" s="4">
        <v>180</v>
      </c>
      <c r="I37" s="4">
        <v>30</v>
      </c>
      <c r="J37" s="4">
        <f t="shared" si="2"/>
        <v>153</v>
      </c>
      <c r="K37" s="4">
        <f t="shared" si="2"/>
        <v>180</v>
      </c>
      <c r="L37" s="4">
        <f t="shared" si="3"/>
        <v>56</v>
      </c>
      <c r="M37" s="4">
        <f t="shared" si="3"/>
        <v>141</v>
      </c>
      <c r="N37" s="11">
        <f t="shared" si="4"/>
        <v>0.36601307189542481</v>
      </c>
      <c r="O37" s="11">
        <f t="shared" si="4"/>
        <v>0.78333333333333333</v>
      </c>
      <c r="P37" s="11">
        <v>0.58973353938903017</v>
      </c>
      <c r="Q37" s="11">
        <v>1.0539822754904051</v>
      </c>
      <c r="R37" s="11">
        <f t="shared" si="5"/>
        <v>90.229231526521616</v>
      </c>
      <c r="S37" s="11">
        <f t="shared" si="5"/>
        <v>189.71680958827292</v>
      </c>
      <c r="T37" s="11">
        <f t="shared" si="6"/>
        <v>279.94604111479453</v>
      </c>
      <c r="U37" s="10"/>
      <c r="V37" s="12">
        <v>1.35</v>
      </c>
      <c r="W37" s="12">
        <f t="shared" si="7"/>
        <v>377.92715550497263</v>
      </c>
    </row>
    <row r="38" spans="1:23" x14ac:dyDescent="0.25">
      <c r="A38" s="4">
        <v>31</v>
      </c>
      <c r="B38" s="4">
        <f t="shared" si="0"/>
        <v>219</v>
      </c>
      <c r="C38" s="4">
        <v>67</v>
      </c>
      <c r="D38" s="4">
        <v>152</v>
      </c>
      <c r="E38" s="4">
        <f t="shared" si="1"/>
        <v>322</v>
      </c>
      <c r="F38" s="4">
        <v>160</v>
      </c>
      <c r="G38" s="4">
        <v>162</v>
      </c>
      <c r="I38" s="4">
        <v>31</v>
      </c>
      <c r="J38" s="4">
        <f t="shared" si="2"/>
        <v>160</v>
      </c>
      <c r="K38" s="4">
        <f t="shared" si="2"/>
        <v>162</v>
      </c>
      <c r="L38" s="4">
        <f t="shared" si="3"/>
        <v>67</v>
      </c>
      <c r="M38" s="4">
        <f t="shared" si="3"/>
        <v>152</v>
      </c>
      <c r="N38" s="11">
        <f t="shared" si="4"/>
        <v>0.41875000000000001</v>
      </c>
      <c r="O38" s="11">
        <f t="shared" si="4"/>
        <v>0.93827160493827155</v>
      </c>
      <c r="P38" s="11">
        <v>0.59155934665696264</v>
      </c>
      <c r="Q38" s="11">
        <v>1.0516489954476982</v>
      </c>
      <c r="R38" s="11">
        <f t="shared" si="5"/>
        <v>94.649495465114029</v>
      </c>
      <c r="S38" s="11">
        <f t="shared" si="5"/>
        <v>170.36713726252711</v>
      </c>
      <c r="T38" s="11">
        <f t="shared" si="6"/>
        <v>265.01663272764114</v>
      </c>
      <c r="U38" s="10"/>
      <c r="V38" s="12">
        <v>1.35</v>
      </c>
      <c r="W38" s="12">
        <f t="shared" si="7"/>
        <v>357.77245418231558</v>
      </c>
    </row>
    <row r="39" spans="1:23" x14ac:dyDescent="0.25">
      <c r="A39" s="4">
        <v>32</v>
      </c>
      <c r="B39" s="4">
        <f t="shared" si="0"/>
        <v>174</v>
      </c>
      <c r="C39" s="4">
        <v>53</v>
      </c>
      <c r="D39" s="4">
        <v>121</v>
      </c>
      <c r="E39" s="4">
        <f t="shared" si="1"/>
        <v>370</v>
      </c>
      <c r="F39" s="4">
        <v>154</v>
      </c>
      <c r="G39" s="4">
        <v>216</v>
      </c>
      <c r="I39" s="4">
        <v>32</v>
      </c>
      <c r="J39" s="4">
        <f t="shared" si="2"/>
        <v>154</v>
      </c>
      <c r="K39" s="4">
        <f t="shared" si="2"/>
        <v>216</v>
      </c>
      <c r="L39" s="4">
        <f t="shared" si="3"/>
        <v>53</v>
      </c>
      <c r="M39" s="4">
        <f t="shared" si="3"/>
        <v>121</v>
      </c>
      <c r="N39" s="11">
        <f t="shared" si="4"/>
        <v>0.34415584415584416</v>
      </c>
      <c r="O39" s="11">
        <f t="shared" si="4"/>
        <v>0.56018518518518523</v>
      </c>
      <c r="P39" s="11">
        <v>0.59426742121259934</v>
      </c>
      <c r="Q39" s="11">
        <v>1.0435406001265743</v>
      </c>
      <c r="R39" s="11">
        <f t="shared" si="5"/>
        <v>91.517182866740299</v>
      </c>
      <c r="S39" s="11">
        <f t="shared" si="5"/>
        <v>225.40476962734004</v>
      </c>
      <c r="T39" s="11">
        <f t="shared" si="6"/>
        <v>316.92195249408036</v>
      </c>
      <c r="U39" s="10"/>
      <c r="V39" s="12">
        <v>1.35</v>
      </c>
      <c r="W39" s="12">
        <f t="shared" si="7"/>
        <v>427.84463586700849</v>
      </c>
    </row>
    <row r="40" spans="1:23" x14ac:dyDescent="0.25">
      <c r="A40" s="4">
        <v>33</v>
      </c>
      <c r="B40" s="4">
        <f t="shared" si="0"/>
        <v>152</v>
      </c>
      <c r="C40" s="4">
        <v>46</v>
      </c>
      <c r="D40" s="4">
        <v>106</v>
      </c>
      <c r="E40" s="4">
        <f t="shared" si="1"/>
        <v>352</v>
      </c>
      <c r="F40" s="4">
        <v>154</v>
      </c>
      <c r="G40" s="4">
        <v>198</v>
      </c>
      <c r="I40" s="4">
        <v>33</v>
      </c>
      <c r="J40" s="4">
        <f t="shared" si="2"/>
        <v>154</v>
      </c>
      <c r="K40" s="4">
        <f t="shared" si="2"/>
        <v>198</v>
      </c>
      <c r="L40" s="4">
        <f t="shared" si="3"/>
        <v>46</v>
      </c>
      <c r="M40" s="4">
        <f t="shared" si="3"/>
        <v>106</v>
      </c>
      <c r="N40" s="11">
        <f t="shared" si="4"/>
        <v>0.29870129870129869</v>
      </c>
      <c r="O40" s="11">
        <f t="shared" si="4"/>
        <v>0.53535353535353536</v>
      </c>
      <c r="P40" s="11">
        <v>0.6017882154708406</v>
      </c>
      <c r="Q40" s="11">
        <v>1.0643326766808088</v>
      </c>
      <c r="R40" s="11">
        <f t="shared" si="5"/>
        <v>92.675385182509459</v>
      </c>
      <c r="S40" s="11">
        <f t="shared" si="5"/>
        <v>210.73786998280013</v>
      </c>
      <c r="T40" s="11">
        <f t="shared" si="6"/>
        <v>303.41325516530958</v>
      </c>
      <c r="U40" s="10"/>
      <c r="V40" s="12">
        <v>1.35</v>
      </c>
      <c r="W40" s="12">
        <f t="shared" si="7"/>
        <v>409.60789447316796</v>
      </c>
    </row>
    <row r="41" spans="1:23" x14ac:dyDescent="0.25">
      <c r="A41" s="4">
        <v>34</v>
      </c>
      <c r="B41" s="4">
        <f t="shared" si="0"/>
        <v>144</v>
      </c>
      <c r="C41" s="4">
        <v>55</v>
      </c>
      <c r="D41" s="4">
        <v>89</v>
      </c>
      <c r="E41" s="4">
        <f t="shared" si="1"/>
        <v>370</v>
      </c>
      <c r="F41" s="4">
        <v>177</v>
      </c>
      <c r="G41" s="4">
        <v>193</v>
      </c>
      <c r="I41" s="4">
        <v>34</v>
      </c>
      <c r="J41" s="4">
        <f t="shared" si="2"/>
        <v>177</v>
      </c>
      <c r="K41" s="4">
        <f t="shared" si="2"/>
        <v>193</v>
      </c>
      <c r="L41" s="4">
        <f t="shared" si="3"/>
        <v>55</v>
      </c>
      <c r="M41" s="4">
        <f t="shared" si="3"/>
        <v>89</v>
      </c>
      <c r="N41" s="11">
        <f t="shared" si="4"/>
        <v>0.31073446327683618</v>
      </c>
      <c r="O41" s="11">
        <f t="shared" si="4"/>
        <v>0.46113989637305697</v>
      </c>
      <c r="P41" s="11">
        <v>0.63617005593257436</v>
      </c>
      <c r="Q41" s="11">
        <v>1.0705688367753552</v>
      </c>
      <c r="R41" s="11">
        <f t="shared" si="5"/>
        <v>112.60209990006567</v>
      </c>
      <c r="S41" s="11">
        <f t="shared" si="5"/>
        <v>206.61978549764356</v>
      </c>
      <c r="T41" s="11">
        <f t="shared" si="6"/>
        <v>319.22188539770923</v>
      </c>
      <c r="U41" s="10"/>
      <c r="V41" s="12">
        <v>1.35</v>
      </c>
      <c r="W41" s="12">
        <f t="shared" si="7"/>
        <v>430.94954528690749</v>
      </c>
    </row>
    <row r="42" spans="1:23" x14ac:dyDescent="0.25">
      <c r="A42" s="4">
        <v>35</v>
      </c>
      <c r="B42" s="4">
        <f t="shared" si="0"/>
        <v>153</v>
      </c>
      <c r="C42" s="4">
        <v>60</v>
      </c>
      <c r="D42" s="4">
        <v>93</v>
      </c>
      <c r="E42" s="4">
        <f t="shared" si="1"/>
        <v>296</v>
      </c>
      <c r="F42" s="4">
        <v>147</v>
      </c>
      <c r="G42" s="4">
        <v>149</v>
      </c>
      <c r="I42" s="4">
        <v>35</v>
      </c>
      <c r="J42" s="4">
        <f t="shared" si="2"/>
        <v>147</v>
      </c>
      <c r="K42" s="4">
        <f t="shared" si="2"/>
        <v>149</v>
      </c>
      <c r="L42" s="4">
        <f t="shared" si="3"/>
        <v>60</v>
      </c>
      <c r="M42" s="4">
        <f t="shared" si="3"/>
        <v>93</v>
      </c>
      <c r="N42" s="11">
        <f t="shared" si="4"/>
        <v>0.40816326530612246</v>
      </c>
      <c r="O42" s="11">
        <f t="shared" si="4"/>
        <v>0.62416107382550334</v>
      </c>
      <c r="P42" s="11">
        <v>0.6068072826883133</v>
      </c>
      <c r="Q42" s="11">
        <v>1.0323614572640074</v>
      </c>
      <c r="R42" s="11">
        <f t="shared" si="5"/>
        <v>89.200670555182057</v>
      </c>
      <c r="S42" s="11">
        <f t="shared" si="5"/>
        <v>153.8218571323371</v>
      </c>
      <c r="T42" s="11">
        <f t="shared" si="6"/>
        <v>243.02252768751916</v>
      </c>
      <c r="U42" s="10"/>
      <c r="V42" s="12">
        <v>1.35</v>
      </c>
      <c r="W42" s="12">
        <f t="shared" si="7"/>
        <v>328.08041237815087</v>
      </c>
    </row>
    <row r="43" spans="1:23" x14ac:dyDescent="0.25">
      <c r="A43" s="4">
        <v>36</v>
      </c>
      <c r="B43" s="4">
        <f t="shared" si="0"/>
        <v>167</v>
      </c>
      <c r="C43" s="4">
        <v>61</v>
      </c>
      <c r="D43" s="4">
        <v>106</v>
      </c>
      <c r="E43" s="4">
        <f t="shared" si="1"/>
        <v>293</v>
      </c>
      <c r="F43" s="4">
        <v>158</v>
      </c>
      <c r="G43" s="4">
        <v>135</v>
      </c>
      <c r="I43" s="4">
        <v>36</v>
      </c>
      <c r="J43" s="4">
        <f t="shared" si="2"/>
        <v>158</v>
      </c>
      <c r="K43" s="4">
        <f t="shared" si="2"/>
        <v>135</v>
      </c>
      <c r="L43" s="4">
        <f t="shared" si="3"/>
        <v>61</v>
      </c>
      <c r="M43" s="4">
        <f t="shared" si="3"/>
        <v>106</v>
      </c>
      <c r="N43" s="11">
        <f t="shared" si="4"/>
        <v>0.38607594936708861</v>
      </c>
      <c r="O43" s="11">
        <f t="shared" si="4"/>
        <v>0.78518518518518521</v>
      </c>
      <c r="P43" s="11">
        <v>0.60655592038352579</v>
      </c>
      <c r="Q43" s="11">
        <v>1.0105511182123841</v>
      </c>
      <c r="R43" s="11">
        <f t="shared" si="5"/>
        <v>95.835835420597078</v>
      </c>
      <c r="S43" s="11">
        <f t="shared" si="5"/>
        <v>136.42440095867184</v>
      </c>
      <c r="T43" s="11">
        <f t="shared" si="6"/>
        <v>232.26023637926892</v>
      </c>
      <c r="U43" s="10"/>
      <c r="V43" s="12">
        <v>1.35</v>
      </c>
      <c r="W43" s="12">
        <f t="shared" si="7"/>
        <v>313.55131911201306</v>
      </c>
    </row>
    <row r="44" spans="1:23" x14ac:dyDescent="0.25">
      <c r="A44" s="4">
        <v>37</v>
      </c>
      <c r="B44" s="4">
        <f t="shared" si="0"/>
        <v>152</v>
      </c>
      <c r="C44" s="4">
        <v>47</v>
      </c>
      <c r="D44" s="4">
        <v>105</v>
      </c>
      <c r="E44" s="4">
        <f t="shared" si="1"/>
        <v>294</v>
      </c>
      <c r="F44" s="4">
        <v>145</v>
      </c>
      <c r="G44" s="4">
        <v>149</v>
      </c>
      <c r="I44" s="4">
        <v>37</v>
      </c>
      <c r="J44" s="4">
        <f t="shared" si="2"/>
        <v>145</v>
      </c>
      <c r="K44" s="4">
        <f t="shared" si="2"/>
        <v>149</v>
      </c>
      <c r="L44" s="4">
        <f t="shared" si="3"/>
        <v>47</v>
      </c>
      <c r="M44" s="4">
        <f t="shared" si="3"/>
        <v>105</v>
      </c>
      <c r="N44" s="11">
        <f t="shared" si="4"/>
        <v>0.32413793103448274</v>
      </c>
      <c r="O44" s="11">
        <f t="shared" si="4"/>
        <v>0.70469798657718119</v>
      </c>
      <c r="P44" s="11">
        <v>0.59978615147079384</v>
      </c>
      <c r="Q44" s="11">
        <v>0.95662031297205785</v>
      </c>
      <c r="R44" s="11">
        <f t="shared" si="5"/>
        <v>86.968991963265111</v>
      </c>
      <c r="S44" s="11">
        <f t="shared" si="5"/>
        <v>142.53642663283662</v>
      </c>
      <c r="T44" s="11">
        <f t="shared" si="6"/>
        <v>229.50541859610172</v>
      </c>
      <c r="U44" s="10"/>
      <c r="V44" s="12">
        <v>1.35</v>
      </c>
      <c r="W44" s="12">
        <f t="shared" si="7"/>
        <v>309.83231510473735</v>
      </c>
    </row>
    <row r="45" spans="1:23" x14ac:dyDescent="0.25">
      <c r="A45" s="4">
        <v>38</v>
      </c>
      <c r="B45" s="4">
        <f t="shared" si="0"/>
        <v>130</v>
      </c>
      <c r="C45" s="4">
        <v>54</v>
      </c>
      <c r="D45" s="4">
        <v>76</v>
      </c>
      <c r="E45" s="4">
        <f t="shared" si="1"/>
        <v>256</v>
      </c>
      <c r="F45" s="4">
        <v>141</v>
      </c>
      <c r="G45" s="4">
        <v>115</v>
      </c>
      <c r="I45" s="4">
        <v>38</v>
      </c>
      <c r="J45" s="4">
        <f t="shared" si="2"/>
        <v>141</v>
      </c>
      <c r="K45" s="4">
        <f t="shared" si="2"/>
        <v>115</v>
      </c>
      <c r="L45" s="4">
        <f t="shared" si="3"/>
        <v>54</v>
      </c>
      <c r="M45" s="4">
        <f t="shared" si="3"/>
        <v>76</v>
      </c>
      <c r="N45" s="11">
        <f t="shared" si="4"/>
        <v>0.38297872340425532</v>
      </c>
      <c r="O45" s="11">
        <f t="shared" si="4"/>
        <v>0.66086956521739126</v>
      </c>
      <c r="P45" s="11">
        <v>0.60597011531232248</v>
      </c>
      <c r="Q45" s="11">
        <v>0.92592650373408036</v>
      </c>
      <c r="R45" s="11">
        <f t="shared" si="5"/>
        <v>85.441786259037471</v>
      </c>
      <c r="S45" s="11">
        <f t="shared" si="5"/>
        <v>106.48154792941924</v>
      </c>
      <c r="T45" s="11">
        <f t="shared" si="6"/>
        <v>191.92333418845669</v>
      </c>
      <c r="U45" s="10"/>
      <c r="V45" s="12">
        <v>1.35</v>
      </c>
      <c r="W45" s="12">
        <f t="shared" si="7"/>
        <v>259.09650115441656</v>
      </c>
    </row>
    <row r="46" spans="1:23" x14ac:dyDescent="0.25">
      <c r="A46" s="4">
        <v>39</v>
      </c>
      <c r="B46" s="4">
        <f t="shared" si="0"/>
        <v>103</v>
      </c>
      <c r="C46" s="4">
        <v>37</v>
      </c>
      <c r="D46" s="4">
        <v>66</v>
      </c>
      <c r="E46" s="4">
        <f t="shared" si="1"/>
        <v>232</v>
      </c>
      <c r="F46" s="4">
        <v>103</v>
      </c>
      <c r="G46" s="4">
        <v>129</v>
      </c>
      <c r="I46" s="4">
        <v>39</v>
      </c>
      <c r="J46" s="4">
        <f t="shared" si="2"/>
        <v>103</v>
      </c>
      <c r="K46" s="4">
        <f t="shared" si="2"/>
        <v>129</v>
      </c>
      <c r="L46" s="4">
        <f t="shared" si="3"/>
        <v>37</v>
      </c>
      <c r="M46" s="4">
        <f t="shared" si="3"/>
        <v>66</v>
      </c>
      <c r="N46" s="11">
        <f t="shared" si="4"/>
        <v>0.35922330097087379</v>
      </c>
      <c r="O46" s="11">
        <f t="shared" si="4"/>
        <v>0.51162790697674421</v>
      </c>
      <c r="P46" s="11">
        <v>0.61642065468063612</v>
      </c>
      <c r="Q46" s="11">
        <v>0.91131415125979687</v>
      </c>
      <c r="R46" s="11">
        <f t="shared" si="5"/>
        <v>63.491327432105521</v>
      </c>
      <c r="S46" s="11">
        <f t="shared" si="5"/>
        <v>117.5595255125138</v>
      </c>
      <c r="T46" s="11">
        <f t="shared" si="6"/>
        <v>181.05085294461932</v>
      </c>
      <c r="U46" s="10"/>
      <c r="V46" s="12">
        <v>1.35</v>
      </c>
      <c r="W46" s="12">
        <f t="shared" si="7"/>
        <v>244.41865147523609</v>
      </c>
    </row>
    <row r="47" spans="1:23" x14ac:dyDescent="0.25">
      <c r="A47" s="4">
        <v>40</v>
      </c>
      <c r="B47" s="4">
        <f t="shared" si="0"/>
        <v>143</v>
      </c>
      <c r="C47" s="4">
        <v>35</v>
      </c>
      <c r="D47" s="4">
        <v>108</v>
      </c>
      <c r="E47" s="4">
        <f t="shared" si="1"/>
        <v>233</v>
      </c>
      <c r="F47" s="4">
        <v>113</v>
      </c>
      <c r="G47" s="4">
        <v>120</v>
      </c>
      <c r="I47" s="4">
        <v>40</v>
      </c>
      <c r="J47" s="4">
        <f t="shared" si="2"/>
        <v>113</v>
      </c>
      <c r="K47" s="4">
        <f t="shared" si="2"/>
        <v>120</v>
      </c>
      <c r="L47" s="4">
        <f t="shared" si="3"/>
        <v>35</v>
      </c>
      <c r="M47" s="4">
        <f t="shared" si="3"/>
        <v>108</v>
      </c>
      <c r="N47" s="11">
        <f t="shared" si="4"/>
        <v>0.30973451327433627</v>
      </c>
      <c r="O47" s="11">
        <f t="shared" si="4"/>
        <v>0.9</v>
      </c>
      <c r="P47" s="11">
        <v>0.61330615782276487</v>
      </c>
      <c r="Q47" s="11">
        <v>0.88701493863821812</v>
      </c>
      <c r="R47" s="11">
        <f t="shared" si="5"/>
        <v>69.303595833972437</v>
      </c>
      <c r="S47" s="11">
        <f t="shared" si="5"/>
        <v>106.44179263658617</v>
      </c>
      <c r="T47" s="11">
        <f t="shared" si="6"/>
        <v>175.74538847055862</v>
      </c>
      <c r="U47" s="10"/>
      <c r="V47" s="12">
        <v>1.35</v>
      </c>
      <c r="W47" s="12">
        <f t="shared" si="7"/>
        <v>237.25627443525417</v>
      </c>
    </row>
    <row r="48" spans="1:23" x14ac:dyDescent="0.25">
      <c r="A48" s="4">
        <v>41</v>
      </c>
      <c r="B48" s="4">
        <f t="shared" si="0"/>
        <v>109</v>
      </c>
      <c r="C48" s="4">
        <v>37</v>
      </c>
      <c r="D48" s="4">
        <v>72</v>
      </c>
      <c r="E48" s="4">
        <f t="shared" si="1"/>
        <v>227</v>
      </c>
      <c r="F48" s="4">
        <v>107</v>
      </c>
      <c r="G48" s="4">
        <v>120</v>
      </c>
      <c r="I48" s="4">
        <v>41</v>
      </c>
      <c r="J48" s="4">
        <f t="shared" si="2"/>
        <v>107</v>
      </c>
      <c r="K48" s="4">
        <f t="shared" si="2"/>
        <v>120</v>
      </c>
      <c r="L48" s="4">
        <f t="shared" si="3"/>
        <v>37</v>
      </c>
      <c r="M48" s="4">
        <f t="shared" si="3"/>
        <v>72</v>
      </c>
      <c r="N48" s="11">
        <f t="shared" si="4"/>
        <v>0.34579439252336447</v>
      </c>
      <c r="O48" s="11">
        <f t="shared" si="4"/>
        <v>0.6</v>
      </c>
      <c r="P48" s="11">
        <v>0.61228469738094793</v>
      </c>
      <c r="Q48" s="11">
        <v>0.83974875521100145</v>
      </c>
      <c r="R48" s="11">
        <f t="shared" si="5"/>
        <v>65.514462619761431</v>
      </c>
      <c r="S48" s="11">
        <f t="shared" si="5"/>
        <v>100.76985062532017</v>
      </c>
      <c r="T48" s="11">
        <f t="shared" si="6"/>
        <v>166.28431324508159</v>
      </c>
      <c r="U48" s="10"/>
      <c r="V48" s="12">
        <v>1.35</v>
      </c>
      <c r="W48" s="12">
        <f t="shared" si="7"/>
        <v>224.48382288086017</v>
      </c>
    </row>
    <row r="49" spans="1:23" x14ac:dyDescent="0.25">
      <c r="A49" s="4">
        <v>42</v>
      </c>
      <c r="B49" s="4">
        <f t="shared" si="0"/>
        <v>96</v>
      </c>
      <c r="C49" s="4">
        <v>28</v>
      </c>
      <c r="D49" s="4">
        <v>68</v>
      </c>
      <c r="E49" s="4">
        <f t="shared" si="1"/>
        <v>211</v>
      </c>
      <c r="F49" s="4">
        <v>91</v>
      </c>
      <c r="G49" s="4">
        <v>120</v>
      </c>
      <c r="I49" s="4">
        <v>42</v>
      </c>
      <c r="J49" s="4">
        <f t="shared" si="2"/>
        <v>91</v>
      </c>
      <c r="K49" s="4">
        <f t="shared" si="2"/>
        <v>120</v>
      </c>
      <c r="L49" s="4">
        <f t="shared" si="3"/>
        <v>28</v>
      </c>
      <c r="M49" s="4">
        <f t="shared" si="3"/>
        <v>68</v>
      </c>
      <c r="N49" s="11">
        <f t="shared" si="4"/>
        <v>0.30769230769230771</v>
      </c>
      <c r="O49" s="11">
        <f t="shared" si="4"/>
        <v>0.56666666666666665</v>
      </c>
      <c r="P49" s="11">
        <v>0.6260205947511801</v>
      </c>
      <c r="Q49" s="11">
        <v>0.86800450568268084</v>
      </c>
      <c r="R49" s="11">
        <f t="shared" si="5"/>
        <v>56.967874122357387</v>
      </c>
      <c r="S49" s="11">
        <f t="shared" si="5"/>
        <v>104.1605406819217</v>
      </c>
      <c r="T49" s="11">
        <f t="shared" si="6"/>
        <v>161.12841480427909</v>
      </c>
      <c r="U49" s="10"/>
      <c r="V49" s="12">
        <v>1.35</v>
      </c>
      <c r="W49" s="12">
        <f t="shared" si="7"/>
        <v>217.52335998577678</v>
      </c>
    </row>
    <row r="50" spans="1:23" x14ac:dyDescent="0.25">
      <c r="A50" s="4">
        <v>43</v>
      </c>
      <c r="B50" s="4">
        <f t="shared" si="0"/>
        <v>140</v>
      </c>
      <c r="C50" s="4">
        <v>53</v>
      </c>
      <c r="D50" s="4">
        <v>87</v>
      </c>
      <c r="E50" s="4">
        <f t="shared" si="1"/>
        <v>195</v>
      </c>
      <c r="F50" s="4">
        <v>89</v>
      </c>
      <c r="G50" s="4">
        <v>106</v>
      </c>
      <c r="I50" s="4">
        <v>43</v>
      </c>
      <c r="J50" s="4">
        <f t="shared" si="2"/>
        <v>89</v>
      </c>
      <c r="K50" s="4">
        <f t="shared" si="2"/>
        <v>106</v>
      </c>
      <c r="L50" s="4">
        <f t="shared" si="3"/>
        <v>53</v>
      </c>
      <c r="M50" s="4">
        <f t="shared" si="3"/>
        <v>87</v>
      </c>
      <c r="N50" s="11">
        <f t="shared" si="4"/>
        <v>0.5955056179775281</v>
      </c>
      <c r="O50" s="11">
        <f t="shared" si="4"/>
        <v>0.82075471698113212</v>
      </c>
      <c r="P50" s="11">
        <v>0.64076101133899688</v>
      </c>
      <c r="Q50" s="11">
        <v>0.85112427433619797</v>
      </c>
      <c r="R50" s="11">
        <f t="shared" si="5"/>
        <v>57.027730009170725</v>
      </c>
      <c r="S50" s="11">
        <f t="shared" si="5"/>
        <v>90.219173079636988</v>
      </c>
      <c r="T50" s="11">
        <f t="shared" si="6"/>
        <v>147.2469030888077</v>
      </c>
      <c r="U50" s="10"/>
      <c r="V50" s="12">
        <v>1.35</v>
      </c>
      <c r="W50" s="12">
        <f t="shared" si="7"/>
        <v>198.7833191698904</v>
      </c>
    </row>
    <row r="51" spans="1:23" x14ac:dyDescent="0.25">
      <c r="A51" s="4">
        <v>44</v>
      </c>
      <c r="B51" s="4">
        <f t="shared" si="0"/>
        <v>89</v>
      </c>
      <c r="C51" s="4">
        <v>22</v>
      </c>
      <c r="D51" s="4">
        <v>67</v>
      </c>
      <c r="E51" s="4">
        <f t="shared" si="1"/>
        <v>210</v>
      </c>
      <c r="F51" s="4">
        <v>112</v>
      </c>
      <c r="G51" s="4">
        <v>98</v>
      </c>
      <c r="I51" s="4">
        <v>44</v>
      </c>
      <c r="J51" s="4">
        <f t="shared" si="2"/>
        <v>112</v>
      </c>
      <c r="K51" s="4">
        <f t="shared" si="2"/>
        <v>98</v>
      </c>
      <c r="L51" s="4">
        <f t="shared" si="3"/>
        <v>22</v>
      </c>
      <c r="M51" s="4">
        <f t="shared" si="3"/>
        <v>67</v>
      </c>
      <c r="N51" s="11">
        <f t="shared" si="4"/>
        <v>0.19642857142857142</v>
      </c>
      <c r="O51" s="11">
        <f t="shared" si="4"/>
        <v>0.68367346938775508</v>
      </c>
      <c r="P51" s="11">
        <v>0.66042510583069947</v>
      </c>
      <c r="Q51" s="11">
        <v>0.87970695186774062</v>
      </c>
      <c r="R51" s="11">
        <f t="shared" si="5"/>
        <v>73.967611853038335</v>
      </c>
      <c r="S51" s="11">
        <f t="shared" si="5"/>
        <v>86.211281283038574</v>
      </c>
      <c r="T51" s="11">
        <f t="shared" si="6"/>
        <v>160.17889313607691</v>
      </c>
      <c r="U51" s="10"/>
      <c r="V51" s="12">
        <v>1.35</v>
      </c>
      <c r="W51" s="12">
        <f t="shared" si="7"/>
        <v>216.24150573370383</v>
      </c>
    </row>
    <row r="52" spans="1:23" x14ac:dyDescent="0.25">
      <c r="A52" s="4">
        <v>45</v>
      </c>
      <c r="B52" s="4">
        <f t="shared" si="0"/>
        <v>104</v>
      </c>
      <c r="C52" s="4">
        <v>38</v>
      </c>
      <c r="D52" s="4">
        <v>66</v>
      </c>
      <c r="E52" s="4">
        <f t="shared" si="1"/>
        <v>162</v>
      </c>
      <c r="F52" s="4">
        <v>77</v>
      </c>
      <c r="G52" s="4">
        <v>85</v>
      </c>
      <c r="I52" s="4">
        <v>45</v>
      </c>
      <c r="J52" s="4">
        <f t="shared" si="2"/>
        <v>77</v>
      </c>
      <c r="K52" s="4">
        <f t="shared" si="2"/>
        <v>85</v>
      </c>
      <c r="L52" s="4">
        <f t="shared" si="3"/>
        <v>38</v>
      </c>
      <c r="M52" s="4">
        <f t="shared" si="3"/>
        <v>66</v>
      </c>
      <c r="N52" s="11">
        <f t="shared" si="4"/>
        <v>0.4935064935064935</v>
      </c>
      <c r="O52" s="11">
        <f t="shared" si="4"/>
        <v>0.77647058823529413</v>
      </c>
      <c r="P52" s="11">
        <v>0.69998427445588951</v>
      </c>
      <c r="Q52" s="11">
        <v>0.92371911602581858</v>
      </c>
      <c r="R52" s="11">
        <f t="shared" si="5"/>
        <v>53.898789133103492</v>
      </c>
      <c r="S52" s="11">
        <f t="shared" si="5"/>
        <v>78.516124862194573</v>
      </c>
      <c r="T52" s="11">
        <f t="shared" si="6"/>
        <v>132.41491399529806</v>
      </c>
      <c r="U52" s="10"/>
      <c r="V52" s="12">
        <v>1.35</v>
      </c>
      <c r="W52" s="12">
        <f t="shared" si="7"/>
        <v>178.76013389365241</v>
      </c>
    </row>
    <row r="53" spans="1:23" x14ac:dyDescent="0.25">
      <c r="A53" s="4">
        <v>46</v>
      </c>
      <c r="B53" s="4">
        <f t="shared" si="0"/>
        <v>110</v>
      </c>
      <c r="C53" s="4">
        <v>32</v>
      </c>
      <c r="D53" s="4">
        <v>78</v>
      </c>
      <c r="E53" s="4">
        <f t="shared" si="1"/>
        <v>189</v>
      </c>
      <c r="F53" s="4">
        <v>94</v>
      </c>
      <c r="G53" s="4">
        <v>95</v>
      </c>
      <c r="I53" s="4">
        <v>46</v>
      </c>
      <c r="J53" s="4">
        <f t="shared" si="2"/>
        <v>94</v>
      </c>
      <c r="K53" s="4">
        <f t="shared" si="2"/>
        <v>95</v>
      </c>
      <c r="L53" s="4">
        <f t="shared" si="3"/>
        <v>32</v>
      </c>
      <c r="M53" s="4">
        <f t="shared" si="3"/>
        <v>78</v>
      </c>
      <c r="N53" s="11">
        <f t="shared" si="4"/>
        <v>0.34042553191489361</v>
      </c>
      <c r="O53" s="11">
        <f t="shared" si="4"/>
        <v>0.82105263157894737</v>
      </c>
      <c r="P53" s="11">
        <v>0.71374457905217825</v>
      </c>
      <c r="Q53" s="11">
        <v>0.93715367811014727</v>
      </c>
      <c r="R53" s="11">
        <f t="shared" si="5"/>
        <v>67.091990430904758</v>
      </c>
      <c r="S53" s="11">
        <f t="shared" si="5"/>
        <v>89.029599420463995</v>
      </c>
      <c r="T53" s="11">
        <f t="shared" si="6"/>
        <v>156.12158985136875</v>
      </c>
      <c r="U53" s="10"/>
      <c r="V53" s="12">
        <v>1.35</v>
      </c>
      <c r="W53" s="12">
        <f t="shared" si="7"/>
        <v>210.76414629934783</v>
      </c>
    </row>
    <row r="54" spans="1:23" x14ac:dyDescent="0.25">
      <c r="A54" s="4">
        <v>47</v>
      </c>
      <c r="B54" s="4">
        <f t="shared" si="0"/>
        <v>81</v>
      </c>
      <c r="C54" s="4">
        <v>28</v>
      </c>
      <c r="D54" s="4">
        <v>53</v>
      </c>
      <c r="E54" s="4">
        <f t="shared" si="1"/>
        <v>176</v>
      </c>
      <c r="F54" s="4">
        <v>84</v>
      </c>
      <c r="G54" s="4">
        <v>92</v>
      </c>
      <c r="I54" s="4">
        <v>47</v>
      </c>
      <c r="J54" s="4">
        <f t="shared" si="2"/>
        <v>84</v>
      </c>
      <c r="K54" s="4">
        <f t="shared" si="2"/>
        <v>92</v>
      </c>
      <c r="L54" s="4">
        <f t="shared" si="3"/>
        <v>28</v>
      </c>
      <c r="M54" s="4">
        <f t="shared" si="3"/>
        <v>53</v>
      </c>
      <c r="N54" s="11">
        <f t="shared" si="4"/>
        <v>0.33333333333333331</v>
      </c>
      <c r="O54" s="11">
        <f t="shared" si="4"/>
        <v>0.57608695652173914</v>
      </c>
      <c r="P54" s="11">
        <v>0.70957120579089916</v>
      </c>
      <c r="Q54" s="11">
        <v>0.96095456815730074</v>
      </c>
      <c r="R54" s="11">
        <f t="shared" si="5"/>
        <v>59.603981286435527</v>
      </c>
      <c r="S54" s="11">
        <f t="shared" si="5"/>
        <v>88.407820270471674</v>
      </c>
      <c r="T54" s="11">
        <f t="shared" si="6"/>
        <v>148.01180155690719</v>
      </c>
      <c r="U54" s="10"/>
      <c r="V54" s="12">
        <v>1.35</v>
      </c>
      <c r="W54" s="12">
        <f t="shared" si="7"/>
        <v>199.81593210182473</v>
      </c>
    </row>
    <row r="55" spans="1:23" x14ac:dyDescent="0.25">
      <c r="A55" s="4">
        <v>48</v>
      </c>
      <c r="B55" s="4">
        <f t="shared" si="0"/>
        <v>104</v>
      </c>
      <c r="C55" s="4">
        <v>35</v>
      </c>
      <c r="D55" s="4">
        <v>69</v>
      </c>
      <c r="E55" s="4">
        <f t="shared" si="1"/>
        <v>167</v>
      </c>
      <c r="F55" s="4">
        <v>73</v>
      </c>
      <c r="G55" s="4">
        <v>94</v>
      </c>
      <c r="I55" s="4">
        <v>48</v>
      </c>
      <c r="J55" s="4">
        <f t="shared" si="2"/>
        <v>73</v>
      </c>
      <c r="K55" s="4">
        <f t="shared" si="2"/>
        <v>94</v>
      </c>
      <c r="L55" s="4">
        <f t="shared" si="3"/>
        <v>35</v>
      </c>
      <c r="M55" s="4">
        <f t="shared" si="3"/>
        <v>69</v>
      </c>
      <c r="N55" s="11">
        <f t="shared" si="4"/>
        <v>0.47945205479452052</v>
      </c>
      <c r="O55" s="11">
        <f t="shared" si="4"/>
        <v>0.73404255319148937</v>
      </c>
      <c r="P55" s="11">
        <v>0.7440311369659548</v>
      </c>
      <c r="Q55" s="11">
        <v>1.0230691364465334</v>
      </c>
      <c r="R55" s="11">
        <f t="shared" si="5"/>
        <v>54.314272998514703</v>
      </c>
      <c r="S55" s="11">
        <f t="shared" si="5"/>
        <v>96.16849882597414</v>
      </c>
      <c r="T55" s="11">
        <f t="shared" si="6"/>
        <v>150.48277182448885</v>
      </c>
      <c r="U55" s="10"/>
      <c r="V55" s="12">
        <v>1.35</v>
      </c>
      <c r="W55" s="12">
        <f t="shared" si="7"/>
        <v>203.15174196305995</v>
      </c>
    </row>
    <row r="56" spans="1:23" x14ac:dyDescent="0.25">
      <c r="A56" s="4">
        <v>49</v>
      </c>
      <c r="B56" s="4">
        <f t="shared" si="0"/>
        <v>104</v>
      </c>
      <c r="C56" s="4">
        <v>46</v>
      </c>
      <c r="D56" s="4">
        <v>58</v>
      </c>
      <c r="E56" s="4">
        <f t="shared" si="1"/>
        <v>167</v>
      </c>
      <c r="F56" s="4">
        <v>90</v>
      </c>
      <c r="G56" s="4">
        <v>77</v>
      </c>
      <c r="I56" s="4">
        <v>49</v>
      </c>
      <c r="J56" s="4">
        <f t="shared" si="2"/>
        <v>90</v>
      </c>
      <c r="K56" s="4">
        <f t="shared" si="2"/>
        <v>77</v>
      </c>
      <c r="L56" s="4">
        <f t="shared" si="3"/>
        <v>46</v>
      </c>
      <c r="M56" s="4">
        <f t="shared" si="3"/>
        <v>58</v>
      </c>
      <c r="N56" s="11">
        <f t="shared" si="4"/>
        <v>0.51111111111111107</v>
      </c>
      <c r="O56" s="11">
        <f t="shared" si="4"/>
        <v>0.75324675324675328</v>
      </c>
      <c r="P56" s="11">
        <v>0.74849597939908963</v>
      </c>
      <c r="Q56" s="11">
        <v>1.0565418784010974</v>
      </c>
      <c r="R56" s="11">
        <f t="shared" si="5"/>
        <v>67.364638145918065</v>
      </c>
      <c r="S56" s="11">
        <f t="shared" si="5"/>
        <v>81.353724636884493</v>
      </c>
      <c r="T56" s="11">
        <f t="shared" si="6"/>
        <v>148.71836278280256</v>
      </c>
      <c r="U56" s="10"/>
      <c r="V56" s="12">
        <v>1.35</v>
      </c>
      <c r="W56" s="12">
        <f t="shared" si="7"/>
        <v>200.76978975678347</v>
      </c>
    </row>
    <row r="57" spans="1:23" x14ac:dyDescent="0.25">
      <c r="A57" s="4">
        <v>50</v>
      </c>
      <c r="B57" s="4">
        <f t="shared" si="0"/>
        <v>96</v>
      </c>
      <c r="C57" s="4">
        <v>48</v>
      </c>
      <c r="D57" s="4">
        <v>48</v>
      </c>
      <c r="E57" s="4">
        <f t="shared" si="1"/>
        <v>182</v>
      </c>
      <c r="F57" s="4">
        <v>98</v>
      </c>
      <c r="G57" s="4">
        <v>84</v>
      </c>
      <c r="I57" s="4">
        <v>50</v>
      </c>
      <c r="J57" s="4">
        <f t="shared" si="2"/>
        <v>98</v>
      </c>
      <c r="K57" s="4">
        <f t="shared" si="2"/>
        <v>84</v>
      </c>
      <c r="L57" s="4">
        <f t="shared" si="3"/>
        <v>48</v>
      </c>
      <c r="M57" s="4">
        <f t="shared" si="3"/>
        <v>48</v>
      </c>
      <c r="N57" s="11">
        <f t="shared" si="4"/>
        <v>0.48979591836734693</v>
      </c>
      <c r="O57" s="11">
        <f t="shared" si="4"/>
        <v>0.5714285714285714</v>
      </c>
      <c r="P57" s="11">
        <v>0.81022386193750051</v>
      </c>
      <c r="Q57" s="11">
        <v>1.1393999018403396</v>
      </c>
      <c r="R57" s="11">
        <f t="shared" si="5"/>
        <v>79.401938469875049</v>
      </c>
      <c r="S57" s="11">
        <f t="shared" si="5"/>
        <v>95.70959175458853</v>
      </c>
      <c r="T57" s="11">
        <f t="shared" si="6"/>
        <v>175.11153022446359</v>
      </c>
      <c r="U57" s="10"/>
      <c r="V57" s="12">
        <v>1.35</v>
      </c>
      <c r="W57" s="12">
        <f t="shared" si="7"/>
        <v>236.40056580302587</v>
      </c>
    </row>
    <row r="58" spans="1:23" x14ac:dyDescent="0.25">
      <c r="A58" s="4">
        <v>51</v>
      </c>
      <c r="B58" s="4">
        <f t="shared" si="0"/>
        <v>104</v>
      </c>
      <c r="C58" s="4">
        <v>29</v>
      </c>
      <c r="D58" s="4">
        <v>75</v>
      </c>
      <c r="E58" s="4">
        <f t="shared" si="1"/>
        <v>179</v>
      </c>
      <c r="F58" s="4">
        <v>97</v>
      </c>
      <c r="G58" s="4">
        <v>82</v>
      </c>
      <c r="I58" s="4">
        <v>51</v>
      </c>
      <c r="J58" s="4">
        <f t="shared" si="2"/>
        <v>97</v>
      </c>
      <c r="K58" s="4">
        <f t="shared" si="2"/>
        <v>82</v>
      </c>
      <c r="L58" s="4">
        <f t="shared" si="3"/>
        <v>29</v>
      </c>
      <c r="M58" s="4">
        <f t="shared" si="3"/>
        <v>75</v>
      </c>
      <c r="N58" s="11">
        <f t="shared" si="4"/>
        <v>0.29896907216494845</v>
      </c>
      <c r="O58" s="11">
        <f t="shared" si="4"/>
        <v>0.91463414634146345</v>
      </c>
      <c r="P58" s="11">
        <v>0.81367301307363182</v>
      </c>
      <c r="Q58" s="11">
        <v>1.1530135177653216</v>
      </c>
      <c r="R58" s="11">
        <f t="shared" si="5"/>
        <v>78.926282268142288</v>
      </c>
      <c r="S58" s="11">
        <f t="shared" si="5"/>
        <v>94.547108456756362</v>
      </c>
      <c r="T58" s="11">
        <f t="shared" si="6"/>
        <v>173.47339072489865</v>
      </c>
      <c r="U58" s="10"/>
      <c r="V58" s="12">
        <v>1.35</v>
      </c>
      <c r="W58" s="12">
        <f t="shared" si="7"/>
        <v>234.1890774786132</v>
      </c>
    </row>
    <row r="59" spans="1:23" x14ac:dyDescent="0.25">
      <c r="A59" s="4">
        <v>52</v>
      </c>
      <c r="B59" s="4">
        <f t="shared" si="0"/>
        <v>94</v>
      </c>
      <c r="C59" s="4">
        <v>21</v>
      </c>
      <c r="D59" s="4">
        <v>73</v>
      </c>
      <c r="E59" s="4">
        <f t="shared" si="1"/>
        <v>166</v>
      </c>
      <c r="F59" s="4">
        <v>73</v>
      </c>
      <c r="G59" s="4">
        <v>93</v>
      </c>
      <c r="I59" s="4">
        <v>52</v>
      </c>
      <c r="J59" s="4">
        <f t="shared" si="2"/>
        <v>73</v>
      </c>
      <c r="K59" s="4">
        <f t="shared" si="2"/>
        <v>93</v>
      </c>
      <c r="L59" s="4">
        <f t="shared" si="3"/>
        <v>21</v>
      </c>
      <c r="M59" s="4">
        <f t="shared" si="3"/>
        <v>73</v>
      </c>
      <c r="N59" s="11">
        <f t="shared" si="4"/>
        <v>0.28767123287671231</v>
      </c>
      <c r="O59" s="11">
        <f t="shared" si="4"/>
        <v>0.78494623655913975</v>
      </c>
      <c r="P59" s="11">
        <v>0.85165234173000193</v>
      </c>
      <c r="Q59" s="11">
        <v>1.2100723070650909</v>
      </c>
      <c r="R59" s="11">
        <f t="shared" si="5"/>
        <v>62.170620946290143</v>
      </c>
      <c r="S59" s="11">
        <f t="shared" si="5"/>
        <v>112.53672455705346</v>
      </c>
      <c r="T59" s="11">
        <f t="shared" si="6"/>
        <v>174.70734550334362</v>
      </c>
      <c r="U59" s="10"/>
      <c r="V59" s="12">
        <v>1.35</v>
      </c>
      <c r="W59" s="12">
        <f t="shared" si="7"/>
        <v>235.85491642951391</v>
      </c>
    </row>
    <row r="60" spans="1:23" x14ac:dyDescent="0.25">
      <c r="A60" s="4">
        <v>53</v>
      </c>
      <c r="B60" s="4">
        <f t="shared" si="0"/>
        <v>103</v>
      </c>
      <c r="C60" s="4">
        <v>31</v>
      </c>
      <c r="D60" s="4">
        <v>72</v>
      </c>
      <c r="E60" s="4">
        <f t="shared" si="1"/>
        <v>161</v>
      </c>
      <c r="F60" s="4">
        <v>76</v>
      </c>
      <c r="G60" s="4">
        <v>85</v>
      </c>
      <c r="I60" s="4">
        <v>53</v>
      </c>
      <c r="J60" s="4">
        <f t="shared" si="2"/>
        <v>76</v>
      </c>
      <c r="K60" s="4">
        <f t="shared" si="2"/>
        <v>85</v>
      </c>
      <c r="L60" s="4">
        <f t="shared" si="3"/>
        <v>31</v>
      </c>
      <c r="M60" s="4">
        <f t="shared" si="3"/>
        <v>72</v>
      </c>
      <c r="N60" s="11">
        <f t="shared" si="4"/>
        <v>0.40789473684210525</v>
      </c>
      <c r="O60" s="11">
        <f t="shared" si="4"/>
        <v>0.84705882352941175</v>
      </c>
      <c r="P60" s="11">
        <v>0.93174001358171077</v>
      </c>
      <c r="Q60" s="11">
        <v>1.2611603494686756</v>
      </c>
      <c r="R60" s="11">
        <f t="shared" si="5"/>
        <v>70.812241032210025</v>
      </c>
      <c r="S60" s="11">
        <f t="shared" si="5"/>
        <v>107.19862970483743</v>
      </c>
      <c r="T60" s="11">
        <f t="shared" si="6"/>
        <v>178.01087073704747</v>
      </c>
      <c r="U60" s="10"/>
      <c r="V60" s="12">
        <v>1.35</v>
      </c>
      <c r="W60" s="12">
        <f t="shared" si="7"/>
        <v>240.31467549501409</v>
      </c>
    </row>
    <row r="61" spans="1:23" x14ac:dyDescent="0.25">
      <c r="A61" s="4">
        <v>54</v>
      </c>
      <c r="B61" s="4">
        <f t="shared" si="0"/>
        <v>113</v>
      </c>
      <c r="C61" s="4">
        <v>32</v>
      </c>
      <c r="D61" s="4">
        <v>81</v>
      </c>
      <c r="E61" s="4">
        <f t="shared" si="1"/>
        <v>158</v>
      </c>
      <c r="F61" s="4">
        <v>68</v>
      </c>
      <c r="G61" s="4">
        <v>90</v>
      </c>
      <c r="I61" s="4">
        <v>54</v>
      </c>
      <c r="J61" s="4">
        <f t="shared" si="2"/>
        <v>68</v>
      </c>
      <c r="K61" s="4">
        <f t="shared" si="2"/>
        <v>90</v>
      </c>
      <c r="L61" s="4">
        <f t="shared" si="3"/>
        <v>32</v>
      </c>
      <c r="M61" s="4">
        <f t="shared" si="3"/>
        <v>81</v>
      </c>
      <c r="N61" s="11">
        <f t="shared" si="4"/>
        <v>0.47058823529411764</v>
      </c>
      <c r="O61" s="11">
        <f t="shared" si="4"/>
        <v>0.9</v>
      </c>
      <c r="P61" s="11">
        <v>0.92092266559408331</v>
      </c>
      <c r="Q61" s="11">
        <v>1.3182937488060882</v>
      </c>
      <c r="R61" s="11">
        <f t="shared" si="5"/>
        <v>62.622741260397667</v>
      </c>
      <c r="S61" s="11">
        <f t="shared" si="5"/>
        <v>118.64643739254794</v>
      </c>
      <c r="T61" s="11">
        <f t="shared" si="6"/>
        <v>181.26917865294561</v>
      </c>
      <c r="U61" s="10"/>
      <c r="V61" s="12">
        <v>1.35</v>
      </c>
      <c r="W61" s="12">
        <f t="shared" si="7"/>
        <v>244.7133911814766</v>
      </c>
    </row>
    <row r="62" spans="1:23" x14ac:dyDescent="0.25">
      <c r="A62" s="4">
        <v>55</v>
      </c>
      <c r="B62" s="4">
        <f t="shared" si="0"/>
        <v>81</v>
      </c>
      <c r="C62" s="4">
        <v>30</v>
      </c>
      <c r="D62" s="4">
        <v>51</v>
      </c>
      <c r="E62" s="4">
        <f t="shared" si="1"/>
        <v>130</v>
      </c>
      <c r="F62" s="4">
        <v>63</v>
      </c>
      <c r="G62" s="4">
        <v>67</v>
      </c>
      <c r="I62" s="4">
        <v>55</v>
      </c>
      <c r="J62" s="4">
        <f t="shared" si="2"/>
        <v>63</v>
      </c>
      <c r="K62" s="4">
        <f t="shared" si="2"/>
        <v>67</v>
      </c>
      <c r="L62" s="4">
        <f t="shared" si="3"/>
        <v>30</v>
      </c>
      <c r="M62" s="4">
        <f t="shared" si="3"/>
        <v>51</v>
      </c>
      <c r="N62" s="11">
        <f t="shared" si="4"/>
        <v>0.47619047619047616</v>
      </c>
      <c r="O62" s="11">
        <f t="shared" si="4"/>
        <v>0.76119402985074625</v>
      </c>
      <c r="P62" s="11">
        <v>1.0412334675330952</v>
      </c>
      <c r="Q62" s="11">
        <v>1.3950602651486743</v>
      </c>
      <c r="R62" s="11">
        <f t="shared" si="5"/>
        <v>65.597708454585003</v>
      </c>
      <c r="S62" s="11">
        <f t="shared" si="5"/>
        <v>93.469037764961186</v>
      </c>
      <c r="T62" s="11">
        <f t="shared" si="6"/>
        <v>159.06674621954619</v>
      </c>
      <c r="U62" s="10"/>
      <c r="V62" s="12">
        <v>1.35</v>
      </c>
      <c r="W62" s="12">
        <f t="shared" si="7"/>
        <v>214.74010739638737</v>
      </c>
    </row>
    <row r="63" spans="1:23" x14ac:dyDescent="0.25">
      <c r="A63" s="4">
        <v>56</v>
      </c>
      <c r="B63" s="4">
        <f t="shared" si="0"/>
        <v>98</v>
      </c>
      <c r="C63" s="4">
        <v>44</v>
      </c>
      <c r="D63" s="4">
        <v>54</v>
      </c>
      <c r="E63" s="4">
        <f t="shared" si="1"/>
        <v>170</v>
      </c>
      <c r="F63" s="4">
        <v>84</v>
      </c>
      <c r="G63" s="4">
        <v>86</v>
      </c>
      <c r="I63" s="4">
        <v>56</v>
      </c>
      <c r="J63" s="4">
        <f t="shared" si="2"/>
        <v>84</v>
      </c>
      <c r="K63" s="4">
        <f t="shared" si="2"/>
        <v>86</v>
      </c>
      <c r="L63" s="4">
        <f t="shared" si="3"/>
        <v>44</v>
      </c>
      <c r="M63" s="4">
        <f t="shared" si="3"/>
        <v>54</v>
      </c>
      <c r="N63" s="11">
        <f t="shared" si="4"/>
        <v>0.52380952380952384</v>
      </c>
      <c r="O63" s="11">
        <f t="shared" si="4"/>
        <v>0.62790697674418605</v>
      </c>
      <c r="P63" s="11">
        <v>1.0499641130052011</v>
      </c>
      <c r="Q63" s="11">
        <v>1.4152178792825441</v>
      </c>
      <c r="R63" s="11">
        <f t="shared" si="5"/>
        <v>88.196985492436895</v>
      </c>
      <c r="S63" s="11">
        <f t="shared" si="5"/>
        <v>121.70873761829878</v>
      </c>
      <c r="T63" s="11">
        <f t="shared" si="6"/>
        <v>209.90572311073566</v>
      </c>
      <c r="U63" s="10"/>
      <c r="V63" s="12">
        <v>1.35</v>
      </c>
      <c r="W63" s="12">
        <f t="shared" si="7"/>
        <v>283.37272619949317</v>
      </c>
    </row>
    <row r="64" spans="1:23" x14ac:dyDescent="0.25">
      <c r="A64" s="4">
        <v>57</v>
      </c>
      <c r="B64" s="4">
        <f t="shared" si="0"/>
        <v>95</v>
      </c>
      <c r="C64" s="4">
        <v>34</v>
      </c>
      <c r="D64" s="4">
        <v>61</v>
      </c>
      <c r="E64" s="4">
        <f t="shared" si="1"/>
        <v>136</v>
      </c>
      <c r="F64" s="4">
        <v>52</v>
      </c>
      <c r="G64" s="4">
        <v>84</v>
      </c>
      <c r="I64" s="4">
        <v>57</v>
      </c>
      <c r="J64" s="4">
        <f t="shared" si="2"/>
        <v>52</v>
      </c>
      <c r="K64" s="4">
        <f t="shared" si="2"/>
        <v>84</v>
      </c>
      <c r="L64" s="4">
        <f t="shared" si="3"/>
        <v>34</v>
      </c>
      <c r="M64" s="4">
        <f t="shared" si="3"/>
        <v>61</v>
      </c>
      <c r="N64" s="11">
        <f t="shared" si="4"/>
        <v>0.65384615384615385</v>
      </c>
      <c r="O64" s="11">
        <f t="shared" si="4"/>
        <v>0.72619047619047616</v>
      </c>
      <c r="P64" s="11">
        <v>1.0507369184297901</v>
      </c>
      <c r="Q64" s="11">
        <v>1.3747706366442454</v>
      </c>
      <c r="R64" s="11">
        <f t="shared" si="5"/>
        <v>54.638319758349084</v>
      </c>
      <c r="S64" s="11">
        <f t="shared" si="5"/>
        <v>115.4807334781166</v>
      </c>
      <c r="T64" s="11">
        <f t="shared" si="6"/>
        <v>170.11905323646567</v>
      </c>
      <c r="U64" s="10"/>
      <c r="V64" s="12">
        <v>1.35</v>
      </c>
      <c r="W64" s="12">
        <f t="shared" si="7"/>
        <v>229.66072186922867</v>
      </c>
    </row>
    <row r="65" spans="1:23" x14ac:dyDescent="0.25">
      <c r="A65" s="4">
        <v>58</v>
      </c>
      <c r="B65" s="4">
        <f t="shared" si="0"/>
        <v>99</v>
      </c>
      <c r="C65" s="4">
        <v>26</v>
      </c>
      <c r="D65" s="4">
        <v>73</v>
      </c>
      <c r="E65" s="4">
        <f t="shared" si="1"/>
        <v>172</v>
      </c>
      <c r="F65" s="4">
        <v>74</v>
      </c>
      <c r="G65" s="4">
        <v>98</v>
      </c>
      <c r="I65" s="4">
        <v>58</v>
      </c>
      <c r="J65" s="4">
        <f t="shared" si="2"/>
        <v>74</v>
      </c>
      <c r="K65" s="4">
        <f t="shared" si="2"/>
        <v>98</v>
      </c>
      <c r="L65" s="4">
        <f t="shared" si="3"/>
        <v>26</v>
      </c>
      <c r="M65" s="4">
        <f t="shared" si="3"/>
        <v>73</v>
      </c>
      <c r="N65" s="11">
        <f t="shared" si="4"/>
        <v>0.35135135135135137</v>
      </c>
      <c r="O65" s="11">
        <f t="shared" si="4"/>
        <v>0.74489795918367352</v>
      </c>
      <c r="P65" s="11">
        <v>1.1184211227629284</v>
      </c>
      <c r="Q65" s="11">
        <v>1.4083919864026977</v>
      </c>
      <c r="R65" s="11">
        <f t="shared" si="5"/>
        <v>82.763163084456693</v>
      </c>
      <c r="S65" s="11">
        <f t="shared" si="5"/>
        <v>138.02241466746437</v>
      </c>
      <c r="T65" s="11">
        <f t="shared" si="6"/>
        <v>220.78557775192107</v>
      </c>
      <c r="U65" s="10"/>
      <c r="V65" s="12">
        <v>1.35</v>
      </c>
      <c r="W65" s="12">
        <f t="shared" si="7"/>
        <v>298.06052996509345</v>
      </c>
    </row>
    <row r="66" spans="1:23" x14ac:dyDescent="0.25">
      <c r="A66" s="4">
        <v>59</v>
      </c>
      <c r="B66" s="4">
        <f t="shared" si="0"/>
        <v>88</v>
      </c>
      <c r="C66" s="4">
        <v>29</v>
      </c>
      <c r="D66" s="4">
        <v>59</v>
      </c>
      <c r="E66" s="4">
        <f t="shared" si="1"/>
        <v>146</v>
      </c>
      <c r="F66" s="4">
        <v>65</v>
      </c>
      <c r="G66" s="4">
        <v>81</v>
      </c>
      <c r="I66" s="4">
        <v>59</v>
      </c>
      <c r="J66" s="4">
        <f t="shared" si="2"/>
        <v>65</v>
      </c>
      <c r="K66" s="4">
        <f t="shared" si="2"/>
        <v>81</v>
      </c>
      <c r="L66" s="4">
        <f t="shared" si="3"/>
        <v>29</v>
      </c>
      <c r="M66" s="4">
        <f t="shared" si="3"/>
        <v>59</v>
      </c>
      <c r="N66" s="11">
        <f t="shared" si="4"/>
        <v>0.44615384615384618</v>
      </c>
      <c r="O66" s="11">
        <f t="shared" si="4"/>
        <v>0.72839506172839508</v>
      </c>
      <c r="P66" s="11">
        <v>1.1430485410770077</v>
      </c>
      <c r="Q66" s="11">
        <v>1.426226359882137</v>
      </c>
      <c r="R66" s="11">
        <f t="shared" si="5"/>
        <v>74.298155170005501</v>
      </c>
      <c r="S66" s="11">
        <f t="shared" si="5"/>
        <v>115.5243351504531</v>
      </c>
      <c r="T66" s="11">
        <f t="shared" si="6"/>
        <v>189.8224903204586</v>
      </c>
      <c r="U66" s="10"/>
      <c r="V66" s="12">
        <v>1.35</v>
      </c>
      <c r="W66" s="12">
        <f t="shared" si="7"/>
        <v>256.26036193261911</v>
      </c>
    </row>
    <row r="67" spans="1:23" x14ac:dyDescent="0.25">
      <c r="A67" s="4">
        <v>60</v>
      </c>
      <c r="B67" s="4">
        <f t="shared" si="0"/>
        <v>83</v>
      </c>
      <c r="C67" s="4">
        <v>30</v>
      </c>
      <c r="D67" s="4">
        <v>53</v>
      </c>
      <c r="E67" s="4">
        <f t="shared" si="1"/>
        <v>167</v>
      </c>
      <c r="F67" s="4">
        <v>78</v>
      </c>
      <c r="G67" s="4">
        <v>89</v>
      </c>
      <c r="I67" s="4">
        <v>60</v>
      </c>
      <c r="J67" s="4">
        <f t="shared" si="2"/>
        <v>78</v>
      </c>
      <c r="K67" s="4">
        <f t="shared" si="2"/>
        <v>89</v>
      </c>
      <c r="L67" s="4">
        <f t="shared" si="3"/>
        <v>30</v>
      </c>
      <c r="M67" s="4">
        <f t="shared" si="3"/>
        <v>53</v>
      </c>
      <c r="N67" s="11">
        <f t="shared" si="4"/>
        <v>0.38461538461538464</v>
      </c>
      <c r="O67" s="11">
        <f t="shared" si="4"/>
        <v>0.5955056179775281</v>
      </c>
      <c r="P67" s="11">
        <v>1.1825745280936248</v>
      </c>
      <c r="Q67" s="11">
        <v>1.4753573081631239</v>
      </c>
      <c r="R67" s="11">
        <f t="shared" si="5"/>
        <v>92.240813191302735</v>
      </c>
      <c r="S67" s="11">
        <f t="shared" si="5"/>
        <v>131.30680042651804</v>
      </c>
      <c r="T67" s="11">
        <f t="shared" si="6"/>
        <v>223.54761361782079</v>
      </c>
      <c r="U67" s="10"/>
      <c r="V67" s="12">
        <v>1.35</v>
      </c>
      <c r="W67" s="12">
        <f t="shared" si="7"/>
        <v>301.78927838405809</v>
      </c>
    </row>
    <row r="68" spans="1:23" x14ac:dyDescent="0.25">
      <c r="A68" s="4">
        <v>61</v>
      </c>
      <c r="B68" s="4">
        <f t="shared" si="0"/>
        <v>77</v>
      </c>
      <c r="C68" s="4">
        <v>35</v>
      </c>
      <c r="D68" s="4">
        <v>42</v>
      </c>
      <c r="E68" s="4">
        <f t="shared" si="1"/>
        <v>155</v>
      </c>
      <c r="F68" s="4">
        <v>84</v>
      </c>
      <c r="G68" s="4">
        <v>71</v>
      </c>
      <c r="I68" s="4">
        <v>61</v>
      </c>
      <c r="J68" s="4">
        <f t="shared" si="2"/>
        <v>84</v>
      </c>
      <c r="K68" s="4">
        <f t="shared" si="2"/>
        <v>71</v>
      </c>
      <c r="L68" s="4">
        <f t="shared" si="3"/>
        <v>35</v>
      </c>
      <c r="M68" s="4">
        <f t="shared" si="3"/>
        <v>42</v>
      </c>
      <c r="N68" s="11">
        <f t="shared" si="4"/>
        <v>0.41666666666666669</v>
      </c>
      <c r="O68" s="11">
        <f t="shared" si="4"/>
        <v>0.59154929577464788</v>
      </c>
      <c r="P68" s="11">
        <v>1.1841142086777496</v>
      </c>
      <c r="Q68" s="11">
        <v>1.4842715059338174</v>
      </c>
      <c r="R68" s="11">
        <f t="shared" si="5"/>
        <v>99.465593528930967</v>
      </c>
      <c r="S68" s="11">
        <f t="shared" si="5"/>
        <v>105.38327692130103</v>
      </c>
      <c r="T68" s="11">
        <f t="shared" si="6"/>
        <v>204.848870450232</v>
      </c>
      <c r="U68" s="10"/>
      <c r="V68" s="12">
        <v>1.35</v>
      </c>
      <c r="W68" s="12">
        <f t="shared" si="7"/>
        <v>276.54597510781321</v>
      </c>
    </row>
    <row r="69" spans="1:23" x14ac:dyDescent="0.25">
      <c r="A69" s="4">
        <v>62</v>
      </c>
      <c r="B69" s="4">
        <f t="shared" si="0"/>
        <v>75</v>
      </c>
      <c r="C69" s="4">
        <v>31</v>
      </c>
      <c r="D69" s="4">
        <v>44</v>
      </c>
      <c r="E69" s="4">
        <f t="shared" si="1"/>
        <v>153</v>
      </c>
      <c r="F69" s="4">
        <v>75</v>
      </c>
      <c r="G69" s="4">
        <v>78</v>
      </c>
      <c r="I69" s="4">
        <v>62</v>
      </c>
      <c r="J69" s="4">
        <f t="shared" si="2"/>
        <v>75</v>
      </c>
      <c r="K69" s="4">
        <f t="shared" si="2"/>
        <v>78</v>
      </c>
      <c r="L69" s="4">
        <f t="shared" si="3"/>
        <v>31</v>
      </c>
      <c r="M69" s="4">
        <f t="shared" si="3"/>
        <v>44</v>
      </c>
      <c r="N69" s="11">
        <f t="shared" si="4"/>
        <v>0.41333333333333333</v>
      </c>
      <c r="O69" s="11">
        <f t="shared" si="4"/>
        <v>0.5641025641025641</v>
      </c>
      <c r="P69" s="11">
        <v>1.1392912823311809</v>
      </c>
      <c r="Q69" s="11">
        <v>1.4498464913947244</v>
      </c>
      <c r="R69" s="11">
        <f t="shared" si="5"/>
        <v>85.446846174838569</v>
      </c>
      <c r="S69" s="11">
        <f t="shared" si="5"/>
        <v>113.0880263287885</v>
      </c>
      <c r="T69" s="11">
        <f t="shared" si="6"/>
        <v>198.53487250362707</v>
      </c>
      <c r="U69" s="10"/>
      <c r="V69" s="12">
        <v>1.35</v>
      </c>
      <c r="W69" s="12">
        <f t="shared" si="7"/>
        <v>268.02207787989659</v>
      </c>
    </row>
    <row r="70" spans="1:23" x14ac:dyDescent="0.25">
      <c r="A70" s="4">
        <v>63</v>
      </c>
      <c r="B70" s="4">
        <f t="shared" si="0"/>
        <v>80</v>
      </c>
      <c r="C70" s="4">
        <v>30</v>
      </c>
      <c r="D70" s="4">
        <v>50</v>
      </c>
      <c r="E70" s="4">
        <f t="shared" si="1"/>
        <v>137</v>
      </c>
      <c r="F70" s="4">
        <v>63</v>
      </c>
      <c r="G70" s="4">
        <v>74</v>
      </c>
      <c r="I70" s="4">
        <v>63</v>
      </c>
      <c r="J70" s="4">
        <f t="shared" si="2"/>
        <v>63</v>
      </c>
      <c r="K70" s="4">
        <f t="shared" si="2"/>
        <v>74</v>
      </c>
      <c r="L70" s="4">
        <f t="shared" si="3"/>
        <v>30</v>
      </c>
      <c r="M70" s="4">
        <f t="shared" si="3"/>
        <v>50</v>
      </c>
      <c r="N70" s="11">
        <f t="shared" si="4"/>
        <v>0.47619047619047616</v>
      </c>
      <c r="O70" s="11">
        <f t="shared" si="4"/>
        <v>0.67567567567567566</v>
      </c>
      <c r="P70" s="11">
        <v>1.1757656677118211</v>
      </c>
      <c r="Q70" s="11">
        <v>1.5747516223457818</v>
      </c>
      <c r="R70" s="11">
        <f t="shared" si="5"/>
        <v>74.073237065844737</v>
      </c>
      <c r="S70" s="11">
        <f t="shared" si="5"/>
        <v>116.53162005358786</v>
      </c>
      <c r="T70" s="11">
        <f t="shared" si="6"/>
        <v>190.60485711943261</v>
      </c>
      <c r="U70" s="10"/>
      <c r="V70" s="12">
        <v>1.35</v>
      </c>
      <c r="W70" s="12">
        <f t="shared" si="7"/>
        <v>257.31655711123403</v>
      </c>
    </row>
    <row r="71" spans="1:23" x14ac:dyDescent="0.25">
      <c r="A71" s="4">
        <v>64</v>
      </c>
      <c r="B71" s="4">
        <f t="shared" si="0"/>
        <v>79</v>
      </c>
      <c r="C71" s="4">
        <v>36</v>
      </c>
      <c r="D71" s="4">
        <v>43</v>
      </c>
      <c r="E71" s="4">
        <f t="shared" si="1"/>
        <v>126</v>
      </c>
      <c r="F71" s="4">
        <v>53</v>
      </c>
      <c r="G71" s="4">
        <v>73</v>
      </c>
      <c r="I71" s="4">
        <v>64</v>
      </c>
      <c r="J71" s="4">
        <f t="shared" si="2"/>
        <v>53</v>
      </c>
      <c r="K71" s="4">
        <f t="shared" si="2"/>
        <v>73</v>
      </c>
      <c r="L71" s="4">
        <f t="shared" si="3"/>
        <v>36</v>
      </c>
      <c r="M71" s="4">
        <f t="shared" si="3"/>
        <v>43</v>
      </c>
      <c r="N71" s="11">
        <f t="shared" si="4"/>
        <v>0.67924528301886788</v>
      </c>
      <c r="O71" s="11">
        <f t="shared" si="4"/>
        <v>0.58904109589041098</v>
      </c>
      <c r="P71" s="11">
        <v>1.091953722728787</v>
      </c>
      <c r="Q71" s="11">
        <v>1.482105702636932</v>
      </c>
      <c r="R71" s="11">
        <f t="shared" si="5"/>
        <v>57.87354730462571</v>
      </c>
      <c r="S71" s="11">
        <f t="shared" si="5"/>
        <v>108.19371629249603</v>
      </c>
      <c r="T71" s="11">
        <f t="shared" si="6"/>
        <v>166.06726359712175</v>
      </c>
      <c r="U71" s="10"/>
      <c r="V71" s="12">
        <v>1.35</v>
      </c>
      <c r="W71" s="12">
        <f t="shared" si="7"/>
        <v>224.19080585611437</v>
      </c>
    </row>
    <row r="72" spans="1:23" x14ac:dyDescent="0.25">
      <c r="A72" s="4">
        <v>65</v>
      </c>
      <c r="B72" s="4">
        <f t="shared" ref="B72:B106" si="8">C72+D72</f>
        <v>69</v>
      </c>
      <c r="C72" s="4">
        <v>20</v>
      </c>
      <c r="D72" s="4">
        <v>49</v>
      </c>
      <c r="E72" s="4">
        <f t="shared" ref="E72:E106" si="9">F72+G72</f>
        <v>114</v>
      </c>
      <c r="F72" s="4">
        <v>52</v>
      </c>
      <c r="G72" s="4">
        <v>62</v>
      </c>
      <c r="I72" s="4">
        <v>65</v>
      </c>
      <c r="J72" s="4">
        <f t="shared" ref="J72:K106" si="10">F72</f>
        <v>52</v>
      </c>
      <c r="K72" s="4">
        <f t="shared" si="10"/>
        <v>62</v>
      </c>
      <c r="L72" s="4">
        <f t="shared" ref="L72:M106" si="11">C72</f>
        <v>20</v>
      </c>
      <c r="M72" s="4">
        <f t="shared" si="11"/>
        <v>49</v>
      </c>
      <c r="N72" s="11">
        <f t="shared" ref="N72:O106" si="12">L72/J72</f>
        <v>0.38461538461538464</v>
      </c>
      <c r="O72" s="11">
        <f t="shared" si="12"/>
        <v>0.79032258064516125</v>
      </c>
      <c r="P72" s="11">
        <v>1.1210167176082917</v>
      </c>
      <c r="Q72" s="11">
        <v>1.5709636597012633</v>
      </c>
      <c r="R72" s="11">
        <f t="shared" ref="R72:S106" si="13">J72*P72</f>
        <v>58.292869315631165</v>
      </c>
      <c r="S72" s="11">
        <f t="shared" si="13"/>
        <v>97.399746901478323</v>
      </c>
      <c r="T72" s="11">
        <f t="shared" ref="T72:T106" si="14">R72+S72</f>
        <v>155.6926162171095</v>
      </c>
      <c r="U72" s="10"/>
      <c r="V72" s="12">
        <v>1.35</v>
      </c>
      <c r="W72" s="12">
        <f t="shared" ref="W72:W106" si="15">T72*V72</f>
        <v>210.18503189309783</v>
      </c>
    </row>
    <row r="73" spans="1:23" x14ac:dyDescent="0.25">
      <c r="A73" s="4">
        <v>66</v>
      </c>
      <c r="B73" s="4">
        <f t="shared" si="8"/>
        <v>34</v>
      </c>
      <c r="C73" s="4">
        <v>14</v>
      </c>
      <c r="D73" s="4">
        <v>20</v>
      </c>
      <c r="E73" s="4">
        <f t="shared" si="9"/>
        <v>92</v>
      </c>
      <c r="F73" s="4">
        <v>41</v>
      </c>
      <c r="G73" s="4">
        <v>51</v>
      </c>
      <c r="I73" s="4">
        <v>66</v>
      </c>
      <c r="J73" s="4">
        <f t="shared" si="10"/>
        <v>41</v>
      </c>
      <c r="K73" s="4">
        <f t="shared" si="10"/>
        <v>51</v>
      </c>
      <c r="L73" s="4">
        <f t="shared" si="11"/>
        <v>14</v>
      </c>
      <c r="M73" s="4">
        <f t="shared" si="11"/>
        <v>20</v>
      </c>
      <c r="N73" s="11">
        <f t="shared" si="12"/>
        <v>0.34146341463414637</v>
      </c>
      <c r="O73" s="11">
        <f t="shared" si="12"/>
        <v>0.39215686274509803</v>
      </c>
      <c r="P73" s="11">
        <v>1.158793886711841</v>
      </c>
      <c r="Q73" s="11">
        <v>1.5136682044855096</v>
      </c>
      <c r="R73" s="11">
        <f t="shared" si="13"/>
        <v>47.510549355185482</v>
      </c>
      <c r="S73" s="11">
        <f t="shared" si="13"/>
        <v>77.197078428760989</v>
      </c>
      <c r="T73" s="11">
        <f t="shared" si="14"/>
        <v>124.70762778394646</v>
      </c>
      <c r="U73" s="10"/>
      <c r="V73" s="12">
        <v>1.35</v>
      </c>
      <c r="W73" s="12">
        <f t="shared" si="15"/>
        <v>168.35529750832774</v>
      </c>
    </row>
    <row r="74" spans="1:23" x14ac:dyDescent="0.25">
      <c r="A74" s="4">
        <v>67</v>
      </c>
      <c r="B74" s="4">
        <f t="shared" si="8"/>
        <v>62</v>
      </c>
      <c r="C74" s="4">
        <v>24</v>
      </c>
      <c r="D74" s="4">
        <v>38</v>
      </c>
      <c r="E74" s="4">
        <f t="shared" si="9"/>
        <v>109</v>
      </c>
      <c r="F74" s="4">
        <v>49</v>
      </c>
      <c r="G74" s="4">
        <v>60</v>
      </c>
      <c r="I74" s="4">
        <v>67</v>
      </c>
      <c r="J74" s="4">
        <f t="shared" si="10"/>
        <v>49</v>
      </c>
      <c r="K74" s="4">
        <f t="shared" si="10"/>
        <v>60</v>
      </c>
      <c r="L74" s="4">
        <f t="shared" si="11"/>
        <v>24</v>
      </c>
      <c r="M74" s="4">
        <f t="shared" si="11"/>
        <v>38</v>
      </c>
      <c r="N74" s="11">
        <f t="shared" si="12"/>
        <v>0.48979591836734693</v>
      </c>
      <c r="O74" s="11">
        <f t="shared" si="12"/>
        <v>0.6333333333333333</v>
      </c>
      <c r="P74" s="11">
        <v>1.1318994544649215</v>
      </c>
      <c r="Q74" s="11">
        <v>1.5924197744647843</v>
      </c>
      <c r="R74" s="11">
        <f t="shared" si="13"/>
        <v>55.463073268781152</v>
      </c>
      <c r="S74" s="11">
        <f t="shared" si="13"/>
        <v>95.545186467887063</v>
      </c>
      <c r="T74" s="11">
        <f t="shared" si="14"/>
        <v>151.00825973666821</v>
      </c>
      <c r="U74" s="10"/>
      <c r="V74" s="12">
        <v>1.35</v>
      </c>
      <c r="W74" s="12">
        <f t="shared" si="15"/>
        <v>203.86115064450209</v>
      </c>
    </row>
    <row r="75" spans="1:23" x14ac:dyDescent="0.25">
      <c r="A75" s="4">
        <v>68</v>
      </c>
      <c r="B75" s="4">
        <f t="shared" si="8"/>
        <v>54</v>
      </c>
      <c r="C75" s="4">
        <v>18</v>
      </c>
      <c r="D75" s="4">
        <v>36</v>
      </c>
      <c r="E75" s="4">
        <f t="shared" si="9"/>
        <v>102</v>
      </c>
      <c r="F75" s="4">
        <v>37</v>
      </c>
      <c r="G75" s="4">
        <v>65</v>
      </c>
      <c r="I75" s="4">
        <v>68</v>
      </c>
      <c r="J75" s="4">
        <f t="shared" si="10"/>
        <v>37</v>
      </c>
      <c r="K75" s="4">
        <f t="shared" si="10"/>
        <v>65</v>
      </c>
      <c r="L75" s="4">
        <f t="shared" si="11"/>
        <v>18</v>
      </c>
      <c r="M75" s="4">
        <f t="shared" si="11"/>
        <v>36</v>
      </c>
      <c r="N75" s="11">
        <f t="shared" si="12"/>
        <v>0.48648648648648651</v>
      </c>
      <c r="O75" s="11">
        <f t="shared" si="12"/>
        <v>0.55384615384615388</v>
      </c>
      <c r="P75" s="11">
        <v>1.1587564374054806</v>
      </c>
      <c r="Q75" s="11">
        <v>1.5580214651020399</v>
      </c>
      <c r="R75" s="11">
        <f t="shared" si="13"/>
        <v>42.873988184002783</v>
      </c>
      <c r="S75" s="11">
        <f t="shared" si="13"/>
        <v>101.2713952316326</v>
      </c>
      <c r="T75" s="11">
        <f t="shared" si="14"/>
        <v>144.14538341563537</v>
      </c>
      <c r="U75" s="10"/>
      <c r="V75" s="12">
        <v>1.35</v>
      </c>
      <c r="W75" s="12">
        <f t="shared" si="15"/>
        <v>194.59626761110775</v>
      </c>
    </row>
    <row r="76" spans="1:23" x14ac:dyDescent="0.25">
      <c r="A76" s="4">
        <v>69</v>
      </c>
      <c r="B76" s="4">
        <f t="shared" si="8"/>
        <v>41</v>
      </c>
      <c r="C76" s="4">
        <v>8</v>
      </c>
      <c r="D76" s="4">
        <v>33</v>
      </c>
      <c r="E76" s="4">
        <f t="shared" si="9"/>
        <v>87</v>
      </c>
      <c r="F76" s="4">
        <v>38</v>
      </c>
      <c r="G76" s="4">
        <v>49</v>
      </c>
      <c r="I76" s="4">
        <v>69</v>
      </c>
      <c r="J76" s="4">
        <f t="shared" si="10"/>
        <v>38</v>
      </c>
      <c r="K76" s="4">
        <f t="shared" si="10"/>
        <v>49</v>
      </c>
      <c r="L76" s="4">
        <f t="shared" si="11"/>
        <v>8</v>
      </c>
      <c r="M76" s="4">
        <f t="shared" si="11"/>
        <v>33</v>
      </c>
      <c r="N76" s="11">
        <f t="shared" si="12"/>
        <v>0.21052631578947367</v>
      </c>
      <c r="O76" s="11">
        <f t="shared" si="12"/>
        <v>0.67346938775510201</v>
      </c>
      <c r="P76" s="11">
        <v>1.1413992714218271</v>
      </c>
      <c r="Q76" s="11">
        <v>1.5940607954196429</v>
      </c>
      <c r="R76" s="11">
        <f t="shared" si="13"/>
        <v>43.373172314029432</v>
      </c>
      <c r="S76" s="11">
        <f t="shared" si="13"/>
        <v>78.108978975562493</v>
      </c>
      <c r="T76" s="11">
        <f t="shared" si="14"/>
        <v>121.48215128959193</v>
      </c>
      <c r="U76" s="10"/>
      <c r="V76" s="12">
        <v>1.35</v>
      </c>
      <c r="W76" s="12">
        <f t="shared" si="15"/>
        <v>164.0009042409491</v>
      </c>
    </row>
    <row r="77" spans="1:23" x14ac:dyDescent="0.25">
      <c r="A77" s="4">
        <v>70</v>
      </c>
      <c r="B77" s="4">
        <f t="shared" si="8"/>
        <v>47</v>
      </c>
      <c r="C77" s="4">
        <v>13</v>
      </c>
      <c r="D77" s="4">
        <v>34</v>
      </c>
      <c r="E77" s="4">
        <f t="shared" si="9"/>
        <v>88</v>
      </c>
      <c r="F77" s="4">
        <v>30</v>
      </c>
      <c r="G77" s="4">
        <v>58</v>
      </c>
      <c r="I77" s="4">
        <v>70</v>
      </c>
      <c r="J77" s="4">
        <f t="shared" si="10"/>
        <v>30</v>
      </c>
      <c r="K77" s="4">
        <f t="shared" si="10"/>
        <v>58</v>
      </c>
      <c r="L77" s="4">
        <f t="shared" si="11"/>
        <v>13</v>
      </c>
      <c r="M77" s="4">
        <f t="shared" si="11"/>
        <v>34</v>
      </c>
      <c r="N77" s="11">
        <f t="shared" si="12"/>
        <v>0.43333333333333335</v>
      </c>
      <c r="O77" s="11">
        <f t="shared" si="12"/>
        <v>0.58620689655172409</v>
      </c>
      <c r="P77" s="11">
        <v>1.2001189324535197</v>
      </c>
      <c r="Q77" s="11">
        <v>1.6082249138730098</v>
      </c>
      <c r="R77" s="11">
        <f t="shared" si="13"/>
        <v>36.003567973605591</v>
      </c>
      <c r="S77" s="11">
        <f t="shared" si="13"/>
        <v>93.277045004634573</v>
      </c>
      <c r="T77" s="11">
        <f t="shared" si="14"/>
        <v>129.28061297824016</v>
      </c>
      <c r="U77" s="10"/>
      <c r="V77" s="12">
        <v>1.35</v>
      </c>
      <c r="W77" s="12">
        <f t="shared" si="15"/>
        <v>174.52882752062422</v>
      </c>
    </row>
    <row r="78" spans="1:23" x14ac:dyDescent="0.25">
      <c r="A78" s="4">
        <v>71</v>
      </c>
      <c r="B78" s="4">
        <f t="shared" si="8"/>
        <v>42</v>
      </c>
      <c r="C78" s="4">
        <v>21</v>
      </c>
      <c r="D78" s="4">
        <v>21</v>
      </c>
      <c r="E78" s="4">
        <f t="shared" si="9"/>
        <v>66</v>
      </c>
      <c r="F78" s="4">
        <v>23</v>
      </c>
      <c r="G78" s="4">
        <v>43</v>
      </c>
      <c r="I78" s="4">
        <v>71</v>
      </c>
      <c r="J78" s="4">
        <f t="shared" si="10"/>
        <v>23</v>
      </c>
      <c r="K78" s="4">
        <f t="shared" si="10"/>
        <v>43</v>
      </c>
      <c r="L78" s="4">
        <f t="shared" si="11"/>
        <v>21</v>
      </c>
      <c r="M78" s="4">
        <f t="shared" si="11"/>
        <v>21</v>
      </c>
      <c r="N78" s="11">
        <f t="shared" si="12"/>
        <v>0.91304347826086951</v>
      </c>
      <c r="O78" s="11">
        <f t="shared" si="12"/>
        <v>0.48837209302325579</v>
      </c>
      <c r="P78" s="11">
        <v>1.2712810006613371</v>
      </c>
      <c r="Q78" s="11">
        <v>1.6975198611628772</v>
      </c>
      <c r="R78" s="11">
        <f t="shared" si="13"/>
        <v>29.239463015210752</v>
      </c>
      <c r="S78" s="11">
        <f t="shared" si="13"/>
        <v>72.993354030003715</v>
      </c>
      <c r="T78" s="11">
        <f t="shared" si="14"/>
        <v>102.23281704521446</v>
      </c>
      <c r="U78" s="10"/>
      <c r="V78" s="12">
        <v>1.35</v>
      </c>
      <c r="W78" s="12">
        <f t="shared" si="15"/>
        <v>138.01430301103954</v>
      </c>
    </row>
    <row r="79" spans="1:23" x14ac:dyDescent="0.25">
      <c r="A79" s="4">
        <v>72</v>
      </c>
      <c r="B79" s="4">
        <f t="shared" si="8"/>
        <v>41</v>
      </c>
      <c r="C79" s="4">
        <v>27</v>
      </c>
      <c r="D79" s="4">
        <v>14</v>
      </c>
      <c r="E79" s="4">
        <f t="shared" si="9"/>
        <v>70</v>
      </c>
      <c r="F79" s="4">
        <v>36</v>
      </c>
      <c r="G79" s="4">
        <v>34</v>
      </c>
      <c r="I79" s="4">
        <v>72</v>
      </c>
      <c r="J79" s="4">
        <f t="shared" si="10"/>
        <v>36</v>
      </c>
      <c r="K79" s="4">
        <f t="shared" si="10"/>
        <v>34</v>
      </c>
      <c r="L79" s="4">
        <f t="shared" si="11"/>
        <v>27</v>
      </c>
      <c r="M79" s="4">
        <f t="shared" si="11"/>
        <v>14</v>
      </c>
      <c r="N79" s="11">
        <f t="shared" si="12"/>
        <v>0.75</v>
      </c>
      <c r="O79" s="11">
        <f t="shared" si="12"/>
        <v>0.41176470588235292</v>
      </c>
      <c r="P79" s="11">
        <v>1.2037283427123036</v>
      </c>
      <c r="Q79" s="11">
        <v>1.5545465488116144</v>
      </c>
      <c r="R79" s="11">
        <f t="shared" si="13"/>
        <v>43.334220337642925</v>
      </c>
      <c r="S79" s="11">
        <f t="shared" si="13"/>
        <v>52.85458265959489</v>
      </c>
      <c r="T79" s="11">
        <f t="shared" si="14"/>
        <v>96.188802997237815</v>
      </c>
      <c r="U79" s="10"/>
      <c r="V79" s="12">
        <v>1.35</v>
      </c>
      <c r="W79" s="12">
        <f t="shared" si="15"/>
        <v>129.85488404627105</v>
      </c>
    </row>
    <row r="80" spans="1:23" x14ac:dyDescent="0.25">
      <c r="A80" s="4">
        <v>73</v>
      </c>
      <c r="B80" s="4">
        <f t="shared" si="8"/>
        <v>17</v>
      </c>
      <c r="C80" s="4">
        <v>7</v>
      </c>
      <c r="D80" s="4">
        <v>10</v>
      </c>
      <c r="E80" s="4">
        <f t="shared" si="9"/>
        <v>49</v>
      </c>
      <c r="F80" s="4">
        <v>18</v>
      </c>
      <c r="G80" s="4">
        <v>31</v>
      </c>
      <c r="I80" s="4">
        <v>73</v>
      </c>
      <c r="J80" s="4">
        <f t="shared" si="10"/>
        <v>18</v>
      </c>
      <c r="K80" s="4">
        <f t="shared" si="10"/>
        <v>31</v>
      </c>
      <c r="L80" s="4">
        <f t="shared" si="11"/>
        <v>7</v>
      </c>
      <c r="M80" s="4">
        <f t="shared" si="11"/>
        <v>10</v>
      </c>
      <c r="N80" s="11">
        <f t="shared" si="12"/>
        <v>0.3888888888888889</v>
      </c>
      <c r="O80" s="11">
        <f t="shared" si="12"/>
        <v>0.32258064516129031</v>
      </c>
      <c r="P80" s="11">
        <v>1.0989224600493674</v>
      </c>
      <c r="Q80" s="11">
        <v>1.5088109523577338</v>
      </c>
      <c r="R80" s="11">
        <f t="shared" si="13"/>
        <v>19.780604280888614</v>
      </c>
      <c r="S80" s="11">
        <f t="shared" si="13"/>
        <v>46.773139523089746</v>
      </c>
      <c r="T80" s="11">
        <f t="shared" si="14"/>
        <v>66.553743803978364</v>
      </c>
      <c r="U80" s="10"/>
      <c r="V80" s="12">
        <v>1.35</v>
      </c>
      <c r="W80" s="12">
        <f t="shared" si="15"/>
        <v>89.8475541353708</v>
      </c>
    </row>
    <row r="81" spans="1:23" x14ac:dyDescent="0.25">
      <c r="A81" s="4">
        <v>74</v>
      </c>
      <c r="B81" s="4">
        <f t="shared" si="8"/>
        <v>29</v>
      </c>
      <c r="C81" s="4">
        <v>15</v>
      </c>
      <c r="D81" s="4">
        <v>14</v>
      </c>
      <c r="E81" s="4">
        <f t="shared" si="9"/>
        <v>35</v>
      </c>
      <c r="F81" s="4">
        <v>16</v>
      </c>
      <c r="G81" s="4">
        <v>19</v>
      </c>
      <c r="I81" s="4">
        <v>74</v>
      </c>
      <c r="J81" s="4">
        <f t="shared" si="10"/>
        <v>16</v>
      </c>
      <c r="K81" s="4">
        <f t="shared" si="10"/>
        <v>19</v>
      </c>
      <c r="L81" s="4">
        <f t="shared" si="11"/>
        <v>15</v>
      </c>
      <c r="M81" s="4">
        <f t="shared" si="11"/>
        <v>14</v>
      </c>
      <c r="N81" s="11">
        <f t="shared" si="12"/>
        <v>0.9375</v>
      </c>
      <c r="O81" s="11">
        <f t="shared" si="12"/>
        <v>0.73684210526315785</v>
      </c>
      <c r="P81" s="11">
        <v>1.1996096473498148</v>
      </c>
      <c r="Q81" s="11">
        <v>1.5364118049579252</v>
      </c>
      <c r="R81" s="11">
        <f t="shared" si="13"/>
        <v>19.193754357597037</v>
      </c>
      <c r="S81" s="11">
        <f t="shared" si="13"/>
        <v>29.191824294200579</v>
      </c>
      <c r="T81" s="11">
        <f t="shared" si="14"/>
        <v>48.385578651797616</v>
      </c>
      <c r="U81" s="10"/>
      <c r="V81" s="12">
        <v>1.35</v>
      </c>
      <c r="W81" s="12">
        <f t="shared" si="15"/>
        <v>65.320531179926789</v>
      </c>
    </row>
    <row r="82" spans="1:23" x14ac:dyDescent="0.25">
      <c r="A82" s="4">
        <v>75</v>
      </c>
      <c r="B82" s="4">
        <f t="shared" si="8"/>
        <v>23</v>
      </c>
      <c r="C82" s="4">
        <v>11</v>
      </c>
      <c r="D82" s="4">
        <v>12</v>
      </c>
      <c r="E82" s="4">
        <f t="shared" si="9"/>
        <v>49</v>
      </c>
      <c r="F82" s="4">
        <v>21</v>
      </c>
      <c r="G82" s="4">
        <v>28</v>
      </c>
      <c r="I82" s="4">
        <v>75</v>
      </c>
      <c r="J82" s="4">
        <f t="shared" si="10"/>
        <v>21</v>
      </c>
      <c r="K82" s="4">
        <f t="shared" si="10"/>
        <v>28</v>
      </c>
      <c r="L82" s="4">
        <f t="shared" si="11"/>
        <v>11</v>
      </c>
      <c r="M82" s="4">
        <f t="shared" si="11"/>
        <v>12</v>
      </c>
      <c r="N82" s="11">
        <f t="shared" si="12"/>
        <v>0.52380952380952384</v>
      </c>
      <c r="O82" s="11">
        <f t="shared" si="12"/>
        <v>0.42857142857142855</v>
      </c>
      <c r="P82" s="11">
        <v>1.0552273892777833</v>
      </c>
      <c r="Q82" s="11">
        <v>1.5150969237124527</v>
      </c>
      <c r="R82" s="11">
        <f t="shared" si="13"/>
        <v>22.159775174833449</v>
      </c>
      <c r="S82" s="11">
        <f t="shared" si="13"/>
        <v>42.42271386394868</v>
      </c>
      <c r="T82" s="11">
        <f t="shared" si="14"/>
        <v>64.582489038782128</v>
      </c>
      <c r="U82" s="10"/>
      <c r="V82" s="12">
        <v>1.35</v>
      </c>
      <c r="W82" s="12">
        <f t="shared" si="15"/>
        <v>87.186360202355885</v>
      </c>
    </row>
    <row r="83" spans="1:23" x14ac:dyDescent="0.25">
      <c r="A83" s="4">
        <v>76</v>
      </c>
      <c r="B83" s="4">
        <f t="shared" si="8"/>
        <v>9</v>
      </c>
      <c r="C83" s="4">
        <v>1</v>
      </c>
      <c r="D83" s="4">
        <v>8</v>
      </c>
      <c r="E83" s="4">
        <f t="shared" si="9"/>
        <v>22</v>
      </c>
      <c r="F83" s="4">
        <v>3</v>
      </c>
      <c r="G83" s="4">
        <v>19</v>
      </c>
      <c r="I83" s="4">
        <v>76</v>
      </c>
      <c r="J83" s="4">
        <f t="shared" si="10"/>
        <v>3</v>
      </c>
      <c r="K83" s="4">
        <f t="shared" si="10"/>
        <v>19</v>
      </c>
      <c r="L83" s="4">
        <f t="shared" si="11"/>
        <v>1</v>
      </c>
      <c r="M83" s="4">
        <f t="shared" si="11"/>
        <v>8</v>
      </c>
      <c r="N83" s="11">
        <f t="shared" si="12"/>
        <v>0.33333333333333331</v>
      </c>
      <c r="O83" s="11">
        <f t="shared" si="12"/>
        <v>0.42105263157894735</v>
      </c>
      <c r="P83" s="11">
        <v>0.87105133724920314</v>
      </c>
      <c r="Q83" s="11">
        <v>1.163462701676707</v>
      </c>
      <c r="R83" s="11">
        <f t="shared" si="13"/>
        <v>2.6131540117476093</v>
      </c>
      <c r="S83" s="11">
        <f t="shared" si="13"/>
        <v>22.105791331857432</v>
      </c>
      <c r="T83" s="11">
        <f t="shared" si="14"/>
        <v>24.718945343605043</v>
      </c>
      <c r="U83" s="10"/>
      <c r="V83" s="12">
        <v>1.35</v>
      </c>
      <c r="W83" s="12">
        <f t="shared" si="15"/>
        <v>33.370576213866812</v>
      </c>
    </row>
    <row r="84" spans="1:23" x14ac:dyDescent="0.25">
      <c r="A84" s="4">
        <v>77</v>
      </c>
      <c r="B84" s="4">
        <f t="shared" si="8"/>
        <v>11</v>
      </c>
      <c r="C84" s="4">
        <v>7</v>
      </c>
      <c r="D84" s="4">
        <v>4</v>
      </c>
      <c r="E84" s="4">
        <f t="shared" si="9"/>
        <v>27</v>
      </c>
      <c r="F84" s="4">
        <v>11</v>
      </c>
      <c r="G84" s="4">
        <v>16</v>
      </c>
      <c r="I84" s="4">
        <v>77</v>
      </c>
      <c r="J84" s="4">
        <f t="shared" si="10"/>
        <v>11</v>
      </c>
      <c r="K84" s="4">
        <f t="shared" si="10"/>
        <v>16</v>
      </c>
      <c r="L84" s="4">
        <f t="shared" si="11"/>
        <v>7</v>
      </c>
      <c r="M84" s="4">
        <f t="shared" si="11"/>
        <v>4</v>
      </c>
      <c r="N84" s="11">
        <f t="shared" si="12"/>
        <v>0.63636363636363635</v>
      </c>
      <c r="O84" s="11">
        <f t="shared" si="12"/>
        <v>0.25</v>
      </c>
      <c r="P84" s="11">
        <v>1.0980308563172401</v>
      </c>
      <c r="Q84" s="11">
        <v>1.2533296593497394</v>
      </c>
      <c r="R84" s="11">
        <f t="shared" si="13"/>
        <v>12.078339419489641</v>
      </c>
      <c r="S84" s="11">
        <f t="shared" si="13"/>
        <v>20.05327454959583</v>
      </c>
      <c r="T84" s="11">
        <f t="shared" si="14"/>
        <v>32.131613969085471</v>
      </c>
      <c r="U84" s="10"/>
      <c r="V84" s="12">
        <v>1.35</v>
      </c>
      <c r="W84" s="12">
        <f t="shared" si="15"/>
        <v>43.377678858265391</v>
      </c>
    </row>
    <row r="85" spans="1:23" x14ac:dyDescent="0.25">
      <c r="A85" s="4">
        <v>78</v>
      </c>
      <c r="B85" s="4">
        <f t="shared" si="8"/>
        <v>4</v>
      </c>
      <c r="C85" s="4">
        <v>1</v>
      </c>
      <c r="D85" s="4">
        <v>3</v>
      </c>
      <c r="E85" s="4">
        <f t="shared" si="9"/>
        <v>23</v>
      </c>
      <c r="F85" s="4">
        <v>14</v>
      </c>
      <c r="G85" s="4">
        <v>9</v>
      </c>
      <c r="I85" s="4">
        <v>78</v>
      </c>
      <c r="J85" s="4">
        <f t="shared" si="10"/>
        <v>14</v>
      </c>
      <c r="K85" s="4">
        <f t="shared" si="10"/>
        <v>9</v>
      </c>
      <c r="L85" s="4">
        <f t="shared" si="11"/>
        <v>1</v>
      </c>
      <c r="M85" s="4">
        <f t="shared" si="11"/>
        <v>3</v>
      </c>
      <c r="N85" s="11">
        <f t="shared" si="12"/>
        <v>7.1428571428571425E-2</v>
      </c>
      <c r="O85" s="11">
        <f t="shared" si="12"/>
        <v>0.33333333333333331</v>
      </c>
      <c r="P85" s="11">
        <v>1.2463082851082308</v>
      </c>
      <c r="Q85" s="11">
        <v>1.3285489276730484</v>
      </c>
      <c r="R85" s="11">
        <f t="shared" si="13"/>
        <v>17.44831599151523</v>
      </c>
      <c r="S85" s="11">
        <f t="shared" si="13"/>
        <v>11.956940349057437</v>
      </c>
      <c r="T85" s="11">
        <f t="shared" si="14"/>
        <v>29.405256340572667</v>
      </c>
      <c r="U85" s="10"/>
      <c r="V85" s="12">
        <v>1.35</v>
      </c>
      <c r="W85" s="12">
        <f t="shared" si="15"/>
        <v>39.697096059773102</v>
      </c>
    </row>
    <row r="86" spans="1:23" x14ac:dyDescent="0.25">
      <c r="A86" s="4">
        <v>79</v>
      </c>
      <c r="B86" s="4">
        <f t="shared" si="8"/>
        <v>5</v>
      </c>
      <c r="C86" s="4">
        <v>4</v>
      </c>
      <c r="D86" s="4">
        <v>1</v>
      </c>
      <c r="E86" s="4">
        <f t="shared" si="9"/>
        <v>15</v>
      </c>
      <c r="F86" s="4">
        <v>10</v>
      </c>
      <c r="G86" s="4">
        <v>5</v>
      </c>
      <c r="I86" s="4">
        <v>79</v>
      </c>
      <c r="J86" s="4">
        <f t="shared" si="10"/>
        <v>10</v>
      </c>
      <c r="K86" s="4">
        <f t="shared" si="10"/>
        <v>5</v>
      </c>
      <c r="L86" s="4">
        <f t="shared" si="11"/>
        <v>4</v>
      </c>
      <c r="M86" s="4">
        <f t="shared" si="11"/>
        <v>1</v>
      </c>
      <c r="N86" s="11">
        <f t="shared" si="12"/>
        <v>0.4</v>
      </c>
      <c r="O86" s="11">
        <f t="shared" si="12"/>
        <v>0.2</v>
      </c>
      <c r="P86" s="11">
        <v>1.2587200943383465</v>
      </c>
      <c r="Q86" s="11">
        <v>1.556891493509448</v>
      </c>
      <c r="R86" s="11">
        <f t="shared" si="13"/>
        <v>12.587200943383465</v>
      </c>
      <c r="S86" s="11">
        <f t="shared" si="13"/>
        <v>7.7844574675472398</v>
      </c>
      <c r="T86" s="11">
        <f t="shared" si="14"/>
        <v>20.371658410930706</v>
      </c>
      <c r="U86" s="10"/>
      <c r="V86" s="12">
        <v>1.35</v>
      </c>
      <c r="W86" s="12">
        <f t="shared" si="15"/>
        <v>27.501738854756457</v>
      </c>
    </row>
    <row r="87" spans="1:23" x14ac:dyDescent="0.25">
      <c r="A87" s="4">
        <v>80</v>
      </c>
      <c r="B87" s="4">
        <f t="shared" si="8"/>
        <v>22</v>
      </c>
      <c r="C87" s="4">
        <v>12</v>
      </c>
      <c r="D87" s="4">
        <v>10</v>
      </c>
      <c r="E87" s="4">
        <f t="shared" si="9"/>
        <v>31</v>
      </c>
      <c r="F87" s="4">
        <v>18</v>
      </c>
      <c r="G87" s="4">
        <v>13</v>
      </c>
      <c r="I87" s="4">
        <v>80</v>
      </c>
      <c r="J87" s="4">
        <f t="shared" si="10"/>
        <v>18</v>
      </c>
      <c r="K87" s="4">
        <f t="shared" si="10"/>
        <v>13</v>
      </c>
      <c r="L87" s="4">
        <f t="shared" si="11"/>
        <v>12</v>
      </c>
      <c r="M87" s="4">
        <f t="shared" si="11"/>
        <v>10</v>
      </c>
      <c r="N87" s="11">
        <f t="shared" si="12"/>
        <v>0.66666666666666663</v>
      </c>
      <c r="O87" s="11">
        <f t="shared" si="12"/>
        <v>0.76923076923076927</v>
      </c>
      <c r="P87" s="11">
        <v>0.99793733229424786</v>
      </c>
      <c r="Q87" s="11">
        <v>1.2686136794893021</v>
      </c>
      <c r="R87" s="11">
        <f t="shared" si="13"/>
        <v>17.962871981296463</v>
      </c>
      <c r="S87" s="11">
        <f t="shared" si="13"/>
        <v>16.491977833360927</v>
      </c>
      <c r="T87" s="11">
        <f t="shared" si="14"/>
        <v>34.454849814657393</v>
      </c>
      <c r="U87" s="10"/>
      <c r="V87" s="12">
        <v>1.35</v>
      </c>
      <c r="W87" s="12">
        <f t="shared" si="15"/>
        <v>46.514047249787481</v>
      </c>
    </row>
    <row r="88" spans="1:23" x14ac:dyDescent="0.25">
      <c r="A88" s="4">
        <v>81</v>
      </c>
      <c r="B88" s="4">
        <f t="shared" si="8"/>
        <v>15</v>
      </c>
      <c r="C88" s="4">
        <v>8</v>
      </c>
      <c r="D88" s="4">
        <v>7</v>
      </c>
      <c r="E88" s="4">
        <f t="shared" si="9"/>
        <v>30</v>
      </c>
      <c r="F88" s="4">
        <v>17</v>
      </c>
      <c r="G88" s="4">
        <v>13</v>
      </c>
      <c r="I88" s="4">
        <v>81</v>
      </c>
      <c r="J88" s="4">
        <f t="shared" si="10"/>
        <v>17</v>
      </c>
      <c r="K88" s="4">
        <f t="shared" si="10"/>
        <v>13</v>
      </c>
      <c r="L88" s="4">
        <f t="shared" si="11"/>
        <v>8</v>
      </c>
      <c r="M88" s="4">
        <f t="shared" si="11"/>
        <v>7</v>
      </c>
      <c r="N88" s="11">
        <f t="shared" si="12"/>
        <v>0.47058823529411764</v>
      </c>
      <c r="O88" s="11">
        <f t="shared" si="12"/>
        <v>0.53846153846153844</v>
      </c>
      <c r="P88" s="11">
        <v>1.0566307227620151</v>
      </c>
      <c r="Q88" s="11">
        <v>1.2708540869872402</v>
      </c>
      <c r="R88" s="11">
        <f t="shared" si="13"/>
        <v>17.962722286954257</v>
      </c>
      <c r="S88" s="11">
        <f t="shared" si="13"/>
        <v>16.521103130834124</v>
      </c>
      <c r="T88" s="11">
        <f t="shared" si="14"/>
        <v>34.483825417788381</v>
      </c>
      <c r="U88" s="10"/>
      <c r="V88" s="12">
        <v>1.35</v>
      </c>
      <c r="W88" s="12">
        <f t="shared" si="15"/>
        <v>46.553164314014317</v>
      </c>
    </row>
    <row r="89" spans="1:23" x14ac:dyDescent="0.25">
      <c r="A89" s="4">
        <v>82</v>
      </c>
      <c r="B89" s="4">
        <f t="shared" si="8"/>
        <v>11</v>
      </c>
      <c r="C89" s="4">
        <v>7</v>
      </c>
      <c r="D89" s="4">
        <v>4</v>
      </c>
      <c r="E89" s="4">
        <f t="shared" si="9"/>
        <v>29</v>
      </c>
      <c r="F89" s="4">
        <v>12</v>
      </c>
      <c r="G89" s="4">
        <v>17</v>
      </c>
      <c r="I89" s="4">
        <v>82</v>
      </c>
      <c r="J89" s="4">
        <f t="shared" si="10"/>
        <v>12</v>
      </c>
      <c r="K89" s="4">
        <f t="shared" si="10"/>
        <v>17</v>
      </c>
      <c r="L89" s="4">
        <f t="shared" si="11"/>
        <v>7</v>
      </c>
      <c r="M89" s="4">
        <f t="shared" si="11"/>
        <v>4</v>
      </c>
      <c r="N89" s="11">
        <f t="shared" si="12"/>
        <v>0.58333333333333337</v>
      </c>
      <c r="O89" s="11">
        <f t="shared" si="12"/>
        <v>0.23529411764705882</v>
      </c>
      <c r="P89" s="11">
        <v>0.83082836143162497</v>
      </c>
      <c r="Q89" s="11">
        <v>1.0329877075932696</v>
      </c>
      <c r="R89" s="11">
        <f t="shared" si="13"/>
        <v>9.9699403371794997</v>
      </c>
      <c r="S89" s="11">
        <f t="shared" si="13"/>
        <v>17.560791029085586</v>
      </c>
      <c r="T89" s="11">
        <f t="shared" si="14"/>
        <v>27.530731366265087</v>
      </c>
      <c r="U89" s="10"/>
      <c r="V89" s="12">
        <v>1.35</v>
      </c>
      <c r="W89" s="12">
        <f t="shared" si="15"/>
        <v>37.16648734445787</v>
      </c>
    </row>
    <row r="90" spans="1:23" x14ac:dyDescent="0.25">
      <c r="A90" s="4">
        <v>83</v>
      </c>
      <c r="B90" s="4">
        <f t="shared" si="8"/>
        <v>11</v>
      </c>
      <c r="C90" s="4">
        <v>5</v>
      </c>
      <c r="D90" s="4">
        <v>6</v>
      </c>
      <c r="E90" s="4">
        <f t="shared" si="9"/>
        <v>28</v>
      </c>
      <c r="F90" s="4">
        <v>9</v>
      </c>
      <c r="G90" s="4">
        <v>19</v>
      </c>
      <c r="I90" s="4">
        <v>83</v>
      </c>
      <c r="J90" s="4">
        <f t="shared" si="10"/>
        <v>9</v>
      </c>
      <c r="K90" s="4">
        <f t="shared" si="10"/>
        <v>19</v>
      </c>
      <c r="L90" s="4">
        <f t="shared" si="11"/>
        <v>5</v>
      </c>
      <c r="M90" s="4">
        <f t="shared" si="11"/>
        <v>6</v>
      </c>
      <c r="N90" s="11">
        <f t="shared" si="12"/>
        <v>0.55555555555555558</v>
      </c>
      <c r="O90" s="11">
        <f t="shared" si="12"/>
        <v>0.31578947368421051</v>
      </c>
      <c r="P90" s="11">
        <v>0.79545130371297212</v>
      </c>
      <c r="Q90" s="11">
        <v>0.97719802345730455</v>
      </c>
      <c r="R90" s="11">
        <f t="shared" si="13"/>
        <v>7.159061733416749</v>
      </c>
      <c r="S90" s="11">
        <f t="shared" si="13"/>
        <v>18.566762445688788</v>
      </c>
      <c r="T90" s="11">
        <f t="shared" si="14"/>
        <v>25.725824179105537</v>
      </c>
      <c r="U90" s="10"/>
      <c r="V90" s="12">
        <v>1.35</v>
      </c>
      <c r="W90" s="12">
        <f t="shared" si="15"/>
        <v>34.729862641792479</v>
      </c>
    </row>
    <row r="91" spans="1:23" x14ac:dyDescent="0.25">
      <c r="A91" s="4">
        <v>84</v>
      </c>
      <c r="B91" s="4">
        <f t="shared" si="8"/>
        <v>13</v>
      </c>
      <c r="C91" s="4">
        <v>6</v>
      </c>
      <c r="D91" s="4">
        <v>7</v>
      </c>
      <c r="E91" s="4">
        <f t="shared" si="9"/>
        <v>35</v>
      </c>
      <c r="F91" s="4">
        <v>9</v>
      </c>
      <c r="G91" s="4">
        <v>26</v>
      </c>
      <c r="I91" s="4">
        <v>84</v>
      </c>
      <c r="J91" s="4">
        <f t="shared" si="10"/>
        <v>9</v>
      </c>
      <c r="K91" s="4">
        <f t="shared" si="10"/>
        <v>26</v>
      </c>
      <c r="L91" s="4">
        <f t="shared" si="11"/>
        <v>6</v>
      </c>
      <c r="M91" s="4">
        <f t="shared" si="11"/>
        <v>7</v>
      </c>
      <c r="N91" s="11">
        <f t="shared" si="12"/>
        <v>0.66666666666666663</v>
      </c>
      <c r="O91" s="11">
        <f t="shared" si="12"/>
        <v>0.26923076923076922</v>
      </c>
      <c r="P91" s="11">
        <v>0.76933012984981708</v>
      </c>
      <c r="Q91" s="11">
        <v>0.89278504471699538</v>
      </c>
      <c r="R91" s="11">
        <f t="shared" si="13"/>
        <v>6.9239711686483538</v>
      </c>
      <c r="S91" s="11">
        <f t="shared" si="13"/>
        <v>23.212411162641878</v>
      </c>
      <c r="T91" s="11">
        <f t="shared" si="14"/>
        <v>30.136382331290232</v>
      </c>
      <c r="U91" s="10"/>
      <c r="V91" s="12">
        <v>1.35</v>
      </c>
      <c r="W91" s="12">
        <f t="shared" si="15"/>
        <v>40.684116147241816</v>
      </c>
    </row>
    <row r="92" spans="1:23" x14ac:dyDescent="0.25">
      <c r="A92" s="4">
        <v>85</v>
      </c>
      <c r="B92" s="4">
        <f t="shared" si="8"/>
        <v>16</v>
      </c>
      <c r="C92" s="4">
        <v>6</v>
      </c>
      <c r="D92" s="4">
        <v>10</v>
      </c>
      <c r="E92" s="4">
        <f t="shared" si="9"/>
        <v>28</v>
      </c>
      <c r="F92" s="4">
        <v>12</v>
      </c>
      <c r="G92" s="4">
        <v>16</v>
      </c>
      <c r="I92" s="4">
        <v>85</v>
      </c>
      <c r="J92" s="4">
        <f t="shared" si="10"/>
        <v>12</v>
      </c>
      <c r="K92" s="4">
        <f t="shared" si="10"/>
        <v>16</v>
      </c>
      <c r="L92" s="4">
        <f t="shared" si="11"/>
        <v>6</v>
      </c>
      <c r="M92" s="4">
        <f t="shared" si="11"/>
        <v>10</v>
      </c>
      <c r="N92" s="11">
        <f t="shared" si="12"/>
        <v>0.5</v>
      </c>
      <c r="O92" s="11">
        <f t="shared" si="12"/>
        <v>0.625</v>
      </c>
      <c r="P92" s="11">
        <v>0.63487618720746197</v>
      </c>
      <c r="Q92" s="11">
        <v>0.81685787088963369</v>
      </c>
      <c r="R92" s="11">
        <f t="shared" si="13"/>
        <v>7.6185142464895437</v>
      </c>
      <c r="S92" s="11">
        <f t="shared" si="13"/>
        <v>13.069725934234139</v>
      </c>
      <c r="T92" s="11">
        <f t="shared" si="14"/>
        <v>20.688240180723682</v>
      </c>
      <c r="U92" s="10"/>
      <c r="V92" s="12">
        <v>1.35</v>
      </c>
      <c r="W92" s="12">
        <f t="shared" si="15"/>
        <v>27.929124243976972</v>
      </c>
    </row>
    <row r="93" spans="1:23" x14ac:dyDescent="0.25">
      <c r="A93" s="4">
        <v>86</v>
      </c>
      <c r="B93" s="4">
        <f t="shared" si="8"/>
        <v>11</v>
      </c>
      <c r="C93" s="4">
        <v>5</v>
      </c>
      <c r="D93" s="4">
        <v>6</v>
      </c>
      <c r="E93" s="4">
        <f t="shared" si="9"/>
        <v>30</v>
      </c>
      <c r="F93" s="4">
        <v>17</v>
      </c>
      <c r="G93" s="4">
        <v>13</v>
      </c>
      <c r="I93" s="4">
        <v>86</v>
      </c>
      <c r="J93" s="4">
        <f t="shared" si="10"/>
        <v>17</v>
      </c>
      <c r="K93" s="4">
        <f t="shared" si="10"/>
        <v>13</v>
      </c>
      <c r="L93" s="4">
        <f t="shared" si="11"/>
        <v>5</v>
      </c>
      <c r="M93" s="4">
        <f t="shared" si="11"/>
        <v>6</v>
      </c>
      <c r="N93" s="11">
        <f t="shared" si="12"/>
        <v>0.29411764705882354</v>
      </c>
      <c r="O93" s="11">
        <f t="shared" si="12"/>
        <v>0.46153846153846156</v>
      </c>
      <c r="P93" s="11">
        <v>0.59251896722634823</v>
      </c>
      <c r="Q93" s="11">
        <v>0.66503407279138271</v>
      </c>
      <c r="R93" s="11">
        <f t="shared" si="13"/>
        <v>10.07282244284792</v>
      </c>
      <c r="S93" s="11">
        <f t="shared" si="13"/>
        <v>8.6454429462879752</v>
      </c>
      <c r="T93" s="11">
        <f t="shared" si="14"/>
        <v>18.718265389135894</v>
      </c>
      <c r="U93" s="10"/>
      <c r="V93" s="12">
        <v>1.35</v>
      </c>
      <c r="W93" s="12">
        <f t="shared" si="15"/>
        <v>25.269658275333459</v>
      </c>
    </row>
    <row r="94" spans="1:23" x14ac:dyDescent="0.25">
      <c r="A94" s="4">
        <v>87</v>
      </c>
      <c r="B94" s="4">
        <f t="shared" si="8"/>
        <v>6</v>
      </c>
      <c r="C94" s="4">
        <v>1</v>
      </c>
      <c r="D94" s="4">
        <v>5</v>
      </c>
      <c r="E94" s="4">
        <f t="shared" si="9"/>
        <v>14</v>
      </c>
      <c r="F94" s="4">
        <v>3</v>
      </c>
      <c r="G94" s="4">
        <v>11</v>
      </c>
      <c r="I94" s="4">
        <v>87</v>
      </c>
      <c r="J94" s="4">
        <f t="shared" si="10"/>
        <v>3</v>
      </c>
      <c r="K94" s="4">
        <f t="shared" si="10"/>
        <v>11</v>
      </c>
      <c r="L94" s="4">
        <f t="shared" si="11"/>
        <v>1</v>
      </c>
      <c r="M94" s="4">
        <f t="shared" si="11"/>
        <v>5</v>
      </c>
      <c r="N94" s="11">
        <f t="shared" si="12"/>
        <v>0.33333333333333331</v>
      </c>
      <c r="O94" s="11">
        <f t="shared" si="12"/>
        <v>0.45454545454545453</v>
      </c>
      <c r="P94" s="11">
        <v>0.53960965661133853</v>
      </c>
      <c r="Q94" s="11">
        <v>0.58243520094866652</v>
      </c>
      <c r="R94" s="11">
        <f t="shared" si="13"/>
        <v>1.6188289698340155</v>
      </c>
      <c r="S94" s="11">
        <f t="shared" si="13"/>
        <v>6.4067872104353318</v>
      </c>
      <c r="T94" s="11">
        <f t="shared" si="14"/>
        <v>8.0256161802693473</v>
      </c>
      <c r="U94" s="10"/>
      <c r="V94" s="12">
        <v>1.35</v>
      </c>
      <c r="W94" s="12">
        <f t="shared" si="15"/>
        <v>10.834581843363619</v>
      </c>
    </row>
    <row r="95" spans="1:23" x14ac:dyDescent="0.25">
      <c r="A95" s="4">
        <v>88</v>
      </c>
      <c r="B95" s="4">
        <f t="shared" si="8"/>
        <v>2</v>
      </c>
      <c r="C95" s="4">
        <v>1</v>
      </c>
      <c r="D95" s="4">
        <v>1</v>
      </c>
      <c r="E95" s="4">
        <f t="shared" si="9"/>
        <v>22</v>
      </c>
      <c r="F95" s="4">
        <v>6</v>
      </c>
      <c r="G95" s="4">
        <v>16</v>
      </c>
      <c r="I95" s="4">
        <v>88</v>
      </c>
      <c r="J95" s="4">
        <f t="shared" si="10"/>
        <v>6</v>
      </c>
      <c r="K95" s="4">
        <f t="shared" si="10"/>
        <v>16</v>
      </c>
      <c r="L95" s="4">
        <f t="shared" si="11"/>
        <v>1</v>
      </c>
      <c r="M95" s="4">
        <f t="shared" si="11"/>
        <v>1</v>
      </c>
      <c r="N95" s="11">
        <f t="shared" si="12"/>
        <v>0.16666666666666666</v>
      </c>
      <c r="O95" s="11">
        <f t="shared" si="12"/>
        <v>6.25E-2</v>
      </c>
      <c r="P95" s="11">
        <v>0.42492841509967139</v>
      </c>
      <c r="Q95" s="11">
        <v>0.538924794292031</v>
      </c>
      <c r="R95" s="11">
        <f t="shared" si="13"/>
        <v>2.5495704905980281</v>
      </c>
      <c r="S95" s="11">
        <f t="shared" si="13"/>
        <v>8.6227967086724959</v>
      </c>
      <c r="T95" s="11">
        <f t="shared" si="14"/>
        <v>11.172367199270525</v>
      </c>
      <c r="U95" s="10"/>
      <c r="V95" s="12">
        <v>1.35</v>
      </c>
      <c r="W95" s="12">
        <f t="shared" si="15"/>
        <v>15.082695719015209</v>
      </c>
    </row>
    <row r="96" spans="1:23" x14ac:dyDescent="0.25">
      <c r="A96" s="4">
        <v>89</v>
      </c>
      <c r="B96" s="4">
        <f t="shared" si="8"/>
        <v>2</v>
      </c>
      <c r="C96" s="4">
        <v>1</v>
      </c>
      <c r="D96" s="4">
        <v>1</v>
      </c>
      <c r="E96" s="4">
        <f t="shared" si="9"/>
        <v>19</v>
      </c>
      <c r="F96" s="4">
        <v>8</v>
      </c>
      <c r="G96" s="4">
        <v>11</v>
      </c>
      <c r="I96" s="4">
        <v>89</v>
      </c>
      <c r="J96" s="4">
        <f t="shared" si="10"/>
        <v>8</v>
      </c>
      <c r="K96" s="4">
        <f t="shared" si="10"/>
        <v>11</v>
      </c>
      <c r="L96" s="4">
        <f t="shared" si="11"/>
        <v>1</v>
      </c>
      <c r="M96" s="4">
        <f t="shared" si="11"/>
        <v>1</v>
      </c>
      <c r="N96" s="11">
        <f t="shared" si="12"/>
        <v>0.125</v>
      </c>
      <c r="O96" s="11">
        <f t="shared" si="12"/>
        <v>9.0909090909090912E-2</v>
      </c>
      <c r="P96" s="11">
        <v>0.43954351880761694</v>
      </c>
      <c r="Q96" s="11">
        <v>0.58486383815021825</v>
      </c>
      <c r="R96" s="11">
        <f t="shared" si="13"/>
        <v>3.5163481504609355</v>
      </c>
      <c r="S96" s="11">
        <f t="shared" si="13"/>
        <v>6.433502219652401</v>
      </c>
      <c r="T96" s="11">
        <f t="shared" si="14"/>
        <v>9.949850370113337</v>
      </c>
      <c r="U96" s="10"/>
      <c r="V96" s="12">
        <v>1.35</v>
      </c>
      <c r="W96" s="12">
        <f t="shared" si="15"/>
        <v>13.432297999653006</v>
      </c>
    </row>
    <row r="97" spans="1:26" x14ac:dyDescent="0.25">
      <c r="A97" s="4">
        <v>90</v>
      </c>
      <c r="B97" s="4">
        <f t="shared" si="8"/>
        <v>1</v>
      </c>
      <c r="C97" s="4">
        <v>0</v>
      </c>
      <c r="D97" s="4">
        <v>1</v>
      </c>
      <c r="E97" s="4">
        <f t="shared" si="9"/>
        <v>12</v>
      </c>
      <c r="F97" s="4">
        <v>5</v>
      </c>
      <c r="G97" s="4">
        <v>7</v>
      </c>
      <c r="I97" s="4">
        <v>90</v>
      </c>
      <c r="J97" s="4">
        <f t="shared" si="10"/>
        <v>5</v>
      </c>
      <c r="K97" s="4">
        <f t="shared" si="10"/>
        <v>7</v>
      </c>
      <c r="L97" s="4">
        <f t="shared" si="11"/>
        <v>0</v>
      </c>
      <c r="M97" s="4">
        <f t="shared" si="11"/>
        <v>1</v>
      </c>
      <c r="N97" s="11">
        <f t="shared" si="12"/>
        <v>0</v>
      </c>
      <c r="O97" s="11">
        <f t="shared" si="12"/>
        <v>0.14285714285714285</v>
      </c>
      <c r="P97" s="11">
        <v>0.29334177999847655</v>
      </c>
      <c r="Q97" s="11">
        <v>0.41530601552252439</v>
      </c>
      <c r="R97" s="11">
        <f t="shared" si="13"/>
        <v>1.4667088999923827</v>
      </c>
      <c r="S97" s="11">
        <f t="shared" si="13"/>
        <v>2.9071421086576708</v>
      </c>
      <c r="T97" s="11">
        <f t="shared" si="14"/>
        <v>4.3738510086500533</v>
      </c>
      <c r="U97" s="10"/>
      <c r="V97" s="12">
        <v>1.35</v>
      </c>
      <c r="W97" s="12">
        <f t="shared" si="15"/>
        <v>5.9046988616775726</v>
      </c>
    </row>
    <row r="98" spans="1:26" x14ac:dyDescent="0.25">
      <c r="A98" s="4">
        <v>91</v>
      </c>
      <c r="B98" s="4">
        <f t="shared" si="8"/>
        <v>7</v>
      </c>
      <c r="C98" s="4">
        <v>0</v>
      </c>
      <c r="D98" s="4">
        <v>7</v>
      </c>
      <c r="E98" s="4">
        <f t="shared" si="9"/>
        <v>12</v>
      </c>
      <c r="F98" s="4">
        <v>4</v>
      </c>
      <c r="G98" s="4">
        <v>8</v>
      </c>
      <c r="I98" s="4">
        <v>91</v>
      </c>
      <c r="J98" s="4">
        <f t="shared" si="10"/>
        <v>4</v>
      </c>
      <c r="K98" s="4">
        <f t="shared" si="10"/>
        <v>8</v>
      </c>
      <c r="L98" s="4">
        <f t="shared" si="11"/>
        <v>0</v>
      </c>
      <c r="M98" s="4">
        <f t="shared" si="11"/>
        <v>7</v>
      </c>
      <c r="N98" s="11">
        <f t="shared" si="12"/>
        <v>0</v>
      </c>
      <c r="O98" s="11">
        <f t="shared" si="12"/>
        <v>0.875</v>
      </c>
      <c r="P98" s="11">
        <v>0.51531830673735146</v>
      </c>
      <c r="Q98" s="11">
        <v>0.55174465708741827</v>
      </c>
      <c r="R98" s="11">
        <f t="shared" si="13"/>
        <v>2.0612732269494058</v>
      </c>
      <c r="S98" s="11">
        <f t="shared" si="13"/>
        <v>4.4139572566993461</v>
      </c>
      <c r="T98" s="11">
        <f t="shared" si="14"/>
        <v>6.475230483648752</v>
      </c>
      <c r="U98" s="10"/>
      <c r="V98" s="12">
        <v>1.35</v>
      </c>
      <c r="W98" s="12">
        <f t="shared" si="15"/>
        <v>8.741561152925815</v>
      </c>
    </row>
    <row r="99" spans="1:26" x14ac:dyDescent="0.25">
      <c r="A99" s="4">
        <v>92</v>
      </c>
      <c r="B99" s="4">
        <f t="shared" si="8"/>
        <v>1</v>
      </c>
      <c r="C99" s="4">
        <v>0</v>
      </c>
      <c r="D99" s="4">
        <v>1</v>
      </c>
      <c r="E99" s="4">
        <f t="shared" si="9"/>
        <v>9</v>
      </c>
      <c r="F99" s="4">
        <v>3</v>
      </c>
      <c r="G99" s="4">
        <v>6</v>
      </c>
      <c r="I99" s="4">
        <v>92</v>
      </c>
      <c r="J99" s="4">
        <f t="shared" si="10"/>
        <v>3</v>
      </c>
      <c r="K99" s="4">
        <f t="shared" si="10"/>
        <v>6</v>
      </c>
      <c r="L99" s="4">
        <f t="shared" si="11"/>
        <v>0</v>
      </c>
      <c r="M99" s="4">
        <f t="shared" si="11"/>
        <v>1</v>
      </c>
      <c r="N99" s="11">
        <f t="shared" si="12"/>
        <v>0</v>
      </c>
      <c r="O99" s="11">
        <f t="shared" si="12"/>
        <v>0.16666666666666666</v>
      </c>
      <c r="P99" s="11">
        <v>0.25087086693659977</v>
      </c>
      <c r="Q99" s="11">
        <v>0.33026188234471449</v>
      </c>
      <c r="R99" s="11">
        <f t="shared" si="13"/>
        <v>0.7526126008097993</v>
      </c>
      <c r="S99" s="11">
        <f t="shared" si="13"/>
        <v>1.9815712940682868</v>
      </c>
      <c r="T99" s="11">
        <f t="shared" si="14"/>
        <v>2.7341838948780861</v>
      </c>
      <c r="U99" s="10"/>
      <c r="V99" s="12">
        <v>1.35</v>
      </c>
      <c r="W99" s="12">
        <f t="shared" si="15"/>
        <v>3.6911482580854167</v>
      </c>
    </row>
    <row r="100" spans="1:26" x14ac:dyDescent="0.25">
      <c r="A100" s="4">
        <v>93</v>
      </c>
      <c r="B100" s="4">
        <f t="shared" si="8"/>
        <v>0</v>
      </c>
      <c r="C100" s="4">
        <v>0</v>
      </c>
      <c r="D100" s="4">
        <v>0</v>
      </c>
      <c r="E100" s="4">
        <f t="shared" si="9"/>
        <v>7</v>
      </c>
      <c r="F100" s="4">
        <v>3</v>
      </c>
      <c r="G100" s="4">
        <v>4</v>
      </c>
      <c r="I100" s="4">
        <v>93</v>
      </c>
      <c r="J100" s="4">
        <f t="shared" si="10"/>
        <v>3</v>
      </c>
      <c r="K100" s="4">
        <f t="shared" si="10"/>
        <v>4</v>
      </c>
      <c r="L100" s="4">
        <f t="shared" si="11"/>
        <v>0</v>
      </c>
      <c r="M100" s="4">
        <f t="shared" si="11"/>
        <v>0</v>
      </c>
      <c r="N100" s="11">
        <f t="shared" si="12"/>
        <v>0</v>
      </c>
      <c r="O100" s="11">
        <f t="shared" si="12"/>
        <v>0</v>
      </c>
      <c r="P100" s="11">
        <v>0.24940000693272754</v>
      </c>
      <c r="Q100" s="11">
        <v>0.31135538153383752</v>
      </c>
      <c r="R100" s="11">
        <f t="shared" si="13"/>
        <v>0.7482000207981826</v>
      </c>
      <c r="S100" s="11">
        <f t="shared" si="13"/>
        <v>1.2454215261353501</v>
      </c>
      <c r="T100" s="11">
        <f t="shared" si="14"/>
        <v>1.9936215469335328</v>
      </c>
      <c r="U100" s="10"/>
      <c r="V100" s="12">
        <v>1.35</v>
      </c>
      <c r="W100" s="12">
        <f t="shared" si="15"/>
        <v>2.6913890883602694</v>
      </c>
    </row>
    <row r="101" spans="1:26" x14ac:dyDescent="0.25">
      <c r="A101" s="4">
        <v>94</v>
      </c>
      <c r="B101" s="4">
        <f t="shared" si="8"/>
        <v>0</v>
      </c>
      <c r="C101" s="4">
        <v>0</v>
      </c>
      <c r="D101" s="4">
        <v>0</v>
      </c>
      <c r="E101" s="4">
        <f t="shared" si="9"/>
        <v>1</v>
      </c>
      <c r="F101" s="4">
        <v>1</v>
      </c>
      <c r="G101" s="4">
        <v>0</v>
      </c>
      <c r="I101" s="4">
        <v>94</v>
      </c>
      <c r="J101" s="4">
        <f t="shared" si="10"/>
        <v>1</v>
      </c>
      <c r="K101" s="4">
        <f t="shared" si="10"/>
        <v>0</v>
      </c>
      <c r="L101" s="4">
        <f t="shared" si="11"/>
        <v>0</v>
      </c>
      <c r="M101" s="4">
        <f t="shared" si="11"/>
        <v>0</v>
      </c>
      <c r="N101" s="11"/>
      <c r="O101" s="11"/>
      <c r="P101" s="11">
        <v>0</v>
      </c>
      <c r="Q101" s="11">
        <v>0</v>
      </c>
      <c r="R101" s="11">
        <f t="shared" si="13"/>
        <v>0</v>
      </c>
      <c r="S101" s="11">
        <f t="shared" si="13"/>
        <v>0</v>
      </c>
      <c r="T101" s="11">
        <f t="shared" si="14"/>
        <v>0</v>
      </c>
      <c r="U101" s="10"/>
      <c r="V101" s="12">
        <v>1.35</v>
      </c>
      <c r="W101" s="12">
        <f t="shared" si="15"/>
        <v>0</v>
      </c>
    </row>
    <row r="102" spans="1:26" x14ac:dyDescent="0.25">
      <c r="A102" s="4">
        <v>95</v>
      </c>
      <c r="B102" s="4">
        <f t="shared" si="8"/>
        <v>0</v>
      </c>
      <c r="C102" s="4">
        <v>0</v>
      </c>
      <c r="D102" s="4">
        <v>0</v>
      </c>
      <c r="E102" s="4">
        <f t="shared" si="9"/>
        <v>4</v>
      </c>
      <c r="F102" s="4">
        <v>1</v>
      </c>
      <c r="G102" s="4">
        <v>3</v>
      </c>
      <c r="I102" s="4">
        <v>95</v>
      </c>
      <c r="J102" s="4">
        <f t="shared" si="10"/>
        <v>1</v>
      </c>
      <c r="K102" s="4">
        <f t="shared" si="10"/>
        <v>3</v>
      </c>
      <c r="L102" s="4">
        <f t="shared" si="11"/>
        <v>0</v>
      </c>
      <c r="M102" s="4">
        <f t="shared" si="11"/>
        <v>0</v>
      </c>
      <c r="N102" s="11">
        <f t="shared" si="12"/>
        <v>0</v>
      </c>
      <c r="O102" s="11">
        <f t="shared" si="12"/>
        <v>0</v>
      </c>
      <c r="P102" s="11">
        <v>0.1860707528198868</v>
      </c>
      <c r="Q102" s="11">
        <v>0.24279477941992539</v>
      </c>
      <c r="R102" s="11">
        <f t="shared" si="13"/>
        <v>0.1860707528198868</v>
      </c>
      <c r="S102" s="11">
        <f t="shared" si="13"/>
        <v>0.72838433825977611</v>
      </c>
      <c r="T102" s="11">
        <f t="shared" si="14"/>
        <v>0.91445509107966294</v>
      </c>
      <c r="U102" s="10"/>
      <c r="V102" s="12">
        <v>1.35</v>
      </c>
      <c r="W102" s="12">
        <f t="shared" si="15"/>
        <v>1.234514372957545</v>
      </c>
    </row>
    <row r="103" spans="1:26" x14ac:dyDescent="0.25">
      <c r="A103" s="4">
        <v>96</v>
      </c>
      <c r="B103" s="4">
        <f t="shared" si="8"/>
        <v>0</v>
      </c>
      <c r="C103" s="4">
        <v>0</v>
      </c>
      <c r="D103" s="4">
        <v>0</v>
      </c>
      <c r="E103" s="4">
        <f t="shared" si="9"/>
        <v>4</v>
      </c>
      <c r="F103" s="4">
        <v>3</v>
      </c>
      <c r="G103" s="4">
        <v>1</v>
      </c>
      <c r="I103" s="4">
        <v>96</v>
      </c>
      <c r="J103" s="4">
        <f t="shared" si="10"/>
        <v>3</v>
      </c>
      <c r="K103" s="4">
        <f t="shared" si="10"/>
        <v>1</v>
      </c>
      <c r="L103" s="4">
        <f t="shared" si="11"/>
        <v>0</v>
      </c>
      <c r="M103" s="4">
        <f t="shared" si="11"/>
        <v>0</v>
      </c>
      <c r="N103" s="11"/>
      <c r="O103" s="11">
        <f t="shared" si="12"/>
        <v>0</v>
      </c>
      <c r="P103" s="11">
        <v>0</v>
      </c>
      <c r="Q103" s="11">
        <v>0.21370266086191217</v>
      </c>
      <c r="R103" s="11">
        <f t="shared" si="13"/>
        <v>0</v>
      </c>
      <c r="S103" s="11">
        <f t="shared" si="13"/>
        <v>0.21370266086191217</v>
      </c>
      <c r="T103" s="11">
        <f t="shared" si="14"/>
        <v>0.21370266086191217</v>
      </c>
      <c r="U103" s="10"/>
      <c r="V103" s="12">
        <v>1.35</v>
      </c>
      <c r="W103" s="12">
        <f t="shared" si="15"/>
        <v>0.28849859216358142</v>
      </c>
    </row>
    <row r="104" spans="1:26" x14ac:dyDescent="0.25">
      <c r="A104" s="4">
        <v>97</v>
      </c>
      <c r="B104" s="4">
        <f t="shared" si="8"/>
        <v>0</v>
      </c>
      <c r="C104" s="4">
        <v>0</v>
      </c>
      <c r="D104" s="4">
        <v>0</v>
      </c>
      <c r="E104" s="4">
        <f t="shared" si="9"/>
        <v>0</v>
      </c>
      <c r="F104" s="4">
        <v>0</v>
      </c>
      <c r="G104" s="4">
        <v>0</v>
      </c>
      <c r="I104" s="4">
        <v>97</v>
      </c>
      <c r="J104" s="4">
        <f t="shared" si="10"/>
        <v>0</v>
      </c>
      <c r="K104" s="4">
        <f t="shared" si="10"/>
        <v>0</v>
      </c>
      <c r="L104" s="4">
        <f t="shared" si="11"/>
        <v>0</v>
      </c>
      <c r="M104" s="4">
        <f t="shared" si="11"/>
        <v>0</v>
      </c>
      <c r="N104" s="11"/>
      <c r="O104" s="11" t="e">
        <f t="shared" si="12"/>
        <v>#DIV/0!</v>
      </c>
      <c r="P104" s="11">
        <v>0</v>
      </c>
      <c r="Q104" s="11">
        <v>0.2470826878262751</v>
      </c>
      <c r="R104" s="11">
        <f t="shared" si="13"/>
        <v>0</v>
      </c>
      <c r="S104" s="11">
        <f t="shared" si="13"/>
        <v>0</v>
      </c>
      <c r="T104" s="11">
        <f t="shared" si="14"/>
        <v>0</v>
      </c>
      <c r="U104" s="10"/>
      <c r="V104" s="12">
        <v>1.35</v>
      </c>
      <c r="W104" s="12">
        <f t="shared" si="15"/>
        <v>0</v>
      </c>
    </row>
    <row r="105" spans="1:26" x14ac:dyDescent="0.25">
      <c r="A105" s="4">
        <v>98</v>
      </c>
      <c r="B105" s="4">
        <f t="shared" si="8"/>
        <v>0</v>
      </c>
      <c r="C105" s="4">
        <v>0</v>
      </c>
      <c r="D105" s="4">
        <v>0</v>
      </c>
      <c r="E105" s="4">
        <f t="shared" si="9"/>
        <v>1</v>
      </c>
      <c r="F105" s="4">
        <v>0</v>
      </c>
      <c r="G105" s="4">
        <v>1</v>
      </c>
      <c r="I105" s="4">
        <v>98</v>
      </c>
      <c r="J105" s="4">
        <f t="shared" si="10"/>
        <v>0</v>
      </c>
      <c r="K105" s="4">
        <f t="shared" si="10"/>
        <v>1</v>
      </c>
      <c r="L105" s="4">
        <f t="shared" si="11"/>
        <v>0</v>
      </c>
      <c r="M105" s="4">
        <f t="shared" si="11"/>
        <v>0</v>
      </c>
      <c r="N105" s="11"/>
      <c r="O105" s="11"/>
      <c r="P105" s="11">
        <v>0</v>
      </c>
      <c r="Q105" s="11">
        <v>0</v>
      </c>
      <c r="R105" s="11">
        <f t="shared" si="13"/>
        <v>0</v>
      </c>
      <c r="S105" s="11">
        <f t="shared" si="13"/>
        <v>0</v>
      </c>
      <c r="T105" s="11">
        <f t="shared" si="14"/>
        <v>0</v>
      </c>
      <c r="U105" s="10"/>
      <c r="V105" s="12">
        <v>1.35</v>
      </c>
      <c r="W105" s="12">
        <f t="shared" si="15"/>
        <v>0</v>
      </c>
    </row>
    <row r="106" spans="1:26" x14ac:dyDescent="0.25">
      <c r="A106" s="4">
        <v>99</v>
      </c>
      <c r="B106" s="4">
        <f t="shared" si="8"/>
        <v>0</v>
      </c>
      <c r="C106" s="4">
        <v>0</v>
      </c>
      <c r="D106" s="4">
        <v>0</v>
      </c>
      <c r="E106" s="4">
        <f t="shared" si="9"/>
        <v>4</v>
      </c>
      <c r="F106" s="4">
        <v>0</v>
      </c>
      <c r="G106" s="4">
        <v>4</v>
      </c>
      <c r="I106" s="4">
        <v>99</v>
      </c>
      <c r="J106" s="4">
        <f t="shared" si="10"/>
        <v>0</v>
      </c>
      <c r="K106" s="4">
        <f t="shared" si="10"/>
        <v>4</v>
      </c>
      <c r="L106" s="4">
        <f t="shared" si="11"/>
        <v>0</v>
      </c>
      <c r="M106" s="4">
        <f t="shared" si="11"/>
        <v>0</v>
      </c>
      <c r="N106" s="11" t="e">
        <f t="shared" si="12"/>
        <v>#DIV/0!</v>
      </c>
      <c r="O106" s="11">
        <f t="shared" si="12"/>
        <v>0</v>
      </c>
      <c r="P106" s="11">
        <v>0.13723302458032616</v>
      </c>
      <c r="Q106" s="11">
        <v>9.1741050215756501E-2</v>
      </c>
      <c r="R106" s="11">
        <f t="shared" si="13"/>
        <v>0</v>
      </c>
      <c r="S106" s="11">
        <f t="shared" si="13"/>
        <v>0.366964200863026</v>
      </c>
      <c r="T106" s="11">
        <f t="shared" si="14"/>
        <v>0.366964200863026</v>
      </c>
      <c r="U106" s="10"/>
      <c r="V106" s="12">
        <v>1.35</v>
      </c>
      <c r="W106" s="12">
        <f t="shared" si="15"/>
        <v>0.49540167116508516</v>
      </c>
    </row>
    <row r="107" spans="1:26" x14ac:dyDescent="0.25">
      <c r="A107" s="14"/>
      <c r="B107" s="14">
        <f>SUM(B7:B106)</f>
        <v>11588</v>
      </c>
      <c r="C107" s="14"/>
      <c r="D107" s="14"/>
      <c r="E107" s="14">
        <f>SUM(E7:E106)</f>
        <v>20488</v>
      </c>
      <c r="F107" s="14"/>
      <c r="G107" s="14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15">
        <f>SUM(W7:W106)</f>
        <v>27722.480528897875</v>
      </c>
      <c r="Y107" s="16" t="s">
        <v>23</v>
      </c>
      <c r="Z107" s="17">
        <v>916.02377918019192</v>
      </c>
    </row>
    <row r="108" spans="1:26" x14ac:dyDescent="0.25">
      <c r="Y108" s="16" t="s">
        <v>24</v>
      </c>
      <c r="Z108" s="18">
        <f>W107*Z107</f>
        <v>25394451.382330317</v>
      </c>
    </row>
    <row r="110" spans="1:26" x14ac:dyDescent="0.25">
      <c r="R110" s="23"/>
      <c r="S110" s="23"/>
      <c r="T110" s="23"/>
      <c r="U110" s="23"/>
      <c r="V110" s="19"/>
      <c r="W110" s="19"/>
    </row>
    <row r="111" spans="1:26" x14ac:dyDescent="0.25">
      <c r="R111" s="23"/>
      <c r="S111" s="23"/>
      <c r="T111" s="23"/>
      <c r="U111" s="23"/>
      <c r="V111" s="19"/>
      <c r="W111" s="19"/>
    </row>
    <row r="112" spans="1:26" x14ac:dyDescent="0.25">
      <c r="R112" s="23"/>
      <c r="S112" s="23"/>
      <c r="T112" s="23"/>
      <c r="U112" s="23"/>
      <c r="V112" s="19"/>
      <c r="W112" s="20"/>
    </row>
    <row r="113" spans="18:23" ht="15.75" x14ac:dyDescent="0.25">
      <c r="R113" s="24"/>
      <c r="S113" s="24"/>
      <c r="T113" s="24"/>
      <c r="U113" s="24"/>
      <c r="V113" s="21"/>
      <c r="W113" s="19"/>
    </row>
  </sheetData>
  <mergeCells count="9">
    <mergeCell ref="R111:U111"/>
    <mergeCell ref="R112:U112"/>
    <mergeCell ref="R113:U113"/>
    <mergeCell ref="A2:G2"/>
    <mergeCell ref="B4:D4"/>
    <mergeCell ref="E4:G4"/>
    <mergeCell ref="C5:D5"/>
    <mergeCell ref="F5:G5"/>
    <mergeCell ref="R110:U1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13"/>
  <sheetViews>
    <sheetView tabSelected="1" zoomScale="85" zoomScaleNormal="85" workbookViewId="0">
      <selection activeCell="M21" sqref="M21"/>
    </sheetView>
  </sheetViews>
  <sheetFormatPr defaultRowHeight="15" x14ac:dyDescent="0.25"/>
  <cols>
    <col min="1" max="1" width="14.42578125" style="1" customWidth="1"/>
    <col min="2" max="2" width="11.42578125" style="1" customWidth="1"/>
    <col min="3" max="3" width="11.85546875" style="1" customWidth="1"/>
    <col min="4" max="4" width="11" style="1" customWidth="1"/>
    <col min="5" max="5" width="14.42578125" style="1" customWidth="1"/>
    <col min="6" max="6" width="16.42578125" style="1" customWidth="1"/>
    <col min="7" max="7" width="15.7109375" style="1" customWidth="1"/>
    <col min="8" max="8" width="9.140625" style="1"/>
    <col min="9" max="20" width="9.28515625" style="1" bestFit="1" customWidth="1"/>
    <col min="21" max="21" width="11.28515625" style="1" bestFit="1" customWidth="1"/>
    <col min="22" max="22" width="9.28515625" style="1" bestFit="1" customWidth="1"/>
    <col min="23" max="23" width="11.85546875" style="1" customWidth="1"/>
    <col min="24" max="24" width="9.140625" style="1"/>
    <col min="25" max="25" width="23.28515625" style="1" customWidth="1"/>
    <col min="26" max="26" width="18.7109375" style="13" customWidth="1"/>
    <col min="27" max="16384" width="9.140625" style="1"/>
  </cols>
  <sheetData>
    <row r="2" spans="1:23" ht="56.25" customHeight="1" x14ac:dyDescent="0.25">
      <c r="A2" s="25" t="s">
        <v>0</v>
      </c>
      <c r="B2" s="25"/>
      <c r="C2" s="25"/>
      <c r="D2" s="25"/>
      <c r="E2" s="25"/>
      <c r="F2" s="25"/>
      <c r="G2" s="25"/>
    </row>
    <row r="4" spans="1:23" ht="25.5" customHeight="1" x14ac:dyDescent="0.25">
      <c r="A4" s="3" t="s">
        <v>1</v>
      </c>
      <c r="B4" s="26" t="s">
        <v>2</v>
      </c>
      <c r="C4" s="26"/>
      <c r="D4" s="26"/>
      <c r="E4" s="26" t="s">
        <v>3</v>
      </c>
      <c r="F4" s="26"/>
      <c r="G4" s="26"/>
    </row>
    <row r="5" spans="1:23" x14ac:dyDescent="0.25">
      <c r="A5" s="5">
        <v>1</v>
      </c>
      <c r="B5" s="5">
        <v>2</v>
      </c>
      <c r="C5" s="27">
        <v>3</v>
      </c>
      <c r="D5" s="27"/>
      <c r="E5" s="5" t="s">
        <v>4</v>
      </c>
      <c r="F5" s="27">
        <v>5</v>
      </c>
      <c r="G5" s="27"/>
      <c r="I5" s="6">
        <v>1</v>
      </c>
      <c r="J5" s="6">
        <v>2</v>
      </c>
      <c r="K5" s="6">
        <v>3</v>
      </c>
      <c r="L5" s="6">
        <v>4</v>
      </c>
      <c r="M5" s="6">
        <v>5</v>
      </c>
      <c r="N5" s="6">
        <v>6</v>
      </c>
      <c r="O5" s="6">
        <v>7</v>
      </c>
      <c r="P5" s="6">
        <v>8</v>
      </c>
      <c r="Q5" s="6">
        <v>9</v>
      </c>
      <c r="R5" s="6">
        <v>10</v>
      </c>
      <c r="S5" s="7">
        <v>11</v>
      </c>
      <c r="T5" s="7">
        <v>12</v>
      </c>
      <c r="U5" s="8">
        <v>13</v>
      </c>
      <c r="V5" s="8"/>
      <c r="W5" s="8">
        <v>14</v>
      </c>
    </row>
    <row r="6" spans="1:23" ht="90" x14ac:dyDescent="0.25">
      <c r="A6" s="5"/>
      <c r="B6" s="9" t="s">
        <v>5</v>
      </c>
      <c r="C6" s="9" t="s">
        <v>6</v>
      </c>
      <c r="D6" s="9" t="s">
        <v>7</v>
      </c>
      <c r="E6" s="9" t="s">
        <v>5</v>
      </c>
      <c r="F6" s="9" t="s">
        <v>6</v>
      </c>
      <c r="G6" s="9" t="s">
        <v>7</v>
      </c>
      <c r="I6" s="10" t="s">
        <v>8</v>
      </c>
      <c r="J6" s="10" t="s">
        <v>9</v>
      </c>
      <c r="K6" s="10" t="s">
        <v>10</v>
      </c>
      <c r="L6" s="6" t="s">
        <v>11</v>
      </c>
      <c r="M6" s="10" t="s">
        <v>12</v>
      </c>
      <c r="N6" s="10" t="s">
        <v>13</v>
      </c>
      <c r="O6" s="10" t="s">
        <v>14</v>
      </c>
      <c r="P6" s="10" t="s">
        <v>15</v>
      </c>
      <c r="Q6" s="10" t="s">
        <v>16</v>
      </c>
      <c r="R6" s="10" t="s">
        <v>17</v>
      </c>
      <c r="S6" s="10" t="s">
        <v>18</v>
      </c>
      <c r="T6" s="10" t="s">
        <v>19</v>
      </c>
      <c r="U6" s="10" t="s">
        <v>20</v>
      </c>
      <c r="V6" s="10" t="s">
        <v>21</v>
      </c>
      <c r="W6" s="10" t="s">
        <v>22</v>
      </c>
    </row>
    <row r="7" spans="1:23" x14ac:dyDescent="0.25">
      <c r="A7" s="5">
        <v>0</v>
      </c>
      <c r="B7" s="5">
        <f t="shared" ref="B7:B71" si="0">C7+D7</f>
        <v>38643</v>
      </c>
      <c r="C7" s="5">
        <f>БОЦСМ!C7+'ЦСМ Лейлекский'!C7+'ЦСМ г.Кызыл-Кия'!C7+'ЦОВП Кадамжайский'!C7+'ЦОВП Самаркандек'!C7+'ЦОВП Уч-Коргон'!C7+'ЦОВП Хайдарканский'!C7+'ЦОВП Кулунда'!C7+'ЦОВП Сулюкта'!C7</f>
        <v>20540</v>
      </c>
      <c r="D7" s="5">
        <f>БОЦСМ!D7+'ЦСМ Лейлекский'!D7+'ЦСМ г.Кызыл-Кия'!D7+'ЦОВП Кадамжайский'!D7+'ЦОВП Самаркандек'!D7+'ЦОВП Уч-Коргон'!D7+'ЦОВП Хайдарканский'!D7+'ЦОВП Кулунда'!D7+'ЦОВП Сулюкта'!D7</f>
        <v>18103</v>
      </c>
      <c r="E7" s="5">
        <f>F7+G7</f>
        <v>10501</v>
      </c>
      <c r="F7" s="5">
        <f>БОЦСМ!F7+'ЦСМ Лейлекский'!F7+'ЦСМ г.Кызыл-Кия'!F7+'ЦОВП Кадамжайский'!F7+'ЦОВП Самаркандек'!F7+'ЦОВП Уч-Коргон'!F7+'ЦОВП Хайдарканский'!F7+'ЦОВП Кулунда'!F7+'ЦОВП Сулюкта'!F7</f>
        <v>5476</v>
      </c>
      <c r="G7" s="5">
        <f>БОЦСМ!G7+'ЦСМ Лейлекский'!G7+'ЦСМ г.Кызыл-Кия'!G7+'ЦОВП Кадамжайский'!G7+'ЦОВП Самаркандек'!G7+'ЦОВП Уч-Коргон'!G7+'ЦОВП Хайдарканский'!G7+'ЦОВП Кулунда'!G7+'ЦОВП Сулюкта'!G7</f>
        <v>5025</v>
      </c>
      <c r="I7" s="5">
        <v>0</v>
      </c>
      <c r="J7" s="5">
        <f>F7</f>
        <v>5476</v>
      </c>
      <c r="K7" s="5">
        <f>G7</f>
        <v>5025</v>
      </c>
      <c r="L7" s="5">
        <f>C7</f>
        <v>20540</v>
      </c>
      <c r="M7" s="5">
        <f>D7</f>
        <v>18103</v>
      </c>
      <c r="N7" s="11">
        <f>L7/J7</f>
        <v>3.7509130752373996</v>
      </c>
      <c r="O7" s="11">
        <f>M7/K7</f>
        <v>3.6025870646766167</v>
      </c>
      <c r="P7" s="11">
        <v>6.4342266201196239</v>
      </c>
      <c r="Q7" s="11">
        <v>6.2204431589803386</v>
      </c>
      <c r="R7" s="11">
        <f>J7*P7</f>
        <v>35233.824971775059</v>
      </c>
      <c r="S7" s="11">
        <f>K7*Q7</f>
        <v>31257.726873876203</v>
      </c>
      <c r="T7" s="11">
        <f>R7+S7</f>
        <v>66491.551845651265</v>
      </c>
      <c r="U7" s="10"/>
      <c r="V7" s="12"/>
      <c r="W7" s="11">
        <f>БОЦСМ!W7+'ЦСМ Лейлекский'!W7+'ЦСМ г.Кызыл-Кия'!W7+'ЦОВП Кадамжайский'!W7+'ЦОВП Самаркандек'!W7+'ЦОВП Уч-Коргон'!W7+'ЦОВП Хайдарканский'!W7+'ЦОВП Кулунда'!W7+'ЦОВП Сулюкта'!W7</f>
        <v>79185.334354460676</v>
      </c>
    </row>
    <row r="8" spans="1:23" x14ac:dyDescent="0.25">
      <c r="A8" s="5">
        <v>1</v>
      </c>
      <c r="B8" s="5">
        <f t="shared" si="0"/>
        <v>17088</v>
      </c>
      <c r="C8" s="5">
        <f>БОЦСМ!C8+'ЦСМ Лейлекский'!C8+'ЦСМ г.Кызыл-Кия'!C8+'ЦОВП Кадамжайский'!C8+'ЦОВП Самаркандек'!C8+'ЦОВП Уч-Коргон'!C8+'ЦОВП Хайдарканский'!C8+'ЦОВП Кулунда'!C8+'ЦОВП Сулюкта'!C8</f>
        <v>9181</v>
      </c>
      <c r="D8" s="5">
        <f>БОЦСМ!D8+'ЦСМ Лейлекский'!D8+'ЦСМ г.Кызыл-Кия'!D8+'ЦОВП Кадамжайский'!D8+'ЦОВП Самаркандек'!D8+'ЦОВП Уч-Коргон'!D8+'ЦОВП Хайдарканский'!D8+'ЦОВП Кулунда'!D8+'ЦОВП Сулюкта'!D8</f>
        <v>7907</v>
      </c>
      <c r="E8" s="5">
        <f t="shared" ref="E8:E71" si="1">F8+G8</f>
        <v>13661</v>
      </c>
      <c r="F8" s="5">
        <f>БОЦСМ!F8+'ЦСМ Лейлекский'!F8+'ЦСМ г.Кызыл-Кия'!F8+'ЦОВП Кадамжайский'!F8+'ЦОВП Самаркандек'!F8+'ЦОВП Уч-Коргон'!F8+'ЦОВП Хайдарканский'!F8+'ЦОВП Кулунда'!F8+'ЦОВП Сулюкта'!F8</f>
        <v>7006</v>
      </c>
      <c r="G8" s="5">
        <f>БОЦСМ!G8+'ЦСМ Лейлекский'!G8+'ЦСМ г.Кызыл-Кия'!G8+'ЦОВП Кадамжайский'!G8+'ЦОВП Самаркандек'!G8+'ЦОВП Уч-Коргон'!G8+'ЦОВП Хайдарканский'!G8+'ЦОВП Кулунда'!G8+'ЦОВП Сулюкта'!G8</f>
        <v>6655</v>
      </c>
      <c r="I8" s="5">
        <v>1</v>
      </c>
      <c r="J8" s="5">
        <f t="shared" ref="J8:K71" si="2">F8</f>
        <v>7006</v>
      </c>
      <c r="K8" s="5">
        <f t="shared" si="2"/>
        <v>6655</v>
      </c>
      <c r="L8" s="5">
        <f t="shared" ref="L8:M71" si="3">C8</f>
        <v>9181</v>
      </c>
      <c r="M8" s="5">
        <f t="shared" si="3"/>
        <v>7907</v>
      </c>
      <c r="N8" s="11">
        <f t="shared" ref="N8:O71" si="4">L8/J8</f>
        <v>1.310448187268056</v>
      </c>
      <c r="O8" s="11">
        <f t="shared" si="4"/>
        <v>1.188129226145755</v>
      </c>
      <c r="P8" s="11">
        <v>2.2045044880748232</v>
      </c>
      <c r="Q8" s="11">
        <v>2.0897980049027405</v>
      </c>
      <c r="R8" s="11">
        <f t="shared" ref="R8:S71" si="5">J8*P8</f>
        <v>15444.758443452212</v>
      </c>
      <c r="S8" s="11">
        <f t="shared" si="5"/>
        <v>13907.605722627737</v>
      </c>
      <c r="T8" s="11">
        <f t="shared" ref="T8:T71" si="6">R8+S8</f>
        <v>29352.364166079948</v>
      </c>
      <c r="U8" s="10"/>
      <c r="V8" s="12"/>
      <c r="W8" s="11">
        <f>БОЦСМ!W8+'ЦСМ Лейлекский'!W8+'ЦСМ г.Кызыл-Кия'!W8+'ЦОВП Кадамжайский'!W8+'ЦОВП Самаркандек'!W8+'ЦОВП Уч-Коргон'!W8+'ЦОВП Хайдарканский'!W8+'ЦОВП Кулунда'!W8+'ЦОВП Сулюкта'!W8</f>
        <v>33645.074115863128</v>
      </c>
    </row>
    <row r="9" spans="1:23" x14ac:dyDescent="0.25">
      <c r="A9" s="5">
        <v>2</v>
      </c>
      <c r="B9" s="5">
        <f t="shared" si="0"/>
        <v>12659</v>
      </c>
      <c r="C9" s="5">
        <f>БОЦСМ!C9+'ЦСМ Лейлекский'!C9+'ЦСМ г.Кызыл-Кия'!C9+'ЦОВП Кадамжайский'!C9+'ЦОВП Самаркандек'!C9+'ЦОВП Уч-Коргон'!C9+'ЦОВП Хайдарканский'!C9+'ЦОВП Кулунда'!C9+'ЦОВП Сулюкта'!C9</f>
        <v>6635</v>
      </c>
      <c r="D9" s="5">
        <f>БОЦСМ!D9+'ЦСМ Лейлекский'!D9+'ЦСМ г.Кызыл-Кия'!D9+'ЦОВП Кадамжайский'!D9+'ЦОВП Самаркандек'!D9+'ЦОВП Уч-Коргон'!D9+'ЦОВП Хайдарканский'!D9+'ЦОВП Кулунда'!D9+'ЦОВП Сулюкта'!D9</f>
        <v>6024</v>
      </c>
      <c r="E9" s="5">
        <f t="shared" si="1"/>
        <v>14430</v>
      </c>
      <c r="F9" s="5">
        <f>БОЦСМ!F9+'ЦСМ Лейлекский'!F9+'ЦСМ г.Кызыл-Кия'!F9+'ЦОВП Кадамжайский'!F9+'ЦОВП Самаркандек'!F9+'ЦОВП Уч-Коргон'!F9+'ЦОВП Хайдарканский'!F9+'ЦОВП Кулунда'!F9+'ЦОВП Сулюкта'!F9</f>
        <v>7449</v>
      </c>
      <c r="G9" s="5">
        <f>БОЦСМ!G9+'ЦСМ Лейлекский'!G9+'ЦСМ г.Кызыл-Кия'!G9+'ЦОВП Кадамжайский'!G9+'ЦОВП Самаркандек'!G9+'ЦОВП Уч-Коргон'!G9+'ЦОВП Хайдарканский'!G9+'ЦОВП Кулунда'!G9+'ЦОВП Сулюкта'!G9</f>
        <v>6981</v>
      </c>
      <c r="I9" s="5">
        <v>2</v>
      </c>
      <c r="J9" s="5">
        <f t="shared" si="2"/>
        <v>7449</v>
      </c>
      <c r="K9" s="5">
        <f t="shared" si="2"/>
        <v>6981</v>
      </c>
      <c r="L9" s="5">
        <f t="shared" si="3"/>
        <v>6635</v>
      </c>
      <c r="M9" s="5">
        <f t="shared" si="3"/>
        <v>6024</v>
      </c>
      <c r="N9" s="11">
        <f t="shared" si="4"/>
        <v>0.89072358705866561</v>
      </c>
      <c r="O9" s="11">
        <f t="shared" si="4"/>
        <v>0.86291362269015903</v>
      </c>
      <c r="P9" s="11">
        <v>1.5848783900446688</v>
      </c>
      <c r="Q9" s="11">
        <v>1.5250082023294536</v>
      </c>
      <c r="R9" s="11">
        <f t="shared" si="5"/>
        <v>11805.759127442738</v>
      </c>
      <c r="S9" s="11">
        <f t="shared" si="5"/>
        <v>10646.082260461915</v>
      </c>
      <c r="T9" s="11">
        <f t="shared" si="6"/>
        <v>22451.841387904653</v>
      </c>
      <c r="U9" s="10"/>
      <c r="V9" s="12"/>
      <c r="W9" s="11">
        <f>БОЦСМ!W9+'ЦСМ Лейлекский'!W9+'ЦСМ г.Кызыл-Кия'!W9+'ЦОВП Кадамжайский'!W9+'ЦОВП Самаркандек'!W9+'ЦОВП Уч-Коргон'!W9+'ЦОВП Хайдарканский'!W9+'ЦОВП Кулунда'!W9+'ЦОВП Сулюкта'!W9</f>
        <v>25427.899963910044</v>
      </c>
    </row>
    <row r="10" spans="1:23" x14ac:dyDescent="0.25">
      <c r="A10" s="5">
        <v>3</v>
      </c>
      <c r="B10" s="5">
        <f t="shared" si="0"/>
        <v>9052</v>
      </c>
      <c r="C10" s="5">
        <f>БОЦСМ!C10+'ЦСМ Лейлекский'!C10+'ЦСМ г.Кызыл-Кия'!C10+'ЦОВП Кадамжайский'!C10+'ЦОВП Самаркандек'!C10+'ЦОВП Уч-Коргон'!C10+'ЦОВП Хайдарканский'!C10+'ЦОВП Кулунда'!C10+'ЦОВП Сулюкта'!C10</f>
        <v>4731</v>
      </c>
      <c r="D10" s="5">
        <f>БОЦСМ!D10+'ЦСМ Лейлекский'!D10+'ЦСМ г.Кызыл-Кия'!D10+'ЦОВП Кадамжайский'!D10+'ЦОВП Самаркандек'!D10+'ЦОВП Уч-Коргон'!D10+'ЦОВП Хайдарканский'!D10+'ЦОВП Кулунда'!D10+'ЦОВП Сулюкта'!D10</f>
        <v>4321</v>
      </c>
      <c r="E10" s="5">
        <f t="shared" si="1"/>
        <v>13919</v>
      </c>
      <c r="F10" s="5">
        <f>БОЦСМ!F10+'ЦСМ Лейлекский'!F10+'ЦСМ г.Кызыл-Кия'!F10+'ЦОВП Кадамжайский'!F10+'ЦОВП Самаркандек'!F10+'ЦОВП Уч-Коргон'!F10+'ЦОВП Хайдарканский'!F10+'ЦОВП Кулунда'!F10+'ЦОВП Сулюкта'!F10</f>
        <v>7063</v>
      </c>
      <c r="G10" s="5">
        <f>БОЦСМ!G10+'ЦСМ Лейлекский'!G10+'ЦСМ г.Кызыл-Кия'!G10+'ЦОВП Кадамжайский'!G10+'ЦОВП Самаркандек'!G10+'ЦОВП Уч-Коргон'!G10+'ЦОВП Хайдарканский'!G10+'ЦОВП Кулунда'!G10+'ЦОВП Сулюкта'!G10</f>
        <v>6856</v>
      </c>
      <c r="I10" s="5">
        <v>3</v>
      </c>
      <c r="J10" s="5">
        <f t="shared" si="2"/>
        <v>7063</v>
      </c>
      <c r="K10" s="5">
        <f t="shared" si="2"/>
        <v>6856</v>
      </c>
      <c r="L10" s="5">
        <f t="shared" si="3"/>
        <v>4731</v>
      </c>
      <c r="M10" s="5">
        <f t="shared" si="3"/>
        <v>4321</v>
      </c>
      <c r="N10" s="11">
        <f t="shared" si="4"/>
        <v>0.66982868469488888</v>
      </c>
      <c r="O10" s="11">
        <f t="shared" si="4"/>
        <v>0.63025087514585765</v>
      </c>
      <c r="P10" s="11">
        <v>1.2217287755888222</v>
      </c>
      <c r="Q10" s="11">
        <v>1.1719670412263623</v>
      </c>
      <c r="R10" s="11">
        <f t="shared" si="5"/>
        <v>8629.0703419838519</v>
      </c>
      <c r="S10" s="11">
        <f t="shared" si="5"/>
        <v>8035.0060346479404</v>
      </c>
      <c r="T10" s="11">
        <f t="shared" si="6"/>
        <v>16664.07637663179</v>
      </c>
      <c r="U10" s="10"/>
      <c r="V10" s="12"/>
      <c r="W10" s="11">
        <f>БОЦСМ!W10+'ЦСМ Лейлекский'!W10+'ЦСМ г.Кызыл-Кия'!W10+'ЦОВП Кадамжайский'!W10+'ЦОВП Самаркандек'!W10+'ЦОВП Уч-Коргон'!W10+'ЦОВП Хайдарканский'!W10+'ЦОВП Кулунда'!W10+'ЦОВП Сулюкта'!W10</f>
        <v>19195.314618351786</v>
      </c>
    </row>
    <row r="11" spans="1:23" x14ac:dyDescent="0.25">
      <c r="A11" s="5">
        <v>4</v>
      </c>
      <c r="B11" s="5">
        <f t="shared" si="0"/>
        <v>7628</v>
      </c>
      <c r="C11" s="5">
        <f>БОЦСМ!C11+'ЦСМ Лейлекский'!C11+'ЦСМ г.Кызыл-Кия'!C11+'ЦОВП Кадамжайский'!C11+'ЦОВП Самаркандек'!C11+'ЦОВП Уч-Коргон'!C11+'ЦОВП Хайдарканский'!C11+'ЦОВП Кулунда'!C11+'ЦОВП Сулюкта'!C11</f>
        <v>3961</v>
      </c>
      <c r="D11" s="5">
        <f>БОЦСМ!D11+'ЦСМ Лейлекский'!D11+'ЦСМ г.Кызыл-Кия'!D11+'ЦОВП Кадамжайский'!D11+'ЦОВП Самаркандек'!D11+'ЦОВП Уч-Коргон'!D11+'ЦОВП Хайдарканский'!D11+'ЦОВП Кулунда'!D11+'ЦОВП Сулюкта'!D11</f>
        <v>3667</v>
      </c>
      <c r="E11" s="5">
        <f t="shared" si="1"/>
        <v>15254</v>
      </c>
      <c r="F11" s="5">
        <f>БОЦСМ!F11+'ЦСМ Лейлекский'!F11+'ЦСМ г.Кызыл-Кия'!F11+'ЦОВП Кадамжайский'!F11+'ЦОВП Самаркандек'!F11+'ЦОВП Уч-Коргон'!F11+'ЦОВП Хайдарканский'!F11+'ЦОВП Кулунда'!F11+'ЦОВП Сулюкта'!F11</f>
        <v>7855</v>
      </c>
      <c r="G11" s="5">
        <f>БОЦСМ!G11+'ЦСМ Лейлекский'!G11+'ЦСМ г.Кызыл-Кия'!G11+'ЦОВП Кадамжайский'!G11+'ЦОВП Самаркандек'!G11+'ЦОВП Уч-Коргон'!G11+'ЦОВП Хайдарканский'!G11+'ЦОВП Кулунда'!G11+'ЦОВП Сулюкта'!G11</f>
        <v>7399</v>
      </c>
      <c r="I11" s="5">
        <v>4</v>
      </c>
      <c r="J11" s="5">
        <f t="shared" si="2"/>
        <v>7855</v>
      </c>
      <c r="K11" s="5">
        <f t="shared" si="2"/>
        <v>7399</v>
      </c>
      <c r="L11" s="5">
        <f t="shared" si="3"/>
        <v>3961</v>
      </c>
      <c r="M11" s="5">
        <f t="shared" si="3"/>
        <v>3667</v>
      </c>
      <c r="N11" s="11">
        <f t="shared" si="4"/>
        <v>0.50426479949077019</v>
      </c>
      <c r="O11" s="11">
        <f t="shared" si="4"/>
        <v>0.49560751452899038</v>
      </c>
      <c r="P11" s="11">
        <v>0.9539794963662086</v>
      </c>
      <c r="Q11" s="11">
        <v>0.92065207673907978</v>
      </c>
      <c r="R11" s="11">
        <f t="shared" si="5"/>
        <v>7493.5089439565681</v>
      </c>
      <c r="S11" s="11">
        <f t="shared" si="5"/>
        <v>6811.9047157924515</v>
      </c>
      <c r="T11" s="11">
        <f t="shared" si="6"/>
        <v>14305.41365974902</v>
      </c>
      <c r="U11" s="10"/>
      <c r="V11" s="12"/>
      <c r="W11" s="11">
        <f>БОЦСМ!W11+'ЦСМ Лейлекский'!W11+'ЦСМ г.Кызыл-Кия'!W11+'ЦОВП Кадамжайский'!W11+'ЦОВП Самаркандек'!W11+'ЦОВП Уч-Коргон'!W11+'ЦОВП Хайдарканский'!W11+'ЦОВП Кулунда'!W11+'ЦОВП Сулюкта'!W11</f>
        <v>16395.774255525557</v>
      </c>
    </row>
    <row r="12" spans="1:23" x14ac:dyDescent="0.25">
      <c r="A12" s="5">
        <v>5</v>
      </c>
      <c r="B12" s="5">
        <f t="shared" si="0"/>
        <v>8172</v>
      </c>
      <c r="C12" s="5">
        <f>БОЦСМ!C12+'ЦСМ Лейлекский'!C12+'ЦСМ г.Кызыл-Кия'!C12+'ЦОВП Кадамжайский'!C12+'ЦОВП Самаркандек'!C12+'ЦОВП Уч-Коргон'!C12+'ЦОВП Хайдарканский'!C12+'ЦОВП Кулунда'!C12+'ЦОВП Сулюкта'!C12</f>
        <v>4283</v>
      </c>
      <c r="D12" s="5">
        <f>БОЦСМ!D12+'ЦСМ Лейлекский'!D12+'ЦСМ г.Кызыл-Кия'!D12+'ЦОВП Кадамжайский'!D12+'ЦОВП Самаркандек'!D12+'ЦОВП Уч-Коргон'!D12+'ЦОВП Хайдарканский'!D12+'ЦОВП Кулунда'!D12+'ЦОВП Сулюкта'!D12</f>
        <v>3889</v>
      </c>
      <c r="E12" s="5">
        <f t="shared" si="1"/>
        <v>14321</v>
      </c>
      <c r="F12" s="5">
        <f>БОЦСМ!F12+'ЦСМ Лейлекский'!F12+'ЦСМ г.Кызыл-Кия'!F12+'ЦОВП Кадамжайский'!F12+'ЦОВП Самаркандек'!F12+'ЦОВП Уч-Коргон'!F12+'ЦОВП Хайдарканский'!F12+'ЦОВП Кулунда'!F12+'ЦОВП Сулюкта'!F12</f>
        <v>7311</v>
      </c>
      <c r="G12" s="5">
        <f>БОЦСМ!G12+'ЦСМ Лейлекский'!G12+'ЦСМ г.Кызыл-Кия'!G12+'ЦОВП Кадамжайский'!G12+'ЦОВП Самаркандек'!G12+'ЦОВП Уч-Коргон'!G12+'ЦОВП Хайдарканский'!G12+'ЦОВП Кулунда'!G12+'ЦОВП Сулюкта'!G12</f>
        <v>7010</v>
      </c>
      <c r="I12" s="5">
        <v>5</v>
      </c>
      <c r="J12" s="5">
        <f t="shared" si="2"/>
        <v>7311</v>
      </c>
      <c r="K12" s="5">
        <f t="shared" si="2"/>
        <v>7010</v>
      </c>
      <c r="L12" s="5">
        <f t="shared" si="3"/>
        <v>4283</v>
      </c>
      <c r="M12" s="5">
        <f t="shared" si="3"/>
        <v>3889</v>
      </c>
      <c r="N12" s="11">
        <f t="shared" si="4"/>
        <v>0.58582957187799212</v>
      </c>
      <c r="O12" s="11">
        <f t="shared" si="4"/>
        <v>0.55477888730385161</v>
      </c>
      <c r="P12" s="11">
        <v>0.96115940689151225</v>
      </c>
      <c r="Q12" s="11">
        <v>0.93941600815011361</v>
      </c>
      <c r="R12" s="11">
        <f t="shared" si="5"/>
        <v>7027.0364237838457</v>
      </c>
      <c r="S12" s="11">
        <f t="shared" si="5"/>
        <v>6585.3062171322963</v>
      </c>
      <c r="T12" s="11">
        <f t="shared" si="6"/>
        <v>13612.342640916142</v>
      </c>
      <c r="U12" s="10"/>
      <c r="V12" s="12"/>
      <c r="W12" s="11">
        <f>БОЦСМ!W12+'ЦСМ Лейлекский'!W12+'ЦСМ г.Кызыл-Кия'!W12+'ЦОВП Кадамжайский'!W12+'ЦОВП Самаркандек'!W12+'ЦОВП Уч-Коргон'!W12+'ЦОВП Хайдарканский'!W12+'ЦОВП Кулунда'!W12+'ЦОВП Сулюкта'!W12</f>
        <v>16064.68500871122</v>
      </c>
    </row>
    <row r="13" spans="1:23" x14ac:dyDescent="0.25">
      <c r="A13" s="5">
        <v>6</v>
      </c>
      <c r="B13" s="5">
        <f t="shared" si="0"/>
        <v>9462</v>
      </c>
      <c r="C13" s="5">
        <f>БОЦСМ!C13+'ЦСМ Лейлекский'!C13+'ЦСМ г.Кызыл-Кия'!C13+'ЦОВП Кадамжайский'!C13+'ЦОВП Самаркандек'!C13+'ЦОВП Уч-Коргон'!C13+'ЦОВП Хайдарканский'!C13+'ЦОВП Кулунда'!C13+'ЦОВП Сулюкта'!C13</f>
        <v>4714</v>
      </c>
      <c r="D13" s="5">
        <f>БОЦСМ!D13+'ЦСМ Лейлекский'!D13+'ЦСМ г.Кызыл-Кия'!D13+'ЦОВП Кадамжайский'!D13+'ЦОВП Самаркандек'!D13+'ЦОВП Уч-Коргон'!D13+'ЦОВП Хайдарканский'!D13+'ЦОВП Кулунда'!D13+'ЦОВП Сулюкта'!D13</f>
        <v>4748</v>
      </c>
      <c r="E13" s="5">
        <f t="shared" si="1"/>
        <v>15536</v>
      </c>
      <c r="F13" s="5">
        <f>БОЦСМ!F13+'ЦСМ Лейлекский'!F13+'ЦСМ г.Кызыл-Кия'!F13+'ЦОВП Кадамжайский'!F13+'ЦОВП Самаркандек'!F13+'ЦОВП Уч-Коргон'!F13+'ЦОВП Хайдарканский'!F13+'ЦОВП Кулунда'!F13+'ЦОВП Сулюкта'!F13</f>
        <v>7970</v>
      </c>
      <c r="G13" s="5">
        <f>БОЦСМ!G13+'ЦСМ Лейлекский'!G13+'ЦСМ г.Кызыл-Кия'!G13+'ЦОВП Кадамжайский'!G13+'ЦОВП Самаркандек'!G13+'ЦОВП Уч-Коргон'!G13+'ЦОВП Хайдарканский'!G13+'ЦОВП Кулунда'!G13+'ЦОВП Сулюкта'!G13</f>
        <v>7566</v>
      </c>
      <c r="I13" s="5">
        <v>6</v>
      </c>
      <c r="J13" s="5">
        <f t="shared" si="2"/>
        <v>7970</v>
      </c>
      <c r="K13" s="5">
        <f t="shared" si="2"/>
        <v>7566</v>
      </c>
      <c r="L13" s="5">
        <f t="shared" si="3"/>
        <v>4714</v>
      </c>
      <c r="M13" s="5">
        <f t="shared" si="3"/>
        <v>4748</v>
      </c>
      <c r="N13" s="11">
        <f t="shared" si="4"/>
        <v>0.59146800501882058</v>
      </c>
      <c r="O13" s="11">
        <f t="shared" si="4"/>
        <v>0.6275442770288131</v>
      </c>
      <c r="P13" s="11">
        <v>1.0662120287211905</v>
      </c>
      <c r="Q13" s="11">
        <v>1.0328894343208626</v>
      </c>
      <c r="R13" s="11">
        <f t="shared" si="5"/>
        <v>8497.7098689078884</v>
      </c>
      <c r="S13" s="11">
        <f t="shared" si="5"/>
        <v>7814.841460071646</v>
      </c>
      <c r="T13" s="11">
        <f t="shared" si="6"/>
        <v>16312.551328979534</v>
      </c>
      <c r="U13" s="10"/>
      <c r="V13" s="12"/>
      <c r="W13" s="11">
        <f>БОЦСМ!W13+'ЦСМ Лейлекский'!W13+'ЦСМ г.Кызыл-Кия'!W13+'ЦОВП Кадамжайский'!W13+'ЦОВП Самаркандек'!W13+'ЦОВП Уч-Коргон'!W13+'ЦОВП Хайдарканский'!W13+'ЦОВП Кулунда'!W13+'ЦОВП Сулюкта'!W13</f>
        <v>18902.354398260195</v>
      </c>
    </row>
    <row r="14" spans="1:23" x14ac:dyDescent="0.25">
      <c r="A14" s="5">
        <v>7</v>
      </c>
      <c r="B14" s="5">
        <f t="shared" si="0"/>
        <v>4838</v>
      </c>
      <c r="C14" s="5">
        <f>БОЦСМ!C14+'ЦСМ Лейлекский'!C14+'ЦСМ г.Кызыл-Кия'!C14+'ЦОВП Кадамжайский'!C14+'ЦОВП Самаркандек'!C14+'ЦОВП Уч-Коргон'!C14+'ЦОВП Хайдарканский'!C14+'ЦОВП Кулунда'!C14+'ЦОВП Сулюкта'!C14</f>
        <v>2497</v>
      </c>
      <c r="D14" s="5">
        <f>БОЦСМ!D14+'ЦСМ Лейлекский'!D14+'ЦСМ г.Кызыл-Кия'!D14+'ЦОВП Кадамжайский'!D14+'ЦОВП Самаркандек'!D14+'ЦОВП Уч-Коргон'!D14+'ЦОВП Хайдарканский'!D14+'ЦОВП Кулунда'!D14+'ЦОВП Сулюкта'!D14</f>
        <v>2341</v>
      </c>
      <c r="E14" s="5">
        <f t="shared" si="1"/>
        <v>15813</v>
      </c>
      <c r="F14" s="5">
        <f>БОЦСМ!F14+'ЦСМ Лейлекский'!F14+'ЦСМ г.Кызыл-Кия'!F14+'ЦОВП Кадамжайский'!F14+'ЦОВП Самаркандек'!F14+'ЦОВП Уч-Коргон'!F14+'ЦОВП Хайдарканский'!F14+'ЦОВП Кулунда'!F14+'ЦОВП Сулюкта'!F14</f>
        <v>8130</v>
      </c>
      <c r="G14" s="5">
        <f>БОЦСМ!G14+'ЦСМ Лейлекский'!G14+'ЦСМ г.Кызыл-Кия'!G14+'ЦОВП Кадамжайский'!G14+'ЦОВП Самаркандек'!G14+'ЦОВП Уч-Коргон'!G14+'ЦОВП Хайдарканский'!G14+'ЦОВП Кулунда'!G14+'ЦОВП Сулюкта'!G14</f>
        <v>7683</v>
      </c>
      <c r="I14" s="5">
        <v>7</v>
      </c>
      <c r="J14" s="5">
        <f t="shared" si="2"/>
        <v>8130</v>
      </c>
      <c r="K14" s="5">
        <f t="shared" si="2"/>
        <v>7683</v>
      </c>
      <c r="L14" s="5">
        <f t="shared" si="3"/>
        <v>2497</v>
      </c>
      <c r="M14" s="5">
        <f t="shared" si="3"/>
        <v>2341</v>
      </c>
      <c r="N14" s="11">
        <f t="shared" si="4"/>
        <v>0.30713407134071341</v>
      </c>
      <c r="O14" s="11">
        <f t="shared" si="4"/>
        <v>0.3046986854093453</v>
      </c>
      <c r="P14" s="11">
        <v>0.68142269970975999</v>
      </c>
      <c r="Q14" s="11">
        <v>0.647863864896564</v>
      </c>
      <c r="R14" s="11">
        <f t="shared" si="5"/>
        <v>5539.9665486403492</v>
      </c>
      <c r="S14" s="11">
        <f t="shared" si="5"/>
        <v>4977.5380740003011</v>
      </c>
      <c r="T14" s="11">
        <f t="shared" si="6"/>
        <v>10517.50462264065</v>
      </c>
      <c r="U14" s="10"/>
      <c r="V14" s="12"/>
      <c r="W14" s="11">
        <f>БОЦСМ!W14+'ЦСМ Лейлекский'!W14+'ЦСМ г.Кызыл-Кия'!W14+'ЦОВП Кадамжайский'!W14+'ЦОВП Самаркандек'!W14+'ЦОВП Уч-Коргон'!W14+'ЦОВП Хайдарканский'!W14+'ЦОВП Кулунда'!W14+'ЦОВП Сулюкта'!W14</f>
        <v>11989.073039533701</v>
      </c>
    </row>
    <row r="15" spans="1:23" x14ac:dyDescent="0.25">
      <c r="A15" s="5">
        <v>8</v>
      </c>
      <c r="B15" s="5">
        <f t="shared" si="0"/>
        <v>3864</v>
      </c>
      <c r="C15" s="5">
        <f>БОЦСМ!C15+'ЦСМ Лейлекский'!C15+'ЦСМ г.Кызыл-Кия'!C15+'ЦОВП Кадамжайский'!C15+'ЦОВП Самаркандек'!C15+'ЦОВП Уч-Коргон'!C15+'ЦОВП Хайдарканский'!C15+'ЦОВП Кулунда'!C15+'ЦОВП Сулюкта'!C15</f>
        <v>1952</v>
      </c>
      <c r="D15" s="5">
        <f>БОЦСМ!D15+'ЦСМ Лейлекский'!D15+'ЦСМ г.Кызыл-Кия'!D15+'ЦОВП Кадамжайский'!D15+'ЦОВП Самаркандек'!D15+'ЦОВП Уч-Коргон'!D15+'ЦОВП Хайдарканский'!D15+'ЦОВП Кулунда'!D15+'ЦОВП Сулюкта'!D15</f>
        <v>1912</v>
      </c>
      <c r="E15" s="5">
        <f t="shared" si="1"/>
        <v>16552</v>
      </c>
      <c r="F15" s="5">
        <f>БОЦСМ!F15+'ЦСМ Лейлекский'!F15+'ЦСМ г.Кызыл-Кия'!F15+'ЦОВП Кадамжайский'!F15+'ЦОВП Самаркандек'!F15+'ЦОВП Уч-Коргон'!F15+'ЦОВП Хайдарканский'!F15+'ЦОВП Кулунда'!F15+'ЦОВП Сулюкта'!F15</f>
        <v>8531</v>
      </c>
      <c r="G15" s="5">
        <f>БОЦСМ!G15+'ЦСМ Лейлекский'!G15+'ЦСМ г.Кызыл-Кия'!G15+'ЦОВП Кадамжайский'!G15+'ЦОВП Самаркандек'!G15+'ЦОВП Уч-Коргон'!G15+'ЦОВП Хайдарканский'!G15+'ЦОВП Кулунда'!G15+'ЦОВП Сулюкта'!G15</f>
        <v>8021</v>
      </c>
      <c r="I15" s="5">
        <v>8</v>
      </c>
      <c r="J15" s="5">
        <f t="shared" si="2"/>
        <v>8531</v>
      </c>
      <c r="K15" s="5">
        <f t="shared" si="2"/>
        <v>8021</v>
      </c>
      <c r="L15" s="5">
        <f t="shared" si="3"/>
        <v>1952</v>
      </c>
      <c r="M15" s="5">
        <f t="shared" si="3"/>
        <v>1912</v>
      </c>
      <c r="N15" s="11">
        <f t="shared" si="4"/>
        <v>0.22881256593599814</v>
      </c>
      <c r="O15" s="11">
        <f t="shared" si="4"/>
        <v>0.23837426754768731</v>
      </c>
      <c r="P15" s="11">
        <v>0.52848041934891243</v>
      </c>
      <c r="Q15" s="11">
        <v>0.50913787930395893</v>
      </c>
      <c r="R15" s="11">
        <f t="shared" si="5"/>
        <v>4508.4664574655717</v>
      </c>
      <c r="S15" s="11">
        <f t="shared" si="5"/>
        <v>4083.7949298970548</v>
      </c>
      <c r="T15" s="11">
        <f t="shared" si="6"/>
        <v>8592.2613873626269</v>
      </c>
      <c r="U15" s="10"/>
      <c r="V15" s="12"/>
      <c r="W15" s="11">
        <f>БОЦСМ!W15+'ЦСМ Лейлекский'!W15+'ЦСМ г.Кызыл-Кия'!W15+'ЦОВП Кадамжайский'!W15+'ЦОВП Самаркандек'!W15+'ЦОВП Уч-Коргон'!W15+'ЦОВП Хайдарканский'!W15+'ЦОВП Кулунда'!W15+'ЦОВП Сулюкта'!W15</f>
        <v>9761.6718903542769</v>
      </c>
    </row>
    <row r="16" spans="1:23" x14ac:dyDescent="0.25">
      <c r="A16" s="5">
        <v>9</v>
      </c>
      <c r="B16" s="5">
        <f t="shared" si="0"/>
        <v>3708</v>
      </c>
      <c r="C16" s="5">
        <f>БОЦСМ!C16+'ЦСМ Лейлекский'!C16+'ЦСМ г.Кызыл-Кия'!C16+'ЦОВП Кадамжайский'!C16+'ЦОВП Самаркандек'!C16+'ЦОВП Уч-Коргон'!C16+'ЦОВП Хайдарканский'!C16+'ЦОВП Кулунда'!C16+'ЦОВП Сулюкта'!C16</f>
        <v>1939</v>
      </c>
      <c r="D16" s="5">
        <f>БОЦСМ!D16+'ЦСМ Лейлекский'!D16+'ЦСМ г.Кызыл-Кия'!D16+'ЦОВП Кадамжайский'!D16+'ЦОВП Самаркандек'!D16+'ЦОВП Уч-Коргон'!D16+'ЦОВП Хайдарканский'!D16+'ЦОВП Кулунда'!D16+'ЦОВП Сулюкта'!D16</f>
        <v>1769</v>
      </c>
      <c r="E16" s="5">
        <f t="shared" si="1"/>
        <v>15230</v>
      </c>
      <c r="F16" s="5">
        <f>БОЦСМ!F16+'ЦСМ Лейлекский'!F16+'ЦСМ г.Кызыл-Кия'!F16+'ЦОВП Кадамжайский'!F16+'ЦОВП Самаркандек'!F16+'ЦОВП Уч-Коргон'!F16+'ЦОВП Хайдарканский'!F16+'ЦОВП Кулунда'!F16+'ЦОВП Сулюкта'!F16</f>
        <v>7826</v>
      </c>
      <c r="G16" s="5">
        <f>БОЦСМ!G16+'ЦСМ Лейлекский'!G16+'ЦСМ г.Кызыл-Кия'!G16+'ЦОВП Кадамжайский'!G16+'ЦОВП Самаркандек'!G16+'ЦОВП Уч-Коргон'!G16+'ЦОВП Хайдарканский'!G16+'ЦОВП Кулунда'!G16+'ЦОВП Сулюкта'!G16</f>
        <v>7404</v>
      </c>
      <c r="I16" s="5">
        <v>9</v>
      </c>
      <c r="J16" s="5">
        <f t="shared" si="2"/>
        <v>7826</v>
      </c>
      <c r="K16" s="5">
        <f t="shared" si="2"/>
        <v>7404</v>
      </c>
      <c r="L16" s="5">
        <f t="shared" si="3"/>
        <v>1939</v>
      </c>
      <c r="M16" s="5">
        <f t="shared" si="3"/>
        <v>1769</v>
      </c>
      <c r="N16" s="11">
        <f t="shared" si="4"/>
        <v>0.24776386404293382</v>
      </c>
      <c r="O16" s="11">
        <f t="shared" si="4"/>
        <v>0.23892490545650999</v>
      </c>
      <c r="P16" s="11">
        <v>0.50737743045289152</v>
      </c>
      <c r="Q16" s="11">
        <v>0.48681377336958181</v>
      </c>
      <c r="R16" s="11">
        <f t="shared" si="5"/>
        <v>3970.7357707243291</v>
      </c>
      <c r="S16" s="11">
        <f t="shared" si="5"/>
        <v>3604.3691780283839</v>
      </c>
      <c r="T16" s="11">
        <f t="shared" si="6"/>
        <v>7575.1049487527125</v>
      </c>
      <c r="U16" s="10"/>
      <c r="V16" s="12"/>
      <c r="W16" s="11">
        <f>БОЦСМ!W16+'ЦСМ Лейлекский'!W16+'ЦСМ г.Кызыл-Кия'!W16+'ЦОВП Кадамжайский'!W16+'ЦОВП Самаркандек'!W16+'ЦОВП Уч-Коргон'!W16+'ЦОВП Хайдарканский'!W16+'ЦОВП Кулунда'!W16+'ЦОВП Сулюкта'!W16</f>
        <v>8502.4567565067409</v>
      </c>
    </row>
    <row r="17" spans="1:23" x14ac:dyDescent="0.25">
      <c r="A17" s="5">
        <v>10</v>
      </c>
      <c r="B17" s="5">
        <f t="shared" si="0"/>
        <v>3926</v>
      </c>
      <c r="C17" s="5">
        <f>БОЦСМ!C17+'ЦСМ Лейлекский'!C17+'ЦСМ г.Кызыл-Кия'!C17+'ЦОВП Кадамжайский'!C17+'ЦОВП Самаркандек'!C17+'ЦОВП Уч-Коргон'!C17+'ЦОВП Хайдарканский'!C17+'ЦОВП Кулунда'!C17+'ЦОВП Сулюкта'!C17</f>
        <v>2097</v>
      </c>
      <c r="D17" s="5">
        <f>БОЦСМ!D17+'ЦСМ Лейлекский'!D17+'ЦСМ г.Кызыл-Кия'!D17+'ЦОВП Кадамжайский'!D17+'ЦОВП Самаркандек'!D17+'ЦОВП Уч-Коргон'!D17+'ЦОВП Хайдарканский'!D17+'ЦОВП Кулунда'!D17+'ЦОВП Сулюкта'!D17</f>
        <v>1829</v>
      </c>
      <c r="E17" s="5">
        <f t="shared" si="1"/>
        <v>14218</v>
      </c>
      <c r="F17" s="5">
        <f>БОЦСМ!F17+'ЦСМ Лейлекский'!F17+'ЦСМ г.Кызыл-Кия'!F17+'ЦОВП Кадамжайский'!F17+'ЦОВП Самаркандек'!F17+'ЦОВП Уч-Коргон'!F17+'ЦОВП Хайдарканский'!F17+'ЦОВП Кулунда'!F17+'ЦОВП Сулюкта'!F17</f>
        <v>7214</v>
      </c>
      <c r="G17" s="5">
        <f>БОЦСМ!G17+'ЦСМ Лейлекский'!G17+'ЦСМ г.Кызыл-Кия'!G17+'ЦОВП Кадамжайский'!G17+'ЦОВП Самаркандек'!G17+'ЦОВП Уч-Коргон'!G17+'ЦОВП Хайдарканский'!G17+'ЦОВП Кулунда'!G17+'ЦОВП Сулюкта'!G17</f>
        <v>7004</v>
      </c>
      <c r="I17" s="5">
        <v>10</v>
      </c>
      <c r="J17" s="5">
        <f t="shared" si="2"/>
        <v>7214</v>
      </c>
      <c r="K17" s="5">
        <f t="shared" si="2"/>
        <v>7004</v>
      </c>
      <c r="L17" s="5">
        <f t="shared" si="3"/>
        <v>2097</v>
      </c>
      <c r="M17" s="5">
        <f t="shared" si="3"/>
        <v>1829</v>
      </c>
      <c r="N17" s="11">
        <f t="shared" si="4"/>
        <v>0.29068477959523148</v>
      </c>
      <c r="O17" s="11">
        <f t="shared" si="4"/>
        <v>0.26113649343232437</v>
      </c>
      <c r="P17" s="11">
        <v>0.56271721386903317</v>
      </c>
      <c r="Q17" s="11">
        <v>0.55151022657259297</v>
      </c>
      <c r="R17" s="11">
        <f t="shared" si="5"/>
        <v>4059.4419808512052</v>
      </c>
      <c r="S17" s="11">
        <f t="shared" si="5"/>
        <v>3862.777626914441</v>
      </c>
      <c r="T17" s="11">
        <f t="shared" si="6"/>
        <v>7922.2196077656463</v>
      </c>
      <c r="U17" s="10"/>
      <c r="V17" s="12"/>
      <c r="W17" s="11">
        <f>БОЦСМ!W17+'ЦСМ Лейлекский'!W17+'ЦСМ г.Кызыл-Кия'!W17+'ЦОВП Кадамжайский'!W17+'ЦОВП Самаркандек'!W17+'ЦОВП Уч-Коргон'!W17+'ЦОВП Хайдарканский'!W17+'ЦОВП Кулунда'!W17+'ЦОВП Сулюкта'!W17</f>
        <v>8925.9088973325106</v>
      </c>
    </row>
    <row r="18" spans="1:23" x14ac:dyDescent="0.25">
      <c r="A18" s="5">
        <v>11</v>
      </c>
      <c r="B18" s="5">
        <f t="shared" si="0"/>
        <v>4400</v>
      </c>
      <c r="C18" s="5">
        <f>БОЦСМ!C18+'ЦСМ Лейлекский'!C18+'ЦСМ г.Кызыл-Кия'!C18+'ЦОВП Кадамжайский'!C18+'ЦОВП Самаркандек'!C18+'ЦОВП Уч-Коргон'!C18+'ЦОВП Хайдарканский'!C18+'ЦОВП Кулунда'!C18+'ЦОВП Сулюкта'!C18</f>
        <v>2170</v>
      </c>
      <c r="D18" s="5">
        <f>БОЦСМ!D18+'ЦСМ Лейлекский'!D18+'ЦСМ г.Кызыл-Кия'!D18+'ЦОВП Кадамжайский'!D18+'ЦОВП Самаркандек'!D18+'ЦОВП Уч-Коргон'!D18+'ЦОВП Хайдарканский'!D18+'ЦОВП Кулунда'!D18+'ЦОВП Сулюкта'!D18</f>
        <v>2230</v>
      </c>
      <c r="E18" s="5">
        <f t="shared" si="1"/>
        <v>13727</v>
      </c>
      <c r="F18" s="5">
        <f>БОЦСМ!F18+'ЦСМ Лейлекский'!F18+'ЦСМ г.Кызыл-Кия'!F18+'ЦОВП Кадамжайский'!F18+'ЦОВП Самаркандек'!F18+'ЦОВП Уч-Коргон'!F18+'ЦОВП Хайдарканский'!F18+'ЦОВП Кулунда'!F18+'ЦОВП Сулюкта'!F18</f>
        <v>7076</v>
      </c>
      <c r="G18" s="5">
        <f>БОЦСМ!G18+'ЦСМ Лейлекский'!G18+'ЦСМ г.Кызыл-Кия'!G18+'ЦОВП Кадамжайский'!G18+'ЦОВП Самаркандек'!G18+'ЦОВП Уч-Коргон'!G18+'ЦОВП Хайдарканский'!G18+'ЦОВП Кулунда'!G18+'ЦОВП Сулюкта'!G18</f>
        <v>6651</v>
      </c>
      <c r="I18" s="5">
        <v>11</v>
      </c>
      <c r="J18" s="5">
        <f t="shared" si="2"/>
        <v>7076</v>
      </c>
      <c r="K18" s="5">
        <f t="shared" si="2"/>
        <v>6651</v>
      </c>
      <c r="L18" s="5">
        <f t="shared" si="3"/>
        <v>2170</v>
      </c>
      <c r="M18" s="5">
        <f t="shared" si="3"/>
        <v>2230</v>
      </c>
      <c r="N18" s="11">
        <f t="shared" si="4"/>
        <v>0.30667043527416621</v>
      </c>
      <c r="O18" s="11">
        <f t="shared" si="4"/>
        <v>0.33528792662757478</v>
      </c>
      <c r="P18" s="11">
        <v>0.56800722340963639</v>
      </c>
      <c r="Q18" s="11">
        <v>0.63163068376358689</v>
      </c>
      <c r="R18" s="11">
        <f t="shared" si="5"/>
        <v>4019.219112846587</v>
      </c>
      <c r="S18" s="11">
        <f t="shared" si="5"/>
        <v>4200.9756777116163</v>
      </c>
      <c r="T18" s="11">
        <f t="shared" si="6"/>
        <v>8220.1947905582037</v>
      </c>
      <c r="U18" s="10"/>
      <c r="V18" s="12"/>
      <c r="W18" s="11">
        <f>БОЦСМ!W18+'ЦСМ Лейлекский'!W18+'ЦСМ г.Кызыл-Кия'!W18+'ЦОВП Кадамжайский'!W18+'ЦОВП Самаркандек'!W18+'ЦОВП Уч-Коргон'!W18+'ЦОВП Хайдарканский'!W18+'ЦОВП Кулунда'!W18+'ЦОВП Сулюкта'!W18</f>
        <v>9246.4341663992054</v>
      </c>
    </row>
    <row r="19" spans="1:23" x14ac:dyDescent="0.25">
      <c r="A19" s="5">
        <v>12</v>
      </c>
      <c r="B19" s="5">
        <f t="shared" si="0"/>
        <v>3331</v>
      </c>
      <c r="C19" s="5">
        <f>БОЦСМ!C19+'ЦСМ Лейлекский'!C19+'ЦСМ г.Кызыл-Кия'!C19+'ЦОВП Кадамжайский'!C19+'ЦОВП Самаркандек'!C19+'ЦОВП Уч-Коргон'!C19+'ЦОВП Хайдарканский'!C19+'ЦОВП Кулунда'!C19+'ЦОВП Сулюкта'!C19</f>
        <v>1542</v>
      </c>
      <c r="D19" s="5">
        <f>БОЦСМ!D19+'ЦСМ Лейлекский'!D19+'ЦСМ г.Кызыл-Кия'!D19+'ЦОВП Кадамжайский'!D19+'ЦОВП Самаркандек'!D19+'ЦОВП Уч-Коргон'!D19+'ЦОВП Хайдарканский'!D19+'ЦОВП Кулунда'!D19+'ЦОВП Сулюкта'!D19</f>
        <v>1789</v>
      </c>
      <c r="E19" s="5">
        <f t="shared" si="1"/>
        <v>13347</v>
      </c>
      <c r="F19" s="5">
        <f>БОЦСМ!F19+'ЦСМ Лейлекский'!F19+'ЦСМ г.Кызыл-Кия'!F19+'ЦОВП Кадамжайский'!F19+'ЦОВП Самаркандек'!F19+'ЦОВП Уч-Коргон'!F19+'ЦОВП Хайдарканский'!F19+'ЦОВП Кулунда'!F19+'ЦОВП Сулюкта'!F19</f>
        <v>6776</v>
      </c>
      <c r="G19" s="5">
        <f>БОЦСМ!G19+'ЦСМ Лейлекский'!G19+'ЦСМ г.Кызыл-Кия'!G19+'ЦОВП Кадамжайский'!G19+'ЦОВП Самаркандек'!G19+'ЦОВП Уч-Коргон'!G19+'ЦОВП Хайдарканский'!G19+'ЦОВП Кулунда'!G19+'ЦОВП Сулюкта'!G19</f>
        <v>6571</v>
      </c>
      <c r="I19" s="5">
        <v>12</v>
      </c>
      <c r="J19" s="5">
        <f t="shared" si="2"/>
        <v>6776</v>
      </c>
      <c r="K19" s="5">
        <f t="shared" si="2"/>
        <v>6571</v>
      </c>
      <c r="L19" s="5">
        <f t="shared" si="3"/>
        <v>1542</v>
      </c>
      <c r="M19" s="5">
        <f t="shared" si="3"/>
        <v>1789</v>
      </c>
      <c r="N19" s="11">
        <f t="shared" si="4"/>
        <v>0.22756788665879574</v>
      </c>
      <c r="O19" s="11">
        <f t="shared" si="4"/>
        <v>0.27225688631867295</v>
      </c>
      <c r="P19" s="11">
        <v>0.52156480470010524</v>
      </c>
      <c r="Q19" s="11">
        <v>0.57526440867496864</v>
      </c>
      <c r="R19" s="11">
        <f t="shared" si="5"/>
        <v>3534.1231166479133</v>
      </c>
      <c r="S19" s="11">
        <f t="shared" si="5"/>
        <v>3780.0624294032191</v>
      </c>
      <c r="T19" s="11">
        <f t="shared" si="6"/>
        <v>7314.1855460511324</v>
      </c>
      <c r="U19" s="10"/>
      <c r="V19" s="12"/>
      <c r="W19" s="11">
        <f>БОЦСМ!W19+'ЦСМ Лейлекский'!W19+'ЦСМ г.Кызыл-Кия'!W19+'ЦОВП Кадамжайский'!W19+'ЦОВП Самаркандек'!W19+'ЦОВП Уч-Коргон'!W19+'ЦОВП Хайдарканский'!W19+'ЦОВП Кулунда'!W19+'ЦОВП Сулюкта'!W19</f>
        <v>8167.5119913715926</v>
      </c>
    </row>
    <row r="20" spans="1:23" x14ac:dyDescent="0.25">
      <c r="A20" s="5">
        <v>13</v>
      </c>
      <c r="B20" s="5">
        <f t="shared" si="0"/>
        <v>2940</v>
      </c>
      <c r="C20" s="5">
        <f>БОЦСМ!C20+'ЦСМ Лейлекский'!C20+'ЦСМ г.Кызыл-Кия'!C20+'ЦОВП Кадамжайский'!C20+'ЦОВП Самаркандек'!C20+'ЦОВП Уч-Коргон'!C20+'ЦОВП Хайдарканский'!C20+'ЦОВП Кулунда'!C20+'ЦОВП Сулюкта'!C20</f>
        <v>1456</v>
      </c>
      <c r="D20" s="5">
        <f>БОЦСМ!D20+'ЦСМ Лейлекский'!D20+'ЦСМ г.Кызыл-Кия'!D20+'ЦОВП Кадамжайский'!D20+'ЦОВП Самаркандек'!D20+'ЦОВП Уч-Коргон'!D20+'ЦОВП Хайдарканский'!D20+'ЦОВП Кулунда'!D20+'ЦОВП Сулюкта'!D20</f>
        <v>1484</v>
      </c>
      <c r="E20" s="5">
        <f t="shared" si="1"/>
        <v>12068</v>
      </c>
      <c r="F20" s="5">
        <f>БОЦСМ!F20+'ЦСМ Лейлекский'!F20+'ЦСМ г.Кызыл-Кия'!F20+'ЦОВП Кадамжайский'!F20+'ЦОВП Самаркандек'!F20+'ЦОВП Уч-Коргон'!F20+'ЦОВП Хайдарканский'!F20+'ЦОВП Кулунда'!F20+'ЦОВП Сулюкта'!F20</f>
        <v>6226</v>
      </c>
      <c r="G20" s="5">
        <f>БОЦСМ!G20+'ЦСМ Лейлекский'!G20+'ЦСМ г.Кызыл-Кия'!G20+'ЦОВП Кадамжайский'!G20+'ЦОВП Самаркандек'!G20+'ЦОВП Уч-Коргон'!G20+'ЦОВП Хайдарканский'!G20+'ЦОВП Кулунда'!G20+'ЦОВП Сулюкта'!G20</f>
        <v>5842</v>
      </c>
      <c r="I20" s="5">
        <v>13</v>
      </c>
      <c r="J20" s="5">
        <f t="shared" si="2"/>
        <v>6226</v>
      </c>
      <c r="K20" s="5">
        <f t="shared" si="2"/>
        <v>5842</v>
      </c>
      <c r="L20" s="5">
        <f t="shared" si="3"/>
        <v>1456</v>
      </c>
      <c r="M20" s="5">
        <f t="shared" si="3"/>
        <v>1484</v>
      </c>
      <c r="N20" s="11">
        <f t="shared" si="4"/>
        <v>0.2338580147767427</v>
      </c>
      <c r="O20" s="11">
        <f t="shared" si="4"/>
        <v>0.25402259500171176</v>
      </c>
      <c r="P20" s="11">
        <v>0.5160635947954475</v>
      </c>
      <c r="Q20" s="11">
        <v>0.5934374665989699</v>
      </c>
      <c r="R20" s="11">
        <f t="shared" si="5"/>
        <v>3213.0119411964561</v>
      </c>
      <c r="S20" s="11">
        <f t="shared" si="5"/>
        <v>3466.8616798711823</v>
      </c>
      <c r="T20" s="11">
        <f t="shared" si="6"/>
        <v>6679.8736210676379</v>
      </c>
      <c r="U20" s="10"/>
      <c r="V20" s="12"/>
      <c r="W20" s="11">
        <f>БОЦСМ!W20+'ЦСМ Лейлекский'!W20+'ЦСМ г.Кызыл-Кия'!W20+'ЦОВП Кадамжайский'!W20+'ЦОВП Самаркандек'!W20+'ЦОВП Уч-Коргон'!W20+'ЦОВП Хайдарканский'!W20+'ЦОВП Кулунда'!W20+'ЦОВП Сулюкта'!W20</f>
        <v>7435.379495087569</v>
      </c>
    </row>
    <row r="21" spans="1:23" x14ac:dyDescent="0.25">
      <c r="A21" s="5">
        <v>14</v>
      </c>
      <c r="B21" s="5">
        <f t="shared" si="0"/>
        <v>4302</v>
      </c>
      <c r="C21" s="5">
        <f>БОЦСМ!C21+'ЦСМ Лейлекский'!C21+'ЦСМ г.Кызыл-Кия'!C21+'ЦОВП Кадамжайский'!C21+'ЦОВП Самаркандек'!C21+'ЦОВП Уч-Коргон'!C21+'ЦОВП Хайдарканский'!C21+'ЦОВП Кулунда'!C21+'ЦОВП Сулюкта'!C21</f>
        <v>2481</v>
      </c>
      <c r="D21" s="5">
        <f>БОЦСМ!D21+'ЦСМ Лейлекский'!D21+'ЦСМ г.Кызыл-Кия'!D21+'ЦОВП Кадамжайский'!D21+'ЦОВП Самаркандек'!D21+'ЦОВП Уч-Коргон'!D21+'ЦОВП Хайдарканский'!D21+'ЦОВП Кулунда'!D21+'ЦОВП Сулюкта'!D21</f>
        <v>1821</v>
      </c>
      <c r="E21" s="5">
        <f t="shared" si="1"/>
        <v>10544</v>
      </c>
      <c r="F21" s="5">
        <f>БОЦСМ!F21+'ЦСМ Лейлекский'!F21+'ЦСМ г.Кызыл-Кия'!F21+'ЦОВП Кадамжайский'!F21+'ЦОВП Самаркандек'!F21+'ЦОВП Уч-Коргон'!F21+'ЦОВП Хайдарканский'!F21+'ЦОВП Кулунда'!F21+'ЦОВП Сулюкта'!F21</f>
        <v>5464</v>
      </c>
      <c r="G21" s="5">
        <f>БОЦСМ!G21+'ЦСМ Лейлекский'!G21+'ЦСМ г.Кызыл-Кия'!G21+'ЦОВП Кадамжайский'!G21+'ЦОВП Самаркандек'!G21+'ЦОВП Уч-Коргон'!G21+'ЦОВП Хайдарканский'!G21+'ЦОВП Кулунда'!G21+'ЦОВП Сулюкта'!G21</f>
        <v>5080</v>
      </c>
      <c r="I21" s="5">
        <v>14</v>
      </c>
      <c r="J21" s="5">
        <f t="shared" si="2"/>
        <v>5464</v>
      </c>
      <c r="K21" s="5">
        <f t="shared" si="2"/>
        <v>5080</v>
      </c>
      <c r="L21" s="5">
        <f t="shared" si="3"/>
        <v>2481</v>
      </c>
      <c r="M21" s="5">
        <f t="shared" si="3"/>
        <v>1821</v>
      </c>
      <c r="N21" s="11">
        <f t="shared" si="4"/>
        <v>0.45406295754026355</v>
      </c>
      <c r="O21" s="11">
        <f t="shared" si="4"/>
        <v>0.35846456692913387</v>
      </c>
      <c r="P21" s="11">
        <v>0.63843652973737453</v>
      </c>
      <c r="Q21" s="11">
        <v>0.70099892444554568</v>
      </c>
      <c r="R21" s="11">
        <f t="shared" si="5"/>
        <v>3488.4171984850145</v>
      </c>
      <c r="S21" s="11">
        <f t="shared" si="5"/>
        <v>3561.0745361833719</v>
      </c>
      <c r="T21" s="11">
        <f t="shared" si="6"/>
        <v>7049.4917346683869</v>
      </c>
      <c r="U21" s="10"/>
      <c r="V21" s="12"/>
      <c r="W21" s="11">
        <f>БОЦСМ!W21+'ЦСМ Лейлекский'!W21+'ЦСМ г.Кызыл-Кия'!W21+'ЦОВП Кадамжайский'!W21+'ЦОВП Самаркандек'!W21+'ЦОВП Уч-Коргон'!W21+'ЦОВП Хайдарканский'!W21+'ЦОВП Кулунда'!W21+'ЦОВП Сулюкта'!W21</f>
        <v>7768.6195333885662</v>
      </c>
    </row>
    <row r="22" spans="1:23" x14ac:dyDescent="0.25">
      <c r="A22" s="5">
        <v>15</v>
      </c>
      <c r="B22" s="5">
        <f t="shared" si="0"/>
        <v>5123</v>
      </c>
      <c r="C22" s="5">
        <f>БОЦСМ!C22+'ЦСМ Лейлекский'!C22+'ЦСМ г.Кызыл-Кия'!C22+'ЦОВП Кадамжайский'!C22+'ЦОВП Самаркандек'!C22+'ЦОВП Уч-Коргон'!C22+'ЦОВП Хайдарканский'!C22+'ЦОВП Кулунда'!C22+'ЦОВП Сулюкта'!C22</f>
        <v>2856</v>
      </c>
      <c r="D22" s="5">
        <f>БОЦСМ!D22+'ЦСМ Лейлекский'!D22+'ЦСМ г.Кызыл-Кия'!D22+'ЦОВП Кадамжайский'!D22+'ЦОВП Самаркандек'!D22+'ЦОВП Уч-Коргон'!D22+'ЦОВП Хайдарканский'!D22+'ЦОВП Кулунда'!D22+'ЦОВП Сулюкта'!D22</f>
        <v>2267</v>
      </c>
      <c r="E22" s="5">
        <f t="shared" si="1"/>
        <v>10243</v>
      </c>
      <c r="F22" s="5">
        <f>БОЦСМ!F22+'ЦСМ Лейлекский'!F22+'ЦСМ г.Кызыл-Кия'!F22+'ЦОВП Кадамжайский'!F22+'ЦОВП Самаркандек'!F22+'ЦОВП Уч-Коргон'!F22+'ЦОВП Хайдарканский'!F22+'ЦОВП Кулунда'!F22+'ЦОВП Сулюкта'!F22</f>
        <v>5273</v>
      </c>
      <c r="G22" s="5">
        <f>БОЦСМ!G22+'ЦСМ Лейлекский'!G22+'ЦСМ г.Кызыл-Кия'!G22+'ЦОВП Кадамжайский'!G22+'ЦОВП Самаркандек'!G22+'ЦОВП Уч-Коргон'!G22+'ЦОВП Хайдарканский'!G22+'ЦОВП Кулунда'!G22+'ЦОВП Сулюкта'!G22</f>
        <v>4970</v>
      </c>
      <c r="I22" s="5">
        <v>15</v>
      </c>
      <c r="J22" s="5">
        <f t="shared" si="2"/>
        <v>5273</v>
      </c>
      <c r="K22" s="5">
        <f t="shared" si="2"/>
        <v>4970</v>
      </c>
      <c r="L22" s="5">
        <f t="shared" si="3"/>
        <v>2856</v>
      </c>
      <c r="M22" s="5">
        <f t="shared" si="3"/>
        <v>2267</v>
      </c>
      <c r="N22" s="11">
        <f t="shared" si="4"/>
        <v>0.54162715721600607</v>
      </c>
      <c r="O22" s="11">
        <f t="shared" si="4"/>
        <v>0.4561368209255533</v>
      </c>
      <c r="P22" s="11">
        <v>1.0435933178602841</v>
      </c>
      <c r="Q22" s="11">
        <v>0.73299310689807828</v>
      </c>
      <c r="R22" s="11">
        <f t="shared" si="5"/>
        <v>5502.8675650772784</v>
      </c>
      <c r="S22" s="11">
        <f t="shared" si="5"/>
        <v>3642.9757412834492</v>
      </c>
      <c r="T22" s="11">
        <f t="shared" si="6"/>
        <v>9145.8433063607281</v>
      </c>
      <c r="U22" s="10"/>
      <c r="V22" s="12"/>
      <c r="W22" s="11">
        <f>БОЦСМ!W22+'ЦСМ Лейлекский'!W22+'ЦСМ г.Кызыл-Кия'!W22+'ЦОВП Кадамжайский'!W22+'ЦОВП Самаркандек'!W22+'ЦОВП Уч-Коргон'!W22+'ЦОВП Хайдарканский'!W22+'ЦОВП Кулунда'!W22+'ЦОВП Сулюкта'!W22</f>
        <v>10193.699490959621</v>
      </c>
    </row>
    <row r="23" spans="1:23" x14ac:dyDescent="0.25">
      <c r="A23" s="5">
        <v>16</v>
      </c>
      <c r="B23" s="5">
        <f t="shared" si="0"/>
        <v>4827</v>
      </c>
      <c r="C23" s="5">
        <f>БОЦСМ!C23+'ЦСМ Лейлекский'!C23+'ЦСМ г.Кызыл-Кия'!C23+'ЦОВП Кадамжайский'!C23+'ЦОВП Самаркандек'!C23+'ЦОВП Уч-Коргон'!C23+'ЦОВП Хайдарканский'!C23+'ЦОВП Кулунда'!C23+'ЦОВП Сулюкта'!C23</f>
        <v>2542</v>
      </c>
      <c r="D23" s="5">
        <f>БОЦСМ!D23+'ЦСМ Лейлекский'!D23+'ЦСМ г.Кызыл-Кия'!D23+'ЦОВП Кадамжайский'!D23+'ЦОВП Самаркандек'!D23+'ЦОВП Уч-Коргон'!D23+'ЦОВП Хайдарканский'!D23+'ЦОВП Кулунда'!D23+'ЦОВП Сулюкта'!D23</f>
        <v>2285</v>
      </c>
      <c r="E23" s="5">
        <f t="shared" si="1"/>
        <v>9145</v>
      </c>
      <c r="F23" s="5">
        <f>БОЦСМ!F23+'ЦСМ Лейлекский'!F23+'ЦСМ г.Кызыл-Кия'!F23+'ЦОВП Кадамжайский'!F23+'ЦОВП Самаркандек'!F23+'ЦОВП Уч-Коргон'!F23+'ЦОВП Хайдарканский'!F23+'ЦОВП Кулунда'!F23+'ЦОВП Сулюкта'!F23</f>
        <v>4660</v>
      </c>
      <c r="G23" s="5">
        <f>БОЦСМ!G23+'ЦСМ Лейлекский'!G23+'ЦСМ г.Кызыл-Кия'!G23+'ЦОВП Кадамжайский'!G23+'ЦОВП Самаркандек'!G23+'ЦОВП Уч-Коргон'!G23+'ЦОВП Хайдарканский'!G23+'ЦОВП Кулунда'!G23+'ЦОВП Сулюкта'!G23</f>
        <v>4485</v>
      </c>
      <c r="I23" s="5">
        <v>16</v>
      </c>
      <c r="J23" s="5">
        <f t="shared" si="2"/>
        <v>4660</v>
      </c>
      <c r="K23" s="5">
        <f t="shared" si="2"/>
        <v>4485</v>
      </c>
      <c r="L23" s="5">
        <f t="shared" si="3"/>
        <v>2542</v>
      </c>
      <c r="M23" s="5">
        <f t="shared" si="3"/>
        <v>2285</v>
      </c>
      <c r="N23" s="11">
        <f t="shared" si="4"/>
        <v>0.54549356223175971</v>
      </c>
      <c r="O23" s="11">
        <f t="shared" si="4"/>
        <v>0.50947603121516161</v>
      </c>
      <c r="P23" s="11">
        <v>0.69695700899342317</v>
      </c>
      <c r="Q23" s="11">
        <v>0.67078715145001055</v>
      </c>
      <c r="R23" s="11">
        <f t="shared" si="5"/>
        <v>3247.8196619093519</v>
      </c>
      <c r="S23" s="11">
        <f t="shared" si="5"/>
        <v>3008.4803742532972</v>
      </c>
      <c r="T23" s="11">
        <f t="shared" si="6"/>
        <v>6256.3000361626491</v>
      </c>
      <c r="U23" s="10"/>
      <c r="V23" s="12"/>
      <c r="W23" s="11">
        <f>БОЦСМ!W23+'ЦСМ Лейлекский'!W23+'ЦСМ г.Кызыл-Кия'!W23+'ЦОВП Кадамжайский'!W23+'ЦОВП Самаркандек'!W23+'ЦОВП Уч-Коргон'!W23+'ЦОВП Хайдарканский'!W23+'ЦОВП Кулунда'!W23+'ЦОВП Сулюкта'!W23</f>
        <v>7027.0735606706485</v>
      </c>
    </row>
    <row r="24" spans="1:23" x14ac:dyDescent="0.25">
      <c r="A24" s="5">
        <v>17</v>
      </c>
      <c r="B24" s="5">
        <f t="shared" si="0"/>
        <v>6706</v>
      </c>
      <c r="C24" s="5">
        <f>БОЦСМ!C24+'ЦСМ Лейлекский'!C24+'ЦСМ г.Кызыл-Кия'!C24+'ЦОВП Кадамжайский'!C24+'ЦОВП Самаркандек'!C24+'ЦОВП Уч-Коргон'!C24+'ЦОВП Хайдарканский'!C24+'ЦОВП Кулунда'!C24+'ЦОВП Сулюкта'!C24</f>
        <v>3588</v>
      </c>
      <c r="D24" s="5">
        <f>БОЦСМ!D24+'ЦСМ Лейлекский'!D24+'ЦСМ г.Кызыл-Кия'!D24+'ЦОВП Кадамжайский'!D24+'ЦОВП Самаркандек'!D24+'ЦОВП Уч-Коргон'!D24+'ЦОВП Хайдарканский'!D24+'ЦОВП Кулунда'!D24+'ЦОВП Сулюкта'!D24</f>
        <v>3118</v>
      </c>
      <c r="E24" s="5">
        <f t="shared" si="1"/>
        <v>9018</v>
      </c>
      <c r="F24" s="5">
        <f>БОЦСМ!F24+'ЦСМ Лейлекский'!F24+'ЦСМ г.Кызыл-Кия'!F24+'ЦОВП Кадамжайский'!F24+'ЦОВП Самаркандек'!F24+'ЦОВП Уч-Коргон'!F24+'ЦОВП Хайдарканский'!F24+'ЦОВП Кулунда'!F24+'ЦОВП Сулюкта'!F24</f>
        <v>4673</v>
      </c>
      <c r="G24" s="5">
        <f>БОЦСМ!G24+'ЦСМ Лейлекский'!G24+'ЦСМ г.Кызыл-Кия'!G24+'ЦОВП Кадамжайский'!G24+'ЦОВП Самаркандек'!G24+'ЦОВП Уч-Коргон'!G24+'ЦОВП Хайдарканский'!G24+'ЦОВП Кулунда'!G24+'ЦОВП Сулюкта'!G24</f>
        <v>4345</v>
      </c>
      <c r="I24" s="5">
        <v>17</v>
      </c>
      <c r="J24" s="5">
        <f t="shared" si="2"/>
        <v>4673</v>
      </c>
      <c r="K24" s="5">
        <f t="shared" si="2"/>
        <v>4345</v>
      </c>
      <c r="L24" s="5">
        <f t="shared" si="3"/>
        <v>3588</v>
      </c>
      <c r="M24" s="5">
        <f t="shared" si="3"/>
        <v>3118</v>
      </c>
      <c r="N24" s="11">
        <f t="shared" si="4"/>
        <v>0.76781510806762254</v>
      </c>
      <c r="O24" s="11">
        <f t="shared" si="4"/>
        <v>0.71760644418872266</v>
      </c>
      <c r="P24" s="11">
        <v>1.0091442389909973</v>
      </c>
      <c r="Q24" s="11">
        <v>0.80869856940665596</v>
      </c>
      <c r="R24" s="11">
        <f t="shared" si="5"/>
        <v>4715.7310288049302</v>
      </c>
      <c r="S24" s="11">
        <f t="shared" si="5"/>
        <v>3513.7952840719204</v>
      </c>
      <c r="T24" s="11">
        <f t="shared" si="6"/>
        <v>8229.5263128768511</v>
      </c>
      <c r="U24" s="10"/>
      <c r="V24" s="12"/>
      <c r="W24" s="11">
        <f>БОЦСМ!W24+'ЦСМ Лейлекский'!W24+'ЦСМ г.Кызыл-Кия'!W24+'ЦОВП Кадамжайский'!W24+'ЦОВП Самаркандек'!W24+'ЦОВП Уч-Коргон'!W24+'ЦОВП Хайдарканский'!W24+'ЦОВП Кулунда'!W24+'ЦОВП Сулюкта'!W24</f>
        <v>9585.3608291976216</v>
      </c>
    </row>
    <row r="25" spans="1:23" x14ac:dyDescent="0.25">
      <c r="A25" s="5">
        <v>18</v>
      </c>
      <c r="B25" s="5">
        <f t="shared" si="0"/>
        <v>5427</v>
      </c>
      <c r="C25" s="5">
        <f>БОЦСМ!C25+'ЦСМ Лейлекский'!C25+'ЦСМ г.Кызыл-Кия'!C25+'ЦОВП Кадамжайский'!C25+'ЦОВП Самаркандек'!C25+'ЦОВП Уч-Коргон'!C25+'ЦОВП Хайдарканский'!C25+'ЦОВП Кулунда'!C25+'ЦОВП Сулюкта'!C25</f>
        <v>2917</v>
      </c>
      <c r="D25" s="5">
        <f>БОЦСМ!D25+'ЦСМ Лейлекский'!D25+'ЦСМ г.Кызыл-Кия'!D25+'ЦОВП Кадамжайский'!D25+'ЦОВП Самаркандек'!D25+'ЦОВП Уч-Коргон'!D25+'ЦОВП Хайдарканский'!D25+'ЦОВП Кулунда'!D25+'ЦОВП Сулюкта'!D25</f>
        <v>2510</v>
      </c>
      <c r="E25" s="5">
        <f t="shared" si="1"/>
        <v>9004</v>
      </c>
      <c r="F25" s="5">
        <f>БОЦСМ!F25+'ЦСМ Лейлекский'!F25+'ЦСМ г.Кызыл-Кия'!F25+'ЦОВП Кадамжайский'!F25+'ЦОВП Самаркандек'!F25+'ЦОВП Уч-Коргон'!F25+'ЦОВП Хайдарканский'!F25+'ЦОВП Кулунда'!F25+'ЦОВП Сулюкта'!F25</f>
        <v>4657</v>
      </c>
      <c r="G25" s="5">
        <f>БОЦСМ!G25+'ЦСМ Лейлекский'!G25+'ЦСМ г.Кызыл-Кия'!G25+'ЦОВП Кадамжайский'!G25+'ЦОВП Самаркандек'!G25+'ЦОВП Уч-Коргон'!G25+'ЦОВП Хайдарканский'!G25+'ЦОВП Кулунда'!G25+'ЦОВП Сулюкта'!G25</f>
        <v>4347</v>
      </c>
      <c r="I25" s="5">
        <v>18</v>
      </c>
      <c r="J25" s="5">
        <f t="shared" si="2"/>
        <v>4657</v>
      </c>
      <c r="K25" s="5">
        <f t="shared" si="2"/>
        <v>4347</v>
      </c>
      <c r="L25" s="5">
        <f t="shared" si="3"/>
        <v>2917</v>
      </c>
      <c r="M25" s="5">
        <f t="shared" si="3"/>
        <v>2510</v>
      </c>
      <c r="N25" s="11">
        <f t="shared" si="4"/>
        <v>0.62636890702168779</v>
      </c>
      <c r="O25" s="11">
        <f t="shared" si="4"/>
        <v>0.57740970784449042</v>
      </c>
      <c r="P25" s="11">
        <v>1.018955829525831</v>
      </c>
      <c r="Q25" s="11">
        <v>0.79695779154279189</v>
      </c>
      <c r="R25" s="11">
        <f t="shared" si="5"/>
        <v>4745.2772981017952</v>
      </c>
      <c r="S25" s="11">
        <f t="shared" si="5"/>
        <v>3464.3755198365166</v>
      </c>
      <c r="T25" s="11">
        <f t="shared" si="6"/>
        <v>8209.6528179383113</v>
      </c>
      <c r="U25" s="10"/>
      <c r="V25" s="12"/>
      <c r="W25" s="11">
        <f>БОЦСМ!W25+'ЦСМ Лейлекский'!W25+'ЦСМ г.Кызыл-Кия'!W25+'ЦОВП Кадамжайский'!W25+'ЦОВП Самаркандек'!W25+'ЦОВП Уч-Коргон'!W25+'ЦОВП Хайдарканский'!W25+'ЦОВП Кулунда'!W25+'ЦОВП Сулюкта'!W25</f>
        <v>9803.3620887733741</v>
      </c>
    </row>
    <row r="26" spans="1:23" x14ac:dyDescent="0.25">
      <c r="A26" s="5">
        <v>19</v>
      </c>
      <c r="B26" s="5">
        <f t="shared" si="0"/>
        <v>3982</v>
      </c>
      <c r="C26" s="5">
        <f>БОЦСМ!C26+'ЦСМ Лейлекский'!C26+'ЦСМ г.Кызыл-Кия'!C26+'ЦОВП Кадамжайский'!C26+'ЦОВП Самаркандек'!C26+'ЦОВП Уч-Коргон'!C26+'ЦОВП Хайдарканский'!C26+'ЦОВП Кулунда'!C26+'ЦОВП Сулюкта'!C26</f>
        <v>1728</v>
      </c>
      <c r="D26" s="5">
        <f>БОЦСМ!D26+'ЦСМ Лейлекский'!D26+'ЦСМ г.Кызыл-Кия'!D26+'ЦОВП Кадамжайский'!D26+'ЦОВП Самаркандек'!D26+'ЦОВП Уч-Коргон'!D26+'ЦОВП Хайдарканский'!D26+'ЦОВП Кулунда'!D26+'ЦОВП Сулюкта'!D26</f>
        <v>2254</v>
      </c>
      <c r="E26" s="5">
        <f t="shared" si="1"/>
        <v>8848</v>
      </c>
      <c r="F26" s="5">
        <f>БОЦСМ!F26+'ЦСМ Лейлекский'!F26+'ЦСМ г.Кызыл-Кия'!F26+'ЦОВП Кадамжайский'!F26+'ЦОВП Самаркандек'!F26+'ЦОВП Уч-Коргон'!F26+'ЦОВП Хайдарканский'!F26+'ЦОВП Кулунда'!F26+'ЦОВП Сулюкта'!F26</f>
        <v>4374</v>
      </c>
      <c r="G26" s="5">
        <f>БОЦСМ!G26+'ЦСМ Лейлекский'!G26+'ЦСМ г.Кызыл-Кия'!G26+'ЦОВП Кадамжайский'!G26+'ЦОВП Самаркандек'!G26+'ЦОВП Уч-Коргон'!G26+'ЦОВП Хайдарканский'!G26+'ЦОВП Кулунда'!G26+'ЦОВП Сулюкта'!G26</f>
        <v>4474</v>
      </c>
      <c r="I26" s="5">
        <v>19</v>
      </c>
      <c r="J26" s="5">
        <f t="shared" si="2"/>
        <v>4374</v>
      </c>
      <c r="K26" s="5">
        <f t="shared" si="2"/>
        <v>4474</v>
      </c>
      <c r="L26" s="5">
        <f t="shared" si="3"/>
        <v>1728</v>
      </c>
      <c r="M26" s="5">
        <f t="shared" si="3"/>
        <v>2254</v>
      </c>
      <c r="N26" s="11">
        <f t="shared" si="4"/>
        <v>0.39506172839506171</v>
      </c>
      <c r="O26" s="11">
        <f t="shared" si="4"/>
        <v>0.50379973178363879</v>
      </c>
      <c r="P26" s="11">
        <v>0.62852975267773137</v>
      </c>
      <c r="Q26" s="11">
        <v>0.83678059372715008</v>
      </c>
      <c r="R26" s="11">
        <f t="shared" si="5"/>
        <v>2749.1891382123972</v>
      </c>
      <c r="S26" s="11">
        <f t="shared" si="5"/>
        <v>3743.7563763352696</v>
      </c>
      <c r="T26" s="11">
        <f t="shared" si="6"/>
        <v>6492.9455145476668</v>
      </c>
      <c r="U26" s="10"/>
      <c r="V26" s="12"/>
      <c r="W26" s="11">
        <f>БОЦСМ!W26+'ЦСМ Лейлекский'!W26+'ЦСМ г.Кызыл-Кия'!W26+'ЦОВП Кадамжайский'!W26+'ЦОВП Самаркандек'!W26+'ЦОВП Уч-Коргон'!W26+'ЦОВП Хайдарканский'!W26+'ЦОВП Кулунда'!W26+'ЦОВП Сулюкта'!W26</f>
        <v>8097.0568420921663</v>
      </c>
    </row>
    <row r="27" spans="1:23" x14ac:dyDescent="0.25">
      <c r="A27" s="5">
        <v>20</v>
      </c>
      <c r="B27" s="5">
        <f t="shared" si="0"/>
        <v>4280</v>
      </c>
      <c r="C27" s="5">
        <f>БОЦСМ!C27+'ЦСМ Лейлекский'!C27+'ЦСМ г.Кызыл-Кия'!C27+'ЦОВП Кадамжайский'!C27+'ЦОВП Самаркандек'!C27+'ЦОВП Уч-Коргон'!C27+'ЦОВП Хайдарканский'!C27+'ЦОВП Кулунда'!C27+'ЦОВП Сулюкта'!C27</f>
        <v>1607</v>
      </c>
      <c r="D27" s="5">
        <f>БОЦСМ!D27+'ЦСМ Лейлекский'!D27+'ЦСМ г.Кызыл-Кия'!D27+'ЦОВП Кадамжайский'!D27+'ЦОВП Самаркандек'!D27+'ЦОВП Уч-Коргон'!D27+'ЦОВП Хайдарканский'!D27+'ЦОВП Кулунда'!D27+'ЦОВП Сулюкта'!D27</f>
        <v>2673</v>
      </c>
      <c r="E27" s="5">
        <f t="shared" si="1"/>
        <v>9167</v>
      </c>
      <c r="F27" s="5">
        <f>БОЦСМ!F27+'ЦСМ Лейлекский'!F27+'ЦСМ г.Кызыл-Кия'!F27+'ЦОВП Кадамжайский'!F27+'ЦОВП Самаркандек'!F27+'ЦОВП Уч-Коргон'!F27+'ЦОВП Хайдарканский'!F27+'ЦОВП Кулунда'!F27+'ЦОВП Сулюкта'!F27</f>
        <v>4502</v>
      </c>
      <c r="G27" s="5">
        <f>БОЦСМ!G27+'ЦСМ Лейлекский'!G27+'ЦСМ г.Кызыл-Кия'!G27+'ЦОВП Кадамжайский'!G27+'ЦОВП Самаркандек'!G27+'ЦОВП Уч-Коргон'!G27+'ЦОВП Хайдарканский'!G27+'ЦОВП Кулунда'!G27+'ЦОВП Сулюкта'!G27</f>
        <v>4665</v>
      </c>
      <c r="I27" s="5">
        <v>20</v>
      </c>
      <c r="J27" s="5">
        <f t="shared" si="2"/>
        <v>4502</v>
      </c>
      <c r="K27" s="5">
        <f t="shared" si="2"/>
        <v>4665</v>
      </c>
      <c r="L27" s="5">
        <f t="shared" si="3"/>
        <v>1607</v>
      </c>
      <c r="M27" s="5">
        <f t="shared" si="3"/>
        <v>2673</v>
      </c>
      <c r="N27" s="11">
        <f t="shared" si="4"/>
        <v>0.35695246557085741</v>
      </c>
      <c r="O27" s="11">
        <f t="shared" si="4"/>
        <v>0.5729903536977492</v>
      </c>
      <c r="P27" s="11">
        <v>0.56719046501466741</v>
      </c>
      <c r="Q27" s="11">
        <v>0.86531066601929851</v>
      </c>
      <c r="R27" s="11">
        <f t="shared" si="5"/>
        <v>2553.4914734960325</v>
      </c>
      <c r="S27" s="11">
        <f t="shared" si="5"/>
        <v>4036.6742569800276</v>
      </c>
      <c r="T27" s="11">
        <f t="shared" si="6"/>
        <v>6590.1657304760602</v>
      </c>
      <c r="U27" s="10"/>
      <c r="V27" s="12"/>
      <c r="W27" s="11">
        <f>БОЦСМ!W27+'ЦСМ Лейлекский'!W27+'ЦСМ г.Кызыл-Кия'!W27+'ЦОВП Кадамжайский'!W27+'ЦОВП Самаркандек'!W27+'ЦОВП Уч-Коргон'!W27+'ЦОВП Хайдарканский'!W27+'ЦОВП Кулунда'!W27+'ЦОВП Сулюкта'!W27</f>
        <v>8419.3018136486444</v>
      </c>
    </row>
    <row r="28" spans="1:23" x14ac:dyDescent="0.25">
      <c r="A28" s="5">
        <v>21</v>
      </c>
      <c r="B28" s="5">
        <f t="shared" si="0"/>
        <v>4684</v>
      </c>
      <c r="C28" s="5">
        <f>БОЦСМ!C28+'ЦСМ Лейлекский'!C28+'ЦСМ г.Кызыл-Кия'!C28+'ЦОВП Кадамжайский'!C28+'ЦОВП Самаркандек'!C28+'ЦОВП Уч-Коргон'!C28+'ЦОВП Хайдарканский'!C28+'ЦОВП Кулунда'!C28+'ЦОВП Сулюкта'!C28</f>
        <v>1576</v>
      </c>
      <c r="D28" s="5">
        <f>БОЦСМ!D28+'ЦСМ Лейлекский'!D28+'ЦСМ г.Кызыл-Кия'!D28+'ЦОВП Кадамжайский'!D28+'ЦОВП Самаркандек'!D28+'ЦОВП Уч-Коргон'!D28+'ЦОВП Хайдарканский'!D28+'ЦОВП Кулунда'!D28+'ЦОВП Сулюкта'!D28</f>
        <v>3108</v>
      </c>
      <c r="E28" s="5">
        <f t="shared" si="1"/>
        <v>9605</v>
      </c>
      <c r="F28" s="5">
        <f>БОЦСМ!F28+'ЦСМ Лейлекский'!F28+'ЦСМ г.Кызыл-Кия'!F28+'ЦОВП Кадамжайский'!F28+'ЦОВП Самаркандек'!F28+'ЦОВП Уч-Коргон'!F28+'ЦОВП Хайдарканский'!F28+'ЦОВП Кулунда'!F28+'ЦОВП Сулюкта'!F28</f>
        <v>4592</v>
      </c>
      <c r="G28" s="5">
        <f>БОЦСМ!G28+'ЦСМ Лейлекский'!G28+'ЦСМ г.Кызыл-Кия'!G28+'ЦОВП Кадамжайский'!G28+'ЦОВП Самаркандек'!G28+'ЦОВП Уч-Коргон'!G28+'ЦОВП Хайдарканский'!G28+'ЦОВП Кулунда'!G28+'ЦОВП Сулюкта'!G28</f>
        <v>5013</v>
      </c>
      <c r="I28" s="5">
        <v>21</v>
      </c>
      <c r="J28" s="5">
        <f t="shared" si="2"/>
        <v>4592</v>
      </c>
      <c r="K28" s="5">
        <f t="shared" si="2"/>
        <v>5013</v>
      </c>
      <c r="L28" s="5">
        <f t="shared" si="3"/>
        <v>1576</v>
      </c>
      <c r="M28" s="5">
        <f>D28</f>
        <v>3108</v>
      </c>
      <c r="N28" s="11">
        <f t="shared" si="4"/>
        <v>0.343205574912892</v>
      </c>
      <c r="O28" s="11">
        <f t="shared" si="4"/>
        <v>0.6199880311190904</v>
      </c>
      <c r="P28" s="11">
        <v>0.52464205539856512</v>
      </c>
      <c r="Q28" s="11">
        <v>0.92242851778304358</v>
      </c>
      <c r="R28" s="11">
        <f t="shared" si="5"/>
        <v>2409.1563183902113</v>
      </c>
      <c r="S28" s="11">
        <f t="shared" si="5"/>
        <v>4624.1341596463972</v>
      </c>
      <c r="T28" s="11">
        <f t="shared" si="6"/>
        <v>7033.290478036608</v>
      </c>
      <c r="U28" s="10"/>
      <c r="V28" s="12"/>
      <c r="W28" s="11">
        <f>БОЦСМ!W28+'ЦСМ Лейлекский'!W28+'ЦСМ г.Кызыл-Кия'!W28+'ЦОВП Кадамжайский'!W28+'ЦОВП Самаркандек'!W28+'ЦОВП Уч-Коргон'!W28+'ЦОВП Хайдарканский'!W28+'ЦОВП Кулунда'!W28+'ЦОВП Сулюкта'!W28</f>
        <v>8228.9367060456498</v>
      </c>
    </row>
    <row r="29" spans="1:23" x14ac:dyDescent="0.25">
      <c r="A29" s="5">
        <v>22</v>
      </c>
      <c r="B29" s="5">
        <f t="shared" si="0"/>
        <v>5112</v>
      </c>
      <c r="C29" s="5">
        <f>БОЦСМ!C29+'ЦСМ Лейлекский'!C29+'ЦСМ г.Кызыл-Кия'!C29+'ЦОВП Кадамжайский'!C29+'ЦОВП Самаркандек'!C29+'ЦОВП Уч-Коргон'!C29+'ЦОВП Хайдарканский'!C29+'ЦОВП Кулунда'!C29+'ЦОВП Сулюкта'!C29</f>
        <v>1777</v>
      </c>
      <c r="D29" s="5">
        <f>БОЦСМ!D29+'ЦСМ Лейлекский'!D29+'ЦСМ г.Кызыл-Кия'!D29+'ЦОВП Кадамжайский'!D29+'ЦОВП Самаркандек'!D29+'ЦОВП Уч-Коргон'!D29+'ЦОВП Хайдарканский'!D29+'ЦОВП Кулунда'!D29+'ЦОВП Сулюкта'!D29</f>
        <v>3335</v>
      </c>
      <c r="E29" s="5">
        <f t="shared" si="1"/>
        <v>9997</v>
      </c>
      <c r="F29" s="5">
        <f>БОЦСМ!F29+'ЦСМ Лейлекский'!F29+'ЦСМ г.Кызыл-Кия'!F29+'ЦОВП Кадамжайский'!F29+'ЦОВП Самаркандек'!F29+'ЦОВП Уч-Коргон'!F29+'ЦОВП Хайдарканский'!F29+'ЦОВП Кулунда'!F29+'ЦОВП Сулюкта'!F29</f>
        <v>4838</v>
      </c>
      <c r="G29" s="5">
        <f>БОЦСМ!G29+'ЦСМ Лейлекский'!G29+'ЦСМ г.Кызыл-Кия'!G29+'ЦОВП Кадамжайский'!G29+'ЦОВП Самаркандек'!G29+'ЦОВП Уч-Коргон'!G29+'ЦОВП Хайдарканский'!G29+'ЦОВП Кулунда'!G29+'ЦОВП Сулюкта'!G29</f>
        <v>5159</v>
      </c>
      <c r="I29" s="5">
        <v>22</v>
      </c>
      <c r="J29" s="5">
        <f t="shared" si="2"/>
        <v>4838</v>
      </c>
      <c r="K29" s="5">
        <f t="shared" si="2"/>
        <v>5159</v>
      </c>
      <c r="L29" s="5">
        <f t="shared" si="3"/>
        <v>1777</v>
      </c>
      <c r="M29" s="5">
        <f t="shared" si="3"/>
        <v>3335</v>
      </c>
      <c r="N29" s="11">
        <f t="shared" si="4"/>
        <v>0.36730053741215379</v>
      </c>
      <c r="O29" s="11">
        <f t="shared" si="4"/>
        <v>0.64644310912967629</v>
      </c>
      <c r="P29" s="11">
        <v>0.5405827892700672</v>
      </c>
      <c r="Q29" s="11">
        <v>0.97822522951551583</v>
      </c>
      <c r="R29" s="11">
        <f t="shared" si="5"/>
        <v>2615.3395344885853</v>
      </c>
      <c r="S29" s="11">
        <f t="shared" si="5"/>
        <v>5046.6639590705463</v>
      </c>
      <c r="T29" s="11">
        <f t="shared" si="6"/>
        <v>7662.003493559132</v>
      </c>
      <c r="U29" s="10"/>
      <c r="V29" s="12"/>
      <c r="W29" s="11">
        <f>БОЦСМ!W29+'ЦСМ Лейлекский'!W29+'ЦСМ г.Кызыл-Кия'!W29+'ЦОВП Кадамжайский'!W29+'ЦОВП Самаркандек'!W29+'ЦОВП Уч-Коргон'!W29+'ЦОВП Хайдарканский'!W29+'ЦОВП Кулунда'!W29+'ЦОВП Сулюкта'!W29</f>
        <v>8811.7956932255966</v>
      </c>
    </row>
    <row r="30" spans="1:23" x14ac:dyDescent="0.25">
      <c r="A30" s="5">
        <v>23</v>
      </c>
      <c r="B30" s="5">
        <f t="shared" si="0"/>
        <v>5175</v>
      </c>
      <c r="C30" s="5">
        <f>БОЦСМ!C30+'ЦСМ Лейлекский'!C30+'ЦСМ г.Кызыл-Кия'!C30+'ЦОВП Кадамжайский'!C30+'ЦОВП Самаркандек'!C30+'ЦОВП Уч-Коргон'!C30+'ЦОВП Хайдарканский'!C30+'ЦОВП Кулунда'!C30+'ЦОВП Сулюкта'!C30</f>
        <v>1764</v>
      </c>
      <c r="D30" s="5">
        <f>БОЦСМ!D30+'ЦСМ Лейлекский'!D30+'ЦСМ г.Кызыл-Кия'!D30+'ЦОВП Кадамжайский'!D30+'ЦОВП Самаркандек'!D30+'ЦОВП Уч-Коргон'!D30+'ЦОВП Хайдарканский'!D30+'ЦОВП Кулунда'!D30+'ЦОВП Сулюкта'!D30</f>
        <v>3411</v>
      </c>
      <c r="E30" s="5">
        <f t="shared" si="1"/>
        <v>10892</v>
      </c>
      <c r="F30" s="5">
        <f>БОЦСМ!F30+'ЦСМ Лейлекский'!F30+'ЦСМ г.Кызыл-Кия'!F30+'ЦОВП Кадамжайский'!F30+'ЦОВП Самаркандек'!F30+'ЦОВП Уч-Коргон'!F30+'ЦОВП Хайдарканский'!F30+'ЦОВП Кулунда'!F30+'ЦОВП Сулюкта'!F30</f>
        <v>5192</v>
      </c>
      <c r="G30" s="5">
        <f>БОЦСМ!G30+'ЦСМ Лейлекский'!G30+'ЦСМ г.Кызыл-Кия'!G30+'ЦОВП Кадамжайский'!G30+'ЦОВП Самаркандек'!G30+'ЦОВП Уч-Коргон'!G30+'ЦОВП Хайдарканский'!G30+'ЦОВП Кулунда'!G30+'ЦОВП Сулюкта'!G30</f>
        <v>5700</v>
      </c>
      <c r="I30" s="5">
        <v>23</v>
      </c>
      <c r="J30" s="5">
        <f t="shared" si="2"/>
        <v>5192</v>
      </c>
      <c r="K30" s="5">
        <f t="shared" si="2"/>
        <v>5700</v>
      </c>
      <c r="L30" s="5">
        <f t="shared" si="3"/>
        <v>1764</v>
      </c>
      <c r="M30" s="5">
        <f t="shared" si="3"/>
        <v>3411</v>
      </c>
      <c r="N30" s="11">
        <f t="shared" si="4"/>
        <v>0.33975346687211094</v>
      </c>
      <c r="O30" s="11">
        <f t="shared" si="4"/>
        <v>0.59842105263157896</v>
      </c>
      <c r="P30" s="11">
        <v>0.52816771700088849</v>
      </c>
      <c r="Q30" s="11">
        <v>0.99177549684906241</v>
      </c>
      <c r="R30" s="11">
        <f t="shared" si="5"/>
        <v>2742.2467866686129</v>
      </c>
      <c r="S30" s="11">
        <f t="shared" si="5"/>
        <v>5653.1203320396553</v>
      </c>
      <c r="T30" s="11">
        <f t="shared" si="6"/>
        <v>8395.3671187082691</v>
      </c>
      <c r="U30" s="10"/>
      <c r="V30" s="12"/>
      <c r="W30" s="11">
        <f>БОЦСМ!W30+'ЦСМ Лейлекский'!W30+'ЦСМ г.Кызыл-Кия'!W30+'ЦОВП Кадамжайский'!W30+'ЦОВП Самаркандек'!W30+'ЦОВП Уч-Коргон'!W30+'ЦОВП Хайдарканский'!W30+'ЦОВП Кулунда'!W30+'ЦОВП Сулюкта'!W30</f>
        <v>9383.7476211501071</v>
      </c>
    </row>
    <row r="31" spans="1:23" x14ac:dyDescent="0.25">
      <c r="A31" s="5">
        <v>24</v>
      </c>
      <c r="B31" s="5">
        <f t="shared" si="0"/>
        <v>5294</v>
      </c>
      <c r="C31" s="5">
        <f>БОЦСМ!C31+'ЦСМ Лейлекский'!C31+'ЦСМ г.Кызыл-Кия'!C31+'ЦОВП Кадамжайский'!C31+'ЦОВП Самаркандек'!C31+'ЦОВП Уч-Коргон'!C31+'ЦОВП Хайдарканский'!C31+'ЦОВП Кулунда'!C31+'ЦОВП Сулюкта'!C31</f>
        <v>1763</v>
      </c>
      <c r="D31" s="5">
        <f>БОЦСМ!D31+'ЦСМ Лейлекский'!D31+'ЦСМ г.Кызыл-Кия'!D31+'ЦОВП Кадамжайский'!D31+'ЦОВП Самаркандек'!D31+'ЦОВП Уч-Коргон'!D31+'ЦОВП Хайдарканский'!D31+'ЦОВП Кулунда'!D31+'ЦОВП Сулюкта'!D31</f>
        <v>3531</v>
      </c>
      <c r="E31" s="5">
        <f t="shared" si="1"/>
        <v>9908</v>
      </c>
      <c r="F31" s="5">
        <f>БОЦСМ!F31+'ЦСМ Лейлекский'!F31+'ЦСМ г.Кызыл-Кия'!F31+'ЦОВП Кадамжайский'!F31+'ЦОВП Самаркандек'!F31+'ЦОВП Уч-Коргон'!F31+'ЦОВП Хайдарканский'!F31+'ЦОВП Кулунда'!F31+'ЦОВП Сулюкта'!F31</f>
        <v>4692</v>
      </c>
      <c r="G31" s="5">
        <f>БОЦСМ!G31+'ЦСМ Лейлекский'!G31+'ЦСМ г.Кызыл-Кия'!G31+'ЦОВП Кадамжайский'!G31+'ЦОВП Самаркандек'!G31+'ЦОВП Уч-Коргон'!G31+'ЦОВП Хайдарканский'!G31+'ЦОВП Кулунда'!G31+'ЦОВП Сулюкта'!G31</f>
        <v>5216</v>
      </c>
      <c r="I31" s="5">
        <v>24</v>
      </c>
      <c r="J31" s="5">
        <f t="shared" si="2"/>
        <v>4692</v>
      </c>
      <c r="K31" s="5">
        <f t="shared" si="2"/>
        <v>5216</v>
      </c>
      <c r="L31" s="5">
        <f t="shared" si="3"/>
        <v>1763</v>
      </c>
      <c r="M31" s="5">
        <f t="shared" si="3"/>
        <v>3531</v>
      </c>
      <c r="N31" s="11">
        <f t="shared" si="4"/>
        <v>0.37574595055413468</v>
      </c>
      <c r="O31" s="11">
        <f t="shared" si="4"/>
        <v>0.67695552147239269</v>
      </c>
      <c r="P31" s="11">
        <v>0.54854732023040464</v>
      </c>
      <c r="Q31" s="11">
        <v>0.99932185300383425</v>
      </c>
      <c r="R31" s="11">
        <f t="shared" si="5"/>
        <v>2573.7840265210584</v>
      </c>
      <c r="S31" s="11">
        <f t="shared" si="5"/>
        <v>5212.4627852679996</v>
      </c>
      <c r="T31" s="11">
        <f t="shared" si="6"/>
        <v>7786.2468117890585</v>
      </c>
      <c r="U31" s="10"/>
      <c r="V31" s="12"/>
      <c r="W31" s="11">
        <f>БОЦСМ!W31+'ЦСМ Лейлекский'!W31+'ЦСМ г.Кызыл-Кия'!W31+'ЦОВП Кадамжайский'!W31+'ЦОВП Самаркандек'!W31+'ЦОВП Уч-Коргон'!W31+'ЦОВП Хайдарканский'!W31+'ЦОВП Кулунда'!W31+'ЦОВП Сулюкта'!W31</f>
        <v>9018.9323451834352</v>
      </c>
    </row>
    <row r="32" spans="1:23" x14ac:dyDescent="0.25">
      <c r="A32" s="5">
        <v>25</v>
      </c>
      <c r="B32" s="5">
        <f t="shared" si="0"/>
        <v>5540</v>
      </c>
      <c r="C32" s="5">
        <f>БОЦСМ!C32+'ЦСМ Лейлекский'!C32+'ЦСМ г.Кызыл-Кия'!C32+'ЦОВП Кадамжайский'!C32+'ЦОВП Самаркандек'!C32+'ЦОВП Уч-Коргон'!C32+'ЦОВП Хайдарканский'!C32+'ЦОВП Кулунда'!C32+'ЦОВП Сулюкта'!C32</f>
        <v>1805</v>
      </c>
      <c r="D32" s="5">
        <f>БОЦСМ!D32+'ЦСМ Лейлекский'!D32+'ЦСМ г.Кызыл-Кия'!D32+'ЦОВП Кадамжайский'!D32+'ЦОВП Самаркандек'!D32+'ЦОВП Уч-Коргон'!D32+'ЦОВП Хайдарканский'!D32+'ЦОВП Кулунда'!D32+'ЦОВП Сулюкта'!D32</f>
        <v>3735</v>
      </c>
      <c r="E32" s="5">
        <f t="shared" si="1"/>
        <v>9564</v>
      </c>
      <c r="F32" s="5">
        <f>БОЦСМ!F32+'ЦСМ Лейлекский'!F32+'ЦСМ г.Кызыл-Кия'!F32+'ЦОВП Кадамжайский'!F32+'ЦОВП Самаркандек'!F32+'ЦОВП Уч-Коргон'!F32+'ЦОВП Хайдарканский'!F32+'ЦОВП Кулунда'!F32+'ЦОВП Сулюкта'!F32</f>
        <v>4724</v>
      </c>
      <c r="G32" s="5">
        <f>БОЦСМ!G32+'ЦСМ Лейлекский'!G32+'ЦСМ г.Кызыл-Кия'!G32+'ЦОВП Кадамжайский'!G32+'ЦОВП Самаркандек'!G32+'ЦОВП Уч-Коргон'!G32+'ЦОВП Хайдарканский'!G32+'ЦОВП Кулунда'!G32+'ЦОВП Сулюкта'!G32</f>
        <v>4840</v>
      </c>
      <c r="I32" s="5">
        <v>25</v>
      </c>
      <c r="J32" s="5">
        <f t="shared" si="2"/>
        <v>4724</v>
      </c>
      <c r="K32" s="5">
        <f t="shared" si="2"/>
        <v>4840</v>
      </c>
      <c r="L32" s="5">
        <f t="shared" si="3"/>
        <v>1805</v>
      </c>
      <c r="M32" s="5">
        <f t="shared" si="3"/>
        <v>3735</v>
      </c>
      <c r="N32" s="11">
        <f t="shared" si="4"/>
        <v>0.38209144792548688</v>
      </c>
      <c r="O32" s="11">
        <f t="shared" si="4"/>
        <v>0.77169421487603307</v>
      </c>
      <c r="P32" s="11">
        <v>0.58908696535600669</v>
      </c>
      <c r="Q32" s="11">
        <v>1.084123079113771</v>
      </c>
      <c r="R32" s="11">
        <f t="shared" si="5"/>
        <v>2782.8468243417756</v>
      </c>
      <c r="S32" s="11">
        <f t="shared" si="5"/>
        <v>5247.1557029106516</v>
      </c>
      <c r="T32" s="11">
        <f t="shared" si="6"/>
        <v>8030.0025272524272</v>
      </c>
      <c r="U32" s="10"/>
      <c r="V32" s="12"/>
      <c r="W32" s="11">
        <f>БОЦСМ!W32+'ЦСМ Лейлекский'!W32+'ЦСМ г.Кызыл-Кия'!W32+'ЦОВП Кадамжайский'!W32+'ЦОВП Самаркандек'!W32+'ЦОВП Уч-Коргон'!W32+'ЦОВП Хайдарканский'!W32+'ЦОВП Кулунда'!W32+'ЦОВП Сулюкта'!W32</f>
        <v>9136.8419714614356</v>
      </c>
    </row>
    <row r="33" spans="1:23" x14ac:dyDescent="0.25">
      <c r="A33" s="5">
        <v>26</v>
      </c>
      <c r="B33" s="5">
        <f t="shared" si="0"/>
        <v>5986</v>
      </c>
      <c r="C33" s="5">
        <f>БОЦСМ!C33+'ЦСМ Лейлекский'!C33+'ЦСМ г.Кызыл-Кия'!C33+'ЦОВП Кадамжайский'!C33+'ЦОВП Самаркандек'!C33+'ЦОВП Уч-Коргон'!C33+'ЦОВП Хайдарканский'!C33+'ЦОВП Кулунда'!C33+'ЦОВП Сулюкта'!C33</f>
        <v>2044</v>
      </c>
      <c r="D33" s="5">
        <f>БОЦСМ!D33+'ЦСМ Лейлекский'!D33+'ЦСМ г.Кызыл-Кия'!D33+'ЦОВП Кадамжайский'!D33+'ЦОВП Самаркандек'!D33+'ЦОВП Уч-Коргон'!D33+'ЦОВП Хайдарканский'!D33+'ЦОВП Кулунда'!D33+'ЦОВП Сулюкта'!D33</f>
        <v>3942</v>
      </c>
      <c r="E33" s="5">
        <f t="shared" si="1"/>
        <v>9614</v>
      </c>
      <c r="F33" s="5">
        <f>БОЦСМ!F33+'ЦСМ Лейлекский'!F33+'ЦСМ г.Кызыл-Кия'!F33+'ЦОВП Кадамжайский'!F33+'ЦОВП Самаркандек'!F33+'ЦОВП Уч-Коргон'!F33+'ЦОВП Хайдарканский'!F33+'ЦОВП Кулунда'!F33+'ЦОВП Сулюкта'!F33</f>
        <v>4474</v>
      </c>
      <c r="G33" s="5">
        <f>БОЦСМ!G33+'ЦСМ Лейлекский'!G33+'ЦСМ г.Кызыл-Кия'!G33+'ЦОВП Кадамжайский'!G33+'ЦОВП Самаркандек'!G33+'ЦОВП Уч-Коргон'!G33+'ЦОВП Хайдарканский'!G33+'ЦОВП Кулунда'!G33+'ЦОВП Сулюкта'!G33</f>
        <v>5140</v>
      </c>
      <c r="I33" s="5">
        <v>26</v>
      </c>
      <c r="J33" s="5">
        <f t="shared" si="2"/>
        <v>4474</v>
      </c>
      <c r="K33" s="5">
        <f t="shared" si="2"/>
        <v>5140</v>
      </c>
      <c r="L33" s="5">
        <f t="shared" si="3"/>
        <v>2044</v>
      </c>
      <c r="M33" s="5">
        <f t="shared" si="3"/>
        <v>3942</v>
      </c>
      <c r="N33" s="11">
        <f t="shared" si="4"/>
        <v>0.45686186857398303</v>
      </c>
      <c r="O33" s="11">
        <f t="shared" si="4"/>
        <v>0.76692607003891056</v>
      </c>
      <c r="P33" s="11">
        <v>0.59093466609863377</v>
      </c>
      <c r="Q33" s="11">
        <v>1.0715821873551956</v>
      </c>
      <c r="R33" s="11">
        <f t="shared" si="5"/>
        <v>2643.8416961252874</v>
      </c>
      <c r="S33" s="11">
        <f t="shared" si="5"/>
        <v>5507.9324430057059</v>
      </c>
      <c r="T33" s="11">
        <f t="shared" si="6"/>
        <v>8151.7741391309937</v>
      </c>
      <c r="U33" s="10"/>
      <c r="V33" s="12"/>
      <c r="W33" s="11">
        <f>БОЦСМ!W33+'ЦСМ Лейлекский'!W33+'ЦСМ г.Кызыл-Кия'!W33+'ЦОВП Кадамжайский'!W33+'ЦОВП Самаркандек'!W33+'ЦОВП Уч-Коргон'!W33+'ЦОВП Хайдарканский'!W33+'ЦОВП Кулунда'!W33+'ЦОВП Сулюкта'!W33</f>
        <v>9207.282031017563</v>
      </c>
    </row>
    <row r="34" spans="1:23" x14ac:dyDescent="0.25">
      <c r="A34" s="5">
        <v>27</v>
      </c>
      <c r="B34" s="5">
        <f t="shared" si="0"/>
        <v>5723</v>
      </c>
      <c r="C34" s="5">
        <f>БОЦСМ!C34+'ЦСМ Лейлекский'!C34+'ЦСМ г.Кызыл-Кия'!C34+'ЦОВП Кадамжайский'!C34+'ЦОВП Самаркандек'!C34+'ЦОВП Уч-Коргон'!C34+'ЦОВП Хайдарканский'!C34+'ЦОВП Кулунда'!C34+'ЦОВП Сулюкта'!C34</f>
        <v>1960</v>
      </c>
      <c r="D34" s="5">
        <f>БОЦСМ!D34+'ЦСМ Лейлекский'!D34+'ЦСМ г.Кызыл-Кия'!D34+'ЦОВП Кадамжайский'!D34+'ЦОВП Самаркандек'!D34+'ЦОВП Уч-Коргон'!D34+'ЦОВП Хайдарканский'!D34+'ЦОВП Кулунда'!D34+'ЦОВП Сулюкта'!D34</f>
        <v>3763</v>
      </c>
      <c r="E34" s="5">
        <f t="shared" si="1"/>
        <v>9665</v>
      </c>
      <c r="F34" s="5">
        <f>БОЦСМ!F34+'ЦСМ Лейлекский'!F34+'ЦСМ г.Кызыл-Кия'!F34+'ЦОВП Кадамжайский'!F34+'ЦОВП Самаркандек'!F34+'ЦОВП Уч-Коргон'!F34+'ЦОВП Хайдарканский'!F34+'ЦОВП Кулунда'!F34+'ЦОВП Сулюкта'!F34</f>
        <v>4577</v>
      </c>
      <c r="G34" s="5">
        <f>БОЦСМ!G34+'ЦСМ Лейлекский'!G34+'ЦСМ г.Кызыл-Кия'!G34+'ЦОВП Кадамжайский'!G34+'ЦОВП Самаркандек'!G34+'ЦОВП Уч-Коргон'!G34+'ЦОВП Хайдарканский'!G34+'ЦОВП Кулунда'!G34+'ЦОВП Сулюкта'!G34</f>
        <v>5088</v>
      </c>
      <c r="I34" s="5">
        <v>27</v>
      </c>
      <c r="J34" s="5">
        <f t="shared" si="2"/>
        <v>4577</v>
      </c>
      <c r="K34" s="5">
        <f t="shared" si="2"/>
        <v>5088</v>
      </c>
      <c r="L34" s="5">
        <f t="shared" si="3"/>
        <v>1960</v>
      </c>
      <c r="M34" s="5">
        <f t="shared" si="3"/>
        <v>3763</v>
      </c>
      <c r="N34" s="11">
        <f t="shared" si="4"/>
        <v>0.428228097006773</v>
      </c>
      <c r="O34" s="11">
        <f t="shared" si="4"/>
        <v>0.73958333333333337</v>
      </c>
      <c r="P34" s="11">
        <v>0.58748128597612848</v>
      </c>
      <c r="Q34" s="11">
        <v>1.0678788469735412</v>
      </c>
      <c r="R34" s="11">
        <f t="shared" si="5"/>
        <v>2688.9018459127401</v>
      </c>
      <c r="S34" s="11">
        <f t="shared" si="5"/>
        <v>5433.3675734013777</v>
      </c>
      <c r="T34" s="11">
        <f t="shared" si="6"/>
        <v>8122.2694193141178</v>
      </c>
      <c r="U34" s="10"/>
      <c r="V34" s="12"/>
      <c r="W34" s="11">
        <f>БОЦСМ!W34+'ЦСМ Лейлекский'!W34+'ЦСМ г.Кызыл-Кия'!W34+'ЦОВП Кадамжайский'!W34+'ЦОВП Самаркандек'!W34+'ЦОВП Уч-Коргон'!W34+'ЦОВП Хайдарканский'!W34+'ЦОВП Кулунда'!W34+'ЦОВП Сулюкта'!W34</f>
        <v>9166.610038015815</v>
      </c>
    </row>
    <row r="35" spans="1:23" x14ac:dyDescent="0.25">
      <c r="A35" s="5">
        <v>28</v>
      </c>
      <c r="B35" s="5">
        <f t="shared" si="0"/>
        <v>5545</v>
      </c>
      <c r="C35" s="5">
        <f>БОЦСМ!C35+'ЦСМ Лейлекский'!C35+'ЦСМ г.Кызыл-Кия'!C35+'ЦОВП Кадамжайский'!C35+'ЦОВП Самаркандек'!C35+'ЦОВП Уч-Коргон'!C35+'ЦОВП Хайдарканский'!C35+'ЦОВП Кулунда'!C35+'ЦОВП Сулюкта'!C35</f>
        <v>1871</v>
      </c>
      <c r="D35" s="5">
        <f>БОЦСМ!D35+'ЦСМ Лейлекский'!D35+'ЦСМ г.Кызыл-Кия'!D35+'ЦОВП Кадамжайский'!D35+'ЦОВП Самаркандек'!D35+'ЦОВП Уч-Коргон'!D35+'ЦОВП Хайдарканский'!D35+'ЦОВП Кулунда'!D35+'ЦОВП Сулюкта'!D35</f>
        <v>3674</v>
      </c>
      <c r="E35" s="5">
        <f t="shared" si="1"/>
        <v>9606</v>
      </c>
      <c r="F35" s="5">
        <f>БОЦСМ!F35+'ЦСМ Лейлекский'!F35+'ЦСМ г.Кызыл-Кия'!F35+'ЦОВП Кадамжайский'!F35+'ЦОВП Самаркандек'!F35+'ЦОВП Уч-Коргон'!F35+'ЦОВП Хайдарканский'!F35+'ЦОВП Кулунда'!F35+'ЦОВП Сулюкта'!F35</f>
        <v>4535</v>
      </c>
      <c r="G35" s="5">
        <f>БОЦСМ!G35+'ЦСМ Лейлекский'!G35+'ЦСМ г.Кызыл-Кия'!G35+'ЦОВП Кадамжайский'!G35+'ЦОВП Самаркандек'!G35+'ЦОВП Уч-Коргон'!G35+'ЦОВП Хайдарканский'!G35+'ЦОВП Кулунда'!G35+'ЦОВП Сулюкта'!G35</f>
        <v>5071</v>
      </c>
      <c r="I35" s="5">
        <v>28</v>
      </c>
      <c r="J35" s="5">
        <f t="shared" si="2"/>
        <v>4535</v>
      </c>
      <c r="K35" s="5">
        <f t="shared" si="2"/>
        <v>5071</v>
      </c>
      <c r="L35" s="5">
        <f t="shared" si="3"/>
        <v>1871</v>
      </c>
      <c r="M35" s="5">
        <f t="shared" si="3"/>
        <v>3674</v>
      </c>
      <c r="N35" s="11">
        <f t="shared" si="4"/>
        <v>0.41256890848952593</v>
      </c>
      <c r="O35" s="11">
        <f t="shared" si="4"/>
        <v>0.72451193058568331</v>
      </c>
      <c r="P35" s="11">
        <v>0.59231119602091498</v>
      </c>
      <c r="Q35" s="11">
        <v>1.0555219569342595</v>
      </c>
      <c r="R35" s="11">
        <f t="shared" si="5"/>
        <v>2686.1312739548493</v>
      </c>
      <c r="S35" s="11">
        <f t="shared" si="5"/>
        <v>5352.5518436136299</v>
      </c>
      <c r="T35" s="11">
        <f t="shared" si="6"/>
        <v>8038.6831175684792</v>
      </c>
      <c r="U35" s="10"/>
      <c r="V35" s="12"/>
      <c r="W35" s="11">
        <f>БОЦСМ!W35+'ЦСМ Лейлекский'!W35+'ЦСМ г.Кызыл-Кия'!W35+'ЦОВП Кадамжайский'!W35+'ЦОВП Самаркандек'!W35+'ЦОВП Уч-Коргон'!W35+'ЦОВП Хайдарканский'!W35+'ЦОВП Кулунда'!W35+'ЦОВП Сулюкта'!W35</f>
        <v>9135.9902194933147</v>
      </c>
    </row>
    <row r="36" spans="1:23" x14ac:dyDescent="0.25">
      <c r="A36" s="5">
        <v>29</v>
      </c>
      <c r="B36" s="5">
        <f t="shared" si="0"/>
        <v>5699</v>
      </c>
      <c r="C36" s="5">
        <f>БОЦСМ!C36+'ЦСМ Лейлекский'!C36+'ЦСМ г.Кызыл-Кия'!C36+'ЦОВП Кадамжайский'!C36+'ЦОВП Самаркандек'!C36+'ЦОВП Уч-Коргон'!C36+'ЦОВП Хайдарканский'!C36+'ЦОВП Кулунда'!C36+'ЦОВП Сулюкта'!C36</f>
        <v>1946</v>
      </c>
      <c r="D36" s="5">
        <f>БОЦСМ!D36+'ЦСМ Лейлекский'!D36+'ЦСМ г.Кызыл-Кия'!D36+'ЦОВП Кадамжайский'!D36+'ЦОВП Самаркандек'!D36+'ЦОВП Уч-Коргон'!D36+'ЦОВП Хайдарканский'!D36+'ЦОВП Кулунда'!D36+'ЦОВП Сулюкта'!D36</f>
        <v>3753</v>
      </c>
      <c r="E36" s="5">
        <f t="shared" si="1"/>
        <v>9163</v>
      </c>
      <c r="F36" s="5">
        <f>БОЦСМ!F36+'ЦСМ Лейлекский'!F36+'ЦСМ г.Кызыл-Кия'!F36+'ЦОВП Кадамжайский'!F36+'ЦОВП Самаркандек'!F36+'ЦОВП Уч-Коргон'!F36+'ЦОВП Хайдарканский'!F36+'ЦОВП Кулунда'!F36+'ЦОВП Сулюкта'!F36</f>
        <v>4394</v>
      </c>
      <c r="G36" s="5">
        <f>БОЦСМ!G36+'ЦСМ Лейлекский'!G36+'ЦСМ г.Кызыл-Кия'!G36+'ЦОВП Кадамжайский'!G36+'ЦОВП Самаркандек'!G36+'ЦОВП Уч-Коргон'!G36+'ЦОВП Хайдарканский'!G36+'ЦОВП Кулунда'!G36+'ЦОВП Сулюкта'!G36</f>
        <v>4769</v>
      </c>
      <c r="I36" s="5">
        <v>29</v>
      </c>
      <c r="J36" s="5">
        <f t="shared" si="2"/>
        <v>4394</v>
      </c>
      <c r="K36" s="5">
        <f t="shared" si="2"/>
        <v>4769</v>
      </c>
      <c r="L36" s="5">
        <f t="shared" si="3"/>
        <v>1946</v>
      </c>
      <c r="M36" s="5">
        <f t="shared" si="3"/>
        <v>3753</v>
      </c>
      <c r="N36" s="11">
        <f t="shared" si="4"/>
        <v>0.44287664997724169</v>
      </c>
      <c r="O36" s="11">
        <f t="shared" si="4"/>
        <v>0.78695743342419799</v>
      </c>
      <c r="P36" s="11">
        <v>0.60224673401575823</v>
      </c>
      <c r="Q36" s="11">
        <v>1.0870766448277194</v>
      </c>
      <c r="R36" s="11">
        <f t="shared" si="5"/>
        <v>2646.2721492652418</v>
      </c>
      <c r="S36" s="11">
        <f t="shared" si="5"/>
        <v>5184.2685191833934</v>
      </c>
      <c r="T36" s="11">
        <f t="shared" si="6"/>
        <v>7830.5406684486352</v>
      </c>
      <c r="U36" s="10"/>
      <c r="V36" s="12"/>
      <c r="W36" s="11">
        <f>БОЦСМ!W36+'ЦСМ Лейлекский'!W36+'ЦСМ г.Кызыл-Кия'!W36+'ЦОВП Кадамжайский'!W36+'ЦОВП Самаркандек'!W36+'ЦОВП Уч-Коргон'!W36+'ЦОВП Хайдарканский'!W36+'ЦОВП Кулунда'!W36+'ЦОВП Сулюкта'!W36</f>
        <v>8916.2961147605893</v>
      </c>
    </row>
    <row r="37" spans="1:23" x14ac:dyDescent="0.25">
      <c r="A37" s="5">
        <v>30</v>
      </c>
      <c r="B37" s="5">
        <f t="shared" si="0"/>
        <v>5572</v>
      </c>
      <c r="C37" s="5">
        <f>БОЦСМ!C37+'ЦСМ Лейлекский'!C37+'ЦСМ г.Кызыл-Кия'!C37+'ЦОВП Кадамжайский'!C37+'ЦОВП Самаркандек'!C37+'ЦОВП Уч-Коргон'!C37+'ЦОВП Хайдарканский'!C37+'ЦОВП Кулунда'!C37+'ЦОВП Сулюкта'!C37</f>
        <v>1776</v>
      </c>
      <c r="D37" s="5">
        <f>БОЦСМ!D37+'ЦСМ Лейлекский'!D37+'ЦСМ г.Кызыл-Кия'!D37+'ЦОВП Кадамжайский'!D37+'ЦОВП Самаркандек'!D37+'ЦОВП Уч-Коргон'!D37+'ЦОВП Хайдарканский'!D37+'ЦОВП Кулунда'!D37+'ЦОВП Сулюкта'!D37</f>
        <v>3796</v>
      </c>
      <c r="E37" s="5">
        <f t="shared" si="1"/>
        <v>9131</v>
      </c>
      <c r="F37" s="5">
        <f>БОЦСМ!F37+'ЦСМ Лейлекский'!F37+'ЦСМ г.Кызыл-Кия'!F37+'ЦОВП Кадамжайский'!F37+'ЦОВП Самаркандек'!F37+'ЦОВП Уч-Коргон'!F37+'ЦОВП Хайдарканский'!F37+'ЦОВП Кулунда'!F37+'ЦОВП Сулюкта'!F37</f>
        <v>4269</v>
      </c>
      <c r="G37" s="5">
        <f>БОЦСМ!G37+'ЦСМ Лейлекский'!G37+'ЦСМ г.Кызыл-Кия'!G37+'ЦОВП Кадамжайский'!G37+'ЦОВП Самаркандек'!G37+'ЦОВП Уч-Коргон'!G37+'ЦОВП Хайдарканский'!G37+'ЦОВП Кулунда'!G37+'ЦОВП Сулюкта'!G37</f>
        <v>4862</v>
      </c>
      <c r="I37" s="5">
        <v>30</v>
      </c>
      <c r="J37" s="5">
        <f t="shared" si="2"/>
        <v>4269</v>
      </c>
      <c r="K37" s="5">
        <f t="shared" si="2"/>
        <v>4862</v>
      </c>
      <c r="L37" s="5">
        <f t="shared" si="3"/>
        <v>1776</v>
      </c>
      <c r="M37" s="5">
        <f t="shared" si="3"/>
        <v>3796</v>
      </c>
      <c r="N37" s="11">
        <f t="shared" si="4"/>
        <v>0.41602248770203792</v>
      </c>
      <c r="O37" s="11">
        <f t="shared" si="4"/>
        <v>0.78074866310160429</v>
      </c>
      <c r="P37" s="11">
        <v>0.58973353938903017</v>
      </c>
      <c r="Q37" s="11">
        <v>1.0539822754904051</v>
      </c>
      <c r="R37" s="11">
        <f t="shared" si="5"/>
        <v>2517.5724796517698</v>
      </c>
      <c r="S37" s="11">
        <f t="shared" si="5"/>
        <v>5124.4618234343498</v>
      </c>
      <c r="T37" s="11">
        <f t="shared" si="6"/>
        <v>7642.0343030861195</v>
      </c>
      <c r="U37" s="10"/>
      <c r="V37" s="12"/>
      <c r="W37" s="11">
        <f>БОЦСМ!W37+'ЦСМ Лейлекский'!W37+'ЦСМ г.Кызыл-Кия'!W37+'ЦОВП Кадамжайский'!W37+'ЦОВП Самаркандек'!W37+'ЦОВП Уч-Коргон'!W37+'ЦОВП Хайдарканский'!W37+'ЦОВП Кулунда'!W37+'ЦОВП Сулюкта'!W37</f>
        <v>8633.2408523963513</v>
      </c>
    </row>
    <row r="38" spans="1:23" x14ac:dyDescent="0.25">
      <c r="A38" s="5">
        <v>31</v>
      </c>
      <c r="B38" s="5">
        <f t="shared" si="0"/>
        <v>5156</v>
      </c>
      <c r="C38" s="5">
        <f>БОЦСМ!C38+'ЦСМ Лейлекский'!C38+'ЦСМ г.Кызыл-Кия'!C38+'ЦОВП Кадамжайский'!C38+'ЦОВП Самаркандек'!C38+'ЦОВП Уч-Коргон'!C38+'ЦОВП Хайдарканский'!C38+'ЦОВП Кулунда'!C38+'ЦОВП Сулюкта'!C38</f>
        <v>1716</v>
      </c>
      <c r="D38" s="5">
        <f>БОЦСМ!D38+'ЦСМ Лейлекский'!D38+'ЦСМ г.Кызыл-Кия'!D38+'ЦОВП Кадамжайский'!D38+'ЦОВП Самаркандек'!D38+'ЦОВП Уч-Коргон'!D38+'ЦОВП Хайдарканский'!D38+'ЦОВП Кулунда'!D38+'ЦОВП Сулюкта'!D38</f>
        <v>3440</v>
      </c>
      <c r="E38" s="5">
        <f t="shared" si="1"/>
        <v>9261</v>
      </c>
      <c r="F38" s="5">
        <f>БОЦСМ!F38+'ЦСМ Лейлекский'!F38+'ЦСМ г.Кызыл-Кия'!F38+'ЦОВП Кадамжайский'!F38+'ЦОВП Самаркандек'!F38+'ЦОВП Уч-Коргон'!F38+'ЦОВП Хайдарканский'!F38+'ЦОВП Кулунда'!F38+'ЦОВП Сулюкта'!F38</f>
        <v>4540</v>
      </c>
      <c r="G38" s="5">
        <f>БОЦСМ!G38+'ЦСМ Лейлекский'!G38+'ЦСМ г.Кызыл-Кия'!G38+'ЦОВП Кадамжайский'!G38+'ЦОВП Самаркандек'!G38+'ЦОВП Уч-Коргон'!G38+'ЦОВП Хайдарканский'!G38+'ЦОВП Кулунда'!G38+'ЦОВП Сулюкта'!G38</f>
        <v>4721</v>
      </c>
      <c r="I38" s="5">
        <v>31</v>
      </c>
      <c r="J38" s="5">
        <f t="shared" si="2"/>
        <v>4540</v>
      </c>
      <c r="K38" s="5">
        <f t="shared" si="2"/>
        <v>4721</v>
      </c>
      <c r="L38" s="5">
        <f t="shared" si="3"/>
        <v>1716</v>
      </c>
      <c r="M38" s="5">
        <f t="shared" si="3"/>
        <v>3440</v>
      </c>
      <c r="N38" s="11">
        <f t="shared" si="4"/>
        <v>0.37797356828193834</v>
      </c>
      <c r="O38" s="11">
        <f t="shared" si="4"/>
        <v>0.72865918237661509</v>
      </c>
      <c r="P38" s="11">
        <v>0.59155934665696264</v>
      </c>
      <c r="Q38" s="11">
        <v>1.0516489954476982</v>
      </c>
      <c r="R38" s="11">
        <f t="shared" si="5"/>
        <v>2685.6794338226105</v>
      </c>
      <c r="S38" s="11">
        <f t="shared" si="5"/>
        <v>4964.8349075085835</v>
      </c>
      <c r="T38" s="11">
        <f t="shared" si="6"/>
        <v>7650.5143413311944</v>
      </c>
      <c r="U38" s="10"/>
      <c r="V38" s="12"/>
      <c r="W38" s="11">
        <f>БОЦСМ!W38+'ЦСМ Лейлекский'!W38+'ЦСМ г.Кызыл-Кия'!W38+'ЦОВП Кадамжайский'!W38+'ЦОВП Самаркандек'!W38+'ЦОВП Уч-Коргон'!W38+'ЦОВП Хайдарканский'!W38+'ЦОВП Кулунда'!W38+'ЦОВП Сулюкта'!W38</f>
        <v>8688.7714093012091</v>
      </c>
    </row>
    <row r="39" spans="1:23" x14ac:dyDescent="0.25">
      <c r="A39" s="5">
        <v>32</v>
      </c>
      <c r="B39" s="5">
        <f t="shared" si="0"/>
        <v>5132</v>
      </c>
      <c r="C39" s="5">
        <f>БОЦСМ!C39+'ЦСМ Лейлекский'!C39+'ЦСМ г.Кызыл-Кия'!C39+'ЦОВП Кадамжайский'!C39+'ЦОВП Самаркандек'!C39+'ЦОВП Уч-Коргон'!C39+'ЦОВП Хайдарканский'!C39+'ЦОВП Кулунда'!C39+'ЦОВП Сулюкта'!C39</f>
        <v>1699</v>
      </c>
      <c r="D39" s="5">
        <f>БОЦСМ!D39+'ЦСМ Лейлекский'!D39+'ЦСМ г.Кызыл-Кия'!D39+'ЦОВП Кадамжайский'!D39+'ЦОВП Самаркандек'!D39+'ЦОВП Уч-Коргон'!D39+'ЦОВП Хайдарканский'!D39+'ЦОВП Кулунда'!D39+'ЦОВП Сулюкта'!D39</f>
        <v>3433</v>
      </c>
      <c r="E39" s="5">
        <f t="shared" si="1"/>
        <v>9167</v>
      </c>
      <c r="F39" s="5">
        <f>БОЦСМ!F39+'ЦСМ Лейлекский'!F39+'ЦСМ г.Кызыл-Кия'!F39+'ЦОВП Кадамжайский'!F39+'ЦОВП Самаркандек'!F39+'ЦОВП Уч-Коргон'!F39+'ЦОВП Хайдарканский'!F39+'ЦОВП Кулунда'!F39+'ЦОВП Сулюкта'!F39</f>
        <v>4481</v>
      </c>
      <c r="G39" s="5">
        <f>БОЦСМ!G39+'ЦСМ Лейлекский'!G39+'ЦСМ г.Кызыл-Кия'!G39+'ЦОВП Кадамжайский'!G39+'ЦОВП Самаркандек'!G39+'ЦОВП Уч-Коргон'!G39+'ЦОВП Хайдарканский'!G39+'ЦОВП Кулунда'!G39+'ЦОВП Сулюкта'!G39</f>
        <v>4686</v>
      </c>
      <c r="I39" s="5">
        <v>32</v>
      </c>
      <c r="J39" s="5">
        <f t="shared" si="2"/>
        <v>4481</v>
      </c>
      <c r="K39" s="5">
        <f t="shared" si="2"/>
        <v>4686</v>
      </c>
      <c r="L39" s="5">
        <f t="shared" si="3"/>
        <v>1699</v>
      </c>
      <c r="M39" s="5">
        <f t="shared" si="3"/>
        <v>3433</v>
      </c>
      <c r="N39" s="11">
        <f t="shared" si="4"/>
        <v>0.37915643829502343</v>
      </c>
      <c r="O39" s="11">
        <f t="shared" si="4"/>
        <v>0.73260776781903547</v>
      </c>
      <c r="P39" s="11">
        <v>0.59426742121259934</v>
      </c>
      <c r="Q39" s="11">
        <v>1.0435406001265743</v>
      </c>
      <c r="R39" s="11">
        <f t="shared" si="5"/>
        <v>2662.9123144536575</v>
      </c>
      <c r="S39" s="11">
        <f t="shared" si="5"/>
        <v>4890.0312521931273</v>
      </c>
      <c r="T39" s="11">
        <f t="shared" si="6"/>
        <v>7552.9435666467853</v>
      </c>
      <c r="U39" s="10"/>
      <c r="V39" s="12"/>
      <c r="W39" s="11">
        <f>БОЦСМ!W39+'ЦСМ Лейлекский'!W39+'ЦСМ г.Кызыл-Кия'!W39+'ЦОВП Кадамжайский'!W39+'ЦОВП Самаркандек'!W39+'ЦОВП Уч-Коргон'!W39+'ЦОВП Хайдарканский'!W39+'ЦОВП Кулунда'!W39+'ЦОВП Сулюкта'!W39</f>
        <v>8591.4661046024958</v>
      </c>
    </row>
    <row r="40" spans="1:23" x14ac:dyDescent="0.25">
      <c r="A40" s="5">
        <v>33</v>
      </c>
      <c r="B40" s="5">
        <f t="shared" si="0"/>
        <v>5118</v>
      </c>
      <c r="C40" s="5">
        <f>БОЦСМ!C40+'ЦСМ Лейлекский'!C40+'ЦСМ г.Кызыл-Кия'!C40+'ЦОВП Кадамжайский'!C40+'ЦОВП Самаркандек'!C40+'ЦОВП Уч-Коргон'!C40+'ЦОВП Хайдарканский'!C40+'ЦОВП Кулунда'!C40+'ЦОВП Сулюкта'!C40</f>
        <v>1658</v>
      </c>
      <c r="D40" s="5">
        <f>БОЦСМ!D40+'ЦСМ Лейлекский'!D40+'ЦСМ г.Кызыл-Кия'!D40+'ЦОВП Кадамжайский'!D40+'ЦОВП Самаркандек'!D40+'ЦОВП Уч-Коргон'!D40+'ЦОВП Хайдарканский'!D40+'ЦОВП Кулунда'!D40+'ЦОВП Сулюкта'!D40</f>
        <v>3460</v>
      </c>
      <c r="E40" s="5">
        <f t="shared" si="1"/>
        <v>8739</v>
      </c>
      <c r="F40" s="5">
        <f>БОЦСМ!F40+'ЦСМ Лейлекский'!F40+'ЦСМ г.Кызыл-Кия'!F40+'ЦОВП Кадамжайский'!F40+'ЦОВП Самаркандек'!F40+'ЦОВП Уч-Коргон'!F40+'ЦОВП Хайдарканский'!F40+'ЦОВП Кулунда'!F40+'ЦОВП Сулюкта'!F40</f>
        <v>4257</v>
      </c>
      <c r="G40" s="5">
        <f>БОЦСМ!G40+'ЦСМ Лейлекский'!G40+'ЦСМ г.Кызыл-Кия'!G40+'ЦОВП Кадамжайский'!G40+'ЦОВП Самаркандек'!G40+'ЦОВП Уч-Коргон'!G40+'ЦОВП Хайдарканский'!G40+'ЦОВП Кулунда'!G40+'ЦОВП Сулюкта'!G40</f>
        <v>4482</v>
      </c>
      <c r="I40" s="5">
        <v>33</v>
      </c>
      <c r="J40" s="5">
        <f t="shared" si="2"/>
        <v>4257</v>
      </c>
      <c r="K40" s="5">
        <f t="shared" si="2"/>
        <v>4482</v>
      </c>
      <c r="L40" s="5">
        <f t="shared" si="3"/>
        <v>1658</v>
      </c>
      <c r="M40" s="5">
        <f t="shared" si="3"/>
        <v>3460</v>
      </c>
      <c r="N40" s="11">
        <f t="shared" si="4"/>
        <v>0.3894761569180174</v>
      </c>
      <c r="O40" s="11">
        <f t="shared" si="4"/>
        <v>0.77197679607318159</v>
      </c>
      <c r="P40" s="11">
        <v>0.6017882154708406</v>
      </c>
      <c r="Q40" s="11">
        <v>1.0643326766808088</v>
      </c>
      <c r="R40" s="11">
        <f t="shared" si="5"/>
        <v>2561.8124332593684</v>
      </c>
      <c r="S40" s="11">
        <f t="shared" si="5"/>
        <v>4770.3390568833847</v>
      </c>
      <c r="T40" s="11">
        <f t="shared" si="6"/>
        <v>7332.1514901427527</v>
      </c>
      <c r="U40" s="10"/>
      <c r="V40" s="12"/>
      <c r="W40" s="11">
        <f>БОЦСМ!W40+'ЦСМ Лейлекский'!W40+'ЦСМ г.Кызыл-Кия'!W40+'ЦОВП Кадамжайский'!W40+'ЦОВП Самаркандек'!W40+'ЦОВП Уч-Коргон'!W40+'ЦОВП Хайдарканский'!W40+'ЦОВП Кулунда'!W40+'ЦОВП Сулюкта'!W40</f>
        <v>8350.0512284001888</v>
      </c>
    </row>
    <row r="41" spans="1:23" x14ac:dyDescent="0.25">
      <c r="A41" s="5">
        <v>34</v>
      </c>
      <c r="B41" s="5">
        <f t="shared" si="0"/>
        <v>5302</v>
      </c>
      <c r="C41" s="5">
        <f>БОЦСМ!C41+'ЦСМ Лейлекский'!C41+'ЦСМ г.Кызыл-Кия'!C41+'ЦОВП Кадамжайский'!C41+'ЦОВП Самаркандек'!C41+'ЦОВП Уч-Коргон'!C41+'ЦОВП Хайдарканский'!C41+'ЦОВП Кулунда'!C41+'ЦОВП Сулюкта'!C41</f>
        <v>1905</v>
      </c>
      <c r="D41" s="5">
        <f>БОЦСМ!D41+'ЦСМ Лейлекский'!D41+'ЦСМ г.Кызыл-Кия'!D41+'ЦОВП Кадамжайский'!D41+'ЦОВП Самаркандек'!D41+'ЦОВП Уч-Коргон'!D41+'ЦОВП Хайдарканский'!D41+'ЦОВП Кулунда'!D41+'ЦОВП Сулюкта'!D41</f>
        <v>3397</v>
      </c>
      <c r="E41" s="5">
        <f t="shared" si="1"/>
        <v>8610</v>
      </c>
      <c r="F41" s="5">
        <f>БОЦСМ!F41+'ЦСМ Лейлекский'!F41+'ЦСМ г.Кызыл-Кия'!F41+'ЦОВП Кадамжайский'!F41+'ЦОВП Самаркандек'!F41+'ЦОВП Уч-Коргон'!F41+'ЦОВП Хайдарканский'!F41+'ЦОВП Кулунда'!F41+'ЦОВП Сулюкта'!F41</f>
        <v>4138</v>
      </c>
      <c r="G41" s="5">
        <f>БОЦСМ!G41+'ЦСМ Лейлекский'!G41+'ЦСМ г.Кызыл-Кия'!G41+'ЦОВП Кадамжайский'!G41+'ЦОВП Самаркандек'!G41+'ЦОВП Уч-Коргон'!G41+'ЦОВП Хайдарканский'!G41+'ЦОВП Кулунда'!G41+'ЦОВП Сулюкта'!G41</f>
        <v>4472</v>
      </c>
      <c r="I41" s="5">
        <v>34</v>
      </c>
      <c r="J41" s="5">
        <f t="shared" si="2"/>
        <v>4138</v>
      </c>
      <c r="K41" s="5">
        <f t="shared" si="2"/>
        <v>4472</v>
      </c>
      <c r="L41" s="5">
        <f t="shared" si="3"/>
        <v>1905</v>
      </c>
      <c r="M41" s="5">
        <f t="shared" si="3"/>
        <v>3397</v>
      </c>
      <c r="N41" s="11">
        <f t="shared" si="4"/>
        <v>0.46036732721121315</v>
      </c>
      <c r="O41" s="11">
        <f t="shared" si="4"/>
        <v>0.75961538461538458</v>
      </c>
      <c r="P41" s="11">
        <v>0.63617005593257436</v>
      </c>
      <c r="Q41" s="11">
        <v>1.0705688367753552</v>
      </c>
      <c r="R41" s="11">
        <f t="shared" si="5"/>
        <v>2632.4716914489927</v>
      </c>
      <c r="S41" s="11">
        <f t="shared" si="5"/>
        <v>4787.5838380593887</v>
      </c>
      <c r="T41" s="11">
        <f t="shared" si="6"/>
        <v>7420.0555295083814</v>
      </c>
      <c r="U41" s="10"/>
      <c r="V41" s="12"/>
      <c r="W41" s="11">
        <f>БОЦСМ!W41+'ЦСМ Лейлекский'!W41+'ЦСМ г.Кызыл-Кия'!W41+'ЦОВП Кадамжайский'!W41+'ЦОВП Самаркандек'!W41+'ЦОВП Уч-Коргон'!W41+'ЦОВП Хайдарканский'!W41+'ЦОВП Кулунда'!W41+'ЦОВП Сулюкта'!W41</f>
        <v>8464.9357423985784</v>
      </c>
    </row>
    <row r="42" spans="1:23" x14ac:dyDescent="0.25">
      <c r="A42" s="5">
        <v>35</v>
      </c>
      <c r="B42" s="5">
        <f t="shared" si="0"/>
        <v>5227</v>
      </c>
      <c r="C42" s="5">
        <f>БОЦСМ!C42+'ЦСМ Лейлекский'!C42+'ЦСМ г.Кызыл-Кия'!C42+'ЦОВП Кадамжайский'!C42+'ЦОВП Самаркандек'!C42+'ЦОВП Уч-Коргон'!C42+'ЦОВП Хайдарканский'!C42+'ЦОВП Кулунда'!C42+'ЦОВП Сулюкта'!C42</f>
        <v>1816</v>
      </c>
      <c r="D42" s="5">
        <f>БОЦСМ!D42+'ЦСМ Лейлекский'!D42+'ЦСМ г.Кызыл-Кия'!D42+'ЦОВП Кадамжайский'!D42+'ЦОВП Самаркандек'!D42+'ЦОВП Уч-Коргон'!D42+'ЦОВП Хайдарканский'!D42+'ЦОВП Кулунда'!D42+'ЦОВП Сулюкта'!D42</f>
        <v>3411</v>
      </c>
      <c r="E42" s="5">
        <f t="shared" si="1"/>
        <v>8742</v>
      </c>
      <c r="F42" s="5">
        <f>БОЦСМ!F42+'ЦСМ Лейлекский'!F42+'ЦСМ г.Кызыл-Кия'!F42+'ЦОВП Кадамжайский'!F42+'ЦОВП Самаркандек'!F42+'ЦОВП Уч-Коргон'!F42+'ЦОВП Хайдарканский'!F42+'ЦОВП Кулунда'!F42+'ЦОВП Сулюкта'!F42</f>
        <v>4310</v>
      </c>
      <c r="G42" s="5">
        <f>БОЦСМ!G42+'ЦСМ Лейлекский'!G42+'ЦСМ г.Кызыл-Кия'!G42+'ЦОВП Кадамжайский'!G42+'ЦОВП Самаркандек'!G42+'ЦОВП Уч-Коргон'!G42+'ЦОВП Хайдарканский'!G42+'ЦОВП Кулунда'!G42+'ЦОВП Сулюкта'!G42</f>
        <v>4432</v>
      </c>
      <c r="I42" s="5">
        <v>35</v>
      </c>
      <c r="J42" s="5">
        <f t="shared" si="2"/>
        <v>4310</v>
      </c>
      <c r="K42" s="5">
        <f t="shared" si="2"/>
        <v>4432</v>
      </c>
      <c r="L42" s="5">
        <f t="shared" si="3"/>
        <v>1816</v>
      </c>
      <c r="M42" s="5">
        <f t="shared" si="3"/>
        <v>3411</v>
      </c>
      <c r="N42" s="11">
        <f t="shared" si="4"/>
        <v>0.42134570765661256</v>
      </c>
      <c r="O42" s="11">
        <f t="shared" si="4"/>
        <v>0.76962996389891691</v>
      </c>
      <c r="P42" s="11">
        <v>0.6068072826883133</v>
      </c>
      <c r="Q42" s="11">
        <v>1.0323614572640074</v>
      </c>
      <c r="R42" s="11">
        <f t="shared" si="5"/>
        <v>2615.3393883866302</v>
      </c>
      <c r="S42" s="11">
        <f t="shared" si="5"/>
        <v>4575.4259785940812</v>
      </c>
      <c r="T42" s="11">
        <f t="shared" si="6"/>
        <v>7190.7653669807114</v>
      </c>
      <c r="U42" s="10"/>
      <c r="V42" s="12"/>
      <c r="W42" s="11">
        <f>БОЦСМ!W42+'ЦСМ Лейлекский'!W42+'ЦСМ г.Кызыл-Кия'!W42+'ЦОВП Кадамжайский'!W42+'ЦОВП Самаркандек'!W42+'ЦОВП Уч-Коргон'!W42+'ЦОВП Хайдарканский'!W42+'ЦОВП Кулунда'!W42+'ЦОВП Сулюкта'!W42</f>
        <v>8150.1110409629728</v>
      </c>
    </row>
    <row r="43" spans="1:23" x14ac:dyDescent="0.25">
      <c r="A43" s="5">
        <v>36</v>
      </c>
      <c r="B43" s="5">
        <f t="shared" si="0"/>
        <v>4927</v>
      </c>
      <c r="C43" s="5">
        <f>БОЦСМ!C43+'ЦСМ Лейлекский'!C43+'ЦСМ г.Кызыл-Кия'!C43+'ЦОВП Кадамжайский'!C43+'ЦОВП Самаркандек'!C43+'ЦОВП Уч-Коргон'!C43+'ЦОВП Хайдарканский'!C43+'ЦОВП Кулунда'!C43+'ЦОВП Сулюкта'!C43</f>
        <v>1692</v>
      </c>
      <c r="D43" s="5">
        <f>БОЦСМ!D43+'ЦСМ Лейлекский'!D43+'ЦСМ г.Кызыл-Кия'!D43+'ЦОВП Кадамжайский'!D43+'ЦОВП Самаркандек'!D43+'ЦОВП Уч-Коргон'!D43+'ЦОВП Хайдарканский'!D43+'ЦОВП Кулунда'!D43+'ЦОВП Сулюкта'!D43</f>
        <v>3235</v>
      </c>
      <c r="E43" s="5">
        <f t="shared" si="1"/>
        <v>8271</v>
      </c>
      <c r="F43" s="5">
        <f>БОЦСМ!F43+'ЦСМ Лейлекский'!F43+'ЦСМ г.Кызыл-Кия'!F43+'ЦОВП Кадамжайский'!F43+'ЦОВП Самаркандек'!F43+'ЦОВП Уч-Коргон'!F43+'ЦОВП Хайдарканский'!F43+'ЦОВП Кулунда'!F43+'ЦОВП Сулюкта'!F43</f>
        <v>4074</v>
      </c>
      <c r="G43" s="5">
        <f>БОЦСМ!G43+'ЦСМ Лейлекский'!G43+'ЦСМ г.Кызыл-Кия'!G43+'ЦОВП Кадамжайский'!G43+'ЦОВП Самаркандек'!G43+'ЦОВП Уч-Коргон'!G43+'ЦОВП Хайдарканский'!G43+'ЦОВП Кулунда'!G43+'ЦОВП Сулюкта'!G43</f>
        <v>4197</v>
      </c>
      <c r="I43" s="5">
        <v>36</v>
      </c>
      <c r="J43" s="5">
        <f t="shared" si="2"/>
        <v>4074</v>
      </c>
      <c r="K43" s="5">
        <f t="shared" si="2"/>
        <v>4197</v>
      </c>
      <c r="L43" s="5">
        <f t="shared" si="3"/>
        <v>1692</v>
      </c>
      <c r="M43" s="5">
        <f t="shared" si="3"/>
        <v>3235</v>
      </c>
      <c r="N43" s="11">
        <f t="shared" si="4"/>
        <v>0.41531664212076586</v>
      </c>
      <c r="O43" s="11">
        <f t="shared" si="4"/>
        <v>0.77078865856564216</v>
      </c>
      <c r="P43" s="11">
        <v>0.60655592038352579</v>
      </c>
      <c r="Q43" s="11">
        <v>1.0105511182123841</v>
      </c>
      <c r="R43" s="11">
        <f t="shared" si="5"/>
        <v>2471.1088196424839</v>
      </c>
      <c r="S43" s="11">
        <f t="shared" si="5"/>
        <v>4241.2830431373759</v>
      </c>
      <c r="T43" s="11">
        <f t="shared" si="6"/>
        <v>6712.3918627798594</v>
      </c>
      <c r="U43" s="10"/>
      <c r="V43" s="12"/>
      <c r="W43" s="11">
        <f>БОЦСМ!W43+'ЦСМ Лейлекский'!W43+'ЦСМ г.Кызыл-Кия'!W43+'ЦОВП Кадамжайский'!W43+'ЦОВП Самаркандек'!W43+'ЦОВП Уч-Коргон'!W43+'ЦОВП Хайдарканский'!W43+'ЦОВП Кулунда'!W43+'ЦОВП Сулюкта'!W43</f>
        <v>7637.5000290046555</v>
      </c>
    </row>
    <row r="44" spans="1:23" x14ac:dyDescent="0.25">
      <c r="A44" s="5">
        <v>37</v>
      </c>
      <c r="B44" s="5">
        <f t="shared" si="0"/>
        <v>4271</v>
      </c>
      <c r="C44" s="5">
        <f>БОЦСМ!C44+'ЦСМ Лейлекский'!C44+'ЦСМ г.Кызыл-Кия'!C44+'ЦОВП Кадамжайский'!C44+'ЦОВП Самаркандек'!C44+'ЦОВП Уч-Коргон'!C44+'ЦОВП Хайдарканский'!C44+'ЦОВП Кулунда'!C44+'ЦОВП Сулюкта'!C44</f>
        <v>1520</v>
      </c>
      <c r="D44" s="5">
        <f>БОЦСМ!D44+'ЦСМ Лейлекский'!D44+'ЦСМ г.Кызыл-Кия'!D44+'ЦОВП Кадамжайский'!D44+'ЦОВП Самаркандек'!D44+'ЦОВП Уч-Коргон'!D44+'ЦОВП Хайдарканский'!D44+'ЦОВП Кулунда'!D44+'ЦОВП Сулюкта'!D44</f>
        <v>2751</v>
      </c>
      <c r="E44" s="5">
        <f t="shared" si="1"/>
        <v>8005</v>
      </c>
      <c r="F44" s="5">
        <f>БОЦСМ!F44+'ЦСМ Лейлекский'!F44+'ЦСМ г.Кызыл-Кия'!F44+'ЦОВП Кадамжайский'!F44+'ЦОВП Самаркандек'!F44+'ЦОВП Уч-Коргон'!F44+'ЦОВП Хайдарканский'!F44+'ЦОВП Кулунда'!F44+'ЦОВП Сулюкта'!F44</f>
        <v>3927</v>
      </c>
      <c r="G44" s="5">
        <f>БОЦСМ!G44+'ЦСМ Лейлекский'!G44+'ЦСМ г.Кызыл-Кия'!G44+'ЦОВП Кадамжайский'!G44+'ЦОВП Самаркандек'!G44+'ЦОВП Уч-Коргон'!G44+'ЦОВП Хайдарканский'!G44+'ЦОВП Кулунда'!G44+'ЦОВП Сулюкта'!G44</f>
        <v>4078</v>
      </c>
      <c r="I44" s="5">
        <v>37</v>
      </c>
      <c r="J44" s="5">
        <f t="shared" si="2"/>
        <v>3927</v>
      </c>
      <c r="K44" s="5">
        <f t="shared" si="2"/>
        <v>4078</v>
      </c>
      <c r="L44" s="5">
        <f t="shared" si="3"/>
        <v>1520</v>
      </c>
      <c r="M44" s="5">
        <f t="shared" si="3"/>
        <v>2751</v>
      </c>
      <c r="N44" s="11">
        <f t="shared" si="4"/>
        <v>0.38706391647568117</v>
      </c>
      <c r="O44" s="11">
        <f t="shared" si="4"/>
        <v>0.67459538989700829</v>
      </c>
      <c r="P44" s="11">
        <v>0.59978615147079384</v>
      </c>
      <c r="Q44" s="11">
        <v>0.95662031297205785</v>
      </c>
      <c r="R44" s="11">
        <f t="shared" si="5"/>
        <v>2355.3602168258076</v>
      </c>
      <c r="S44" s="11">
        <f t="shared" si="5"/>
        <v>3901.0976363000518</v>
      </c>
      <c r="T44" s="11">
        <f t="shared" si="6"/>
        <v>6256.4578531258594</v>
      </c>
      <c r="U44" s="10"/>
      <c r="V44" s="12"/>
      <c r="W44" s="11">
        <f>БОЦСМ!W44+'ЦСМ Лейлекский'!W44+'ЦСМ г.Кызыл-Кия'!W44+'ЦОВП Кадамжайский'!W44+'ЦОВП Самаркандек'!W44+'ЦОВП Уч-Коргон'!W44+'ЦОВП Хайдарканский'!W44+'ЦОВП Кулунда'!W44+'ЦОВП Сулюкта'!W44</f>
        <v>6976.978140327431</v>
      </c>
    </row>
    <row r="45" spans="1:23" x14ac:dyDescent="0.25">
      <c r="A45" s="5">
        <v>38</v>
      </c>
      <c r="B45" s="5">
        <f t="shared" si="0"/>
        <v>3965</v>
      </c>
      <c r="C45" s="5">
        <f>БОЦСМ!C45+'ЦСМ Лейлекский'!C45+'ЦСМ г.Кызыл-Кия'!C45+'ЦОВП Кадамжайский'!C45+'ЦОВП Самаркандек'!C45+'ЦОВП Уч-Коргон'!C45+'ЦОВП Хайдарканский'!C45+'ЦОВП Кулунда'!C45+'ЦОВП Сулюкта'!C45</f>
        <v>1467</v>
      </c>
      <c r="D45" s="5">
        <f>БОЦСМ!D45+'ЦСМ Лейлекский'!D45+'ЦСМ г.Кызыл-Кия'!D45+'ЦОВП Кадамжайский'!D45+'ЦОВП Самаркандек'!D45+'ЦОВП Уч-Коргон'!D45+'ЦОВП Хайдарканский'!D45+'ЦОВП Кулунда'!D45+'ЦОВП Сулюкта'!D45</f>
        <v>2498</v>
      </c>
      <c r="E45" s="5">
        <f t="shared" si="1"/>
        <v>7194</v>
      </c>
      <c r="F45" s="5">
        <f>БОЦСМ!F45+'ЦСМ Лейлекский'!F45+'ЦСМ г.Кызыл-Кия'!F45+'ЦОВП Кадамжайский'!F45+'ЦОВП Самаркандек'!F45+'ЦОВП Уч-Коргон'!F45+'ЦОВП Хайдарканский'!F45+'ЦОВП Кулунда'!F45+'ЦОВП Сулюкта'!F45</f>
        <v>3519</v>
      </c>
      <c r="G45" s="5">
        <f>БОЦСМ!G45+'ЦСМ Лейлекский'!G45+'ЦСМ г.Кызыл-Кия'!G45+'ЦОВП Кадамжайский'!G45+'ЦОВП Самаркандек'!G45+'ЦОВП Уч-Коргон'!G45+'ЦОВП Хайдарканский'!G45+'ЦОВП Кулунда'!G45+'ЦОВП Сулюкта'!G45</f>
        <v>3675</v>
      </c>
      <c r="I45" s="5">
        <v>38</v>
      </c>
      <c r="J45" s="5">
        <f t="shared" si="2"/>
        <v>3519</v>
      </c>
      <c r="K45" s="5">
        <f t="shared" si="2"/>
        <v>3675</v>
      </c>
      <c r="L45" s="5">
        <f t="shared" si="3"/>
        <v>1467</v>
      </c>
      <c r="M45" s="5">
        <f t="shared" si="3"/>
        <v>2498</v>
      </c>
      <c r="N45" s="11">
        <f t="shared" si="4"/>
        <v>0.41687979539641945</v>
      </c>
      <c r="O45" s="11">
        <f t="shared" si="4"/>
        <v>0.67972789115646259</v>
      </c>
      <c r="P45" s="11">
        <v>0.60597011531232248</v>
      </c>
      <c r="Q45" s="11">
        <v>0.92592650373408036</v>
      </c>
      <c r="R45" s="11">
        <f t="shared" si="5"/>
        <v>2132.4088357840628</v>
      </c>
      <c r="S45" s="11">
        <f t="shared" si="5"/>
        <v>3402.7799012227451</v>
      </c>
      <c r="T45" s="11">
        <f t="shared" si="6"/>
        <v>5535.188737006808</v>
      </c>
      <c r="U45" s="10"/>
      <c r="V45" s="12"/>
      <c r="W45" s="11">
        <f>БОЦСМ!W45+'ЦСМ Лейлекский'!W45+'ЦСМ г.Кызыл-Кия'!W45+'ЦОВП Кадамжайский'!W45+'ЦОВП Самаркандек'!W45+'ЦОВП Уч-Коргон'!W45+'ЦОВП Хайдарканский'!W45+'ЦОВП Кулунда'!W45+'ЦОВП Сулюкта'!W45</f>
        <v>6205.2641419374831</v>
      </c>
    </row>
    <row r="46" spans="1:23" x14ac:dyDescent="0.25">
      <c r="A46" s="5">
        <v>39</v>
      </c>
      <c r="B46" s="5">
        <f t="shared" si="0"/>
        <v>3406</v>
      </c>
      <c r="C46" s="5">
        <f>БОЦСМ!C46+'ЦСМ Лейлекский'!C46+'ЦСМ г.Кызыл-Кия'!C46+'ЦОВП Кадамжайский'!C46+'ЦОВП Самаркандек'!C46+'ЦОВП Уч-Коргон'!C46+'ЦОВП Хайдарканский'!C46+'ЦОВП Кулунда'!C46+'ЦОВП Сулюкта'!C46</f>
        <v>1278</v>
      </c>
      <c r="D46" s="5">
        <f>БОЦСМ!D46+'ЦСМ Лейлекский'!D46+'ЦСМ г.Кызыл-Кия'!D46+'ЦОВП Кадамжайский'!D46+'ЦОВП Самаркандек'!D46+'ЦОВП Уч-Коргон'!D46+'ЦОВП Хайдарканский'!D46+'ЦОВП Кулунда'!D46+'ЦОВП Сулюкта'!D46</f>
        <v>2128</v>
      </c>
      <c r="E46" s="5">
        <f t="shared" si="1"/>
        <v>6820</v>
      </c>
      <c r="F46" s="5">
        <f>БОЦСМ!F46+'ЦСМ Лейлекский'!F46+'ЦСМ г.Кызыл-Кия'!F46+'ЦОВП Кадамжайский'!F46+'ЦОВП Самаркандек'!F46+'ЦОВП Уч-Коргон'!F46+'ЦОВП Хайдарканский'!F46+'ЦОВП Кулунда'!F46+'ЦОВП Сулюкта'!F46</f>
        <v>3389</v>
      </c>
      <c r="G46" s="5">
        <f>БОЦСМ!G46+'ЦСМ Лейлекский'!G46+'ЦСМ г.Кызыл-Кия'!G46+'ЦОВП Кадамжайский'!G46+'ЦОВП Самаркандек'!G46+'ЦОВП Уч-Коргон'!G46+'ЦОВП Хайдарканский'!G46+'ЦОВП Кулунда'!G46+'ЦОВП Сулюкта'!G46</f>
        <v>3431</v>
      </c>
      <c r="I46" s="5">
        <v>39</v>
      </c>
      <c r="J46" s="5">
        <f t="shared" si="2"/>
        <v>3389</v>
      </c>
      <c r="K46" s="5">
        <f t="shared" si="2"/>
        <v>3431</v>
      </c>
      <c r="L46" s="5">
        <f t="shared" si="3"/>
        <v>1278</v>
      </c>
      <c r="M46" s="5">
        <f t="shared" si="3"/>
        <v>2128</v>
      </c>
      <c r="N46" s="11">
        <f t="shared" si="4"/>
        <v>0.37710239008557095</v>
      </c>
      <c r="O46" s="11">
        <f t="shared" si="4"/>
        <v>0.62022733896823079</v>
      </c>
      <c r="P46" s="11">
        <v>0.61642065468063612</v>
      </c>
      <c r="Q46" s="11">
        <v>0.91131415125979687</v>
      </c>
      <c r="R46" s="11">
        <f t="shared" si="5"/>
        <v>2089.049598712676</v>
      </c>
      <c r="S46" s="11">
        <f t="shared" si="5"/>
        <v>3126.718852972363</v>
      </c>
      <c r="T46" s="11">
        <f t="shared" si="6"/>
        <v>5215.7684516850386</v>
      </c>
      <c r="U46" s="10"/>
      <c r="V46" s="12"/>
      <c r="W46" s="11">
        <f>БОЦСМ!W46+'ЦСМ Лейлекский'!W46+'ЦСМ г.Кызыл-Кия'!W46+'ЦОВП Кадамжайский'!W46+'ЦОВП Самаркандек'!W46+'ЦОВП Уч-Коргон'!W46+'ЦОВП Хайдарканский'!W46+'ЦОВП Кулунда'!W46+'ЦОВП Сулюкта'!W46</f>
        <v>5784.782751862238</v>
      </c>
    </row>
    <row r="47" spans="1:23" x14ac:dyDescent="0.25">
      <c r="A47" s="5">
        <v>40</v>
      </c>
      <c r="B47" s="5">
        <f t="shared" si="0"/>
        <v>3131</v>
      </c>
      <c r="C47" s="5">
        <f>БОЦСМ!C47+'ЦСМ Лейлекский'!C47+'ЦСМ г.Кызыл-Кия'!C47+'ЦОВП Кадамжайский'!C47+'ЦОВП Самаркандек'!C47+'ЦОВП Уч-Коргон'!C47+'ЦОВП Хайдарканский'!C47+'ЦОВП Кулунда'!C47+'ЦОВП Сулюкта'!C47</f>
        <v>1314</v>
      </c>
      <c r="D47" s="5">
        <f>БОЦСМ!D47+'ЦСМ Лейлекский'!D47+'ЦСМ г.Кызыл-Кия'!D47+'ЦОВП Кадамжайский'!D47+'ЦОВП Самаркандек'!D47+'ЦОВП Уч-Коргон'!D47+'ЦОВП Хайдарканский'!D47+'ЦОВП Кулунда'!D47+'ЦОВП Сулюкта'!D47</f>
        <v>1817</v>
      </c>
      <c r="E47" s="5">
        <f t="shared" si="1"/>
        <v>6402</v>
      </c>
      <c r="F47" s="5">
        <f>БОЦСМ!F47+'ЦСМ Лейлекский'!F47+'ЦСМ г.Кызыл-Кия'!F47+'ЦОВП Кадамжайский'!F47+'ЦОВП Самаркандек'!F47+'ЦОВП Уч-Коргон'!F47+'ЦОВП Хайдарканский'!F47+'ЦОВП Кулунда'!F47+'ЦОВП Сулюкта'!F47</f>
        <v>3160</v>
      </c>
      <c r="G47" s="5">
        <f>БОЦСМ!G47+'ЦСМ Лейлекский'!G47+'ЦСМ г.Кызыл-Кия'!G47+'ЦОВП Кадамжайский'!G47+'ЦОВП Самаркандек'!G47+'ЦОВП Уч-Коргон'!G47+'ЦОВП Хайдарканский'!G47+'ЦОВП Кулунда'!G47+'ЦОВП Сулюкта'!G47</f>
        <v>3242</v>
      </c>
      <c r="I47" s="5">
        <v>40</v>
      </c>
      <c r="J47" s="5">
        <f t="shared" si="2"/>
        <v>3160</v>
      </c>
      <c r="K47" s="5">
        <f t="shared" si="2"/>
        <v>3242</v>
      </c>
      <c r="L47" s="5">
        <f t="shared" si="3"/>
        <v>1314</v>
      </c>
      <c r="M47" s="5">
        <f t="shared" si="3"/>
        <v>1817</v>
      </c>
      <c r="N47" s="11">
        <f t="shared" si="4"/>
        <v>0.41582278481012658</v>
      </c>
      <c r="O47" s="11">
        <f t="shared" si="4"/>
        <v>0.56045650832819249</v>
      </c>
      <c r="P47" s="11">
        <v>0.61330615782276487</v>
      </c>
      <c r="Q47" s="11">
        <v>0.88701493863821812</v>
      </c>
      <c r="R47" s="11">
        <f t="shared" si="5"/>
        <v>1938.0474587199369</v>
      </c>
      <c r="S47" s="11">
        <f t="shared" si="5"/>
        <v>2875.7024310651032</v>
      </c>
      <c r="T47" s="11">
        <f t="shared" si="6"/>
        <v>4813.7498897850401</v>
      </c>
      <c r="U47" s="10"/>
      <c r="V47" s="12"/>
      <c r="W47" s="11">
        <f>БОЦСМ!W47+'ЦСМ Лейлекский'!W47+'ЦСМ г.Кызыл-Кия'!W47+'ЦОВП Кадамжайский'!W47+'ЦОВП Самаркандек'!W47+'ЦОВП Уч-Коргон'!W47+'ЦОВП Хайдарканский'!W47+'ЦОВП Кулунда'!W47+'ЦОВП Сулюкта'!W47</f>
        <v>5440.1017349447975</v>
      </c>
    </row>
    <row r="48" spans="1:23" x14ac:dyDescent="0.25">
      <c r="A48" s="5">
        <v>41</v>
      </c>
      <c r="B48" s="5">
        <f t="shared" si="0"/>
        <v>2996</v>
      </c>
      <c r="C48" s="5">
        <f>БОЦСМ!C48+'ЦСМ Лейлекский'!C48+'ЦСМ г.Кызыл-Кия'!C48+'ЦОВП Кадамжайский'!C48+'ЦОВП Самаркандек'!C48+'ЦОВП Уч-Коргон'!C48+'ЦОВП Хайдарканский'!C48+'ЦОВП Кулунда'!C48+'ЦОВП Сулюкта'!C48</f>
        <v>1235</v>
      </c>
      <c r="D48" s="5">
        <f>БОЦСМ!D48+'ЦСМ Лейлекский'!D48+'ЦСМ г.Кызыл-Кия'!D48+'ЦОВП Кадамжайский'!D48+'ЦОВП Самаркандек'!D48+'ЦОВП Уч-Коргон'!D48+'ЦОВП Хайдарканский'!D48+'ЦОВП Кулунда'!D48+'ЦОВП Сулюкта'!D48</f>
        <v>1761</v>
      </c>
      <c r="E48" s="5">
        <f t="shared" si="1"/>
        <v>6255</v>
      </c>
      <c r="F48" s="5">
        <f>БОЦСМ!F48+'ЦСМ Лейлекский'!F48+'ЦСМ г.Кызыл-Кия'!F48+'ЦОВП Кадамжайский'!F48+'ЦОВП Самаркандек'!F48+'ЦОВП Уч-Коргон'!F48+'ЦОВП Хайдарканский'!F48+'ЦОВП Кулунда'!F48+'ЦОВП Сулюкта'!F48</f>
        <v>3040</v>
      </c>
      <c r="G48" s="5">
        <f>БОЦСМ!G48+'ЦСМ Лейлекский'!G48+'ЦСМ г.Кызыл-Кия'!G48+'ЦОВП Кадамжайский'!G48+'ЦОВП Самаркандек'!G48+'ЦОВП Уч-Коргон'!G48+'ЦОВП Хайдарканский'!G48+'ЦОВП Кулунда'!G48+'ЦОВП Сулюкта'!G48</f>
        <v>3215</v>
      </c>
      <c r="I48" s="5">
        <v>41</v>
      </c>
      <c r="J48" s="5">
        <f t="shared" si="2"/>
        <v>3040</v>
      </c>
      <c r="K48" s="5">
        <f t="shared" si="2"/>
        <v>3215</v>
      </c>
      <c r="L48" s="5">
        <f t="shared" si="3"/>
        <v>1235</v>
      </c>
      <c r="M48" s="5">
        <f t="shared" si="3"/>
        <v>1761</v>
      </c>
      <c r="N48" s="11">
        <f t="shared" si="4"/>
        <v>0.40625</v>
      </c>
      <c r="O48" s="11">
        <f t="shared" si="4"/>
        <v>0.54774494556765163</v>
      </c>
      <c r="P48" s="11">
        <v>0.61228469738094793</v>
      </c>
      <c r="Q48" s="11">
        <v>0.83974875521100145</v>
      </c>
      <c r="R48" s="11">
        <f t="shared" si="5"/>
        <v>1861.3454800380816</v>
      </c>
      <c r="S48" s="11">
        <f t="shared" si="5"/>
        <v>2699.7922480033699</v>
      </c>
      <c r="T48" s="11">
        <f t="shared" si="6"/>
        <v>4561.1377280414517</v>
      </c>
      <c r="U48" s="10"/>
      <c r="V48" s="12"/>
      <c r="W48" s="11">
        <f>БОЦСМ!W48+'ЦСМ Лейлекский'!W48+'ЦСМ г.Кызыл-Кия'!W48+'ЦОВП Кадамжайский'!W48+'ЦОВП Самаркандек'!W48+'ЦОВП Уч-Коргон'!W48+'ЦОВП Хайдарканский'!W48+'ЦОВП Кулунда'!W48+'ЦОВП Сулюкта'!W48</f>
        <v>5134.3683963274052</v>
      </c>
    </row>
    <row r="49" spans="1:23" x14ac:dyDescent="0.25">
      <c r="A49" s="5">
        <v>42</v>
      </c>
      <c r="B49" s="5">
        <f t="shared" si="0"/>
        <v>2959</v>
      </c>
      <c r="C49" s="5">
        <f>БОЦСМ!C49+'ЦСМ Лейлекский'!C49+'ЦСМ г.Кызыл-Кия'!C49+'ЦОВП Кадамжайский'!C49+'ЦОВП Самаркандек'!C49+'ЦОВП Уч-Коргон'!C49+'ЦОВП Хайдарканский'!C49+'ЦОВП Кулунда'!C49+'ЦОВП Сулюкта'!C49</f>
        <v>1180</v>
      </c>
      <c r="D49" s="5">
        <f>БОЦСМ!D49+'ЦСМ Лейлекский'!D49+'ЦСМ г.Кызыл-Кия'!D49+'ЦОВП Кадамжайский'!D49+'ЦОВП Самаркандек'!D49+'ЦОВП Уч-Коргон'!D49+'ЦОВП Хайдарканский'!D49+'ЦОВП Кулунда'!D49+'ЦОВП Сулюкта'!D49</f>
        <v>1779</v>
      </c>
      <c r="E49" s="5">
        <f t="shared" si="1"/>
        <v>5658</v>
      </c>
      <c r="F49" s="5">
        <f>БОЦСМ!F49+'ЦСМ Лейлекский'!F49+'ЦСМ г.Кызыл-Кия'!F49+'ЦОВП Кадамжайский'!F49+'ЦОВП Самаркандек'!F49+'ЦОВП Уч-Коргон'!F49+'ЦОВП Хайдарканский'!F49+'ЦОВП Кулунда'!F49+'ЦОВП Сулюкта'!F49</f>
        <v>2756</v>
      </c>
      <c r="G49" s="5">
        <f>БОЦСМ!G49+'ЦСМ Лейлекский'!G49+'ЦСМ г.Кызыл-Кия'!G49+'ЦОВП Кадамжайский'!G49+'ЦОВП Самаркандек'!G49+'ЦОВП Уч-Коргон'!G49+'ЦОВП Хайдарканский'!G49+'ЦОВП Кулунда'!G49+'ЦОВП Сулюкта'!G49</f>
        <v>2902</v>
      </c>
      <c r="I49" s="5">
        <v>42</v>
      </c>
      <c r="J49" s="5">
        <f t="shared" si="2"/>
        <v>2756</v>
      </c>
      <c r="K49" s="5">
        <f t="shared" si="2"/>
        <v>2902</v>
      </c>
      <c r="L49" s="5">
        <f t="shared" si="3"/>
        <v>1180</v>
      </c>
      <c r="M49" s="5">
        <f t="shared" si="3"/>
        <v>1779</v>
      </c>
      <c r="N49" s="11">
        <f t="shared" si="4"/>
        <v>0.42815674891146588</v>
      </c>
      <c r="O49" s="11">
        <f t="shared" si="4"/>
        <v>0.61302549965541009</v>
      </c>
      <c r="P49" s="11">
        <v>0.6260205947511801</v>
      </c>
      <c r="Q49" s="11">
        <v>0.86800450568268084</v>
      </c>
      <c r="R49" s="11">
        <f t="shared" si="5"/>
        <v>1725.3127591342525</v>
      </c>
      <c r="S49" s="11">
        <f t="shared" si="5"/>
        <v>2518.9490754911399</v>
      </c>
      <c r="T49" s="11">
        <f t="shared" si="6"/>
        <v>4244.2618346253921</v>
      </c>
      <c r="U49" s="10"/>
      <c r="V49" s="12"/>
      <c r="W49" s="11">
        <f>БОЦСМ!W49+'ЦСМ Лейлекский'!W49+'ЦСМ г.Кызыл-Кия'!W49+'ЦОВП Кадамжайский'!W49+'ЦОВП Самаркандек'!W49+'ЦОВП Уч-Коргон'!W49+'ЦОВП Хайдарканский'!W49+'ЦОВП Кулунда'!W49+'ЦОВП Сулюкта'!W49</f>
        <v>4853.161119709227</v>
      </c>
    </row>
    <row r="50" spans="1:23" x14ac:dyDescent="0.25">
      <c r="A50" s="5">
        <v>43</v>
      </c>
      <c r="B50" s="5">
        <f t="shared" si="0"/>
        <v>2556</v>
      </c>
      <c r="C50" s="5">
        <f>БОЦСМ!C50+'ЦСМ Лейлекский'!C50+'ЦСМ г.Кызыл-Кия'!C50+'ЦОВП Кадамжайский'!C50+'ЦОВП Самаркандек'!C50+'ЦОВП Уч-Коргон'!C50+'ЦОВП Хайдарканский'!C50+'ЦОВП Кулунда'!C50+'ЦОВП Сулюкта'!C50</f>
        <v>1001</v>
      </c>
      <c r="D50" s="5">
        <f>БОЦСМ!D50+'ЦСМ Лейлекский'!D50+'ЦСМ г.Кызыл-Кия'!D50+'ЦОВП Кадамжайский'!D50+'ЦОВП Самаркандек'!D50+'ЦОВП Уч-Коргон'!D50+'ЦОВП Хайдарканский'!D50+'ЦОВП Кулунда'!D50+'ЦОВП Сулюкта'!D50</f>
        <v>1555</v>
      </c>
      <c r="E50" s="5">
        <f t="shared" si="1"/>
        <v>5618</v>
      </c>
      <c r="F50" s="5">
        <f>БОЦСМ!F50+'ЦСМ Лейлекский'!F50+'ЦСМ г.Кызыл-Кия'!F50+'ЦОВП Кадамжайский'!F50+'ЦОВП Самаркандек'!F50+'ЦОВП Уч-Коргон'!F50+'ЦОВП Хайдарканский'!F50+'ЦОВП Кулунда'!F50+'ЦОВП Сулюкта'!F50</f>
        <v>2753</v>
      </c>
      <c r="G50" s="5">
        <f>БОЦСМ!G50+'ЦСМ Лейлекский'!G50+'ЦСМ г.Кызыл-Кия'!G50+'ЦОВП Кадамжайский'!G50+'ЦОВП Самаркандек'!G50+'ЦОВП Уч-Коргон'!G50+'ЦОВП Хайдарканский'!G50+'ЦОВП Кулунда'!G50+'ЦОВП Сулюкта'!G50</f>
        <v>2865</v>
      </c>
      <c r="I50" s="5">
        <v>43</v>
      </c>
      <c r="J50" s="5">
        <f t="shared" si="2"/>
        <v>2753</v>
      </c>
      <c r="K50" s="5">
        <f t="shared" si="2"/>
        <v>2865</v>
      </c>
      <c r="L50" s="5">
        <f t="shared" si="3"/>
        <v>1001</v>
      </c>
      <c r="M50" s="5">
        <f t="shared" si="3"/>
        <v>1555</v>
      </c>
      <c r="N50" s="11">
        <f t="shared" si="4"/>
        <v>0.36360334180893572</v>
      </c>
      <c r="O50" s="11">
        <f t="shared" si="4"/>
        <v>0.54275741710296688</v>
      </c>
      <c r="P50" s="11">
        <v>0.64076101133899688</v>
      </c>
      <c r="Q50" s="11">
        <v>0.85112427433619797</v>
      </c>
      <c r="R50" s="11">
        <f t="shared" si="5"/>
        <v>1764.0150642162585</v>
      </c>
      <c r="S50" s="11">
        <f t="shared" si="5"/>
        <v>2438.4710459732073</v>
      </c>
      <c r="T50" s="11">
        <f t="shared" si="6"/>
        <v>4202.4861101894658</v>
      </c>
      <c r="U50" s="10"/>
      <c r="V50" s="12"/>
      <c r="W50" s="11">
        <f>БОЦСМ!W50+'ЦСМ Лейлекский'!W50+'ЦСМ г.Кызыл-Кия'!W50+'ЦОВП Кадамжайский'!W50+'ЦОВП Самаркандек'!W50+'ЦОВП Уч-Коргон'!W50+'ЦОВП Хайдарканский'!W50+'ЦОВП Кулунда'!W50+'ЦОВП Сулюкта'!W50</f>
        <v>4739.2539038356308</v>
      </c>
    </row>
    <row r="51" spans="1:23" x14ac:dyDescent="0.25">
      <c r="A51" s="5">
        <v>44</v>
      </c>
      <c r="B51" s="5">
        <f t="shared" si="0"/>
        <v>2424</v>
      </c>
      <c r="C51" s="5">
        <f>БОЦСМ!C51+'ЦСМ Лейлекский'!C51+'ЦСМ г.Кызыл-Кия'!C51+'ЦОВП Кадамжайский'!C51+'ЦОВП Самаркандек'!C51+'ЦОВП Уч-Коргон'!C51+'ЦОВП Хайдарканский'!C51+'ЦОВП Кулунда'!C51+'ЦОВП Сулюкта'!C51</f>
        <v>960</v>
      </c>
      <c r="D51" s="5">
        <f>БОЦСМ!D51+'ЦСМ Лейлекский'!D51+'ЦСМ г.Кызыл-Кия'!D51+'ЦОВП Кадамжайский'!D51+'ЦОВП Самаркандек'!D51+'ЦОВП Уч-Коргон'!D51+'ЦОВП Хайдарканский'!D51+'ЦОВП Кулунда'!D51+'ЦОВП Сулюкта'!D51</f>
        <v>1464</v>
      </c>
      <c r="E51" s="5">
        <f t="shared" si="1"/>
        <v>5258</v>
      </c>
      <c r="F51" s="5">
        <f>БОЦСМ!F51+'ЦСМ Лейлекский'!F51+'ЦСМ г.Кызыл-Кия'!F51+'ЦОВП Кадамжайский'!F51+'ЦОВП Самаркандек'!F51+'ЦОВП Уч-Коргон'!F51+'ЦОВП Хайдарканский'!F51+'ЦОВП Кулунда'!F51+'ЦОВП Сулюкта'!F51</f>
        <v>2584</v>
      </c>
      <c r="G51" s="5">
        <f>БОЦСМ!G51+'ЦСМ Лейлекский'!G51+'ЦСМ г.Кызыл-Кия'!G51+'ЦОВП Кадамжайский'!G51+'ЦОВП Самаркандек'!G51+'ЦОВП Уч-Коргон'!G51+'ЦОВП Хайдарканский'!G51+'ЦОВП Кулунда'!G51+'ЦОВП Сулюкта'!G51</f>
        <v>2674</v>
      </c>
      <c r="I51" s="5">
        <v>44</v>
      </c>
      <c r="J51" s="5">
        <f t="shared" si="2"/>
        <v>2584</v>
      </c>
      <c r="K51" s="5">
        <f t="shared" si="2"/>
        <v>2674</v>
      </c>
      <c r="L51" s="5">
        <f t="shared" si="3"/>
        <v>960</v>
      </c>
      <c r="M51" s="5">
        <f t="shared" si="3"/>
        <v>1464</v>
      </c>
      <c r="N51" s="11">
        <f t="shared" si="4"/>
        <v>0.37151702786377711</v>
      </c>
      <c r="O51" s="11">
        <f t="shared" si="4"/>
        <v>0.54749439042632764</v>
      </c>
      <c r="P51" s="11">
        <v>0.66042510583069947</v>
      </c>
      <c r="Q51" s="11">
        <v>0.87970695186774062</v>
      </c>
      <c r="R51" s="11">
        <f t="shared" si="5"/>
        <v>1706.5384734665274</v>
      </c>
      <c r="S51" s="11">
        <f t="shared" si="5"/>
        <v>2352.3363892943385</v>
      </c>
      <c r="T51" s="11">
        <f t="shared" si="6"/>
        <v>4058.8748627608657</v>
      </c>
      <c r="U51" s="10"/>
      <c r="V51" s="12"/>
      <c r="W51" s="11">
        <f>БОЦСМ!W51+'ЦСМ Лейлекский'!W51+'ЦСМ г.Кызыл-Кия'!W51+'ЦОВП Кадамжайский'!W51+'ЦОВП Самаркандек'!W51+'ЦОВП Уч-Коргон'!W51+'ЦОВП Хайдарканский'!W51+'ЦОВП Кулунда'!W51+'ЦОВП Сулюкта'!W51</f>
        <v>4622.7246582367006</v>
      </c>
    </row>
    <row r="52" spans="1:23" x14ac:dyDescent="0.25">
      <c r="A52" s="5">
        <v>45</v>
      </c>
      <c r="B52" s="5">
        <f t="shared" si="0"/>
        <v>2804</v>
      </c>
      <c r="C52" s="5">
        <f>БОЦСМ!C52+'ЦСМ Лейлекский'!C52+'ЦСМ г.Кызыл-Кия'!C52+'ЦОВП Кадамжайский'!C52+'ЦОВП Самаркандек'!C52+'ЦОВП Уч-Коргон'!C52+'ЦОВП Хайдарканский'!C52+'ЦОВП Кулунда'!C52+'ЦОВП Сулюкта'!C52</f>
        <v>1091</v>
      </c>
      <c r="D52" s="5">
        <f>БОЦСМ!D52+'ЦСМ Лейлекский'!D52+'ЦСМ г.Кызыл-Кия'!D52+'ЦОВП Кадамжайский'!D52+'ЦОВП Самаркандек'!D52+'ЦОВП Уч-Коргон'!D52+'ЦОВП Хайдарканский'!D52+'ЦОВП Кулунда'!D52+'ЦОВП Сулюкта'!D52</f>
        <v>1713</v>
      </c>
      <c r="E52" s="5">
        <f t="shared" si="1"/>
        <v>5105</v>
      </c>
      <c r="F52" s="5">
        <f>БОЦСМ!F52+'ЦСМ Лейлекский'!F52+'ЦСМ г.Кызыл-Кия'!F52+'ЦОВП Кадамжайский'!F52+'ЦОВП Самаркандек'!F52+'ЦОВП Уч-Коргон'!F52+'ЦОВП Хайдарканский'!F52+'ЦОВП Кулунда'!F52+'ЦОВП Сулюкта'!F52</f>
        <v>2485</v>
      </c>
      <c r="G52" s="5">
        <f>БОЦСМ!G52+'ЦСМ Лейлекский'!G52+'ЦСМ г.Кызыл-Кия'!G52+'ЦОВП Кадамжайский'!G52+'ЦОВП Самаркандек'!G52+'ЦОВП Уч-Коргон'!G52+'ЦОВП Хайдарканский'!G52+'ЦОВП Кулунда'!G52+'ЦОВП Сулюкта'!G52</f>
        <v>2620</v>
      </c>
      <c r="I52" s="5">
        <v>45</v>
      </c>
      <c r="J52" s="5">
        <f t="shared" si="2"/>
        <v>2485</v>
      </c>
      <c r="K52" s="5">
        <f t="shared" si="2"/>
        <v>2620</v>
      </c>
      <c r="L52" s="5">
        <f t="shared" si="3"/>
        <v>1091</v>
      </c>
      <c r="M52" s="5">
        <f t="shared" si="3"/>
        <v>1713</v>
      </c>
      <c r="N52" s="11">
        <f t="shared" si="4"/>
        <v>0.43903420523138831</v>
      </c>
      <c r="O52" s="11">
        <f t="shared" si="4"/>
        <v>0.65381679389312974</v>
      </c>
      <c r="P52" s="11">
        <v>0.69998427445588951</v>
      </c>
      <c r="Q52" s="11">
        <v>0.92371911602581858</v>
      </c>
      <c r="R52" s="11">
        <f t="shared" si="5"/>
        <v>1739.4609220228854</v>
      </c>
      <c r="S52" s="11">
        <f t="shared" si="5"/>
        <v>2420.1440839876445</v>
      </c>
      <c r="T52" s="11">
        <f t="shared" si="6"/>
        <v>4159.6050060105299</v>
      </c>
      <c r="U52" s="10"/>
      <c r="V52" s="12"/>
      <c r="W52" s="11">
        <f>БОЦСМ!W52+'ЦСМ Лейлекский'!W52+'ЦСМ г.Кызыл-Кия'!W52+'ЦОВП Кадамжайский'!W52+'ЦОВП Самаркандек'!W52+'ЦОВП Уч-Коргон'!W52+'ЦОВП Хайдарканский'!W52+'ЦОВП Кулунда'!W52+'ЦОВП Сулюкта'!W52</f>
        <v>4675.2456252619031</v>
      </c>
    </row>
    <row r="53" spans="1:23" x14ac:dyDescent="0.25">
      <c r="A53" s="5">
        <v>46</v>
      </c>
      <c r="B53" s="5">
        <f t="shared" si="0"/>
        <v>2819</v>
      </c>
      <c r="C53" s="5">
        <f>БОЦСМ!C53+'ЦСМ Лейлекский'!C53+'ЦСМ г.Кызыл-Кия'!C53+'ЦОВП Кадамжайский'!C53+'ЦОВП Самаркандек'!C53+'ЦОВП Уч-Коргон'!C53+'ЦОВП Хайдарканский'!C53+'ЦОВП Кулунда'!C53+'ЦОВП Сулюкта'!C53</f>
        <v>1147</v>
      </c>
      <c r="D53" s="5">
        <f>БОЦСМ!D53+'ЦСМ Лейлекский'!D53+'ЦСМ г.Кызыл-Кия'!D53+'ЦОВП Кадамжайский'!D53+'ЦОВП Самаркандек'!D53+'ЦОВП Уч-Коргон'!D53+'ЦОВП Хайдарканский'!D53+'ЦОВП Кулунда'!D53+'ЦОВП Сулюкта'!D53</f>
        <v>1672</v>
      </c>
      <c r="E53" s="5">
        <f t="shared" si="1"/>
        <v>5189</v>
      </c>
      <c r="F53" s="5">
        <f>БОЦСМ!F53+'ЦСМ Лейлекский'!F53+'ЦСМ г.Кызыл-Кия'!F53+'ЦОВП Кадамжайский'!F53+'ЦОВП Самаркандек'!F53+'ЦОВП Уч-Коргон'!F53+'ЦОВП Хайдарканский'!F53+'ЦОВП Кулунда'!F53+'ЦОВП Сулюкта'!F53</f>
        <v>2484</v>
      </c>
      <c r="G53" s="5">
        <f>БОЦСМ!G53+'ЦСМ Лейлекский'!G53+'ЦСМ г.Кызыл-Кия'!G53+'ЦОВП Кадамжайский'!G53+'ЦОВП Самаркандек'!G53+'ЦОВП Уч-Коргон'!G53+'ЦОВП Хайдарканский'!G53+'ЦОВП Кулунда'!G53+'ЦОВП Сулюкта'!G53</f>
        <v>2705</v>
      </c>
      <c r="I53" s="5">
        <v>46</v>
      </c>
      <c r="J53" s="5">
        <f t="shared" si="2"/>
        <v>2484</v>
      </c>
      <c r="K53" s="5">
        <f t="shared" si="2"/>
        <v>2705</v>
      </c>
      <c r="L53" s="5">
        <f t="shared" si="3"/>
        <v>1147</v>
      </c>
      <c r="M53" s="5">
        <f t="shared" si="3"/>
        <v>1672</v>
      </c>
      <c r="N53" s="11">
        <f t="shared" si="4"/>
        <v>0.46175523349436393</v>
      </c>
      <c r="O53" s="11">
        <f t="shared" si="4"/>
        <v>0.61811460258780038</v>
      </c>
      <c r="P53" s="11">
        <v>0.71374457905217825</v>
      </c>
      <c r="Q53" s="11">
        <v>0.93715367811014727</v>
      </c>
      <c r="R53" s="11">
        <f t="shared" si="5"/>
        <v>1772.9415343656108</v>
      </c>
      <c r="S53" s="11">
        <f t="shared" si="5"/>
        <v>2535.0006992879485</v>
      </c>
      <c r="T53" s="11">
        <f t="shared" si="6"/>
        <v>4307.942233653559</v>
      </c>
      <c r="U53" s="10"/>
      <c r="V53" s="12"/>
      <c r="W53" s="11">
        <f>БОЦСМ!W53+'ЦСМ Лейлекский'!W53+'ЦСМ г.Кызыл-Кия'!W53+'ЦОВП Кадамжайский'!W53+'ЦОВП Самаркандек'!W53+'ЦОВП Уч-Коргон'!W53+'ЦОВП Хайдарканский'!W53+'ЦОВП Кулунда'!W53+'ЦОВП Сулюкта'!W53</f>
        <v>4914.5650970429278</v>
      </c>
    </row>
    <row r="54" spans="1:23" x14ac:dyDescent="0.25">
      <c r="A54" s="5">
        <v>47</v>
      </c>
      <c r="B54" s="5">
        <f t="shared" si="0"/>
        <v>2589</v>
      </c>
      <c r="C54" s="5">
        <f>БОЦСМ!C54+'ЦСМ Лейлекский'!C54+'ЦСМ г.Кызыл-Кия'!C54+'ЦОВП Кадамжайский'!C54+'ЦОВП Самаркандек'!C54+'ЦОВП Уч-Коргон'!C54+'ЦОВП Хайдарканский'!C54+'ЦОВП Кулунда'!C54+'ЦОВП Сулюкта'!C54</f>
        <v>1139</v>
      </c>
      <c r="D54" s="5">
        <f>БОЦСМ!D54+'ЦСМ Лейлекский'!D54+'ЦСМ г.Кызыл-Кия'!D54+'ЦОВП Кадамжайский'!D54+'ЦОВП Самаркандек'!D54+'ЦОВП Уч-Коргон'!D54+'ЦОВП Хайдарканский'!D54+'ЦОВП Кулунда'!D54+'ЦОВП Сулюкта'!D54</f>
        <v>1450</v>
      </c>
      <c r="E54" s="5">
        <f t="shared" si="1"/>
        <v>4786</v>
      </c>
      <c r="F54" s="5">
        <f>БОЦСМ!F54+'ЦСМ Лейлекский'!F54+'ЦСМ г.Кызыл-Кия'!F54+'ЦОВП Кадамжайский'!F54+'ЦОВП Самаркандек'!F54+'ЦОВП Уч-Коргон'!F54+'ЦОВП Хайдарканский'!F54+'ЦОВП Кулунда'!F54+'ЦОВП Сулюкта'!F54</f>
        <v>2377</v>
      </c>
      <c r="G54" s="5">
        <f>БОЦСМ!G54+'ЦСМ Лейлекский'!G54+'ЦСМ г.Кызыл-Кия'!G54+'ЦОВП Кадамжайский'!G54+'ЦОВП Самаркандек'!G54+'ЦОВП Уч-Коргон'!G54+'ЦОВП Хайдарканский'!G54+'ЦОВП Кулунда'!G54+'ЦОВП Сулюкта'!G54</f>
        <v>2409</v>
      </c>
      <c r="I54" s="5">
        <v>47</v>
      </c>
      <c r="J54" s="5">
        <f t="shared" si="2"/>
        <v>2377</v>
      </c>
      <c r="K54" s="5">
        <f t="shared" si="2"/>
        <v>2409</v>
      </c>
      <c r="L54" s="5">
        <f t="shared" si="3"/>
        <v>1139</v>
      </c>
      <c r="M54" s="5">
        <f t="shared" si="3"/>
        <v>1450</v>
      </c>
      <c r="N54" s="11">
        <f t="shared" si="4"/>
        <v>0.47917543121581824</v>
      </c>
      <c r="O54" s="11">
        <f t="shared" si="4"/>
        <v>0.6019095060190951</v>
      </c>
      <c r="P54" s="11">
        <v>0.70957120579089916</v>
      </c>
      <c r="Q54" s="11">
        <v>0.96095456815730074</v>
      </c>
      <c r="R54" s="11">
        <f t="shared" si="5"/>
        <v>1686.6507561649673</v>
      </c>
      <c r="S54" s="11">
        <f t="shared" si="5"/>
        <v>2314.9395546909373</v>
      </c>
      <c r="T54" s="11">
        <f t="shared" si="6"/>
        <v>4001.5903108559046</v>
      </c>
      <c r="U54" s="10"/>
      <c r="V54" s="12"/>
      <c r="W54" s="11">
        <f>БОЦСМ!W54+'ЦСМ Лейлекский'!W54+'ЦСМ г.Кызыл-Кия'!W54+'ЦОВП Кадамжайский'!W54+'ЦОВП Самаркандек'!W54+'ЦОВП Уч-Коргон'!W54+'ЦОВП Хайдарканский'!W54+'ЦОВП Кулунда'!W54+'ЦОВП Сулюкта'!W54</f>
        <v>4521.7201577619271</v>
      </c>
    </row>
    <row r="55" spans="1:23" x14ac:dyDescent="0.25">
      <c r="A55" s="5">
        <v>48</v>
      </c>
      <c r="B55" s="5">
        <f t="shared" si="0"/>
        <v>2589</v>
      </c>
      <c r="C55" s="5">
        <f>БОЦСМ!C55+'ЦСМ Лейлекский'!C55+'ЦСМ г.Кызыл-Кия'!C55+'ЦОВП Кадамжайский'!C55+'ЦОВП Самаркандек'!C55+'ЦОВП Уч-Коргон'!C55+'ЦОВП Хайдарканский'!C55+'ЦОВП Кулунда'!C55+'ЦОВП Сулюкта'!C55</f>
        <v>996</v>
      </c>
      <c r="D55" s="5">
        <f>БОЦСМ!D55+'ЦСМ Лейлекский'!D55+'ЦСМ г.Кызыл-Кия'!D55+'ЦОВП Кадамжайский'!D55+'ЦОВП Самаркандек'!D55+'ЦОВП Уч-Коргон'!D55+'ЦОВП Хайдарканский'!D55+'ЦОВП Кулунда'!D55+'ЦОВП Сулюкта'!D55</f>
        <v>1593</v>
      </c>
      <c r="E55" s="5">
        <f t="shared" si="1"/>
        <v>4592</v>
      </c>
      <c r="F55" s="5">
        <f>БОЦСМ!F55+'ЦСМ Лейлекский'!F55+'ЦСМ г.Кызыл-Кия'!F55+'ЦОВП Кадамжайский'!F55+'ЦОВП Самаркандек'!F55+'ЦОВП Уч-Коргон'!F55+'ЦОВП Хайдарканский'!F55+'ЦОВП Кулунда'!F55+'ЦОВП Сулюкта'!F55</f>
        <v>2229</v>
      </c>
      <c r="G55" s="5">
        <f>БОЦСМ!G55+'ЦСМ Лейлекский'!G55+'ЦСМ г.Кызыл-Кия'!G55+'ЦОВП Кадамжайский'!G55+'ЦОВП Самаркандек'!G55+'ЦОВП Уч-Коргон'!G55+'ЦОВП Хайдарканский'!G55+'ЦОВП Кулунда'!G55+'ЦОВП Сулюкта'!G55</f>
        <v>2363</v>
      </c>
      <c r="I55" s="5">
        <v>48</v>
      </c>
      <c r="J55" s="5">
        <f t="shared" si="2"/>
        <v>2229</v>
      </c>
      <c r="K55" s="5">
        <f t="shared" si="2"/>
        <v>2363</v>
      </c>
      <c r="L55" s="5">
        <f t="shared" si="3"/>
        <v>996</v>
      </c>
      <c r="M55" s="5">
        <f t="shared" si="3"/>
        <v>1593</v>
      </c>
      <c r="N55" s="11">
        <f t="shared" si="4"/>
        <v>0.4468371467025572</v>
      </c>
      <c r="O55" s="11">
        <f t="shared" si="4"/>
        <v>0.67414303851036816</v>
      </c>
      <c r="P55" s="11">
        <v>0.7440311369659548</v>
      </c>
      <c r="Q55" s="11">
        <v>1.0230691364465334</v>
      </c>
      <c r="R55" s="11">
        <f t="shared" si="5"/>
        <v>1658.4454042971133</v>
      </c>
      <c r="S55" s="11">
        <f t="shared" si="5"/>
        <v>2417.5123694231584</v>
      </c>
      <c r="T55" s="11">
        <f t="shared" si="6"/>
        <v>4075.9577737202717</v>
      </c>
      <c r="U55" s="10"/>
      <c r="V55" s="12"/>
      <c r="W55" s="11">
        <f>БОЦСМ!W55+'ЦСМ Лейлекский'!W55+'ЦСМ г.Кызыл-Кия'!W55+'ЦОВП Кадамжайский'!W55+'ЦОВП Самаркандек'!W55+'ЦОВП Уч-Коргон'!W55+'ЦОВП Хайдарканский'!W55+'ЦОВП Кулунда'!W55+'ЦОВП Сулюкта'!W55</f>
        <v>4741.4454616925032</v>
      </c>
    </row>
    <row r="56" spans="1:23" x14ac:dyDescent="0.25">
      <c r="A56" s="5">
        <v>49</v>
      </c>
      <c r="B56" s="5">
        <f t="shared" si="0"/>
        <v>2687</v>
      </c>
      <c r="C56" s="5">
        <f>БОЦСМ!C56+'ЦСМ Лейлекский'!C56+'ЦСМ г.Кызыл-Кия'!C56+'ЦОВП Кадамжайский'!C56+'ЦОВП Самаркандек'!C56+'ЦОВП Уч-Коргон'!C56+'ЦОВП Хайдарканский'!C56+'ЦОВП Кулунда'!C56+'ЦОВП Сулюкта'!C56</f>
        <v>1094</v>
      </c>
      <c r="D56" s="5">
        <f>БОЦСМ!D56+'ЦСМ Лейлекский'!D56+'ЦСМ г.Кызыл-Кия'!D56+'ЦОВП Кадамжайский'!D56+'ЦОВП Самаркандек'!D56+'ЦОВП Уч-Коргон'!D56+'ЦОВП Хайдарканский'!D56+'ЦОВП Кулунда'!D56+'ЦОВП Сулюкта'!D56</f>
        <v>1593</v>
      </c>
      <c r="E56" s="5">
        <f t="shared" si="1"/>
        <v>4791</v>
      </c>
      <c r="F56" s="5">
        <f>БОЦСМ!F56+'ЦСМ Лейлекский'!F56+'ЦСМ г.Кызыл-Кия'!F56+'ЦОВП Кадамжайский'!F56+'ЦОВП Самаркандек'!F56+'ЦОВП Уч-Коргон'!F56+'ЦОВП Хайдарканский'!F56+'ЦОВП Кулунда'!F56+'ЦОВП Сулюкта'!F56</f>
        <v>2343</v>
      </c>
      <c r="G56" s="5">
        <f>БОЦСМ!G56+'ЦСМ Лейлекский'!G56+'ЦСМ г.Кызыл-Кия'!G56+'ЦОВП Кадамжайский'!G56+'ЦОВП Самаркандек'!G56+'ЦОВП Уч-Коргон'!G56+'ЦОВП Хайдарканский'!G56+'ЦОВП Кулунда'!G56+'ЦОВП Сулюкта'!G56</f>
        <v>2448</v>
      </c>
      <c r="I56" s="5">
        <v>49</v>
      </c>
      <c r="J56" s="5">
        <f t="shared" si="2"/>
        <v>2343</v>
      </c>
      <c r="K56" s="5">
        <f t="shared" si="2"/>
        <v>2448</v>
      </c>
      <c r="L56" s="5">
        <f t="shared" si="3"/>
        <v>1094</v>
      </c>
      <c r="M56" s="5">
        <f t="shared" si="3"/>
        <v>1593</v>
      </c>
      <c r="N56" s="11">
        <f t="shared" si="4"/>
        <v>0.46692274861288946</v>
      </c>
      <c r="O56" s="11">
        <f t="shared" si="4"/>
        <v>0.65073529411764708</v>
      </c>
      <c r="P56" s="11">
        <v>0.74849597939908963</v>
      </c>
      <c r="Q56" s="11">
        <v>1.0565418784010974</v>
      </c>
      <c r="R56" s="11">
        <f t="shared" si="5"/>
        <v>1753.7260797320671</v>
      </c>
      <c r="S56" s="11">
        <f t="shared" si="5"/>
        <v>2586.4145183258865</v>
      </c>
      <c r="T56" s="11">
        <f t="shared" si="6"/>
        <v>4340.1405980579539</v>
      </c>
      <c r="U56" s="10"/>
      <c r="V56" s="12"/>
      <c r="W56" s="11">
        <f>БОЦСМ!W56+'ЦСМ Лейлекский'!W56+'ЦСМ г.Кызыл-Кия'!W56+'ЦОВП Кадамжайский'!W56+'ЦОВП Самаркандек'!W56+'ЦОВП Уч-Коргон'!W56+'ЦОВП Хайдарканский'!W56+'ЦОВП Кулунда'!W56+'ЦОВП Сулюкта'!W56</f>
        <v>4971.4231287941793</v>
      </c>
    </row>
    <row r="57" spans="1:23" x14ac:dyDescent="0.25">
      <c r="A57" s="5">
        <v>50</v>
      </c>
      <c r="B57" s="5">
        <f t="shared" si="0"/>
        <v>2879</v>
      </c>
      <c r="C57" s="5">
        <f>БОЦСМ!C57+'ЦСМ Лейлекский'!C57+'ЦСМ г.Кызыл-Кия'!C57+'ЦОВП Кадамжайский'!C57+'ЦОВП Самаркандек'!C57+'ЦОВП Уч-Коргон'!C57+'ЦОВП Хайдарканский'!C57+'ЦОВП Кулунда'!C57+'ЦОВП Сулюкта'!C57</f>
        <v>1137</v>
      </c>
      <c r="D57" s="5">
        <f>БОЦСМ!D57+'ЦСМ Лейлекский'!D57+'ЦСМ г.Кызыл-Кия'!D57+'ЦОВП Кадамжайский'!D57+'ЦОВП Самаркандек'!D57+'ЦОВП Уч-Коргон'!D57+'ЦОВП Хайдарканский'!D57+'ЦОВП Кулунда'!D57+'ЦОВП Сулюкта'!D57</f>
        <v>1742</v>
      </c>
      <c r="E57" s="5">
        <f t="shared" si="1"/>
        <v>4413</v>
      </c>
      <c r="F57" s="5">
        <f>БОЦСМ!F57+'ЦСМ Лейлекский'!F57+'ЦСМ г.Кызыл-Кия'!F57+'ЦОВП Кадамжайский'!F57+'ЦОВП Самаркандек'!F57+'ЦОВП Уч-Коргон'!F57+'ЦОВП Хайдарканский'!F57+'ЦОВП Кулунда'!F57+'ЦОВП Сулюкта'!F57</f>
        <v>2213</v>
      </c>
      <c r="G57" s="5">
        <f>БОЦСМ!G57+'ЦСМ Лейлекский'!G57+'ЦСМ г.Кызыл-Кия'!G57+'ЦОВП Кадамжайский'!G57+'ЦОВП Самаркандек'!G57+'ЦОВП Уч-Коргон'!G57+'ЦОВП Хайдарканский'!G57+'ЦОВП Кулунда'!G57+'ЦОВП Сулюкта'!G57</f>
        <v>2200</v>
      </c>
      <c r="I57" s="5">
        <v>50</v>
      </c>
      <c r="J57" s="5">
        <f t="shared" si="2"/>
        <v>2213</v>
      </c>
      <c r="K57" s="5">
        <f t="shared" si="2"/>
        <v>2200</v>
      </c>
      <c r="L57" s="5">
        <f t="shared" si="3"/>
        <v>1137</v>
      </c>
      <c r="M57" s="5">
        <f t="shared" si="3"/>
        <v>1742</v>
      </c>
      <c r="N57" s="11">
        <f t="shared" si="4"/>
        <v>0.51378219611387255</v>
      </c>
      <c r="O57" s="11">
        <f t="shared" si="4"/>
        <v>0.79181818181818187</v>
      </c>
      <c r="P57" s="11">
        <v>0.81022386193750051</v>
      </c>
      <c r="Q57" s="11">
        <v>1.1393999018403396</v>
      </c>
      <c r="R57" s="11">
        <f t="shared" si="5"/>
        <v>1793.0254064676885</v>
      </c>
      <c r="S57" s="11">
        <f t="shared" si="5"/>
        <v>2506.679784048747</v>
      </c>
      <c r="T57" s="11">
        <f t="shared" si="6"/>
        <v>4299.7051905164353</v>
      </c>
      <c r="U57" s="10"/>
      <c r="V57" s="12"/>
      <c r="W57" s="11">
        <f>БОЦСМ!W57+'ЦСМ Лейлекский'!W57+'ЦСМ г.Кызыл-Кия'!W57+'ЦОВП Кадамжайский'!W57+'ЦОВП Самаркандек'!W57+'ЦОВП Уч-Коргон'!W57+'ЦОВП Хайдарканский'!W57+'ЦОВП Кулунда'!W57+'ЦОВП Сулюкта'!W57</f>
        <v>4941.1571157966264</v>
      </c>
    </row>
    <row r="58" spans="1:23" x14ac:dyDescent="0.25">
      <c r="A58" s="5">
        <v>51</v>
      </c>
      <c r="B58" s="5">
        <f t="shared" si="0"/>
        <v>3115</v>
      </c>
      <c r="C58" s="5">
        <f>БОЦСМ!C58+'ЦСМ Лейлекский'!C58+'ЦСМ г.Кызыл-Кия'!C58+'ЦОВП Кадамжайский'!C58+'ЦОВП Самаркандек'!C58+'ЦОВП Уч-Коргон'!C58+'ЦОВП Хайдарканский'!C58+'ЦОВП Кулунда'!C58+'ЦОВП Сулюкта'!C58</f>
        <v>1153</v>
      </c>
      <c r="D58" s="5">
        <f>БОЦСМ!D58+'ЦСМ Лейлекский'!D58+'ЦСМ г.Кызыл-Кия'!D58+'ЦОВП Кадамжайский'!D58+'ЦОВП Самаркандек'!D58+'ЦОВП Уч-Коргон'!D58+'ЦОВП Хайдарканский'!D58+'ЦОВП Кулунда'!D58+'ЦОВП Сулюкта'!D58</f>
        <v>1962</v>
      </c>
      <c r="E58" s="5">
        <f t="shared" si="1"/>
        <v>4754</v>
      </c>
      <c r="F58" s="5">
        <f>БОЦСМ!F58+'ЦСМ Лейлекский'!F58+'ЦСМ г.Кызыл-Кия'!F58+'ЦОВП Кадамжайский'!F58+'ЦОВП Самаркандек'!F58+'ЦОВП Уч-Коргон'!F58+'ЦОВП Хайдарканский'!F58+'ЦОВП Кулунда'!F58+'ЦОВП Сулюкта'!F58</f>
        <v>2298</v>
      </c>
      <c r="G58" s="5">
        <f>БОЦСМ!G58+'ЦСМ Лейлекский'!G58+'ЦСМ г.Кызыл-Кия'!G58+'ЦОВП Кадамжайский'!G58+'ЦОВП Самаркандек'!G58+'ЦОВП Уч-Коргон'!G58+'ЦОВП Хайдарканский'!G58+'ЦОВП Кулунда'!G58+'ЦОВП Сулюкта'!G58</f>
        <v>2456</v>
      </c>
      <c r="I58" s="5">
        <v>51</v>
      </c>
      <c r="J58" s="5">
        <f t="shared" si="2"/>
        <v>2298</v>
      </c>
      <c r="K58" s="5">
        <f t="shared" si="2"/>
        <v>2456</v>
      </c>
      <c r="L58" s="5">
        <f t="shared" si="3"/>
        <v>1153</v>
      </c>
      <c r="M58" s="5">
        <f t="shared" si="3"/>
        <v>1962</v>
      </c>
      <c r="N58" s="11">
        <f t="shared" si="4"/>
        <v>0.50174064403829421</v>
      </c>
      <c r="O58" s="11">
        <f t="shared" si="4"/>
        <v>0.79885993485342022</v>
      </c>
      <c r="P58" s="11">
        <v>0.81367301307363182</v>
      </c>
      <c r="Q58" s="11">
        <v>1.1530135177653216</v>
      </c>
      <c r="R58" s="11">
        <f t="shared" si="5"/>
        <v>1869.8205840432058</v>
      </c>
      <c r="S58" s="11">
        <f t="shared" si="5"/>
        <v>2831.80119963163</v>
      </c>
      <c r="T58" s="11">
        <f t="shared" si="6"/>
        <v>4701.6217836748356</v>
      </c>
      <c r="U58" s="10"/>
      <c r="V58" s="12"/>
      <c r="W58" s="11">
        <f>БОЦСМ!W58+'ЦСМ Лейлекский'!W58+'ЦСМ г.Кызыл-Кия'!W58+'ЦОВП Кадамжайский'!W58+'ЦОВП Самаркандек'!W58+'ЦОВП Уч-Коргон'!W58+'ЦОВП Хайдарканский'!W58+'ЦОВП Кулунда'!W58+'ЦОВП Сулюкта'!W58</f>
        <v>5420.7357436132652</v>
      </c>
    </row>
    <row r="59" spans="1:23" x14ac:dyDescent="0.25">
      <c r="A59" s="5">
        <v>52</v>
      </c>
      <c r="B59" s="5">
        <f t="shared" si="0"/>
        <v>3121</v>
      </c>
      <c r="C59" s="5">
        <f>БОЦСМ!C59+'ЦСМ Лейлекский'!C59+'ЦСМ г.Кызыл-Кия'!C59+'ЦОВП Кадамжайский'!C59+'ЦОВП Самаркандек'!C59+'ЦОВП Уч-Коргон'!C59+'ЦОВП Хайдарканский'!C59+'ЦОВП Кулунда'!C59+'ЦОВП Сулюкта'!C59</f>
        <v>1161</v>
      </c>
      <c r="D59" s="5">
        <f>БОЦСМ!D59+'ЦСМ Лейлекский'!D59+'ЦСМ г.Кызыл-Кия'!D59+'ЦОВП Кадамжайский'!D59+'ЦОВП Самаркандек'!D59+'ЦОВП Уч-Коргон'!D59+'ЦОВП Хайдарканский'!D59+'ЦОВП Кулунда'!D59+'ЦОВП Сулюкта'!D59</f>
        <v>1960</v>
      </c>
      <c r="E59" s="5">
        <f t="shared" si="1"/>
        <v>4462</v>
      </c>
      <c r="F59" s="5">
        <f>БОЦСМ!F59+'ЦСМ Лейлекский'!F59+'ЦСМ г.Кызыл-Кия'!F59+'ЦОВП Кадамжайский'!F59+'ЦОВП Самаркандек'!F59+'ЦОВП Уч-Коргон'!F59+'ЦОВП Хайдарканский'!F59+'ЦОВП Кулунда'!F59+'ЦОВП Сулюкта'!F59</f>
        <v>2188</v>
      </c>
      <c r="G59" s="5">
        <f>БОЦСМ!G59+'ЦСМ Лейлекский'!G59+'ЦСМ г.Кызыл-Кия'!G59+'ЦОВП Кадамжайский'!G59+'ЦОВП Самаркандек'!G59+'ЦОВП Уч-Коргон'!G59+'ЦОВП Хайдарканский'!G59+'ЦОВП Кулунда'!G59+'ЦОВП Сулюкта'!G59</f>
        <v>2274</v>
      </c>
      <c r="I59" s="5">
        <v>52</v>
      </c>
      <c r="J59" s="5">
        <f t="shared" si="2"/>
        <v>2188</v>
      </c>
      <c r="K59" s="5">
        <f t="shared" si="2"/>
        <v>2274</v>
      </c>
      <c r="L59" s="5">
        <f t="shared" si="3"/>
        <v>1161</v>
      </c>
      <c r="M59" s="5">
        <f t="shared" si="3"/>
        <v>1960</v>
      </c>
      <c r="N59" s="11">
        <f t="shared" si="4"/>
        <v>0.53062157221206585</v>
      </c>
      <c r="O59" s="11">
        <f t="shared" si="4"/>
        <v>0.86191732629727358</v>
      </c>
      <c r="P59" s="11">
        <v>0.85165234173000193</v>
      </c>
      <c r="Q59" s="11">
        <v>1.2100723070650909</v>
      </c>
      <c r="R59" s="11">
        <f t="shared" si="5"/>
        <v>1863.4153237052442</v>
      </c>
      <c r="S59" s="11">
        <f t="shared" si="5"/>
        <v>2751.704426266017</v>
      </c>
      <c r="T59" s="11">
        <f t="shared" si="6"/>
        <v>4615.1197499712616</v>
      </c>
      <c r="U59" s="10"/>
      <c r="V59" s="12"/>
      <c r="W59" s="11">
        <f>БОЦСМ!W59+'ЦСМ Лейлекский'!W59+'ЦСМ г.Кызыл-Кия'!W59+'ЦОВП Кадамжайский'!W59+'ЦОВП Самаркандек'!W59+'ЦОВП Уч-Коргон'!W59+'ЦОВП Хайдарканский'!W59+'ЦОВП Кулунда'!W59+'ЦОВП Сулюкта'!W59</f>
        <v>5290.2532300493231</v>
      </c>
    </row>
    <row r="60" spans="1:23" x14ac:dyDescent="0.25">
      <c r="A60" s="5">
        <v>53</v>
      </c>
      <c r="B60" s="5">
        <f t="shared" si="0"/>
        <v>3184</v>
      </c>
      <c r="C60" s="5">
        <f>БОЦСМ!C60+'ЦСМ Лейлекский'!C60+'ЦСМ г.Кызыл-Кия'!C60+'ЦОВП Кадамжайский'!C60+'ЦОВП Самаркандек'!C60+'ЦОВП Уч-Коргон'!C60+'ЦОВП Хайдарканский'!C60+'ЦОВП Кулунда'!C60+'ЦОВП Сулюкта'!C60</f>
        <v>1268</v>
      </c>
      <c r="D60" s="5">
        <f>БОЦСМ!D60+'ЦСМ Лейлекский'!D60+'ЦСМ г.Кызыл-Кия'!D60+'ЦОВП Кадамжайский'!D60+'ЦОВП Самаркандек'!D60+'ЦОВП Уч-Коргон'!D60+'ЦОВП Хайдарканский'!D60+'ЦОВП Кулунда'!D60+'ЦОВП Сулюкта'!D60</f>
        <v>1916</v>
      </c>
      <c r="E60" s="5">
        <f t="shared" si="1"/>
        <v>4324</v>
      </c>
      <c r="F60" s="5">
        <f>БОЦСМ!F60+'ЦСМ Лейлекский'!F60+'ЦСМ г.Кызыл-Кия'!F60+'ЦОВП Кадамжайский'!F60+'ЦОВП Самаркандек'!F60+'ЦОВП Уч-Коргон'!F60+'ЦОВП Хайдарканский'!F60+'ЦОВП Кулунда'!F60+'ЦОВП Сулюкта'!F60</f>
        <v>2040</v>
      </c>
      <c r="G60" s="5">
        <f>БОЦСМ!G60+'ЦСМ Лейлекский'!G60+'ЦСМ г.Кызыл-Кия'!G60+'ЦОВП Кадамжайский'!G60+'ЦОВП Самаркандек'!G60+'ЦОВП Уч-Коргон'!G60+'ЦОВП Хайдарканский'!G60+'ЦОВП Кулунда'!G60+'ЦОВП Сулюкта'!G60</f>
        <v>2284</v>
      </c>
      <c r="I60" s="5">
        <v>53</v>
      </c>
      <c r="J60" s="5">
        <f t="shared" si="2"/>
        <v>2040</v>
      </c>
      <c r="K60" s="5">
        <f t="shared" si="2"/>
        <v>2284</v>
      </c>
      <c r="L60" s="5">
        <f t="shared" si="3"/>
        <v>1268</v>
      </c>
      <c r="M60" s="5">
        <f t="shared" si="3"/>
        <v>1916</v>
      </c>
      <c r="N60" s="11">
        <f t="shared" si="4"/>
        <v>0.6215686274509804</v>
      </c>
      <c r="O60" s="11">
        <f t="shared" si="4"/>
        <v>0.83887915936952717</v>
      </c>
      <c r="P60" s="11">
        <v>0.93174001358171077</v>
      </c>
      <c r="Q60" s="11">
        <v>1.2611603494686756</v>
      </c>
      <c r="R60" s="11">
        <f t="shared" si="5"/>
        <v>1900.74962770669</v>
      </c>
      <c r="S60" s="11">
        <f t="shared" si="5"/>
        <v>2880.4902381864549</v>
      </c>
      <c r="T60" s="11">
        <f t="shared" si="6"/>
        <v>4781.2398658931452</v>
      </c>
      <c r="U60" s="10"/>
      <c r="V60" s="12"/>
      <c r="W60" s="11">
        <f>БОЦСМ!W60+'ЦСМ Лейлекский'!W60+'ЦСМ г.Кызыл-Кия'!W60+'ЦОВП Кадамжайский'!W60+'ЦОВП Самаркандек'!W60+'ЦОВП Уч-Коргон'!W60+'ЦОВП Хайдарканский'!W60+'ЦОВП Кулунда'!W60+'ЦОВП Сулюкта'!W60</f>
        <v>5487.9199233306281</v>
      </c>
    </row>
    <row r="61" spans="1:23" x14ac:dyDescent="0.25">
      <c r="A61" s="5">
        <v>54</v>
      </c>
      <c r="B61" s="5">
        <f t="shared" si="0"/>
        <v>3184</v>
      </c>
      <c r="C61" s="5">
        <f>БОЦСМ!C61+'ЦСМ Лейлекский'!C61+'ЦСМ г.Кызыл-Кия'!C61+'ЦОВП Кадамжайский'!C61+'ЦОВП Самаркандек'!C61+'ЦОВП Уч-Коргон'!C61+'ЦОВП Хайдарканский'!C61+'ЦОВП Кулунда'!C61+'ЦОВП Сулюкта'!C61</f>
        <v>1269</v>
      </c>
      <c r="D61" s="5">
        <f>БОЦСМ!D61+'ЦСМ Лейлекский'!D61+'ЦСМ г.Кызыл-Кия'!D61+'ЦОВП Кадамжайский'!D61+'ЦОВП Самаркандек'!D61+'ЦОВП Уч-Коргон'!D61+'ЦОВП Хайдарканский'!D61+'ЦОВП Кулунда'!D61+'ЦОВП Сулюкта'!D61</f>
        <v>1915</v>
      </c>
      <c r="E61" s="5">
        <f t="shared" si="1"/>
        <v>4463</v>
      </c>
      <c r="F61" s="5">
        <f>БОЦСМ!F61+'ЦСМ Лейлекский'!F61+'ЦСМ г.Кызыл-Кия'!F61+'ЦОВП Кадамжайский'!F61+'ЦОВП Самаркандек'!F61+'ЦОВП Уч-Коргон'!F61+'ЦОВП Хайдарканский'!F61+'ЦОВП Кулунда'!F61+'ЦОВП Сулюкта'!F61</f>
        <v>2066</v>
      </c>
      <c r="G61" s="5">
        <f>БОЦСМ!G61+'ЦСМ Лейлекский'!G61+'ЦСМ г.Кызыл-Кия'!G61+'ЦОВП Кадамжайский'!G61+'ЦОВП Самаркандек'!G61+'ЦОВП Уч-Коргон'!G61+'ЦОВП Хайдарканский'!G61+'ЦОВП Кулунда'!G61+'ЦОВП Сулюкта'!G61</f>
        <v>2397</v>
      </c>
      <c r="I61" s="5">
        <v>54</v>
      </c>
      <c r="J61" s="5">
        <f t="shared" si="2"/>
        <v>2066</v>
      </c>
      <c r="K61" s="5">
        <f t="shared" si="2"/>
        <v>2397</v>
      </c>
      <c r="L61" s="5">
        <f t="shared" si="3"/>
        <v>1269</v>
      </c>
      <c r="M61" s="5">
        <f t="shared" si="3"/>
        <v>1915</v>
      </c>
      <c r="N61" s="11">
        <f t="shared" si="4"/>
        <v>0.61423039690222647</v>
      </c>
      <c r="O61" s="11">
        <f t="shared" si="4"/>
        <v>0.79891531080517308</v>
      </c>
      <c r="P61" s="11">
        <v>0.92092266559408331</v>
      </c>
      <c r="Q61" s="11">
        <v>1.3182937488060882</v>
      </c>
      <c r="R61" s="11">
        <f t="shared" si="5"/>
        <v>1902.6262271173762</v>
      </c>
      <c r="S61" s="11">
        <f t="shared" si="5"/>
        <v>3159.9501158881935</v>
      </c>
      <c r="T61" s="11">
        <f t="shared" si="6"/>
        <v>5062.5763430055695</v>
      </c>
      <c r="U61" s="10"/>
      <c r="V61" s="12"/>
      <c r="W61" s="11">
        <f>БОЦСМ!W61+'ЦСМ Лейлекский'!W61+'ЦСМ г.Кызыл-Кия'!W61+'ЦОВП Кадамжайский'!W61+'ЦОВП Самаркандек'!W61+'ЦОВП Уч-Коргон'!W61+'ЦОВП Хайдарканский'!W61+'ЦОВП Кулунда'!W61+'ЦОВП Сулюкта'!W61</f>
        <v>5772.8363620351593</v>
      </c>
    </row>
    <row r="62" spans="1:23" x14ac:dyDescent="0.25">
      <c r="A62" s="5">
        <v>55</v>
      </c>
      <c r="B62" s="5">
        <f t="shared" si="0"/>
        <v>3151</v>
      </c>
      <c r="C62" s="5">
        <f>БОЦСМ!C62+'ЦСМ Лейлекский'!C62+'ЦСМ г.Кызыл-Кия'!C62+'ЦОВП Кадамжайский'!C62+'ЦОВП Самаркандек'!C62+'ЦОВП Уч-Коргон'!C62+'ЦОВП Хайдарканский'!C62+'ЦОВП Кулунда'!C62+'ЦОВП Сулюкта'!C62</f>
        <v>1258</v>
      </c>
      <c r="D62" s="5">
        <f>БОЦСМ!D62+'ЦСМ Лейлекский'!D62+'ЦСМ г.Кызыл-Кия'!D62+'ЦОВП Кадамжайский'!D62+'ЦОВП Самаркандек'!D62+'ЦОВП Уч-Коргон'!D62+'ЦОВП Хайдарканский'!D62+'ЦОВП Кулунда'!D62+'ЦОВП Сулюкта'!D62</f>
        <v>1893</v>
      </c>
      <c r="E62" s="5">
        <f t="shared" si="1"/>
        <v>4079</v>
      </c>
      <c r="F62" s="5">
        <f>БОЦСМ!F62+'ЦСМ Лейлекский'!F62+'ЦСМ г.Кызыл-Кия'!F62+'ЦОВП Кадамжайский'!F62+'ЦОВП Самаркандек'!F62+'ЦОВП Уч-Коргон'!F62+'ЦОВП Хайдарканский'!F62+'ЦОВП Кулунда'!F62+'ЦОВП Сулюкта'!F62</f>
        <v>1954</v>
      </c>
      <c r="G62" s="5">
        <f>БОЦСМ!G62+'ЦСМ Лейлекский'!G62+'ЦСМ г.Кызыл-Кия'!G62+'ЦОВП Кадамжайский'!G62+'ЦОВП Самаркандек'!G62+'ЦОВП Уч-Коргон'!G62+'ЦОВП Хайдарканский'!G62+'ЦОВП Кулунда'!G62+'ЦОВП Сулюкта'!G62</f>
        <v>2125</v>
      </c>
      <c r="I62" s="5">
        <v>55</v>
      </c>
      <c r="J62" s="5">
        <f t="shared" si="2"/>
        <v>1954</v>
      </c>
      <c r="K62" s="5">
        <f t="shared" si="2"/>
        <v>2125</v>
      </c>
      <c r="L62" s="5">
        <f t="shared" si="3"/>
        <v>1258</v>
      </c>
      <c r="M62" s="5">
        <f t="shared" si="3"/>
        <v>1893</v>
      </c>
      <c r="N62" s="11">
        <f t="shared" si="4"/>
        <v>0.64380757420675538</v>
      </c>
      <c r="O62" s="11">
        <f t="shared" si="4"/>
        <v>0.89082352941176468</v>
      </c>
      <c r="P62" s="11">
        <v>1.0412334675330952</v>
      </c>
      <c r="Q62" s="11">
        <v>1.3950602651486743</v>
      </c>
      <c r="R62" s="11">
        <f t="shared" si="5"/>
        <v>2034.570195559668</v>
      </c>
      <c r="S62" s="11">
        <f t="shared" si="5"/>
        <v>2964.5030634409331</v>
      </c>
      <c r="T62" s="11">
        <f t="shared" si="6"/>
        <v>4999.073259000601</v>
      </c>
      <c r="U62" s="10"/>
      <c r="V62" s="12"/>
      <c r="W62" s="11">
        <f>БОЦСМ!W62+'ЦСМ Лейлекский'!W62+'ЦСМ г.Кызыл-Кия'!W62+'ЦОВП Кадамжайский'!W62+'ЦОВП Самаркандек'!W62+'ЦОВП Уч-Коргон'!W62+'ЦОВП Хайдарканский'!W62+'ЦОВП Кулунда'!W62+'ЦОВП Сулюкта'!W62</f>
        <v>5808.3383474543616</v>
      </c>
    </row>
    <row r="63" spans="1:23" x14ac:dyDescent="0.25">
      <c r="A63" s="5">
        <v>56</v>
      </c>
      <c r="B63" s="5">
        <f t="shared" si="0"/>
        <v>3290</v>
      </c>
      <c r="C63" s="5">
        <f>БОЦСМ!C63+'ЦСМ Лейлекский'!C63+'ЦСМ г.Кызыл-Кия'!C63+'ЦОВП Кадамжайский'!C63+'ЦОВП Самаркандек'!C63+'ЦОВП Уч-Коргон'!C63+'ЦОВП Хайдарканский'!C63+'ЦОВП Кулунда'!C63+'ЦОВП Сулюкта'!C63</f>
        <v>1418</v>
      </c>
      <c r="D63" s="5">
        <f>БОЦСМ!D63+'ЦСМ Лейлекский'!D63+'ЦСМ г.Кызыл-Кия'!D63+'ЦОВП Кадамжайский'!D63+'ЦОВП Самаркандек'!D63+'ЦОВП Уч-Коргон'!D63+'ЦОВП Хайдарканский'!D63+'ЦОВП Кулунда'!D63+'ЦОВП Сулюкта'!D63</f>
        <v>1872</v>
      </c>
      <c r="E63" s="5">
        <f t="shared" si="1"/>
        <v>4247</v>
      </c>
      <c r="F63" s="5">
        <f>БОЦСМ!F63+'ЦСМ Лейлекский'!F63+'ЦСМ г.Кызыл-Кия'!F63+'ЦОВП Кадамжайский'!F63+'ЦОВП Самаркандек'!F63+'ЦОВП Уч-Коргон'!F63+'ЦОВП Хайдарканский'!F63+'ЦОВП Кулунда'!F63+'ЦОВП Сулюкта'!F63</f>
        <v>1948</v>
      </c>
      <c r="G63" s="5">
        <f>БОЦСМ!G63+'ЦСМ Лейлекский'!G63+'ЦСМ г.Кызыл-Кия'!G63+'ЦОВП Кадамжайский'!G63+'ЦОВП Самаркандек'!G63+'ЦОВП Уч-Коргон'!G63+'ЦОВП Хайдарканский'!G63+'ЦОВП Кулунда'!G63+'ЦОВП Сулюкта'!G63</f>
        <v>2299</v>
      </c>
      <c r="I63" s="5">
        <v>56</v>
      </c>
      <c r="J63" s="5">
        <f t="shared" si="2"/>
        <v>1948</v>
      </c>
      <c r="K63" s="5">
        <f t="shared" si="2"/>
        <v>2299</v>
      </c>
      <c r="L63" s="5">
        <f t="shared" si="3"/>
        <v>1418</v>
      </c>
      <c r="M63" s="5">
        <f t="shared" si="3"/>
        <v>1872</v>
      </c>
      <c r="N63" s="11">
        <f t="shared" si="4"/>
        <v>0.72792607802874743</v>
      </c>
      <c r="O63" s="11">
        <f t="shared" si="4"/>
        <v>0.81426707264027842</v>
      </c>
      <c r="P63" s="11">
        <v>1.0499641130052011</v>
      </c>
      <c r="Q63" s="11">
        <v>1.4152178792825441</v>
      </c>
      <c r="R63" s="11">
        <f t="shared" si="5"/>
        <v>2045.3300921341317</v>
      </c>
      <c r="S63" s="11">
        <f t="shared" si="5"/>
        <v>3253.5859044705689</v>
      </c>
      <c r="T63" s="11">
        <f t="shared" si="6"/>
        <v>5298.9159966047009</v>
      </c>
      <c r="U63" s="10"/>
      <c r="V63" s="12"/>
      <c r="W63" s="11">
        <f>БОЦСМ!W63+'ЦСМ Лейлекский'!W63+'ЦСМ г.Кызыл-Кия'!W63+'ЦОВП Кадамжайский'!W63+'ЦОВП Самаркандек'!W63+'ЦОВП Уч-Коргон'!W63+'ЦОВП Хайдарканский'!W63+'ЦОВП Кулунда'!W63+'ЦОВП Сулюкта'!W63</f>
        <v>6166.3451513909076</v>
      </c>
    </row>
    <row r="64" spans="1:23" x14ac:dyDescent="0.25">
      <c r="A64" s="5">
        <v>57</v>
      </c>
      <c r="B64" s="5">
        <f t="shared" si="0"/>
        <v>3339</v>
      </c>
      <c r="C64" s="5">
        <f>БОЦСМ!C64+'ЦСМ Лейлекский'!C64+'ЦСМ г.Кызыл-Кия'!C64+'ЦОВП Кадамжайский'!C64+'ЦОВП Самаркандек'!C64+'ЦОВП Уч-Коргон'!C64+'ЦОВП Хайдарканский'!C64+'ЦОВП Кулунда'!C64+'ЦОВП Сулюкта'!C64</f>
        <v>1340</v>
      </c>
      <c r="D64" s="5">
        <f>БОЦСМ!D64+'ЦСМ Лейлекский'!D64+'ЦСМ г.Кызыл-Кия'!D64+'ЦОВП Кадамжайский'!D64+'ЦОВП Самаркандек'!D64+'ЦОВП Уч-Коргон'!D64+'ЦОВП Хайдарканский'!D64+'ЦОВП Кулунда'!D64+'ЦОВП Сулюкта'!D64</f>
        <v>1999</v>
      </c>
      <c r="E64" s="5">
        <f t="shared" si="1"/>
        <v>4221</v>
      </c>
      <c r="F64" s="5">
        <f>БОЦСМ!F64+'ЦСМ Лейлекский'!F64+'ЦСМ г.Кызыл-Кия'!F64+'ЦОВП Кадамжайский'!F64+'ЦОВП Самаркандек'!F64+'ЦОВП Уч-Коргон'!F64+'ЦОВП Хайдарканский'!F64+'ЦОВП Кулунда'!F64+'ЦОВП Сулюкта'!F64</f>
        <v>1942</v>
      </c>
      <c r="G64" s="5">
        <f>БОЦСМ!G64+'ЦСМ Лейлекский'!G64+'ЦСМ г.Кызыл-Кия'!G64+'ЦОВП Кадамжайский'!G64+'ЦОВП Самаркандек'!G64+'ЦОВП Уч-Коргон'!G64+'ЦОВП Хайдарканский'!G64+'ЦОВП Кулунда'!G64+'ЦОВП Сулюкта'!G64</f>
        <v>2279</v>
      </c>
      <c r="I64" s="5">
        <v>57</v>
      </c>
      <c r="J64" s="5">
        <f t="shared" si="2"/>
        <v>1942</v>
      </c>
      <c r="K64" s="5">
        <f t="shared" si="2"/>
        <v>2279</v>
      </c>
      <c r="L64" s="5">
        <f t="shared" si="3"/>
        <v>1340</v>
      </c>
      <c r="M64" s="5">
        <f t="shared" si="3"/>
        <v>1999</v>
      </c>
      <c r="N64" s="11">
        <f t="shared" si="4"/>
        <v>0.69001029866117403</v>
      </c>
      <c r="O64" s="11">
        <f t="shared" si="4"/>
        <v>0.87713909609477836</v>
      </c>
      <c r="P64" s="11">
        <v>1.0507369184297901</v>
      </c>
      <c r="Q64" s="11">
        <v>1.3747706366442454</v>
      </c>
      <c r="R64" s="11">
        <f t="shared" si="5"/>
        <v>2040.5310955906523</v>
      </c>
      <c r="S64" s="11">
        <f t="shared" si="5"/>
        <v>3133.1022809122351</v>
      </c>
      <c r="T64" s="11">
        <f t="shared" si="6"/>
        <v>5173.6333765028876</v>
      </c>
      <c r="U64" s="10"/>
      <c r="V64" s="12"/>
      <c r="W64" s="11">
        <f>БОЦСМ!W64+'ЦСМ Лейлекский'!W64+'ЦСМ г.Кызыл-Кия'!W64+'ЦОВП Кадамжайский'!W64+'ЦОВП Самаркандек'!W64+'ЦОВП Уч-Коргон'!W64+'ЦОВП Хайдарканский'!W64+'ЦОВП Кулунда'!W64+'ЦОВП Сулюкта'!W64</f>
        <v>6051.6944477650313</v>
      </c>
    </row>
    <row r="65" spans="1:23" x14ac:dyDescent="0.25">
      <c r="A65" s="5">
        <v>58</v>
      </c>
      <c r="B65" s="5">
        <f t="shared" si="0"/>
        <v>3278</v>
      </c>
      <c r="C65" s="5">
        <f>БОЦСМ!C65+'ЦСМ Лейлекский'!C65+'ЦСМ г.Кызыл-Кия'!C65+'ЦОВП Кадамжайский'!C65+'ЦОВП Самаркандек'!C65+'ЦОВП Уч-Коргон'!C65+'ЦОВП Хайдарканский'!C65+'ЦОВП Кулунда'!C65+'ЦОВП Сулюкта'!C65</f>
        <v>1330</v>
      </c>
      <c r="D65" s="5">
        <f>БОЦСМ!D65+'ЦСМ Лейлекский'!D65+'ЦСМ г.Кызыл-Кия'!D65+'ЦОВП Кадамжайский'!D65+'ЦОВП Самаркандек'!D65+'ЦОВП Уч-Коргон'!D65+'ЦОВП Хайдарканский'!D65+'ЦОВП Кулунда'!D65+'ЦОВП Сулюкта'!D65</f>
        <v>1948</v>
      </c>
      <c r="E65" s="5">
        <f t="shared" si="1"/>
        <v>4241</v>
      </c>
      <c r="F65" s="5">
        <f>БОЦСМ!F65+'ЦСМ Лейлекский'!F65+'ЦСМ г.Кызыл-Кия'!F65+'ЦОВП Кадамжайский'!F65+'ЦОВП Самаркандек'!F65+'ЦОВП Уч-Коргон'!F65+'ЦОВП Хайдарканский'!F65+'ЦОВП Кулунда'!F65+'ЦОВП Сулюкта'!F65</f>
        <v>1944</v>
      </c>
      <c r="G65" s="5">
        <f>БОЦСМ!G65+'ЦСМ Лейлекский'!G65+'ЦСМ г.Кызыл-Кия'!G65+'ЦОВП Кадамжайский'!G65+'ЦОВП Самаркандек'!G65+'ЦОВП Уч-Коргон'!G65+'ЦОВП Хайдарканский'!G65+'ЦОВП Кулунда'!G65+'ЦОВП Сулюкта'!G65</f>
        <v>2297</v>
      </c>
      <c r="I65" s="5">
        <v>58</v>
      </c>
      <c r="J65" s="5">
        <f t="shared" si="2"/>
        <v>1944</v>
      </c>
      <c r="K65" s="5">
        <f t="shared" si="2"/>
        <v>2297</v>
      </c>
      <c r="L65" s="5">
        <f t="shared" si="3"/>
        <v>1330</v>
      </c>
      <c r="M65" s="5">
        <f t="shared" si="3"/>
        <v>1948</v>
      </c>
      <c r="N65" s="11">
        <f t="shared" si="4"/>
        <v>0.68415637860082301</v>
      </c>
      <c r="O65" s="11">
        <f t="shared" si="4"/>
        <v>0.84806269046582494</v>
      </c>
      <c r="P65" s="11">
        <v>1.1184211227629284</v>
      </c>
      <c r="Q65" s="11">
        <v>1.4083919864026977</v>
      </c>
      <c r="R65" s="11">
        <f t="shared" si="5"/>
        <v>2174.2106626511327</v>
      </c>
      <c r="S65" s="11">
        <f t="shared" si="5"/>
        <v>3235.0763927669964</v>
      </c>
      <c r="T65" s="11">
        <f t="shared" si="6"/>
        <v>5409.2870554181291</v>
      </c>
      <c r="U65" s="10"/>
      <c r="V65" s="12"/>
      <c r="W65" s="11">
        <f>БОЦСМ!W65+'ЦСМ Лейлекский'!W65+'ЦСМ г.Кызыл-Кия'!W65+'ЦОВП Кадамжайский'!W65+'ЦОВП Самаркандек'!W65+'ЦОВП Уч-Коргон'!W65+'ЦОВП Хайдарканский'!W65+'ЦОВП Кулунда'!W65+'ЦОВП Сулюкта'!W65</f>
        <v>6280.6740070590058</v>
      </c>
    </row>
    <row r="66" spans="1:23" x14ac:dyDescent="0.25">
      <c r="A66" s="5">
        <v>59</v>
      </c>
      <c r="B66" s="5">
        <f t="shared" si="0"/>
        <v>3327</v>
      </c>
      <c r="C66" s="5">
        <f>БОЦСМ!C66+'ЦСМ Лейлекский'!C66+'ЦСМ г.Кызыл-Кия'!C66+'ЦОВП Кадамжайский'!C66+'ЦОВП Самаркандек'!C66+'ЦОВП Уч-Коргон'!C66+'ЦОВП Хайдарканский'!C66+'ЦОВП Кулунда'!C66+'ЦОВП Сулюкта'!C66</f>
        <v>1402</v>
      </c>
      <c r="D66" s="5">
        <f>БОЦСМ!D66+'ЦСМ Лейлекский'!D66+'ЦСМ г.Кызыл-Кия'!D66+'ЦОВП Кадамжайский'!D66+'ЦОВП Самаркандек'!D66+'ЦОВП Уч-Коргон'!D66+'ЦОВП Хайдарканский'!D66+'ЦОВП Кулунда'!D66+'ЦОВП Сулюкта'!D66</f>
        <v>1925</v>
      </c>
      <c r="E66" s="5">
        <f t="shared" si="1"/>
        <v>4153</v>
      </c>
      <c r="F66" s="5">
        <f>БОЦСМ!F66+'ЦСМ Лейлекский'!F66+'ЦСМ г.Кызыл-Кия'!F66+'ЦОВП Кадамжайский'!F66+'ЦОВП Самаркандек'!F66+'ЦОВП Уч-Коргон'!F66+'ЦОВП Хайдарканский'!F66+'ЦОВП Кулунда'!F66+'ЦОВП Сулюкта'!F66</f>
        <v>1969</v>
      </c>
      <c r="G66" s="5">
        <f>БОЦСМ!G66+'ЦСМ Лейлекский'!G66+'ЦСМ г.Кызыл-Кия'!G66+'ЦОВП Кадамжайский'!G66+'ЦОВП Самаркандек'!G66+'ЦОВП Уч-Коргон'!G66+'ЦОВП Хайдарканский'!G66+'ЦОВП Кулунда'!G66+'ЦОВП Сулюкта'!G66</f>
        <v>2184</v>
      </c>
      <c r="I66" s="5">
        <v>59</v>
      </c>
      <c r="J66" s="5">
        <f t="shared" si="2"/>
        <v>1969</v>
      </c>
      <c r="K66" s="5">
        <f t="shared" si="2"/>
        <v>2184</v>
      </c>
      <c r="L66" s="5">
        <f t="shared" si="3"/>
        <v>1402</v>
      </c>
      <c r="M66" s="5">
        <f t="shared" si="3"/>
        <v>1925</v>
      </c>
      <c r="N66" s="11">
        <f t="shared" si="4"/>
        <v>0.71203656678517013</v>
      </c>
      <c r="O66" s="11">
        <f t="shared" si="4"/>
        <v>0.88141025641025639</v>
      </c>
      <c r="P66" s="11">
        <v>1.1430485410770077</v>
      </c>
      <c r="Q66" s="11">
        <v>1.426226359882137</v>
      </c>
      <c r="R66" s="11">
        <f t="shared" si="5"/>
        <v>2250.6625773806281</v>
      </c>
      <c r="S66" s="11">
        <f t="shared" si="5"/>
        <v>3114.8783699825872</v>
      </c>
      <c r="T66" s="11">
        <f t="shared" si="6"/>
        <v>5365.5409473632153</v>
      </c>
      <c r="U66" s="10"/>
      <c r="V66" s="12"/>
      <c r="W66" s="11">
        <f>БОЦСМ!W66+'ЦСМ Лейлекский'!W66+'ЦСМ г.Кызыл-Кия'!W66+'ЦОВП Кадамжайский'!W66+'ЦОВП Самаркандек'!W66+'ЦОВП Уч-Коргон'!W66+'ЦОВП Хайдарканский'!W66+'ЦОВП Кулунда'!W66+'ЦОВП Сулюкта'!W66</f>
        <v>6139.9949519309475</v>
      </c>
    </row>
    <row r="67" spans="1:23" x14ac:dyDescent="0.25">
      <c r="A67" s="5">
        <v>60</v>
      </c>
      <c r="B67" s="5">
        <f t="shared" si="0"/>
        <v>3392</v>
      </c>
      <c r="C67" s="5">
        <f>БОЦСМ!C67+'ЦСМ Лейлекский'!C67+'ЦСМ г.Кызыл-Кия'!C67+'ЦОВП Кадамжайский'!C67+'ЦОВП Самаркандек'!C67+'ЦОВП Уч-Коргон'!C67+'ЦОВП Хайдарканский'!C67+'ЦОВП Кулунда'!C67+'ЦОВП Сулюкта'!C67</f>
        <v>1317</v>
      </c>
      <c r="D67" s="5">
        <f>БОЦСМ!D67+'ЦСМ Лейлекский'!D67+'ЦСМ г.Кызыл-Кия'!D67+'ЦОВП Кадамжайский'!D67+'ЦОВП Самаркандек'!D67+'ЦОВП Уч-Коргон'!D67+'ЦОВП Хайдарканский'!D67+'ЦОВП Кулунда'!D67+'ЦОВП Сулюкта'!D67</f>
        <v>2075</v>
      </c>
      <c r="E67" s="5">
        <f t="shared" si="1"/>
        <v>4135</v>
      </c>
      <c r="F67" s="5">
        <f>БОЦСМ!F67+'ЦСМ Лейлекский'!F67+'ЦСМ г.Кызыл-Кия'!F67+'ЦОВП Кадамжайский'!F67+'ЦОВП Самаркандек'!F67+'ЦОВП Уч-Коргон'!F67+'ЦОВП Хайдарканский'!F67+'ЦОВП Кулунда'!F67+'ЦОВП Сулюкта'!F67</f>
        <v>1915</v>
      </c>
      <c r="G67" s="5">
        <f>БОЦСМ!G67+'ЦСМ Лейлекский'!G67+'ЦСМ г.Кызыл-Кия'!G67+'ЦОВП Кадамжайский'!G67+'ЦОВП Самаркандек'!G67+'ЦОВП Уч-Коргон'!G67+'ЦОВП Хайдарканский'!G67+'ЦОВП Кулунда'!G67+'ЦОВП Сулюкта'!G67</f>
        <v>2220</v>
      </c>
      <c r="I67" s="5">
        <v>60</v>
      </c>
      <c r="J67" s="5">
        <f t="shared" si="2"/>
        <v>1915</v>
      </c>
      <c r="K67" s="5">
        <f t="shared" si="2"/>
        <v>2220</v>
      </c>
      <c r="L67" s="5">
        <f t="shared" si="3"/>
        <v>1317</v>
      </c>
      <c r="M67" s="5">
        <f t="shared" si="3"/>
        <v>2075</v>
      </c>
      <c r="N67" s="11">
        <f t="shared" si="4"/>
        <v>0.68772845953002615</v>
      </c>
      <c r="O67" s="11">
        <f t="shared" si="4"/>
        <v>0.93468468468468469</v>
      </c>
      <c r="P67" s="11">
        <v>1.1825745280936248</v>
      </c>
      <c r="Q67" s="11">
        <v>1.4753573081631239</v>
      </c>
      <c r="R67" s="11">
        <f t="shared" si="5"/>
        <v>2264.6302212992914</v>
      </c>
      <c r="S67" s="11">
        <f t="shared" si="5"/>
        <v>3275.2932241221351</v>
      </c>
      <c r="T67" s="11">
        <f t="shared" si="6"/>
        <v>5539.9234454214265</v>
      </c>
      <c r="U67" s="10"/>
      <c r="V67" s="12"/>
      <c r="W67" s="11">
        <f>БОЦСМ!W67+'ЦСМ Лейлекский'!W67+'ЦСМ г.Кызыл-Кия'!W67+'ЦОВП Кадамжайский'!W67+'ЦОВП Самаркандек'!W67+'ЦОВП Уч-Коргон'!W67+'ЦОВП Хайдарканский'!W67+'ЦОВП Кулунда'!W67+'ЦОВП Сулюкта'!W67</f>
        <v>6314.8430360670955</v>
      </c>
    </row>
    <row r="68" spans="1:23" x14ac:dyDescent="0.25">
      <c r="A68" s="5">
        <v>61</v>
      </c>
      <c r="B68" s="5">
        <f t="shared" si="0"/>
        <v>3165</v>
      </c>
      <c r="C68" s="5">
        <f>БОЦСМ!C68+'ЦСМ Лейлекский'!C68+'ЦСМ г.Кызыл-Кия'!C68+'ЦОВП Кадамжайский'!C68+'ЦОВП Самаркандек'!C68+'ЦОВП Уч-Коргон'!C68+'ЦОВП Хайдарканский'!C68+'ЦОВП Кулунда'!C68+'ЦОВП Сулюкта'!C68</f>
        <v>1262</v>
      </c>
      <c r="D68" s="5">
        <f>БОЦСМ!D68+'ЦСМ Лейлекский'!D68+'ЦСМ г.Кызыл-Кия'!D68+'ЦОВП Кадамжайский'!D68+'ЦОВП Самаркандек'!D68+'ЦОВП Уч-Коргон'!D68+'ЦОВП Хайдарканский'!D68+'ЦОВП Кулунда'!D68+'ЦОВП Сулюкта'!D68</f>
        <v>1903</v>
      </c>
      <c r="E68" s="5">
        <f t="shared" si="1"/>
        <v>3987</v>
      </c>
      <c r="F68" s="5">
        <f>БОЦСМ!F68+'ЦСМ Лейлекский'!F68+'ЦСМ г.Кызыл-Кия'!F68+'ЦОВП Кадамжайский'!F68+'ЦОВП Самаркандек'!F68+'ЦОВП Уч-Коргон'!F68+'ЦОВП Хайдарканский'!F68+'ЦОВП Кулунда'!F68+'ЦОВП Сулюкта'!F68</f>
        <v>1880</v>
      </c>
      <c r="G68" s="5">
        <f>БОЦСМ!G68+'ЦСМ Лейлекский'!G68+'ЦСМ г.Кызыл-Кия'!G68+'ЦОВП Кадамжайский'!G68+'ЦОВП Самаркандек'!G68+'ЦОВП Уч-Коргон'!G68+'ЦОВП Хайдарканский'!G68+'ЦОВП Кулунда'!G68+'ЦОВП Сулюкта'!G68</f>
        <v>2107</v>
      </c>
      <c r="I68" s="5">
        <v>61</v>
      </c>
      <c r="J68" s="5">
        <f t="shared" si="2"/>
        <v>1880</v>
      </c>
      <c r="K68" s="5">
        <f t="shared" si="2"/>
        <v>2107</v>
      </c>
      <c r="L68" s="5">
        <f t="shared" si="3"/>
        <v>1262</v>
      </c>
      <c r="M68" s="5">
        <f t="shared" si="3"/>
        <v>1903</v>
      </c>
      <c r="N68" s="11">
        <f t="shared" si="4"/>
        <v>0.6712765957446809</v>
      </c>
      <c r="O68" s="11">
        <f t="shared" si="4"/>
        <v>0.90317987660180354</v>
      </c>
      <c r="P68" s="11">
        <v>1.1841142086777496</v>
      </c>
      <c r="Q68" s="11">
        <v>1.4842715059338174</v>
      </c>
      <c r="R68" s="11">
        <f t="shared" si="5"/>
        <v>2226.1347123141695</v>
      </c>
      <c r="S68" s="11">
        <f t="shared" si="5"/>
        <v>3127.3600630025535</v>
      </c>
      <c r="T68" s="11">
        <f t="shared" si="6"/>
        <v>5353.4947753167235</v>
      </c>
      <c r="U68" s="10"/>
      <c r="V68" s="12"/>
      <c r="W68" s="11">
        <f>БОЦСМ!W68+'ЦСМ Лейлекский'!W68+'ЦСМ г.Кызыл-Кия'!W68+'ЦОВП Кадамжайский'!W68+'ЦОВП Самаркандек'!W68+'ЦОВП Уч-Коргон'!W68+'ЦОВП Хайдарканский'!W68+'ЦОВП Кулунда'!W68+'ЦОВП Сулюкта'!W68</f>
        <v>6086.8529298093736</v>
      </c>
    </row>
    <row r="69" spans="1:23" x14ac:dyDescent="0.25">
      <c r="A69" s="5">
        <v>62</v>
      </c>
      <c r="B69" s="5">
        <f t="shared" si="0"/>
        <v>3238</v>
      </c>
      <c r="C69" s="5">
        <f>БОЦСМ!C69+'ЦСМ Лейлекский'!C69+'ЦСМ г.Кызыл-Кия'!C69+'ЦОВП Кадамжайский'!C69+'ЦОВП Самаркандек'!C69+'ЦОВП Уч-Коргон'!C69+'ЦОВП Хайдарканский'!C69+'ЦОВП Кулунда'!C69+'ЦОВП Сулюкта'!C69</f>
        <v>1443</v>
      </c>
      <c r="D69" s="5">
        <f>БОЦСМ!D69+'ЦСМ Лейлекский'!D69+'ЦСМ г.Кызыл-Кия'!D69+'ЦОВП Кадамжайский'!D69+'ЦОВП Самаркандек'!D69+'ЦОВП Уч-Коргон'!D69+'ЦОВП Хайдарканский'!D69+'ЦОВП Кулунда'!D69+'ЦОВП Сулюкта'!D69</f>
        <v>1795</v>
      </c>
      <c r="E69" s="5">
        <f t="shared" si="1"/>
        <v>4075</v>
      </c>
      <c r="F69" s="5">
        <f>БОЦСМ!F69+'ЦСМ Лейлекский'!F69+'ЦСМ г.Кызыл-Кия'!F69+'ЦОВП Кадамжайский'!F69+'ЦОВП Самаркандек'!F69+'ЦОВП Уч-Коргон'!F69+'ЦОВП Хайдарканский'!F69+'ЦОВП Кулунда'!F69+'ЦОВП Сулюкта'!F69</f>
        <v>1922</v>
      </c>
      <c r="G69" s="5">
        <f>БОЦСМ!G69+'ЦСМ Лейлекский'!G69+'ЦСМ г.Кызыл-Кия'!G69+'ЦОВП Кадамжайский'!G69+'ЦОВП Самаркандек'!G69+'ЦОВП Уч-Коргон'!G69+'ЦОВП Хайдарканский'!G69+'ЦОВП Кулунда'!G69+'ЦОВП Сулюкта'!G69</f>
        <v>2153</v>
      </c>
      <c r="I69" s="5">
        <v>62</v>
      </c>
      <c r="J69" s="5">
        <f t="shared" si="2"/>
        <v>1922</v>
      </c>
      <c r="K69" s="5">
        <f t="shared" si="2"/>
        <v>2153</v>
      </c>
      <c r="L69" s="5">
        <f t="shared" si="3"/>
        <v>1443</v>
      </c>
      <c r="M69" s="5">
        <f t="shared" si="3"/>
        <v>1795</v>
      </c>
      <c r="N69" s="11">
        <f t="shared" si="4"/>
        <v>0.75078043704474506</v>
      </c>
      <c r="O69" s="11">
        <f t="shared" si="4"/>
        <v>0.83372039015327448</v>
      </c>
      <c r="P69" s="11">
        <v>1.1392912823311809</v>
      </c>
      <c r="Q69" s="11">
        <v>1.4498464913947244</v>
      </c>
      <c r="R69" s="11">
        <f t="shared" si="5"/>
        <v>2189.7178446405296</v>
      </c>
      <c r="S69" s="11">
        <f t="shared" si="5"/>
        <v>3121.5194959728419</v>
      </c>
      <c r="T69" s="11">
        <f t="shared" si="6"/>
        <v>5311.237340613372</v>
      </c>
      <c r="U69" s="10"/>
      <c r="V69" s="12"/>
      <c r="W69" s="11">
        <f>БОЦСМ!W69+'ЦСМ Лейлекский'!W69+'ЦСМ г.Кызыл-Кия'!W69+'ЦОВП Кадамжайский'!W69+'ЦОВП Самаркандек'!W69+'ЦОВП Уч-Коргон'!W69+'ЦОВП Хайдарканский'!W69+'ЦОВП Кулунда'!W69+'ЦОВП Сулюкта'!W69</f>
        <v>5889.8407170820274</v>
      </c>
    </row>
    <row r="70" spans="1:23" x14ac:dyDescent="0.25">
      <c r="A70" s="5">
        <v>63</v>
      </c>
      <c r="B70" s="5">
        <f t="shared" si="0"/>
        <v>3170</v>
      </c>
      <c r="C70" s="5">
        <f>БОЦСМ!C70+'ЦСМ Лейлекский'!C70+'ЦСМ г.Кызыл-Кия'!C70+'ЦОВП Кадамжайский'!C70+'ЦОВП Самаркандек'!C70+'ЦОВП Уч-Коргон'!C70+'ЦОВП Хайдарканский'!C70+'ЦОВП Кулунда'!C70+'ЦОВП Сулюкта'!C70</f>
        <v>1314</v>
      </c>
      <c r="D70" s="5">
        <f>БОЦСМ!D70+'ЦСМ Лейлекский'!D70+'ЦСМ г.Кызыл-Кия'!D70+'ЦОВП Кадамжайский'!D70+'ЦОВП Самаркандек'!D70+'ЦОВП Уч-Коргон'!D70+'ЦОВП Хайдарканский'!D70+'ЦОВП Кулунда'!D70+'ЦОВП Сулюкта'!D70</f>
        <v>1856</v>
      </c>
      <c r="E70" s="5">
        <f t="shared" si="1"/>
        <v>3587</v>
      </c>
      <c r="F70" s="5">
        <f>БОЦСМ!F70+'ЦСМ Лейлекский'!F70+'ЦСМ г.Кызыл-Кия'!F70+'ЦОВП Кадамжайский'!F70+'ЦОВП Самаркандек'!F70+'ЦОВП Уч-Коргон'!F70+'ЦОВП Хайдарканский'!F70+'ЦОВП Кулунда'!F70+'ЦОВП Сулюкта'!F70</f>
        <v>1705</v>
      </c>
      <c r="G70" s="5">
        <f>БОЦСМ!G70+'ЦСМ Лейлекский'!G70+'ЦСМ г.Кызыл-Кия'!G70+'ЦОВП Кадамжайский'!G70+'ЦОВП Самаркандек'!G70+'ЦОВП Уч-Коргон'!G70+'ЦОВП Хайдарканский'!G70+'ЦОВП Кулунда'!G70+'ЦОВП Сулюкта'!G70</f>
        <v>1882</v>
      </c>
      <c r="I70" s="5">
        <v>63</v>
      </c>
      <c r="J70" s="5">
        <f t="shared" si="2"/>
        <v>1705</v>
      </c>
      <c r="K70" s="5">
        <f t="shared" si="2"/>
        <v>1882</v>
      </c>
      <c r="L70" s="5">
        <f t="shared" si="3"/>
        <v>1314</v>
      </c>
      <c r="M70" s="5">
        <f t="shared" si="3"/>
        <v>1856</v>
      </c>
      <c r="N70" s="11">
        <f t="shared" si="4"/>
        <v>0.77067448680351902</v>
      </c>
      <c r="O70" s="11">
        <f t="shared" si="4"/>
        <v>0.98618490967056327</v>
      </c>
      <c r="P70" s="11">
        <v>1.1757656677118211</v>
      </c>
      <c r="Q70" s="11">
        <v>1.5747516223457818</v>
      </c>
      <c r="R70" s="11">
        <f t="shared" si="5"/>
        <v>2004.680463448655</v>
      </c>
      <c r="S70" s="11">
        <f t="shared" si="5"/>
        <v>2963.6825532547614</v>
      </c>
      <c r="T70" s="11">
        <f t="shared" si="6"/>
        <v>4968.3630167034162</v>
      </c>
      <c r="U70" s="10"/>
      <c r="V70" s="12"/>
      <c r="W70" s="11">
        <f>БОЦСМ!W70+'ЦСМ Лейлекский'!W70+'ЦСМ г.Кызыл-Кия'!W70+'ЦОВП Кадамжайский'!W70+'ЦОВП Самаркандек'!W70+'ЦОВП Уч-Коргон'!W70+'ЦОВП Хайдарканский'!W70+'ЦОВП Кулунда'!W70+'ЦОВП Сулюкта'!W70</f>
        <v>5626.0092398986117</v>
      </c>
    </row>
    <row r="71" spans="1:23" x14ac:dyDescent="0.25">
      <c r="A71" s="5">
        <v>64</v>
      </c>
      <c r="B71" s="5">
        <f t="shared" si="0"/>
        <v>2716</v>
      </c>
      <c r="C71" s="5">
        <f>БОЦСМ!C71+'ЦСМ Лейлекский'!C71+'ЦСМ г.Кызыл-Кия'!C71+'ЦОВП Кадамжайский'!C71+'ЦОВП Самаркандек'!C71+'ЦОВП Уч-Коргон'!C71+'ЦОВП Хайдарканский'!C71+'ЦОВП Кулунда'!C71+'ЦОВП Сулюкта'!C71</f>
        <v>1060</v>
      </c>
      <c r="D71" s="5">
        <f>БОЦСМ!D71+'ЦСМ Лейлекский'!D71+'ЦСМ г.Кызыл-Кия'!D71+'ЦОВП Кадамжайский'!D71+'ЦОВП Самаркандек'!D71+'ЦОВП Уч-Коргон'!D71+'ЦОВП Хайдарканский'!D71+'ЦОВП Кулунда'!D71+'ЦОВП Сулюкта'!D71</f>
        <v>1656</v>
      </c>
      <c r="E71" s="5">
        <f t="shared" si="1"/>
        <v>3483</v>
      </c>
      <c r="F71" s="5">
        <f>БОЦСМ!F71+'ЦСМ Лейлекский'!F71+'ЦСМ г.Кызыл-Кия'!F71+'ЦОВП Кадамжайский'!F71+'ЦОВП Самаркандек'!F71+'ЦОВП Уч-Коргон'!F71+'ЦОВП Хайдарканский'!F71+'ЦОВП Кулунда'!F71+'ЦОВП Сулюкта'!F71</f>
        <v>1601</v>
      </c>
      <c r="G71" s="5">
        <f>БОЦСМ!G71+'ЦСМ Лейлекский'!G71+'ЦСМ г.Кызыл-Кия'!G71+'ЦОВП Кадамжайский'!G71+'ЦОВП Самаркандек'!G71+'ЦОВП Уч-Коргон'!G71+'ЦОВП Хайдарканский'!G71+'ЦОВП Кулунда'!G71+'ЦОВП Сулюкта'!G71</f>
        <v>1882</v>
      </c>
      <c r="I71" s="5">
        <v>64</v>
      </c>
      <c r="J71" s="5">
        <f t="shared" si="2"/>
        <v>1601</v>
      </c>
      <c r="K71" s="5">
        <f t="shared" si="2"/>
        <v>1882</v>
      </c>
      <c r="L71" s="5">
        <f t="shared" si="3"/>
        <v>1060</v>
      </c>
      <c r="M71" s="5">
        <f t="shared" si="3"/>
        <v>1656</v>
      </c>
      <c r="N71" s="11">
        <f t="shared" si="4"/>
        <v>0.66208619612742037</v>
      </c>
      <c r="O71" s="11">
        <f t="shared" si="4"/>
        <v>0.87991498405951118</v>
      </c>
      <c r="P71" s="11">
        <v>1.091953722728787</v>
      </c>
      <c r="Q71" s="11">
        <v>1.482105702636932</v>
      </c>
      <c r="R71" s="11">
        <f t="shared" si="5"/>
        <v>1748.2179100887879</v>
      </c>
      <c r="S71" s="11">
        <f t="shared" si="5"/>
        <v>2789.3229323627061</v>
      </c>
      <c r="T71" s="11">
        <f t="shared" si="6"/>
        <v>4537.5408424514935</v>
      </c>
      <c r="U71" s="10"/>
      <c r="V71" s="12"/>
      <c r="W71" s="11">
        <f>БОЦСМ!W71+'ЦСМ Лейлекский'!W71+'ЦСМ г.Кызыл-Кия'!W71+'ЦОВП Кадамжайский'!W71+'ЦОВП Самаркандек'!W71+'ЦОВП Уч-Коргон'!W71+'ЦОВП Хайдарканский'!W71+'ЦОВП Кулунда'!W71+'ЦОВП Сулюкта'!W71</f>
        <v>4983.451076271871</v>
      </c>
    </row>
    <row r="72" spans="1:23" x14ac:dyDescent="0.25">
      <c r="A72" s="5">
        <v>65</v>
      </c>
      <c r="B72" s="5">
        <f t="shared" ref="B72:B106" si="7">C72+D72</f>
        <v>2428</v>
      </c>
      <c r="C72" s="5">
        <f>БОЦСМ!C72+'ЦСМ Лейлекский'!C72+'ЦСМ г.Кызыл-Кия'!C72+'ЦОВП Кадамжайский'!C72+'ЦОВП Самаркандек'!C72+'ЦОВП Уч-Коргон'!C72+'ЦОВП Хайдарканский'!C72+'ЦОВП Кулунда'!C72+'ЦОВП Сулюкта'!C72</f>
        <v>1003</v>
      </c>
      <c r="D72" s="5">
        <f>БОЦСМ!D72+'ЦСМ Лейлекский'!D72+'ЦСМ г.Кызыл-Кия'!D72+'ЦОВП Кадамжайский'!D72+'ЦОВП Самаркандек'!D72+'ЦОВП Уч-Коргон'!D72+'ЦОВП Хайдарканский'!D72+'ЦОВП Кулунда'!D72+'ЦОВП Сулюкта'!D72</f>
        <v>1425</v>
      </c>
      <c r="E72" s="5">
        <f t="shared" ref="E72:E106" si="8">F72+G72</f>
        <v>2950</v>
      </c>
      <c r="F72" s="5">
        <f>БОЦСМ!F72+'ЦСМ Лейлекский'!F72+'ЦСМ г.Кызыл-Кия'!F72+'ЦОВП Кадамжайский'!F72+'ЦОВП Самаркандек'!F72+'ЦОВП Уч-Коргон'!F72+'ЦОВП Хайдарканский'!F72+'ЦОВП Кулунда'!F72+'ЦОВП Сулюкта'!F72</f>
        <v>1363</v>
      </c>
      <c r="G72" s="5">
        <f>БОЦСМ!G72+'ЦСМ Лейлекский'!G72+'ЦСМ г.Кызыл-Кия'!G72+'ЦОВП Кадамжайский'!G72+'ЦОВП Самаркандек'!G72+'ЦОВП Уч-Коргон'!G72+'ЦОВП Хайдарканский'!G72+'ЦОВП Кулунда'!G72+'ЦОВП Сулюкта'!G72</f>
        <v>1587</v>
      </c>
      <c r="I72" s="5">
        <v>65</v>
      </c>
      <c r="J72" s="5">
        <f t="shared" ref="J72:K106" si="9">F72</f>
        <v>1363</v>
      </c>
      <c r="K72" s="5">
        <f t="shared" si="9"/>
        <v>1587</v>
      </c>
      <c r="L72" s="5">
        <f t="shared" ref="L72:M106" si="10">C72</f>
        <v>1003</v>
      </c>
      <c r="M72" s="5">
        <f t="shared" si="10"/>
        <v>1425</v>
      </c>
      <c r="N72" s="11">
        <f t="shared" ref="N72:O106" si="11">L72/J72</f>
        <v>0.73587674247982393</v>
      </c>
      <c r="O72" s="11">
        <f t="shared" si="11"/>
        <v>0.89792060491493386</v>
      </c>
      <c r="P72" s="11">
        <v>1.1210167176082917</v>
      </c>
      <c r="Q72" s="11">
        <v>1.5709636597012633</v>
      </c>
      <c r="R72" s="11">
        <f t="shared" ref="R72:S106" si="12">J72*P72</f>
        <v>1527.9457861001015</v>
      </c>
      <c r="S72" s="11">
        <f t="shared" si="12"/>
        <v>2493.1193279459048</v>
      </c>
      <c r="T72" s="11">
        <f t="shared" ref="T72:T106" si="13">R72+S72</f>
        <v>4021.0651140460063</v>
      </c>
      <c r="U72" s="10"/>
      <c r="V72" s="12"/>
      <c r="W72" s="11">
        <f>БОЦСМ!W72+'ЦСМ Лейлекский'!W72+'ЦСМ г.Кызыл-Кия'!W72+'ЦОВП Кадамжайский'!W72+'ЦОВП Самаркандек'!W72+'ЦОВП Уч-Коргон'!W72+'ЦОВП Хайдарканский'!W72+'ЦОВП Кулунда'!W72+'ЦОВП Сулюкта'!W72</f>
        <v>4580.7179920215258</v>
      </c>
    </row>
    <row r="73" spans="1:23" x14ac:dyDescent="0.25">
      <c r="A73" s="5">
        <v>66</v>
      </c>
      <c r="B73" s="5">
        <f t="shared" si="7"/>
        <v>2366</v>
      </c>
      <c r="C73" s="5">
        <f>БОЦСМ!C73+'ЦСМ Лейлекский'!C73+'ЦСМ г.Кызыл-Кия'!C73+'ЦОВП Кадамжайский'!C73+'ЦОВП Самаркандек'!C73+'ЦОВП Уч-Коргон'!C73+'ЦОВП Хайдарканский'!C73+'ЦОВП Кулунда'!C73+'ЦОВП Сулюкта'!C73</f>
        <v>936</v>
      </c>
      <c r="D73" s="5">
        <f>БОЦСМ!D73+'ЦСМ Лейлекский'!D73+'ЦСМ г.Кызыл-Кия'!D73+'ЦОВП Кадамжайский'!D73+'ЦОВП Самаркандек'!D73+'ЦОВП Уч-Коргон'!D73+'ЦОВП Хайдарканский'!D73+'ЦОВП Кулунда'!D73+'ЦОВП Сулюкта'!D73</f>
        <v>1430</v>
      </c>
      <c r="E73" s="5">
        <f t="shared" si="8"/>
        <v>2773</v>
      </c>
      <c r="F73" s="5">
        <f>БОЦСМ!F73+'ЦСМ Лейлекский'!F73+'ЦСМ г.Кызыл-Кия'!F73+'ЦОВП Кадамжайский'!F73+'ЦОВП Самаркандек'!F73+'ЦОВП Уч-Коргон'!F73+'ЦОВП Хайдарканский'!F73+'ЦОВП Кулунда'!F73+'ЦОВП Сулюкта'!F73</f>
        <v>1265</v>
      </c>
      <c r="G73" s="5">
        <f>БОЦСМ!G73+'ЦСМ Лейлекский'!G73+'ЦСМ г.Кызыл-Кия'!G73+'ЦОВП Кадамжайский'!G73+'ЦОВП Самаркандек'!G73+'ЦОВП Уч-Коргон'!G73+'ЦОВП Хайдарканский'!G73+'ЦОВП Кулунда'!G73+'ЦОВП Сулюкта'!G73</f>
        <v>1508</v>
      </c>
      <c r="I73" s="5">
        <v>66</v>
      </c>
      <c r="J73" s="5">
        <f t="shared" si="9"/>
        <v>1265</v>
      </c>
      <c r="K73" s="5">
        <f t="shared" si="9"/>
        <v>1508</v>
      </c>
      <c r="L73" s="5">
        <f t="shared" si="10"/>
        <v>936</v>
      </c>
      <c r="M73" s="5">
        <f t="shared" si="10"/>
        <v>1430</v>
      </c>
      <c r="N73" s="11">
        <f t="shared" si="11"/>
        <v>0.73992094861660074</v>
      </c>
      <c r="O73" s="11">
        <f t="shared" si="11"/>
        <v>0.94827586206896552</v>
      </c>
      <c r="P73" s="11">
        <v>1.158793886711841</v>
      </c>
      <c r="Q73" s="11">
        <v>1.5136682044855096</v>
      </c>
      <c r="R73" s="11">
        <f t="shared" si="12"/>
        <v>1465.8742666904789</v>
      </c>
      <c r="S73" s="11">
        <f t="shared" si="12"/>
        <v>2282.6116523641485</v>
      </c>
      <c r="T73" s="11">
        <f t="shared" si="13"/>
        <v>3748.4859190546276</v>
      </c>
      <c r="U73" s="10"/>
      <c r="V73" s="12"/>
      <c r="W73" s="11">
        <f>БОЦСМ!W73+'ЦСМ Лейлекский'!W73+'ЦСМ г.Кызыл-Кия'!W73+'ЦОВП Кадамжайский'!W73+'ЦОВП Самаркандек'!W73+'ЦОВП Уч-Коргон'!W73+'ЦОВП Хайдарканский'!W73+'ЦОВП Кулунда'!W73+'ЦОВП Сулюкта'!W73</f>
        <v>4175.5601813793546</v>
      </c>
    </row>
    <row r="74" spans="1:23" x14ac:dyDescent="0.25">
      <c r="A74" s="5">
        <v>67</v>
      </c>
      <c r="B74" s="5">
        <f t="shared" si="7"/>
        <v>2227</v>
      </c>
      <c r="C74" s="5">
        <f>БОЦСМ!C74+'ЦСМ Лейлекский'!C74+'ЦСМ г.Кызыл-Кия'!C74+'ЦОВП Кадамжайский'!C74+'ЦОВП Самаркандек'!C74+'ЦОВП Уч-Коргон'!C74+'ЦОВП Хайдарканский'!C74+'ЦОВП Кулунда'!C74+'ЦОВП Сулюкта'!C74</f>
        <v>823</v>
      </c>
      <c r="D74" s="5">
        <f>БОЦСМ!D74+'ЦСМ Лейлекский'!D74+'ЦСМ г.Кызыл-Кия'!D74+'ЦОВП Кадамжайский'!D74+'ЦОВП Самаркандек'!D74+'ЦОВП Уч-Коргон'!D74+'ЦОВП Хайдарканский'!D74+'ЦОВП Кулунда'!D74+'ЦОВП Сулюкта'!D74</f>
        <v>1404</v>
      </c>
      <c r="E74" s="5">
        <f t="shared" si="8"/>
        <v>2506</v>
      </c>
      <c r="F74" s="5">
        <f>БОЦСМ!F74+'ЦСМ Лейлекский'!F74+'ЦСМ г.Кызыл-Кия'!F74+'ЦОВП Кадамжайский'!F74+'ЦОВП Самаркандек'!F74+'ЦОВП Уч-Коргон'!F74+'ЦОВП Хайдарканский'!F74+'ЦОВП Кулунда'!F74+'ЦОВП Сулюкта'!F74</f>
        <v>1109</v>
      </c>
      <c r="G74" s="5">
        <f>БОЦСМ!G74+'ЦСМ Лейлекский'!G74+'ЦСМ г.Кызыл-Кия'!G74+'ЦОВП Кадамжайский'!G74+'ЦОВП Самаркандек'!G74+'ЦОВП Уч-Коргон'!G74+'ЦОВП Хайдарканский'!G74+'ЦОВП Кулунда'!G74+'ЦОВП Сулюкта'!G74</f>
        <v>1397</v>
      </c>
      <c r="I74" s="5">
        <v>67</v>
      </c>
      <c r="J74" s="5">
        <f t="shared" si="9"/>
        <v>1109</v>
      </c>
      <c r="K74" s="5">
        <f t="shared" si="9"/>
        <v>1397</v>
      </c>
      <c r="L74" s="5">
        <f t="shared" si="10"/>
        <v>823</v>
      </c>
      <c r="M74" s="5">
        <f t="shared" si="10"/>
        <v>1404</v>
      </c>
      <c r="N74" s="11">
        <f t="shared" si="11"/>
        <v>0.74211000901713253</v>
      </c>
      <c r="O74" s="11">
        <f t="shared" si="11"/>
        <v>1.0050107372942019</v>
      </c>
      <c r="P74" s="11">
        <v>1.1318994544649215</v>
      </c>
      <c r="Q74" s="11">
        <v>1.5924197744647843</v>
      </c>
      <c r="R74" s="11">
        <f t="shared" si="12"/>
        <v>1255.2764950015978</v>
      </c>
      <c r="S74" s="11">
        <f t="shared" si="12"/>
        <v>2224.6104249273039</v>
      </c>
      <c r="T74" s="11">
        <f t="shared" si="13"/>
        <v>3479.886919928902</v>
      </c>
      <c r="U74" s="10"/>
      <c r="V74" s="12"/>
      <c r="W74" s="11">
        <f>БОЦСМ!W74+'ЦСМ Лейлекский'!W74+'ЦСМ г.Кызыл-Кия'!W74+'ЦОВП Кадамжайский'!W74+'ЦОВП Самаркандек'!W74+'ЦОВП Уч-Коргон'!W74+'ЦОВП Хайдарканский'!W74+'ЦОВП Кулунда'!W74+'ЦОВП Сулюкта'!W74</f>
        <v>3886.9991185867416</v>
      </c>
    </row>
    <row r="75" spans="1:23" x14ac:dyDescent="0.25">
      <c r="A75" s="5">
        <v>68</v>
      </c>
      <c r="B75" s="5">
        <f t="shared" si="7"/>
        <v>2139</v>
      </c>
      <c r="C75" s="5">
        <f>БОЦСМ!C75+'ЦСМ Лейлекский'!C75+'ЦСМ г.Кызыл-Кия'!C75+'ЦОВП Кадамжайский'!C75+'ЦОВП Самаркандек'!C75+'ЦОВП Уч-Коргон'!C75+'ЦОВП Хайдарканский'!C75+'ЦОВП Кулунда'!C75+'ЦОВП Сулюкта'!C75</f>
        <v>817</v>
      </c>
      <c r="D75" s="5">
        <f>БОЦСМ!D75+'ЦСМ Лейлекский'!D75+'ЦСМ г.Кызыл-Кия'!D75+'ЦОВП Кадамжайский'!D75+'ЦОВП Самаркандек'!D75+'ЦОВП Уч-Коргон'!D75+'ЦОВП Хайдарканский'!D75+'ЦОВП Кулунда'!D75+'ЦОВП Сулюкта'!D75</f>
        <v>1322</v>
      </c>
      <c r="E75" s="5">
        <f t="shared" si="8"/>
        <v>2328</v>
      </c>
      <c r="F75" s="5">
        <f>БОЦСМ!F75+'ЦСМ Лейлекский'!F75+'ЦСМ г.Кызыл-Кия'!F75+'ЦОВП Кадамжайский'!F75+'ЦОВП Самаркандек'!F75+'ЦОВП Уч-Коргон'!F75+'ЦОВП Хайдарканский'!F75+'ЦОВП Кулунда'!F75+'ЦОВП Сулюкта'!F75</f>
        <v>1073</v>
      </c>
      <c r="G75" s="5">
        <f>БОЦСМ!G75+'ЦСМ Лейлекский'!G75+'ЦСМ г.Кызыл-Кия'!G75+'ЦОВП Кадамжайский'!G75+'ЦОВП Самаркандек'!G75+'ЦОВП Уч-Коргон'!G75+'ЦОВП Хайдарканский'!G75+'ЦОВП Кулунда'!G75+'ЦОВП Сулюкта'!G75</f>
        <v>1255</v>
      </c>
      <c r="I75" s="5">
        <v>68</v>
      </c>
      <c r="J75" s="5">
        <f t="shared" si="9"/>
        <v>1073</v>
      </c>
      <c r="K75" s="5">
        <f t="shared" si="9"/>
        <v>1255</v>
      </c>
      <c r="L75" s="5">
        <f t="shared" si="10"/>
        <v>817</v>
      </c>
      <c r="M75" s="5">
        <f t="shared" si="10"/>
        <v>1322</v>
      </c>
      <c r="N75" s="11">
        <f t="shared" si="11"/>
        <v>0.76141658900279585</v>
      </c>
      <c r="O75" s="11">
        <f t="shared" si="11"/>
        <v>1.0533864541832669</v>
      </c>
      <c r="P75" s="11">
        <v>1.1587564374054806</v>
      </c>
      <c r="Q75" s="11">
        <v>1.5580214651020399</v>
      </c>
      <c r="R75" s="11">
        <f t="shared" si="12"/>
        <v>1243.3456573360806</v>
      </c>
      <c r="S75" s="11">
        <f t="shared" si="12"/>
        <v>1955.31693870306</v>
      </c>
      <c r="T75" s="11">
        <f t="shared" si="13"/>
        <v>3198.6625960391407</v>
      </c>
      <c r="U75" s="10"/>
      <c r="V75" s="12"/>
      <c r="W75" s="11">
        <f>БОЦСМ!W75+'ЦСМ Лейлекский'!W75+'ЦСМ г.Кызыл-Кия'!W75+'ЦОВП Кадамжайский'!W75+'ЦОВП Самаркандек'!W75+'ЦОВП Уч-Коргон'!W75+'ЦОВП Хайдарканский'!W75+'ЦОВП Кулунда'!W75+'ЦОВП Сулюкта'!W75</f>
        <v>3509.5558136758796</v>
      </c>
    </row>
    <row r="76" spans="1:23" x14ac:dyDescent="0.25">
      <c r="A76" s="5">
        <v>69</v>
      </c>
      <c r="B76" s="5">
        <f t="shared" si="7"/>
        <v>1849</v>
      </c>
      <c r="C76" s="5">
        <f>БОЦСМ!C76+'ЦСМ Лейлекский'!C76+'ЦСМ г.Кызыл-Кия'!C76+'ЦОВП Кадамжайский'!C76+'ЦОВП Самаркандек'!C76+'ЦОВП Уч-Коргон'!C76+'ЦОВП Хайдарканский'!C76+'ЦОВП Кулунда'!C76+'ЦОВП Сулюкта'!C76</f>
        <v>678</v>
      </c>
      <c r="D76" s="5">
        <f>БОЦСМ!D76+'ЦСМ Лейлекский'!D76+'ЦСМ г.Кызыл-Кия'!D76+'ЦОВП Кадамжайский'!D76+'ЦОВП Самаркандек'!D76+'ЦОВП Уч-Коргон'!D76+'ЦОВП Хайдарканский'!D76+'ЦОВП Кулунда'!D76+'ЦОВП Сулюкта'!D76</f>
        <v>1171</v>
      </c>
      <c r="E76" s="5">
        <f t="shared" si="8"/>
        <v>1952</v>
      </c>
      <c r="F76" s="5">
        <f>БОЦСМ!F76+'ЦСМ Лейлекский'!F76+'ЦСМ г.Кызыл-Кия'!F76+'ЦОВП Кадамжайский'!F76+'ЦОВП Самаркандек'!F76+'ЦОВП Уч-Коргон'!F76+'ЦОВП Хайдарканский'!F76+'ЦОВП Кулунда'!F76+'ЦОВП Сулюкта'!F76</f>
        <v>864</v>
      </c>
      <c r="G76" s="5">
        <f>БОЦСМ!G76+'ЦСМ Лейлекский'!G76+'ЦСМ г.Кызыл-Кия'!G76+'ЦОВП Кадамжайский'!G76+'ЦОВП Самаркандек'!G76+'ЦОВП Уч-Коргон'!G76+'ЦОВП Хайдарканский'!G76+'ЦОВП Кулунда'!G76+'ЦОВП Сулюкта'!G76</f>
        <v>1088</v>
      </c>
      <c r="I76" s="5">
        <v>69</v>
      </c>
      <c r="J76" s="5">
        <f t="shared" si="9"/>
        <v>864</v>
      </c>
      <c r="K76" s="5">
        <f t="shared" si="9"/>
        <v>1088</v>
      </c>
      <c r="L76" s="5">
        <f t="shared" si="10"/>
        <v>678</v>
      </c>
      <c r="M76" s="5">
        <f t="shared" si="10"/>
        <v>1171</v>
      </c>
      <c r="N76" s="11">
        <f t="shared" si="11"/>
        <v>0.78472222222222221</v>
      </c>
      <c r="O76" s="11">
        <f t="shared" si="11"/>
        <v>1.0762867647058822</v>
      </c>
      <c r="P76" s="11">
        <v>1.1413992714218271</v>
      </c>
      <c r="Q76" s="11">
        <v>1.5940607954196429</v>
      </c>
      <c r="R76" s="11">
        <f t="shared" si="12"/>
        <v>986.16897050845864</v>
      </c>
      <c r="S76" s="11">
        <f t="shared" si="12"/>
        <v>1734.3381454165715</v>
      </c>
      <c r="T76" s="11">
        <f t="shared" si="13"/>
        <v>2720.5071159250301</v>
      </c>
      <c r="U76" s="10"/>
      <c r="V76" s="12"/>
      <c r="W76" s="11">
        <f>БОЦСМ!W76+'ЦСМ Лейлекский'!W76+'ЦСМ г.Кызыл-Кия'!W76+'ЦОВП Кадамжайский'!W76+'ЦОВП Самаркандек'!W76+'ЦОВП Уч-Коргон'!W76+'ЦОВП Хайдарканский'!W76+'ЦОВП Кулунда'!W76+'ЦОВП Сулюкта'!W76</f>
        <v>3121.2287972745885</v>
      </c>
    </row>
    <row r="77" spans="1:23" x14ac:dyDescent="0.25">
      <c r="A77" s="5">
        <v>70</v>
      </c>
      <c r="B77" s="5">
        <f t="shared" si="7"/>
        <v>1650</v>
      </c>
      <c r="C77" s="5">
        <f>БОЦСМ!C77+'ЦСМ Лейлекский'!C77+'ЦСМ г.Кызыл-Кия'!C77+'ЦОВП Кадамжайский'!C77+'ЦОВП Самаркандек'!C77+'ЦОВП Уч-Коргон'!C77+'ЦОВП Хайдарканский'!C77+'ЦОВП Кулунда'!C77+'ЦОВП Сулюкта'!C77</f>
        <v>656</v>
      </c>
      <c r="D77" s="5">
        <f>БОЦСМ!D77+'ЦСМ Лейлекский'!D77+'ЦСМ г.Кызыл-Кия'!D77+'ЦОВП Кадамжайский'!D77+'ЦОВП Самаркандек'!D77+'ЦОВП Уч-Коргон'!D77+'ЦОВП Хайдарканский'!D77+'ЦОВП Кулунда'!D77+'ЦОВП Сулюкта'!D77</f>
        <v>994</v>
      </c>
      <c r="E77" s="5">
        <f t="shared" si="8"/>
        <v>2067</v>
      </c>
      <c r="F77" s="5">
        <f>БОЦСМ!F77+'ЦСМ Лейлекский'!F77+'ЦСМ г.Кызыл-Кия'!F77+'ЦОВП Кадамжайский'!F77+'ЦОВП Самаркандек'!F77+'ЦОВП Уч-Коргон'!F77+'ЦОВП Хайдарканский'!F77+'ЦОВП Кулунда'!F77+'ЦОВП Сулюкта'!F77</f>
        <v>925</v>
      </c>
      <c r="G77" s="5">
        <f>БОЦСМ!G77+'ЦСМ Лейлекский'!G77+'ЦСМ г.Кызыл-Кия'!G77+'ЦОВП Кадамжайский'!G77+'ЦОВП Самаркандек'!G77+'ЦОВП Уч-Коргон'!G77+'ЦОВП Хайдарканский'!G77+'ЦОВП Кулунда'!G77+'ЦОВП Сулюкта'!G77</f>
        <v>1142</v>
      </c>
      <c r="I77" s="5">
        <v>70</v>
      </c>
      <c r="J77" s="5">
        <f t="shared" si="9"/>
        <v>925</v>
      </c>
      <c r="K77" s="5">
        <f t="shared" si="9"/>
        <v>1142</v>
      </c>
      <c r="L77" s="5">
        <f t="shared" si="10"/>
        <v>656</v>
      </c>
      <c r="M77" s="5">
        <f t="shared" si="10"/>
        <v>994</v>
      </c>
      <c r="N77" s="11">
        <f t="shared" si="11"/>
        <v>0.70918918918918916</v>
      </c>
      <c r="O77" s="11">
        <f t="shared" si="11"/>
        <v>0.87040280210157617</v>
      </c>
      <c r="P77" s="11">
        <v>1.2001189324535197</v>
      </c>
      <c r="Q77" s="11">
        <v>1.6082249138730098</v>
      </c>
      <c r="R77" s="11">
        <f t="shared" si="12"/>
        <v>1110.1100125195057</v>
      </c>
      <c r="S77" s="11">
        <f t="shared" si="12"/>
        <v>1836.5928516429772</v>
      </c>
      <c r="T77" s="11">
        <f t="shared" si="13"/>
        <v>2946.7028641624829</v>
      </c>
      <c r="U77" s="10"/>
      <c r="V77" s="12"/>
      <c r="W77" s="11">
        <f>БОЦСМ!W77+'ЦСМ Лейлекский'!W77+'ЦСМ г.Кызыл-Кия'!W77+'ЦОВП Кадамжайский'!W77+'ЦОВП Самаркандек'!W77+'ЦОВП Уч-Коргон'!W77+'ЦОВП Хайдарканский'!W77+'ЦОВП Кулунда'!W77+'ЦОВП Сулюкта'!W77</f>
        <v>3224.849694526496</v>
      </c>
    </row>
    <row r="78" spans="1:23" x14ac:dyDescent="0.25">
      <c r="A78" s="5">
        <v>71</v>
      </c>
      <c r="B78" s="5">
        <f t="shared" si="7"/>
        <v>1619</v>
      </c>
      <c r="C78" s="5">
        <f>БОЦСМ!C78+'ЦСМ Лейлекский'!C78+'ЦСМ г.Кызыл-Кия'!C78+'ЦОВП Кадамжайский'!C78+'ЦОВП Самаркандек'!C78+'ЦОВП Уч-Коргон'!C78+'ЦОВП Хайдарканский'!C78+'ЦОВП Кулунда'!C78+'ЦОВП Сулюкта'!C78</f>
        <v>665</v>
      </c>
      <c r="D78" s="5">
        <f>БОЦСМ!D78+'ЦСМ Лейлекский'!D78+'ЦСМ г.Кызыл-Кия'!D78+'ЦОВП Кадамжайский'!D78+'ЦОВП Самаркандек'!D78+'ЦОВП Уч-Коргон'!D78+'ЦОВП Хайдарканский'!D78+'ЦОВП Кулунда'!D78+'ЦОВП Сулюкта'!D78</f>
        <v>954</v>
      </c>
      <c r="E78" s="5">
        <f t="shared" si="8"/>
        <v>1596</v>
      </c>
      <c r="F78" s="5">
        <f>БОЦСМ!F78+'ЦСМ Лейлекский'!F78+'ЦСМ г.Кызыл-Кия'!F78+'ЦОВП Кадамжайский'!F78+'ЦОВП Самаркандек'!F78+'ЦОВП Уч-Коргон'!F78+'ЦОВП Хайдарканский'!F78+'ЦОВП Кулунда'!F78+'ЦОВП Сулюкта'!F78</f>
        <v>695</v>
      </c>
      <c r="G78" s="5">
        <f>БОЦСМ!G78+'ЦСМ Лейлекский'!G78+'ЦСМ г.Кызыл-Кия'!G78+'ЦОВП Кадамжайский'!G78+'ЦОВП Самаркандек'!G78+'ЦОВП Уч-Коргон'!G78+'ЦОВП Хайдарканский'!G78+'ЦОВП Кулунда'!G78+'ЦОВП Сулюкта'!G78</f>
        <v>901</v>
      </c>
      <c r="I78" s="5">
        <v>71</v>
      </c>
      <c r="J78" s="5">
        <f t="shared" si="9"/>
        <v>695</v>
      </c>
      <c r="K78" s="5">
        <f t="shared" si="9"/>
        <v>901</v>
      </c>
      <c r="L78" s="5">
        <f t="shared" si="10"/>
        <v>665</v>
      </c>
      <c r="M78" s="5">
        <f t="shared" si="10"/>
        <v>954</v>
      </c>
      <c r="N78" s="11">
        <f t="shared" si="11"/>
        <v>0.95683453237410077</v>
      </c>
      <c r="O78" s="11">
        <f t="shared" si="11"/>
        <v>1.0588235294117647</v>
      </c>
      <c r="P78" s="11">
        <v>1.2712810006613371</v>
      </c>
      <c r="Q78" s="11">
        <v>1.6975198611628772</v>
      </c>
      <c r="R78" s="11">
        <f t="shared" si="12"/>
        <v>883.54029545962931</v>
      </c>
      <c r="S78" s="11">
        <f t="shared" si="12"/>
        <v>1529.4653949077524</v>
      </c>
      <c r="T78" s="11">
        <f t="shared" si="13"/>
        <v>2413.0056903673817</v>
      </c>
      <c r="U78" s="10"/>
      <c r="V78" s="12"/>
      <c r="W78" s="11">
        <f>БОЦСМ!W78+'ЦСМ Лейлекский'!W78+'ЦСМ г.Кызыл-Кия'!W78+'ЦОВП Кадамжайский'!W78+'ЦОВП Самаркандек'!W78+'ЦОВП Уч-Коргон'!W78+'ЦОВП Хайдарканский'!W78+'ЦОВП Кулунда'!W78+'ЦОВП Сулюкта'!W78</f>
        <v>2687.2321600847181</v>
      </c>
    </row>
    <row r="79" spans="1:23" x14ac:dyDescent="0.25">
      <c r="A79" s="5">
        <v>72</v>
      </c>
      <c r="B79" s="5">
        <f t="shared" si="7"/>
        <v>1461</v>
      </c>
      <c r="C79" s="5">
        <f>БОЦСМ!C79+'ЦСМ Лейлекский'!C79+'ЦСМ г.Кызыл-Кия'!C79+'ЦОВП Кадамжайский'!C79+'ЦОВП Самаркандек'!C79+'ЦОВП Уч-Коргон'!C79+'ЦОВП Хайдарканский'!C79+'ЦОВП Кулунда'!C79+'ЦОВП Сулюкта'!C79</f>
        <v>538</v>
      </c>
      <c r="D79" s="5">
        <f>БОЦСМ!D79+'ЦСМ Лейлекский'!D79+'ЦСМ г.Кызыл-Кия'!D79+'ЦОВП Кадамжайский'!D79+'ЦОВП Самаркандек'!D79+'ЦОВП Уч-Коргон'!D79+'ЦОВП Хайдарканский'!D79+'ЦОВП Кулунда'!D79+'ЦОВП Сулюкта'!D79</f>
        <v>923</v>
      </c>
      <c r="E79" s="5">
        <f t="shared" si="8"/>
        <v>1710</v>
      </c>
      <c r="F79" s="5">
        <f>БОЦСМ!F79+'ЦСМ Лейлекский'!F79+'ЦСМ г.Кызыл-Кия'!F79+'ЦОВП Кадамжайский'!F79+'ЦОВП Самаркандек'!F79+'ЦОВП Уч-Коргон'!F79+'ЦОВП Хайдарканский'!F79+'ЦОВП Кулунда'!F79+'ЦОВП Сулюкта'!F79</f>
        <v>725</v>
      </c>
      <c r="G79" s="5">
        <f>БОЦСМ!G79+'ЦСМ Лейлекский'!G79+'ЦСМ г.Кызыл-Кия'!G79+'ЦОВП Кадамжайский'!G79+'ЦОВП Самаркандек'!G79+'ЦОВП Уч-Коргон'!G79+'ЦОВП Хайдарканский'!G79+'ЦОВП Кулунда'!G79+'ЦОВП Сулюкта'!G79</f>
        <v>985</v>
      </c>
      <c r="I79" s="5">
        <v>72</v>
      </c>
      <c r="J79" s="5">
        <f t="shared" si="9"/>
        <v>725</v>
      </c>
      <c r="K79" s="5">
        <f t="shared" si="9"/>
        <v>985</v>
      </c>
      <c r="L79" s="5">
        <f t="shared" si="10"/>
        <v>538</v>
      </c>
      <c r="M79" s="5">
        <f t="shared" si="10"/>
        <v>923</v>
      </c>
      <c r="N79" s="11">
        <f t="shared" si="11"/>
        <v>0.74206896551724133</v>
      </c>
      <c r="O79" s="11">
        <f t="shared" si="11"/>
        <v>0.93705583756345179</v>
      </c>
      <c r="P79" s="11">
        <v>1.2037283427123036</v>
      </c>
      <c r="Q79" s="11">
        <v>1.5545465488116144</v>
      </c>
      <c r="R79" s="11">
        <f t="shared" si="12"/>
        <v>872.70304846642011</v>
      </c>
      <c r="S79" s="11">
        <f t="shared" si="12"/>
        <v>1531.2283505794401</v>
      </c>
      <c r="T79" s="11">
        <f t="shared" si="13"/>
        <v>2403.9313990458604</v>
      </c>
      <c r="U79" s="10"/>
      <c r="V79" s="12"/>
      <c r="W79" s="11">
        <f>БОЦСМ!W79+'ЦСМ Лейлекский'!W79+'ЦСМ г.Кызыл-Кия'!W79+'ЦОВП Кадамжайский'!W79+'ЦОВП Самаркандек'!W79+'ЦОВП Уч-Коргон'!W79+'ЦОВП Хайдарканский'!W79+'ЦОВП Кулунда'!W79+'ЦОВП Сулюкта'!W79</f>
        <v>2616.5503765142003</v>
      </c>
    </row>
    <row r="80" spans="1:23" x14ac:dyDescent="0.25">
      <c r="A80" s="5">
        <v>73</v>
      </c>
      <c r="B80" s="5">
        <f t="shared" si="7"/>
        <v>1108</v>
      </c>
      <c r="C80" s="5">
        <f>БОЦСМ!C80+'ЦСМ Лейлекский'!C80+'ЦСМ г.Кызыл-Кия'!C80+'ЦОВП Кадамжайский'!C80+'ЦОВП Самаркандек'!C80+'ЦОВП Уч-Коргон'!C80+'ЦОВП Хайдарканский'!C80+'ЦОВП Кулунда'!C80+'ЦОВП Сулюкта'!C80</f>
        <v>463</v>
      </c>
      <c r="D80" s="5">
        <f>БОЦСМ!D80+'ЦСМ Лейлекский'!D80+'ЦСМ г.Кызыл-Кия'!D80+'ЦОВП Кадамжайский'!D80+'ЦОВП Самаркандек'!D80+'ЦОВП Уч-Коргон'!D80+'ЦОВП Хайдарканский'!D80+'ЦОВП Кулунда'!D80+'ЦОВП Сулюкта'!D80</f>
        <v>645</v>
      </c>
      <c r="E80" s="5">
        <f t="shared" si="8"/>
        <v>1349</v>
      </c>
      <c r="F80" s="5">
        <f>БОЦСМ!F80+'ЦСМ Лейлекский'!F80+'ЦСМ г.Кызыл-Кия'!F80+'ЦОВП Кадамжайский'!F80+'ЦОВП Самаркандек'!F80+'ЦОВП Уч-Коргон'!F80+'ЦОВП Хайдарканский'!F80+'ЦОВП Кулунда'!F80+'ЦОВП Сулюкта'!F80</f>
        <v>600</v>
      </c>
      <c r="G80" s="5">
        <f>БОЦСМ!G80+'ЦСМ Лейлекский'!G80+'ЦСМ г.Кызыл-Кия'!G80+'ЦОВП Кадамжайский'!G80+'ЦОВП Самаркандек'!G80+'ЦОВП Уч-Коргон'!G80+'ЦОВП Хайдарканский'!G80+'ЦОВП Кулунда'!G80+'ЦОВП Сулюкта'!G80</f>
        <v>749</v>
      </c>
      <c r="I80" s="5">
        <v>73</v>
      </c>
      <c r="J80" s="5">
        <f t="shared" si="9"/>
        <v>600</v>
      </c>
      <c r="K80" s="5">
        <f t="shared" si="9"/>
        <v>749</v>
      </c>
      <c r="L80" s="5">
        <f t="shared" si="10"/>
        <v>463</v>
      </c>
      <c r="M80" s="5">
        <f t="shared" si="10"/>
        <v>645</v>
      </c>
      <c r="N80" s="11">
        <f t="shared" si="11"/>
        <v>0.77166666666666661</v>
      </c>
      <c r="O80" s="11">
        <f t="shared" si="11"/>
        <v>0.86114819759679573</v>
      </c>
      <c r="P80" s="11">
        <v>1.0989224600493674</v>
      </c>
      <c r="Q80" s="11">
        <v>1.5088109523577338</v>
      </c>
      <c r="R80" s="11">
        <f t="shared" si="12"/>
        <v>659.35347602962042</v>
      </c>
      <c r="S80" s="11">
        <f t="shared" si="12"/>
        <v>1130.0994033159425</v>
      </c>
      <c r="T80" s="11">
        <f t="shared" si="13"/>
        <v>1789.4528793455629</v>
      </c>
      <c r="U80" s="10"/>
      <c r="V80" s="12"/>
      <c r="W80" s="11">
        <f>БОЦСМ!W80+'ЦСМ Лейлекский'!W80+'ЦСМ г.Кызыл-Кия'!W80+'ЦОВП Кадамжайский'!W80+'ЦОВП Самаркандек'!W80+'ЦОВП Уч-Коргон'!W80+'ЦОВП Хайдарканский'!W80+'ЦОВП Кулунда'!W80+'ЦОВП Сулюкта'!W80</f>
        <v>1931.6541190112907</v>
      </c>
    </row>
    <row r="81" spans="1:23" x14ac:dyDescent="0.25">
      <c r="A81" s="5">
        <v>74</v>
      </c>
      <c r="B81" s="5">
        <f t="shared" si="7"/>
        <v>969</v>
      </c>
      <c r="C81" s="5">
        <f>БОЦСМ!C81+'ЦСМ Лейлекский'!C81+'ЦСМ г.Кызыл-Кия'!C81+'ЦОВП Кадамжайский'!C81+'ЦОВП Самаркандек'!C81+'ЦОВП Уч-Коргон'!C81+'ЦОВП Хайдарканский'!C81+'ЦОВП Кулунда'!C81+'ЦОВП Сулюкта'!C81</f>
        <v>343</v>
      </c>
      <c r="D81" s="5">
        <f>БОЦСМ!D81+'ЦСМ Лейлекский'!D81+'ЦСМ г.Кызыл-Кия'!D81+'ЦОВП Кадамжайский'!D81+'ЦОВП Самаркандек'!D81+'ЦОВП Уч-Коргон'!D81+'ЦОВП Хайдарканский'!D81+'ЦОВП Кулунда'!D81+'ЦОВП Сулюкта'!D81</f>
        <v>626</v>
      </c>
      <c r="E81" s="5">
        <f t="shared" si="8"/>
        <v>1084</v>
      </c>
      <c r="F81" s="5">
        <f>БОЦСМ!F81+'ЦСМ Лейлекский'!F81+'ЦСМ г.Кызыл-Кия'!F81+'ЦОВП Кадамжайский'!F81+'ЦОВП Самаркандек'!F81+'ЦОВП Уч-Коргон'!F81+'ЦОВП Хайдарканский'!F81+'ЦОВП Кулунда'!F81+'ЦОВП Сулюкта'!F81</f>
        <v>496</v>
      </c>
      <c r="G81" s="5">
        <f>БОЦСМ!G81+'ЦСМ Лейлекский'!G81+'ЦСМ г.Кызыл-Кия'!G81+'ЦОВП Кадамжайский'!G81+'ЦОВП Самаркандек'!G81+'ЦОВП Уч-Коргон'!G81+'ЦОВП Хайдарканский'!G81+'ЦОВП Кулунда'!G81+'ЦОВП Сулюкта'!G81</f>
        <v>588</v>
      </c>
      <c r="I81" s="5">
        <v>74</v>
      </c>
      <c r="J81" s="5">
        <f t="shared" si="9"/>
        <v>496</v>
      </c>
      <c r="K81" s="5">
        <f t="shared" si="9"/>
        <v>588</v>
      </c>
      <c r="L81" s="5">
        <f t="shared" si="10"/>
        <v>343</v>
      </c>
      <c r="M81" s="5">
        <f t="shared" si="10"/>
        <v>626</v>
      </c>
      <c r="N81" s="11">
        <f t="shared" si="11"/>
        <v>0.69153225806451613</v>
      </c>
      <c r="O81" s="11">
        <f t="shared" si="11"/>
        <v>1.064625850340136</v>
      </c>
      <c r="P81" s="11">
        <v>1.1996096473498148</v>
      </c>
      <c r="Q81" s="11">
        <v>1.5364118049579252</v>
      </c>
      <c r="R81" s="11">
        <f t="shared" si="12"/>
        <v>595.0063850855081</v>
      </c>
      <c r="S81" s="11">
        <f t="shared" si="12"/>
        <v>903.41014131526003</v>
      </c>
      <c r="T81" s="11">
        <f t="shared" si="13"/>
        <v>1498.4165264007681</v>
      </c>
      <c r="U81" s="10"/>
      <c r="V81" s="12"/>
      <c r="W81" s="11">
        <f>БОЦСМ!W81+'ЦСМ Лейлекский'!W81+'ЦСМ г.Кызыл-Кия'!W81+'ЦОВП Кадамжайский'!W81+'ЦОВП Самаркандек'!W81+'ЦОВП Уч-Коргон'!W81+'ЦОВП Хайдарканский'!W81+'ЦОВП Кулунда'!W81+'ЦОВП Сулюкта'!W81</f>
        <v>1562.2184968875304</v>
      </c>
    </row>
    <row r="82" spans="1:23" x14ac:dyDescent="0.25">
      <c r="A82" s="5">
        <v>75</v>
      </c>
      <c r="B82" s="5">
        <f t="shared" si="7"/>
        <v>871</v>
      </c>
      <c r="C82" s="5">
        <f>БОЦСМ!C82+'ЦСМ Лейлекский'!C82+'ЦСМ г.Кызыл-Кия'!C82+'ЦОВП Кадамжайский'!C82+'ЦОВП Самаркандек'!C82+'ЦОВП Уч-Коргон'!C82+'ЦОВП Хайдарканский'!C82+'ЦОВП Кулунда'!C82+'ЦОВП Сулюкта'!C82</f>
        <v>309</v>
      </c>
      <c r="D82" s="5">
        <f>БОЦСМ!D82+'ЦСМ Лейлекский'!D82+'ЦСМ г.Кызыл-Кия'!D82+'ЦОВП Кадамжайский'!D82+'ЦОВП Самаркандек'!D82+'ЦОВП Уч-Коргон'!D82+'ЦОВП Хайдарканский'!D82+'ЦОВП Кулунда'!D82+'ЦОВП Сулюкта'!D82</f>
        <v>562</v>
      </c>
      <c r="E82" s="5">
        <f t="shared" si="8"/>
        <v>1050</v>
      </c>
      <c r="F82" s="5">
        <f>БОЦСМ!F82+'ЦСМ Лейлекский'!F82+'ЦСМ г.Кызыл-Кия'!F82+'ЦОВП Кадамжайский'!F82+'ЦОВП Самаркандек'!F82+'ЦОВП Уч-Коргон'!F82+'ЦОВП Хайдарканский'!F82+'ЦОВП Кулунда'!F82+'ЦОВП Сулюкта'!F82</f>
        <v>436</v>
      </c>
      <c r="G82" s="5">
        <f>БОЦСМ!G82+'ЦСМ Лейлекский'!G82+'ЦСМ г.Кызыл-Кия'!G82+'ЦОВП Кадамжайский'!G82+'ЦОВП Самаркандек'!G82+'ЦОВП Уч-Коргон'!G82+'ЦОВП Хайдарканский'!G82+'ЦОВП Кулунда'!G82+'ЦОВП Сулюкта'!G82</f>
        <v>614</v>
      </c>
      <c r="I82" s="5">
        <v>75</v>
      </c>
      <c r="J82" s="5">
        <f t="shared" si="9"/>
        <v>436</v>
      </c>
      <c r="K82" s="5">
        <f t="shared" si="9"/>
        <v>614</v>
      </c>
      <c r="L82" s="5">
        <f t="shared" si="10"/>
        <v>309</v>
      </c>
      <c r="M82" s="5">
        <f t="shared" si="10"/>
        <v>562</v>
      </c>
      <c r="N82" s="11">
        <f t="shared" si="11"/>
        <v>0.70871559633027525</v>
      </c>
      <c r="O82" s="11">
        <f t="shared" si="11"/>
        <v>0.91530944625407162</v>
      </c>
      <c r="P82" s="11">
        <v>1.0552273892777833</v>
      </c>
      <c r="Q82" s="11">
        <v>1.5150969237124527</v>
      </c>
      <c r="R82" s="11">
        <f t="shared" si="12"/>
        <v>460.07914172511352</v>
      </c>
      <c r="S82" s="11">
        <f t="shared" si="12"/>
        <v>930.26951115944598</v>
      </c>
      <c r="T82" s="11">
        <f t="shared" si="13"/>
        <v>1390.3486528845594</v>
      </c>
      <c r="U82" s="10"/>
      <c r="V82" s="12"/>
      <c r="W82" s="11">
        <f>БОЦСМ!W82+'ЦСМ Лейлекский'!W82+'ЦСМ г.Кызыл-Кия'!W82+'ЦОВП Кадамжайский'!W82+'ЦОВП Самаркандек'!W82+'ЦОВП Уч-Коргон'!W82+'ЦОВП Хайдарканский'!W82+'ЦОВП Кулунда'!W82+'ЦОВП Сулюкта'!W82</f>
        <v>1450.5658002852026</v>
      </c>
    </row>
    <row r="83" spans="1:23" x14ac:dyDescent="0.25">
      <c r="A83" s="5">
        <v>76</v>
      </c>
      <c r="B83" s="5">
        <f t="shared" si="7"/>
        <v>497</v>
      </c>
      <c r="C83" s="5">
        <f>БОЦСМ!C83+'ЦСМ Лейлекский'!C83+'ЦСМ г.Кызыл-Кия'!C83+'ЦОВП Кадамжайский'!C83+'ЦОВП Самаркандек'!C83+'ЦОВП Уч-Коргон'!C83+'ЦОВП Хайдарканский'!C83+'ЦОВП Кулунда'!C83+'ЦОВП Сулюкта'!C83</f>
        <v>221</v>
      </c>
      <c r="D83" s="5">
        <f>БОЦСМ!D83+'ЦСМ Лейлекский'!D83+'ЦСМ г.Кызыл-Кия'!D83+'ЦОВП Кадамжайский'!D83+'ЦОВП Самаркандек'!D83+'ЦОВП Уч-Коргон'!D83+'ЦОВП Хайдарканский'!D83+'ЦОВП Кулунда'!D83+'ЦОВП Сулюкта'!D83</f>
        <v>276</v>
      </c>
      <c r="E83" s="5">
        <f t="shared" si="8"/>
        <v>700</v>
      </c>
      <c r="F83" s="5">
        <f>БОЦСМ!F83+'ЦСМ Лейлекский'!F83+'ЦСМ г.Кызыл-Кия'!F83+'ЦОВП Кадамжайский'!F83+'ЦОВП Самаркандек'!F83+'ЦОВП Уч-Коргон'!F83+'ЦОВП Хайдарканский'!F83+'ЦОВП Кулунда'!F83+'ЦОВП Сулюкта'!F83</f>
        <v>300</v>
      </c>
      <c r="G83" s="5">
        <f>БОЦСМ!G83+'ЦСМ Лейлекский'!G83+'ЦСМ г.Кызыл-Кия'!G83+'ЦОВП Кадамжайский'!G83+'ЦОВП Самаркандек'!G83+'ЦОВП Уч-Коргон'!G83+'ЦОВП Хайдарканский'!G83+'ЦОВП Кулунда'!G83+'ЦОВП Сулюкта'!G83</f>
        <v>400</v>
      </c>
      <c r="I83" s="5">
        <v>76</v>
      </c>
      <c r="J83" s="5">
        <f t="shared" si="9"/>
        <v>300</v>
      </c>
      <c r="K83" s="5">
        <f t="shared" si="9"/>
        <v>400</v>
      </c>
      <c r="L83" s="5">
        <f t="shared" si="10"/>
        <v>221</v>
      </c>
      <c r="M83" s="5">
        <f t="shared" si="10"/>
        <v>276</v>
      </c>
      <c r="N83" s="11">
        <f t="shared" si="11"/>
        <v>0.73666666666666669</v>
      </c>
      <c r="O83" s="11">
        <f t="shared" si="11"/>
        <v>0.69</v>
      </c>
      <c r="P83" s="11">
        <v>0.87105133724920314</v>
      </c>
      <c r="Q83" s="11">
        <v>1.163462701676707</v>
      </c>
      <c r="R83" s="11">
        <f t="shared" si="12"/>
        <v>261.31540117476095</v>
      </c>
      <c r="S83" s="11">
        <f t="shared" si="12"/>
        <v>465.38508067068278</v>
      </c>
      <c r="T83" s="11">
        <f t="shared" si="13"/>
        <v>726.70048184544373</v>
      </c>
      <c r="U83" s="10"/>
      <c r="V83" s="12"/>
      <c r="W83" s="11">
        <f>БОЦСМ!W83+'ЦСМ Лейлекский'!W83+'ЦСМ г.Кызыл-Кия'!W83+'ЦОВП Кадамжайский'!W83+'ЦОВП Самаркандек'!W83+'ЦОВП Уч-Коргон'!W83+'ЦОВП Хайдарканский'!W83+'ЦОВП Кулунда'!W83+'ЦОВП Сулюкта'!W83</f>
        <v>769.54872151864333</v>
      </c>
    </row>
    <row r="84" spans="1:23" x14ac:dyDescent="0.25">
      <c r="A84" s="5">
        <v>77</v>
      </c>
      <c r="B84" s="5">
        <f t="shared" si="7"/>
        <v>401</v>
      </c>
      <c r="C84" s="5">
        <f>БОЦСМ!C84+'ЦСМ Лейлекский'!C84+'ЦСМ г.Кызыл-Кия'!C84+'ЦОВП Кадамжайский'!C84+'ЦОВП Самаркандек'!C84+'ЦОВП Уч-Коргон'!C84+'ЦОВП Хайдарканский'!C84+'ЦОВП Кулунда'!C84+'ЦОВП Сулюкта'!C84</f>
        <v>170</v>
      </c>
      <c r="D84" s="5">
        <f>БОЦСМ!D84+'ЦСМ Лейлекский'!D84+'ЦСМ г.Кызыл-Кия'!D84+'ЦОВП Кадамжайский'!D84+'ЦОВП Самаркандек'!D84+'ЦОВП Уч-Коргон'!D84+'ЦОВП Хайдарканский'!D84+'ЦОВП Кулунда'!D84+'ЦОВП Сулюкта'!D84</f>
        <v>231</v>
      </c>
      <c r="E84" s="5">
        <f t="shared" si="8"/>
        <v>516</v>
      </c>
      <c r="F84" s="5">
        <f>БОЦСМ!F84+'ЦСМ Лейлекский'!F84+'ЦСМ г.Кызыл-Кия'!F84+'ЦОВП Кадамжайский'!F84+'ЦОВП Самаркандек'!F84+'ЦОВП Уч-Коргон'!F84+'ЦОВП Хайдарканский'!F84+'ЦОВП Кулунда'!F84+'ЦОВП Сулюкта'!F84</f>
        <v>224</v>
      </c>
      <c r="G84" s="5">
        <f>БОЦСМ!G84+'ЦСМ Лейлекский'!G84+'ЦСМ г.Кызыл-Кия'!G84+'ЦОВП Кадамжайский'!G84+'ЦОВП Самаркандек'!G84+'ЦОВП Уч-Коргон'!G84+'ЦОВП Хайдарканский'!G84+'ЦОВП Кулунда'!G84+'ЦОВП Сулюкта'!G84</f>
        <v>292</v>
      </c>
      <c r="I84" s="5">
        <v>77</v>
      </c>
      <c r="J84" s="5">
        <f t="shared" si="9"/>
        <v>224</v>
      </c>
      <c r="K84" s="5">
        <f t="shared" si="9"/>
        <v>292</v>
      </c>
      <c r="L84" s="5">
        <f t="shared" si="10"/>
        <v>170</v>
      </c>
      <c r="M84" s="5">
        <f t="shared" si="10"/>
        <v>231</v>
      </c>
      <c r="N84" s="11">
        <f t="shared" si="11"/>
        <v>0.7589285714285714</v>
      </c>
      <c r="O84" s="11">
        <f t="shared" si="11"/>
        <v>0.79109589041095896</v>
      </c>
      <c r="P84" s="11">
        <v>1.0980308563172401</v>
      </c>
      <c r="Q84" s="11">
        <v>1.2533296593497394</v>
      </c>
      <c r="R84" s="11">
        <f t="shared" si="12"/>
        <v>245.95891181506178</v>
      </c>
      <c r="S84" s="11">
        <f t="shared" si="12"/>
        <v>365.97226053012389</v>
      </c>
      <c r="T84" s="11">
        <f t="shared" si="13"/>
        <v>611.9311723451857</v>
      </c>
      <c r="U84" s="10"/>
      <c r="V84" s="12"/>
      <c r="W84" s="11">
        <f>БОЦСМ!W84+'ЦСМ Лейлекский'!W84+'ЦСМ г.Кызыл-Кия'!W84+'ЦОВП Кадамжайский'!W84+'ЦОВП Самаркандек'!W84+'ЦОВП Уч-Коргон'!W84+'ЦОВП Хайдарканский'!W84+'ЦОВП Кулунда'!W84+'ЦОВП Сулюкта'!W84</f>
        <v>748.4169073757671</v>
      </c>
    </row>
    <row r="85" spans="1:23" x14ac:dyDescent="0.25">
      <c r="A85" s="5">
        <v>78</v>
      </c>
      <c r="B85" s="5">
        <f t="shared" si="7"/>
        <v>332</v>
      </c>
      <c r="C85" s="5">
        <f>БОЦСМ!C85+'ЦСМ Лейлекский'!C85+'ЦСМ г.Кызыл-Кия'!C85+'ЦОВП Кадамжайский'!C85+'ЦОВП Самаркандек'!C85+'ЦОВП Уч-Коргон'!C85+'ЦОВП Хайдарканский'!C85+'ЦОВП Кулунда'!C85+'ЦОВП Сулюкта'!C85</f>
        <v>149</v>
      </c>
      <c r="D85" s="5">
        <f>БОЦСМ!D85+'ЦСМ Лейлекский'!D85+'ЦСМ г.Кызыл-Кия'!D85+'ЦОВП Кадамжайский'!D85+'ЦОВП Самаркандек'!D85+'ЦОВП Уч-Коргон'!D85+'ЦОВП Хайдарканский'!D85+'ЦОВП Кулунда'!D85+'ЦОВП Сулюкта'!D85</f>
        <v>183</v>
      </c>
      <c r="E85" s="5">
        <f t="shared" si="8"/>
        <v>425</v>
      </c>
      <c r="F85" s="5">
        <f>БОЦСМ!F85+'ЦСМ Лейлекский'!F85+'ЦСМ г.Кызыл-Кия'!F85+'ЦОВП Кадамжайский'!F85+'ЦОВП Самаркандек'!F85+'ЦОВП Уч-Коргон'!F85+'ЦОВП Хайдарканский'!F85+'ЦОВП Кулунда'!F85+'ЦОВП Сулюкта'!F85</f>
        <v>195</v>
      </c>
      <c r="G85" s="5">
        <f>БОЦСМ!G85+'ЦСМ Лейлекский'!G85+'ЦСМ г.Кызыл-Кия'!G85+'ЦОВП Кадамжайский'!G85+'ЦОВП Самаркандек'!G85+'ЦОВП Уч-Коргон'!G85+'ЦОВП Хайдарканский'!G85+'ЦОВП Кулунда'!G85+'ЦОВП Сулюкта'!G85</f>
        <v>230</v>
      </c>
      <c r="I85" s="5">
        <v>78</v>
      </c>
      <c r="J85" s="5">
        <f t="shared" si="9"/>
        <v>195</v>
      </c>
      <c r="K85" s="5">
        <f t="shared" si="9"/>
        <v>230</v>
      </c>
      <c r="L85" s="5">
        <f t="shared" si="10"/>
        <v>149</v>
      </c>
      <c r="M85" s="5">
        <f t="shared" si="10"/>
        <v>183</v>
      </c>
      <c r="N85" s="11">
        <f t="shared" si="11"/>
        <v>0.76410256410256405</v>
      </c>
      <c r="O85" s="11">
        <f t="shared" si="11"/>
        <v>0.79565217391304344</v>
      </c>
      <c r="P85" s="11">
        <v>1.2463082851082308</v>
      </c>
      <c r="Q85" s="11">
        <v>1.3285489276730484</v>
      </c>
      <c r="R85" s="11">
        <f t="shared" si="12"/>
        <v>243.03011559610499</v>
      </c>
      <c r="S85" s="11">
        <f t="shared" si="12"/>
        <v>305.56625336480113</v>
      </c>
      <c r="T85" s="11">
        <f t="shared" si="13"/>
        <v>548.59636896090615</v>
      </c>
      <c r="U85" s="10"/>
      <c r="V85" s="12"/>
      <c r="W85" s="11">
        <f>БОЦСМ!W85+'ЦСМ Лейлекский'!W85+'ЦСМ г.Кызыл-Кия'!W85+'ЦОВП Кадамжайский'!W85+'ЦОВП Самаркандек'!W85+'ЦОВП Уч-Коргон'!W85+'ЦОВП Хайдарканский'!W85+'ЦОВП Кулунда'!W85+'ЦОВП Сулюкта'!W85</f>
        <v>682.41025026884415</v>
      </c>
    </row>
    <row r="86" spans="1:23" x14ac:dyDescent="0.25">
      <c r="A86" s="5">
        <v>79</v>
      </c>
      <c r="B86" s="5">
        <f t="shared" si="7"/>
        <v>431</v>
      </c>
      <c r="C86" s="5">
        <f>БОЦСМ!C86+'ЦСМ Лейлекский'!C86+'ЦСМ г.Кызыл-Кия'!C86+'ЦОВП Кадамжайский'!C86+'ЦОВП Самаркандек'!C86+'ЦОВП Уч-Коргон'!C86+'ЦОВП Хайдарканский'!C86+'ЦОВП Кулунда'!C86+'ЦОВП Сулюкта'!C86</f>
        <v>199</v>
      </c>
      <c r="D86" s="5">
        <f>БОЦСМ!D86+'ЦСМ Лейлекский'!D86+'ЦСМ г.Кызыл-Кия'!D86+'ЦОВП Кадамжайский'!D86+'ЦОВП Самаркандек'!D86+'ЦОВП Уч-Коргон'!D86+'ЦОВП Хайдарканский'!D86+'ЦОВП Кулунда'!D86+'ЦОВП Сулюкта'!D86</f>
        <v>232</v>
      </c>
      <c r="E86" s="5">
        <f t="shared" si="8"/>
        <v>417</v>
      </c>
      <c r="F86" s="5">
        <f>БОЦСМ!F86+'ЦСМ Лейлекский'!F86+'ЦСМ г.Кызыл-Кия'!F86+'ЦОВП Кадамжайский'!F86+'ЦОВП Самаркандек'!F86+'ЦОВП Уч-Коргон'!F86+'ЦОВП Хайдарканский'!F86+'ЦОВП Кулунда'!F86+'ЦОВП Сулюкта'!F86</f>
        <v>201</v>
      </c>
      <c r="G86" s="5">
        <f>БОЦСМ!G86+'ЦСМ Лейлекский'!G86+'ЦСМ г.Кызыл-Кия'!G86+'ЦОВП Кадамжайский'!G86+'ЦОВП Самаркандек'!G86+'ЦОВП Уч-Коргон'!G86+'ЦОВП Хайдарканский'!G86+'ЦОВП Кулунда'!G86+'ЦОВП Сулюкта'!G86</f>
        <v>216</v>
      </c>
      <c r="I86" s="5">
        <v>79</v>
      </c>
      <c r="J86" s="5">
        <f t="shared" si="9"/>
        <v>201</v>
      </c>
      <c r="K86" s="5">
        <f t="shared" si="9"/>
        <v>216</v>
      </c>
      <c r="L86" s="5">
        <f t="shared" si="10"/>
        <v>199</v>
      </c>
      <c r="M86" s="5">
        <f t="shared" si="10"/>
        <v>232</v>
      </c>
      <c r="N86" s="11">
        <f t="shared" si="11"/>
        <v>0.99004975124378114</v>
      </c>
      <c r="O86" s="11">
        <f t="shared" si="11"/>
        <v>1.0740740740740742</v>
      </c>
      <c r="P86" s="11">
        <v>1.2587200943383465</v>
      </c>
      <c r="Q86" s="11">
        <v>1.556891493509448</v>
      </c>
      <c r="R86" s="11">
        <f t="shared" si="12"/>
        <v>253.00273896200764</v>
      </c>
      <c r="S86" s="11">
        <f t="shared" si="12"/>
        <v>336.28856259804076</v>
      </c>
      <c r="T86" s="11">
        <f t="shared" si="13"/>
        <v>589.2913015600484</v>
      </c>
      <c r="U86" s="10"/>
      <c r="V86" s="12"/>
      <c r="W86" s="11">
        <f>БОЦСМ!W86+'ЦСМ Лейлекский'!W86+'ЦСМ г.Кызыл-Кия'!W86+'ЦОВП Кадамжайский'!W86+'ЦОВП Самаркандек'!W86+'ЦОВП Уч-Коргон'!W86+'ЦОВП Хайдарканский'!W86+'ЦОВП Кулунда'!W86+'ЦОВП Сулюкта'!W86</f>
        <v>846.3218977874152</v>
      </c>
    </row>
    <row r="87" spans="1:23" x14ac:dyDescent="0.25">
      <c r="A87" s="5">
        <v>80</v>
      </c>
      <c r="B87" s="5">
        <f t="shared" si="7"/>
        <v>506</v>
      </c>
      <c r="C87" s="5">
        <f>БОЦСМ!C87+'ЦСМ Лейлекский'!C87+'ЦСМ г.Кызыл-Кия'!C87+'ЦОВП Кадамжайский'!C87+'ЦОВП Самаркандек'!C87+'ЦОВП Уч-Коргон'!C87+'ЦОВП Хайдарканский'!C87+'ЦОВП Кулунда'!C87+'ЦОВП Сулюкта'!C87</f>
        <v>240</v>
      </c>
      <c r="D87" s="5">
        <f>БОЦСМ!D87+'ЦСМ Лейлекский'!D87+'ЦСМ г.Кызыл-Кия'!D87+'ЦОВП Кадамжайский'!D87+'ЦОВП Самаркандек'!D87+'ЦОВП Уч-Коргон'!D87+'ЦОВП Хайдарканский'!D87+'ЦОВП Кулунда'!D87+'ЦОВП Сулюкта'!D87</f>
        <v>266</v>
      </c>
      <c r="E87" s="5">
        <f t="shared" si="8"/>
        <v>696</v>
      </c>
      <c r="F87" s="5">
        <f>БОЦСМ!F87+'ЦСМ Лейлекский'!F87+'ЦСМ г.Кызыл-Кия'!F87+'ЦОВП Кадамжайский'!F87+'ЦОВП Самаркандек'!F87+'ЦОВП Уч-Коргон'!F87+'ЦОВП Хайдарканский'!F87+'ЦОВП Кулунда'!F87+'ЦОВП Сулюкта'!F87</f>
        <v>372</v>
      </c>
      <c r="G87" s="5">
        <f>БОЦСМ!G87+'ЦСМ Лейлекский'!G87+'ЦСМ г.Кызыл-Кия'!G87+'ЦОВП Кадамжайский'!G87+'ЦОВП Самаркандек'!G87+'ЦОВП Уч-Коргон'!G87+'ЦОВП Хайдарканский'!G87+'ЦОВП Кулунда'!G87+'ЦОВП Сулюкта'!G87</f>
        <v>324</v>
      </c>
      <c r="I87" s="5">
        <v>80</v>
      </c>
      <c r="J87" s="5">
        <f t="shared" si="9"/>
        <v>372</v>
      </c>
      <c r="K87" s="5">
        <f t="shared" si="9"/>
        <v>324</v>
      </c>
      <c r="L87" s="5">
        <f t="shared" si="10"/>
        <v>240</v>
      </c>
      <c r="M87" s="5">
        <f t="shared" si="10"/>
        <v>266</v>
      </c>
      <c r="N87" s="11">
        <f t="shared" si="11"/>
        <v>0.64516129032258063</v>
      </c>
      <c r="O87" s="11">
        <f t="shared" si="11"/>
        <v>0.82098765432098764</v>
      </c>
      <c r="P87" s="11">
        <v>0.99793733229424786</v>
      </c>
      <c r="Q87" s="11">
        <v>1.2686136794893021</v>
      </c>
      <c r="R87" s="11">
        <f t="shared" si="12"/>
        <v>371.2326876134602</v>
      </c>
      <c r="S87" s="11">
        <f t="shared" si="12"/>
        <v>411.03083215453387</v>
      </c>
      <c r="T87" s="11">
        <f t="shared" si="13"/>
        <v>782.26351976799401</v>
      </c>
      <c r="U87" s="10"/>
      <c r="V87" s="12"/>
      <c r="W87" s="11">
        <f>БОЦСМ!W87+'ЦСМ Лейлекский'!W87+'ЦСМ г.Кызыл-Кия'!W87+'ЦОВП Кадамжайский'!W87+'ЦОВП Самаркандек'!W87+'ЦОВП Уч-Коргон'!W87+'ЦОВП Хайдарканский'!W87+'ЦОВП Кулунда'!W87+'ЦОВП Сулюкта'!W87</f>
        <v>945.26508876709488</v>
      </c>
    </row>
    <row r="88" spans="1:23" x14ac:dyDescent="0.25">
      <c r="A88" s="5">
        <v>81</v>
      </c>
      <c r="B88" s="5">
        <f t="shared" si="7"/>
        <v>456</v>
      </c>
      <c r="C88" s="5">
        <f>БОЦСМ!C88+'ЦСМ Лейлекский'!C88+'ЦСМ г.Кызыл-Кия'!C88+'ЦОВП Кадамжайский'!C88+'ЦОВП Самаркандек'!C88+'ЦОВП Уч-Коргон'!C88+'ЦОВП Хайдарканский'!C88+'ЦОВП Кулунда'!C88+'ЦОВП Сулюкта'!C88</f>
        <v>235</v>
      </c>
      <c r="D88" s="5">
        <f>БОЦСМ!D88+'ЦСМ Лейлекский'!D88+'ЦСМ г.Кызыл-Кия'!D88+'ЦОВП Кадамжайский'!D88+'ЦОВП Самаркандек'!D88+'ЦОВП Уч-Коргон'!D88+'ЦОВП Хайдарканский'!D88+'ЦОВП Кулунда'!D88+'ЦОВП Сулюкта'!D88</f>
        <v>221</v>
      </c>
      <c r="E88" s="5">
        <f t="shared" si="8"/>
        <v>588</v>
      </c>
      <c r="F88" s="5">
        <f>БОЦСМ!F88+'ЦСМ Лейлекский'!F88+'ЦСМ г.Кызыл-Кия'!F88+'ЦОВП Кадамжайский'!F88+'ЦОВП Самаркандек'!F88+'ЦОВП Уч-Коргон'!F88+'ЦОВП Хайдарканский'!F88+'ЦОВП Кулунда'!F88+'ЦОВП Сулюкта'!F88</f>
        <v>281</v>
      </c>
      <c r="G88" s="5">
        <f>БОЦСМ!G88+'ЦСМ Лейлекский'!G88+'ЦСМ г.Кызыл-Кия'!G88+'ЦОВП Кадамжайский'!G88+'ЦОВП Самаркандек'!G88+'ЦОВП Уч-Коргон'!G88+'ЦОВП Хайдарканский'!G88+'ЦОВП Кулунда'!G88+'ЦОВП Сулюкта'!G88</f>
        <v>307</v>
      </c>
      <c r="I88" s="5">
        <v>81</v>
      </c>
      <c r="J88" s="5">
        <f t="shared" si="9"/>
        <v>281</v>
      </c>
      <c r="K88" s="5">
        <f t="shared" si="9"/>
        <v>307</v>
      </c>
      <c r="L88" s="5">
        <f t="shared" si="10"/>
        <v>235</v>
      </c>
      <c r="M88" s="5">
        <f t="shared" si="10"/>
        <v>221</v>
      </c>
      <c r="N88" s="11">
        <f t="shared" si="11"/>
        <v>0.83629893238434161</v>
      </c>
      <c r="O88" s="11">
        <f t="shared" si="11"/>
        <v>0.71986970684039087</v>
      </c>
      <c r="P88" s="11">
        <v>1.0566307227620151</v>
      </c>
      <c r="Q88" s="11">
        <v>1.2708540869872402</v>
      </c>
      <c r="R88" s="11">
        <f t="shared" si="12"/>
        <v>296.91323309612625</v>
      </c>
      <c r="S88" s="11">
        <f t="shared" si="12"/>
        <v>390.15220470508274</v>
      </c>
      <c r="T88" s="11">
        <f t="shared" si="13"/>
        <v>687.06543780120899</v>
      </c>
      <c r="U88" s="10"/>
      <c r="V88" s="12"/>
      <c r="W88" s="11">
        <f>БОЦСМ!W88+'ЦСМ Лейлекский'!W88+'ЦСМ г.Кызыл-Кия'!W88+'ЦОВП Кадамжайский'!W88+'ЦОВП Самаркандек'!W88+'ЦОВП Уч-Коргон'!W88+'ЦОВП Хайдарканский'!W88+'ЦОВП Кулунда'!W88+'ЦОВП Сулюкта'!W88</f>
        <v>817.33566206234468</v>
      </c>
    </row>
    <row r="89" spans="1:23" x14ac:dyDescent="0.25">
      <c r="A89" s="5">
        <v>82</v>
      </c>
      <c r="B89" s="5">
        <f t="shared" si="7"/>
        <v>476</v>
      </c>
      <c r="C89" s="5">
        <f>БОЦСМ!C89+'ЦСМ Лейлекский'!C89+'ЦСМ г.Кызыл-Кия'!C89+'ЦОВП Кадамжайский'!C89+'ЦОВП Самаркандек'!C89+'ЦОВП Уч-Коргон'!C89+'ЦОВП Хайдарканский'!C89+'ЦОВП Кулунда'!C89+'ЦОВП Сулюкта'!C89</f>
        <v>208</v>
      </c>
      <c r="D89" s="5">
        <f>БОЦСМ!D89+'ЦСМ Лейлекский'!D89+'ЦСМ г.Кызыл-Кия'!D89+'ЦОВП Кадамжайский'!D89+'ЦОВП Самаркандек'!D89+'ЦОВП Уч-Коргон'!D89+'ЦОВП Хайдарканский'!D89+'ЦОВП Кулунда'!D89+'ЦОВП Сулюкта'!D89</f>
        <v>268</v>
      </c>
      <c r="E89" s="5">
        <f t="shared" si="8"/>
        <v>883</v>
      </c>
      <c r="F89" s="5">
        <f>БОЦСМ!F89+'ЦСМ Лейлекский'!F89+'ЦСМ г.Кызыл-Кия'!F89+'ЦОВП Кадамжайский'!F89+'ЦОВП Самаркандек'!F89+'ЦОВП Уч-Коргон'!F89+'ЦОВП Хайдарканский'!F89+'ЦОВП Кулунда'!F89+'ЦОВП Сулюкта'!F89</f>
        <v>378</v>
      </c>
      <c r="G89" s="5">
        <f>БОЦСМ!G89+'ЦСМ Лейлекский'!G89+'ЦСМ г.Кызыл-Кия'!G89+'ЦОВП Кадамжайский'!G89+'ЦОВП Самаркандек'!G89+'ЦОВП Уч-Коргон'!G89+'ЦОВП Хайдарканский'!G89+'ЦОВП Кулунда'!G89+'ЦОВП Сулюкта'!G89</f>
        <v>505</v>
      </c>
      <c r="I89" s="5">
        <v>82</v>
      </c>
      <c r="J89" s="5">
        <f t="shared" si="9"/>
        <v>378</v>
      </c>
      <c r="K89" s="5">
        <f t="shared" si="9"/>
        <v>505</v>
      </c>
      <c r="L89" s="5">
        <f t="shared" si="10"/>
        <v>208</v>
      </c>
      <c r="M89" s="5">
        <f t="shared" si="10"/>
        <v>268</v>
      </c>
      <c r="N89" s="11">
        <f t="shared" si="11"/>
        <v>0.55026455026455023</v>
      </c>
      <c r="O89" s="11">
        <f t="shared" si="11"/>
        <v>0.53069306930693072</v>
      </c>
      <c r="P89" s="11">
        <v>0.83082836143162497</v>
      </c>
      <c r="Q89" s="11">
        <v>1.0329877075932696</v>
      </c>
      <c r="R89" s="11">
        <f t="shared" si="12"/>
        <v>314.05312062115422</v>
      </c>
      <c r="S89" s="11">
        <f t="shared" si="12"/>
        <v>521.65879233460112</v>
      </c>
      <c r="T89" s="11">
        <f t="shared" si="13"/>
        <v>835.71191295575534</v>
      </c>
      <c r="U89" s="10"/>
      <c r="V89" s="12"/>
      <c r="W89" s="11">
        <f>БОЦСМ!W89+'ЦСМ Лейлекский'!W89+'ЦСМ г.Кызыл-Кия'!W89+'ЦОВП Кадамжайский'!W89+'ЦОВП Самаркандек'!W89+'ЦОВП Уч-Коргон'!W89+'ЦОВП Хайдарканский'!W89+'ЦОВП Кулунда'!W89+'ЦОВП Сулюкта'!W89</f>
        <v>925.0626765767031</v>
      </c>
    </row>
    <row r="90" spans="1:23" x14ac:dyDescent="0.25">
      <c r="A90" s="5">
        <v>83</v>
      </c>
      <c r="B90" s="5">
        <f t="shared" si="7"/>
        <v>430</v>
      </c>
      <c r="C90" s="5">
        <f>БОЦСМ!C90+'ЦСМ Лейлекский'!C90+'ЦСМ г.Кызыл-Кия'!C90+'ЦОВП Кадамжайский'!C90+'ЦОВП Самаркандек'!C90+'ЦОВП Уч-Коргон'!C90+'ЦОВП Хайдарканский'!C90+'ЦОВП Кулунда'!C90+'ЦОВП Сулюкта'!C90</f>
        <v>186</v>
      </c>
      <c r="D90" s="5">
        <f>БОЦСМ!D90+'ЦСМ Лейлекский'!D90+'ЦСМ г.Кызыл-Кия'!D90+'ЦОВП Кадамжайский'!D90+'ЦОВП Самаркандек'!D90+'ЦОВП Уч-Коргон'!D90+'ЦОВП Хайдарканский'!D90+'ЦОВП Кулунда'!D90+'ЦОВП Сулюкта'!D90</f>
        <v>244</v>
      </c>
      <c r="E90" s="5">
        <f t="shared" si="8"/>
        <v>682</v>
      </c>
      <c r="F90" s="5">
        <f>БОЦСМ!F90+'ЦСМ Лейлекский'!F90+'ЦСМ г.Кызыл-Кия'!F90+'ЦОВП Кадамжайский'!F90+'ЦОВП Самаркандек'!F90+'ЦОВП Уч-Коргон'!F90+'ЦОВП Хайдарканский'!F90+'ЦОВП Кулунда'!F90+'ЦОВП Сулюкта'!F90</f>
        <v>317</v>
      </c>
      <c r="G90" s="5">
        <f>БОЦСМ!G90+'ЦСМ Лейлекский'!G90+'ЦСМ г.Кызыл-Кия'!G90+'ЦОВП Кадамжайский'!G90+'ЦОВП Самаркандек'!G90+'ЦОВП Уч-Коргон'!G90+'ЦОВП Хайдарканский'!G90+'ЦОВП Кулунда'!G90+'ЦОВП Сулюкта'!G90</f>
        <v>365</v>
      </c>
      <c r="I90" s="5">
        <v>83</v>
      </c>
      <c r="J90" s="5">
        <f t="shared" si="9"/>
        <v>317</v>
      </c>
      <c r="K90" s="5">
        <f t="shared" si="9"/>
        <v>365</v>
      </c>
      <c r="L90" s="5">
        <f t="shared" si="10"/>
        <v>186</v>
      </c>
      <c r="M90" s="5">
        <f t="shared" si="10"/>
        <v>244</v>
      </c>
      <c r="N90" s="11">
        <f t="shared" si="11"/>
        <v>0.58675078864353314</v>
      </c>
      <c r="O90" s="11">
        <f t="shared" si="11"/>
        <v>0.66849315068493154</v>
      </c>
      <c r="P90" s="11">
        <v>0.79545130371297212</v>
      </c>
      <c r="Q90" s="11">
        <v>0.97719802345730455</v>
      </c>
      <c r="R90" s="11">
        <f t="shared" si="12"/>
        <v>252.15806327701216</v>
      </c>
      <c r="S90" s="11">
        <f t="shared" si="12"/>
        <v>356.67727856191618</v>
      </c>
      <c r="T90" s="11">
        <f t="shared" si="13"/>
        <v>608.83534183892834</v>
      </c>
      <c r="U90" s="10"/>
      <c r="V90" s="12"/>
      <c r="W90" s="11">
        <f>БОЦСМ!W90+'ЦСМ Лейлекский'!W90+'ЦСМ г.Кызыл-Кия'!W90+'ЦОВП Кадамжайский'!W90+'ЦОВП Самаркандек'!W90+'ЦОВП Уч-Коргон'!W90+'ЦОВП Хайдарканский'!W90+'ЦОВП Кулунда'!W90+'ЦОВП Сулюкта'!W90</f>
        <v>693.71833334712176</v>
      </c>
    </row>
    <row r="91" spans="1:23" x14ac:dyDescent="0.25">
      <c r="A91" s="5">
        <v>84</v>
      </c>
      <c r="B91" s="5">
        <f t="shared" si="7"/>
        <v>265</v>
      </c>
      <c r="C91" s="5">
        <f>БОЦСМ!C91+'ЦСМ Лейлекский'!C91+'ЦСМ г.Кызыл-Кия'!C91+'ЦОВП Кадамжайский'!C91+'ЦОВП Самаркандек'!C91+'ЦОВП Уч-Коргон'!C91+'ЦОВП Хайдарканский'!C91+'ЦОВП Кулунда'!C91+'ЦОВП Сулюкта'!C91</f>
        <v>124</v>
      </c>
      <c r="D91" s="5">
        <f>БОЦСМ!D91+'ЦСМ Лейлекский'!D91+'ЦСМ г.Кызыл-Кия'!D91+'ЦОВП Кадамжайский'!D91+'ЦОВП Самаркандек'!D91+'ЦОВП Уч-Коргон'!D91+'ЦОВП Хайдарканский'!D91+'ЦОВП Кулунда'!D91+'ЦОВП Сулюкта'!D91</f>
        <v>141</v>
      </c>
      <c r="E91" s="5">
        <f t="shared" si="8"/>
        <v>643</v>
      </c>
      <c r="F91" s="5">
        <f>БОЦСМ!F91+'ЦСМ Лейлекский'!F91+'ЦСМ г.Кызыл-Кия'!F91+'ЦОВП Кадамжайский'!F91+'ЦОВП Самаркандек'!F91+'ЦОВП Уч-Коргон'!F91+'ЦОВП Хайдарканский'!F91+'ЦОВП Кулунда'!F91+'ЦОВП Сулюкта'!F91</f>
        <v>277</v>
      </c>
      <c r="G91" s="5">
        <f>БОЦСМ!G91+'ЦСМ Лейлекский'!G91+'ЦСМ г.Кызыл-Кия'!G91+'ЦОВП Кадамжайский'!G91+'ЦОВП Самаркандек'!G91+'ЦОВП Уч-Коргон'!G91+'ЦОВП Хайдарканский'!G91+'ЦОВП Кулунда'!G91+'ЦОВП Сулюкта'!G91</f>
        <v>366</v>
      </c>
      <c r="I91" s="5">
        <v>84</v>
      </c>
      <c r="J91" s="5">
        <f t="shared" si="9"/>
        <v>277</v>
      </c>
      <c r="K91" s="5">
        <f t="shared" si="9"/>
        <v>366</v>
      </c>
      <c r="L91" s="5">
        <f t="shared" si="10"/>
        <v>124</v>
      </c>
      <c r="M91" s="5">
        <f t="shared" si="10"/>
        <v>141</v>
      </c>
      <c r="N91" s="11">
        <f t="shared" si="11"/>
        <v>0.44765342960288806</v>
      </c>
      <c r="O91" s="11">
        <f t="shared" si="11"/>
        <v>0.38524590163934425</v>
      </c>
      <c r="P91" s="11">
        <v>0.76933012984981708</v>
      </c>
      <c r="Q91" s="11">
        <v>0.89278504471699538</v>
      </c>
      <c r="R91" s="11">
        <f t="shared" si="12"/>
        <v>213.10444596839932</v>
      </c>
      <c r="S91" s="11">
        <f t="shared" si="12"/>
        <v>326.75932636642028</v>
      </c>
      <c r="T91" s="11">
        <f t="shared" si="13"/>
        <v>539.8637723348196</v>
      </c>
      <c r="U91" s="10"/>
      <c r="V91" s="12"/>
      <c r="W91" s="11">
        <f>БОЦСМ!W91+'ЦСМ Лейлекский'!W91+'ЦСМ г.Кызыл-Кия'!W91+'ЦОВП Кадамжайский'!W91+'ЦОВП Самаркандек'!W91+'ЦОВП Уч-Коргон'!W91+'ЦОВП Хайдарканский'!W91+'ЦОВП Кулунда'!W91+'ЦОВП Сулюкта'!W91</f>
        <v>612.31829804053905</v>
      </c>
    </row>
    <row r="92" spans="1:23" x14ac:dyDescent="0.25">
      <c r="A92" s="5">
        <v>85</v>
      </c>
      <c r="B92" s="5">
        <f t="shared" si="7"/>
        <v>239</v>
      </c>
      <c r="C92" s="5">
        <f>БОЦСМ!C92+'ЦСМ Лейлекский'!C92+'ЦСМ г.Кызыл-Кия'!C92+'ЦОВП Кадамжайский'!C92+'ЦОВП Самаркандек'!C92+'ЦОВП Уч-Коргон'!C92+'ЦОВП Хайдарканский'!C92+'ЦОВП Кулунда'!C92+'ЦОВП Сулюкта'!C92</f>
        <v>81</v>
      </c>
      <c r="D92" s="5">
        <f>БОЦСМ!D92+'ЦСМ Лейлекский'!D92+'ЦСМ г.Кызыл-Кия'!D92+'ЦОВП Кадамжайский'!D92+'ЦОВП Самаркандек'!D92+'ЦОВП Уч-Коргон'!D92+'ЦОВП Хайдарканский'!D92+'ЦОВП Кулунда'!D92+'ЦОВП Сулюкта'!D92</f>
        <v>158</v>
      </c>
      <c r="E92" s="5">
        <f t="shared" si="8"/>
        <v>557</v>
      </c>
      <c r="F92" s="5">
        <f>БОЦСМ!F92+'ЦСМ Лейлекский'!F92+'ЦСМ г.Кызыл-Кия'!F92+'ЦОВП Кадамжайский'!F92+'ЦОВП Самаркандек'!F92+'ЦОВП Уч-Коргон'!F92+'ЦОВП Хайдарканский'!F92+'ЦОВП Кулунда'!F92+'ЦОВП Сулюкта'!F92</f>
        <v>217</v>
      </c>
      <c r="G92" s="5">
        <f>БОЦСМ!G92+'ЦСМ Лейлекский'!G92+'ЦСМ г.Кызыл-Кия'!G92+'ЦОВП Кадамжайский'!G92+'ЦОВП Самаркандек'!G92+'ЦОВП Уч-Коргон'!G92+'ЦОВП Хайдарканский'!G92+'ЦОВП Кулунда'!G92+'ЦОВП Сулюкта'!G92</f>
        <v>340</v>
      </c>
      <c r="I92" s="5">
        <v>85</v>
      </c>
      <c r="J92" s="5">
        <f t="shared" si="9"/>
        <v>217</v>
      </c>
      <c r="K92" s="5">
        <f t="shared" si="9"/>
        <v>340</v>
      </c>
      <c r="L92" s="5">
        <f t="shared" si="10"/>
        <v>81</v>
      </c>
      <c r="M92" s="5">
        <f t="shared" si="10"/>
        <v>158</v>
      </c>
      <c r="N92" s="11">
        <f t="shared" si="11"/>
        <v>0.37327188940092165</v>
      </c>
      <c r="O92" s="11">
        <f t="shared" si="11"/>
        <v>0.46470588235294119</v>
      </c>
      <c r="P92" s="11">
        <v>0.63487618720746197</v>
      </c>
      <c r="Q92" s="11">
        <v>0.81685787088963369</v>
      </c>
      <c r="R92" s="11">
        <f t="shared" si="12"/>
        <v>137.76813262401924</v>
      </c>
      <c r="S92" s="11">
        <f t="shared" si="12"/>
        <v>277.73167610247543</v>
      </c>
      <c r="T92" s="11">
        <f t="shared" si="13"/>
        <v>415.49980872649468</v>
      </c>
      <c r="U92" s="10"/>
      <c r="V92" s="12"/>
      <c r="W92" s="11">
        <f>БОЦСМ!W92+'ЦСМ Лейлекский'!W92+'ЦСМ г.Кызыл-Кия'!W92+'ЦОВП Кадамжайский'!W92+'ЦОВП Самаркандек'!W92+'ЦОВП Уч-Коргон'!W92+'ЦОВП Хайдарканский'!W92+'ЦОВП Кулунда'!W92+'ЦОВП Сулюкта'!W92</f>
        <v>466.53349010021032</v>
      </c>
    </row>
    <row r="93" spans="1:23" x14ac:dyDescent="0.25">
      <c r="A93" s="5">
        <v>86</v>
      </c>
      <c r="B93" s="5">
        <f t="shared" si="7"/>
        <v>187</v>
      </c>
      <c r="C93" s="5">
        <f>БОЦСМ!C93+'ЦСМ Лейлекский'!C93+'ЦСМ г.Кызыл-Кия'!C93+'ЦОВП Кадамжайский'!C93+'ЦОВП Самаркандек'!C93+'ЦОВП Уч-Коргон'!C93+'ЦОВП Хайдарканский'!C93+'ЦОВП Кулунда'!C93+'ЦОВП Сулюкта'!C93</f>
        <v>62</v>
      </c>
      <c r="D93" s="5">
        <f>БОЦСМ!D93+'ЦСМ Лейлекский'!D93+'ЦСМ г.Кызыл-Кия'!D93+'ЦОВП Кадамжайский'!D93+'ЦОВП Самаркандек'!D93+'ЦОВП Уч-Коргон'!D93+'ЦОВП Хайдарканский'!D93+'ЦОВП Кулунда'!D93+'ЦОВП Сулюкта'!D93</f>
        <v>125</v>
      </c>
      <c r="E93" s="5">
        <f t="shared" si="8"/>
        <v>532</v>
      </c>
      <c r="F93" s="5">
        <f>БОЦСМ!F93+'ЦСМ Лейлекский'!F93+'ЦСМ г.Кызыл-Кия'!F93+'ЦОВП Кадамжайский'!F93+'ЦОВП Самаркандек'!F93+'ЦОВП Уч-Коргон'!F93+'ЦОВП Хайдарканский'!F93+'ЦОВП Кулунда'!F93+'ЦОВП Сулюкта'!F93</f>
        <v>233</v>
      </c>
      <c r="G93" s="5">
        <f>БОЦСМ!G93+'ЦСМ Лейлекский'!G93+'ЦСМ г.Кызыл-Кия'!G93+'ЦОВП Кадамжайский'!G93+'ЦОВП Самаркандек'!G93+'ЦОВП Уч-Коргон'!G93+'ЦОВП Хайдарканский'!G93+'ЦОВП Кулунда'!G93+'ЦОВП Сулюкта'!G93</f>
        <v>299</v>
      </c>
      <c r="I93" s="5">
        <v>86</v>
      </c>
      <c r="J93" s="5">
        <f t="shared" si="9"/>
        <v>233</v>
      </c>
      <c r="K93" s="5">
        <f t="shared" si="9"/>
        <v>299</v>
      </c>
      <c r="L93" s="5">
        <f t="shared" si="10"/>
        <v>62</v>
      </c>
      <c r="M93" s="5">
        <f t="shared" si="10"/>
        <v>125</v>
      </c>
      <c r="N93" s="11">
        <f t="shared" si="11"/>
        <v>0.26609442060085836</v>
      </c>
      <c r="O93" s="11">
        <f t="shared" si="11"/>
        <v>0.41806020066889632</v>
      </c>
      <c r="P93" s="11">
        <v>0.59251896722634823</v>
      </c>
      <c r="Q93" s="11">
        <v>0.66503407279138271</v>
      </c>
      <c r="R93" s="11">
        <f t="shared" si="12"/>
        <v>138.05691936373913</v>
      </c>
      <c r="S93" s="11">
        <f t="shared" si="12"/>
        <v>198.84518776462343</v>
      </c>
      <c r="T93" s="11">
        <f t="shared" si="13"/>
        <v>336.90210712836256</v>
      </c>
      <c r="U93" s="10"/>
      <c r="V93" s="12"/>
      <c r="W93" s="11">
        <f>БОЦСМ!W93+'ЦСМ Лейлекский'!W93+'ЦСМ г.Кызыл-Кия'!W93+'ЦОВП Кадамжайский'!W93+'ЦОВП Самаркандек'!W93+'ЦОВП Уч-Коргон'!W93+'ЦОВП Хайдарканский'!W93+'ЦОВП Кулунда'!W93+'ЦОВП Сулюкта'!W93</f>
        <v>360.11739156306948</v>
      </c>
    </row>
    <row r="94" spans="1:23" x14ac:dyDescent="0.25">
      <c r="A94" s="5">
        <v>87</v>
      </c>
      <c r="B94" s="5">
        <f t="shared" si="7"/>
        <v>142</v>
      </c>
      <c r="C94" s="5">
        <f>БОЦСМ!C94+'ЦСМ Лейлекский'!C94+'ЦСМ г.Кызыл-Кия'!C94+'ЦОВП Кадамжайский'!C94+'ЦОВП Самаркандек'!C94+'ЦОВП Уч-Коргон'!C94+'ЦОВП Хайдарканский'!C94+'ЦОВП Кулунда'!C94+'ЦОВП Сулюкта'!C94</f>
        <v>81</v>
      </c>
      <c r="D94" s="5">
        <f>БОЦСМ!D94+'ЦСМ Лейлекский'!D94+'ЦСМ г.Кызыл-Кия'!D94+'ЦОВП Кадамжайский'!D94+'ЦОВП Самаркандек'!D94+'ЦОВП Уч-Коргон'!D94+'ЦОВП Хайдарканский'!D94+'ЦОВП Кулунда'!D94+'ЦОВП Сулюкта'!D94</f>
        <v>61</v>
      </c>
      <c r="E94" s="5">
        <f t="shared" si="8"/>
        <v>439</v>
      </c>
      <c r="F94" s="5">
        <f>БОЦСМ!F94+'ЦСМ Лейлекский'!F94+'ЦСМ г.Кызыл-Кия'!F94+'ЦОВП Кадамжайский'!F94+'ЦОВП Самаркандек'!F94+'ЦОВП Уч-Коргон'!F94+'ЦОВП Хайдарканский'!F94+'ЦОВП Кулунда'!F94+'ЦОВП Сулюкта'!F94</f>
        <v>175</v>
      </c>
      <c r="G94" s="5">
        <f>БОЦСМ!G94+'ЦСМ Лейлекский'!G94+'ЦСМ г.Кызыл-Кия'!G94+'ЦОВП Кадамжайский'!G94+'ЦОВП Самаркандек'!G94+'ЦОВП Уч-Коргон'!G94+'ЦОВП Хайдарканский'!G94+'ЦОВП Кулунда'!G94+'ЦОВП Сулюкта'!G94</f>
        <v>264</v>
      </c>
      <c r="I94" s="5">
        <v>87</v>
      </c>
      <c r="J94" s="5">
        <f t="shared" si="9"/>
        <v>175</v>
      </c>
      <c r="K94" s="5">
        <f t="shared" si="9"/>
        <v>264</v>
      </c>
      <c r="L94" s="5">
        <f t="shared" si="10"/>
        <v>81</v>
      </c>
      <c r="M94" s="5">
        <f t="shared" si="10"/>
        <v>61</v>
      </c>
      <c r="N94" s="11">
        <f t="shared" si="11"/>
        <v>0.46285714285714286</v>
      </c>
      <c r="O94" s="11">
        <f t="shared" si="11"/>
        <v>0.23106060606060605</v>
      </c>
      <c r="P94" s="11">
        <v>0.53960965661133853</v>
      </c>
      <c r="Q94" s="11">
        <v>0.58243520094866652</v>
      </c>
      <c r="R94" s="11">
        <f t="shared" si="12"/>
        <v>94.431689906984246</v>
      </c>
      <c r="S94" s="11">
        <f t="shared" si="12"/>
        <v>153.76289305044796</v>
      </c>
      <c r="T94" s="11">
        <f t="shared" si="13"/>
        <v>248.1945829574322</v>
      </c>
      <c r="U94" s="10"/>
      <c r="V94" s="12"/>
      <c r="W94" s="11">
        <f>БОЦСМ!W94+'ЦСМ Лейлекский'!W94+'ЦСМ г.Кызыл-Кия'!W94+'ЦОВП Кадамжайский'!W94+'ЦОВП Самаркандек'!W94+'ЦОВП Уч-Коргон'!W94+'ЦОВП Хайдарканский'!W94+'ЦОВП Кулунда'!W94+'ЦОВП Сулюкта'!W94</f>
        <v>287.8604290947552</v>
      </c>
    </row>
    <row r="95" spans="1:23" x14ac:dyDescent="0.25">
      <c r="A95" s="5">
        <v>88</v>
      </c>
      <c r="B95" s="5">
        <f t="shared" si="7"/>
        <v>89</v>
      </c>
      <c r="C95" s="5">
        <f>БОЦСМ!C95+'ЦСМ Лейлекский'!C95+'ЦСМ г.Кызыл-Кия'!C95+'ЦОВП Кадамжайский'!C95+'ЦОВП Самаркандек'!C95+'ЦОВП Уч-Коргон'!C95+'ЦОВП Хайдарканский'!C95+'ЦОВП Кулунда'!C95+'ЦОВП Сулюкта'!C95</f>
        <v>54</v>
      </c>
      <c r="D95" s="5">
        <f>БОЦСМ!D95+'ЦСМ Лейлекский'!D95+'ЦСМ г.Кызыл-Кия'!D95+'ЦОВП Кадамжайский'!D95+'ЦОВП Самаркандек'!D95+'ЦОВП Уч-Коргон'!D95+'ЦОВП Хайдарканский'!D95+'ЦОВП Кулунда'!D95+'ЦОВП Сулюкта'!D95</f>
        <v>35</v>
      </c>
      <c r="E95" s="5">
        <f t="shared" si="8"/>
        <v>404</v>
      </c>
      <c r="F95" s="5">
        <f>БОЦСМ!F95+'ЦСМ Лейлекский'!F95+'ЦСМ г.Кызыл-Кия'!F95+'ЦОВП Кадамжайский'!F95+'ЦОВП Самаркандек'!F95+'ЦОВП Уч-Коргон'!F95+'ЦОВП Хайдарканский'!F95+'ЦОВП Кулунда'!F95+'ЦОВП Сулюкта'!F95</f>
        <v>184</v>
      </c>
      <c r="G95" s="5">
        <f>БОЦСМ!G95+'ЦСМ Лейлекский'!G95+'ЦСМ г.Кызыл-Кия'!G95+'ЦОВП Кадамжайский'!G95+'ЦОВП Самаркандек'!G95+'ЦОВП Уч-Коргон'!G95+'ЦОВП Хайдарканский'!G95+'ЦОВП Кулунда'!G95+'ЦОВП Сулюкта'!G95</f>
        <v>220</v>
      </c>
      <c r="I95" s="5">
        <v>88</v>
      </c>
      <c r="J95" s="5">
        <f t="shared" si="9"/>
        <v>184</v>
      </c>
      <c r="K95" s="5">
        <f t="shared" si="9"/>
        <v>220</v>
      </c>
      <c r="L95" s="5">
        <f t="shared" si="10"/>
        <v>54</v>
      </c>
      <c r="M95" s="5">
        <f t="shared" si="10"/>
        <v>35</v>
      </c>
      <c r="N95" s="11">
        <f t="shared" si="11"/>
        <v>0.29347826086956524</v>
      </c>
      <c r="O95" s="11">
        <f t="shared" si="11"/>
        <v>0.15909090909090909</v>
      </c>
      <c r="P95" s="11">
        <v>0.42492841509967139</v>
      </c>
      <c r="Q95" s="11">
        <v>0.538924794292031</v>
      </c>
      <c r="R95" s="11">
        <f t="shared" si="12"/>
        <v>78.186828378339541</v>
      </c>
      <c r="S95" s="11">
        <f t="shared" si="12"/>
        <v>118.56345474424683</v>
      </c>
      <c r="T95" s="11">
        <f t="shared" si="13"/>
        <v>196.75028312258638</v>
      </c>
      <c r="U95" s="10"/>
      <c r="V95" s="12"/>
      <c r="W95" s="11">
        <f>БОЦСМ!W95+'ЦСМ Лейлекский'!W95+'ЦСМ г.Кызыл-Кия'!W95+'ЦОВП Кадамжайский'!W95+'ЦОВП Самаркандек'!W95+'ЦОВП Уч-Коргон'!W95+'ЦОВП Хайдарканский'!W95+'ЦОВП Кулунда'!W95+'ЦОВП Сулюкта'!W95</f>
        <v>212.51000717589707</v>
      </c>
    </row>
    <row r="96" spans="1:23" x14ac:dyDescent="0.25">
      <c r="A96" s="5">
        <v>89</v>
      </c>
      <c r="B96" s="5">
        <f t="shared" si="7"/>
        <v>88</v>
      </c>
      <c r="C96" s="5">
        <f>БОЦСМ!C96+'ЦСМ Лейлекский'!C96+'ЦСМ г.Кызыл-Кия'!C96+'ЦОВП Кадамжайский'!C96+'ЦОВП Самаркандек'!C96+'ЦОВП Уч-Коргон'!C96+'ЦОВП Хайдарканский'!C96+'ЦОВП Кулунда'!C96+'ЦОВП Сулюкта'!C96</f>
        <v>52</v>
      </c>
      <c r="D96" s="5">
        <f>БОЦСМ!D96+'ЦСМ Лейлекский'!D96+'ЦСМ г.Кызыл-Кия'!D96+'ЦОВП Кадамжайский'!D96+'ЦОВП Самаркандек'!D96+'ЦОВП Уч-Коргон'!D96+'ЦОВП Хайдарканский'!D96+'ЦОВП Кулунда'!D96+'ЦОВП Сулюкта'!D96</f>
        <v>36</v>
      </c>
      <c r="E96" s="5">
        <f t="shared" si="8"/>
        <v>323</v>
      </c>
      <c r="F96" s="5">
        <f>БОЦСМ!F96+'ЦСМ Лейлекский'!F96+'ЦСМ г.Кызыл-Кия'!F96+'ЦОВП Кадамжайский'!F96+'ЦОВП Самаркандек'!F96+'ЦОВП Уч-Коргон'!F96+'ЦОВП Хайдарканский'!F96+'ЦОВП Кулунда'!F96+'ЦОВП Сулюкта'!F96</f>
        <v>165</v>
      </c>
      <c r="G96" s="5">
        <f>БОЦСМ!G96+'ЦСМ Лейлекский'!G96+'ЦСМ г.Кызыл-Кия'!G96+'ЦОВП Кадамжайский'!G96+'ЦОВП Самаркандек'!G96+'ЦОВП Уч-Коргон'!G96+'ЦОВП Хайдарканский'!G96+'ЦОВП Кулунда'!G96+'ЦОВП Сулюкта'!G96</f>
        <v>158</v>
      </c>
      <c r="I96" s="5">
        <v>89</v>
      </c>
      <c r="J96" s="5">
        <f t="shared" si="9"/>
        <v>165</v>
      </c>
      <c r="K96" s="5">
        <f t="shared" si="9"/>
        <v>158</v>
      </c>
      <c r="L96" s="5">
        <f t="shared" si="10"/>
        <v>52</v>
      </c>
      <c r="M96" s="5">
        <f t="shared" si="10"/>
        <v>36</v>
      </c>
      <c r="N96" s="11">
        <f t="shared" si="11"/>
        <v>0.31515151515151513</v>
      </c>
      <c r="O96" s="11">
        <f t="shared" si="11"/>
        <v>0.22784810126582278</v>
      </c>
      <c r="P96" s="11">
        <v>0.43954351880761694</v>
      </c>
      <c r="Q96" s="11">
        <v>0.58486383815021825</v>
      </c>
      <c r="R96" s="11">
        <f t="shared" si="12"/>
        <v>72.524680603256797</v>
      </c>
      <c r="S96" s="11">
        <f t="shared" si="12"/>
        <v>92.408486427734488</v>
      </c>
      <c r="T96" s="11">
        <f t="shared" si="13"/>
        <v>164.93316703099129</v>
      </c>
      <c r="U96" s="10"/>
      <c r="V96" s="12"/>
      <c r="W96" s="11">
        <f>БОЦСМ!W96+'ЦСМ Лейлекский'!W96+'ЦСМ г.Кызыл-Кия'!W96+'ЦОВП Кадамжайский'!W96+'ЦОВП Самаркандек'!W96+'ЦОВП Уч-Коргон'!W96+'ЦОВП Хайдарканский'!W96+'ЦОВП Кулунда'!W96+'ЦОВП Сулюкта'!W96</f>
        <v>196.1494343249197</v>
      </c>
    </row>
    <row r="97" spans="1:26" x14ac:dyDescent="0.25">
      <c r="A97" s="5">
        <v>90</v>
      </c>
      <c r="B97" s="5">
        <f t="shared" si="7"/>
        <v>85</v>
      </c>
      <c r="C97" s="5">
        <f>БОЦСМ!C97+'ЦСМ Лейлекский'!C97+'ЦСМ г.Кызыл-Кия'!C97+'ЦОВП Кадамжайский'!C97+'ЦОВП Самаркандек'!C97+'ЦОВП Уч-Коргон'!C97+'ЦОВП Хайдарканский'!C97+'ЦОВП Кулунда'!C97+'ЦОВП Сулюкта'!C97</f>
        <v>39</v>
      </c>
      <c r="D97" s="5">
        <f>БОЦСМ!D97+'ЦСМ Лейлекский'!D97+'ЦСМ г.Кызыл-Кия'!D97+'ЦОВП Кадамжайский'!D97+'ЦОВП Самаркандек'!D97+'ЦОВП Уч-Коргон'!D97+'ЦОВП Хайдарканский'!D97+'ЦОВП Кулунда'!D97+'ЦОВП Сулюкта'!D97</f>
        <v>46</v>
      </c>
      <c r="E97" s="5">
        <f t="shared" si="8"/>
        <v>403</v>
      </c>
      <c r="F97" s="5">
        <f>БОЦСМ!F97+'ЦСМ Лейлекский'!F97+'ЦСМ г.Кызыл-Кия'!F97+'ЦОВП Кадамжайский'!F97+'ЦОВП Самаркандек'!F97+'ЦОВП Уч-Коргон'!F97+'ЦОВП Хайдарканский'!F97+'ЦОВП Кулунда'!F97+'ЦОВП Сулюкта'!F97</f>
        <v>152</v>
      </c>
      <c r="G97" s="5">
        <f>БОЦСМ!G97+'ЦСМ Лейлекский'!G97+'ЦСМ г.Кызыл-Кия'!G97+'ЦОВП Кадамжайский'!G97+'ЦОВП Самаркандек'!G97+'ЦОВП Уч-Коргон'!G97+'ЦОВП Хайдарканский'!G97+'ЦОВП Кулунда'!G97+'ЦОВП Сулюкта'!G97</f>
        <v>251</v>
      </c>
      <c r="I97" s="5">
        <v>90</v>
      </c>
      <c r="J97" s="5">
        <f t="shared" si="9"/>
        <v>152</v>
      </c>
      <c r="K97" s="5">
        <f t="shared" si="9"/>
        <v>251</v>
      </c>
      <c r="L97" s="5">
        <f t="shared" si="10"/>
        <v>39</v>
      </c>
      <c r="M97" s="5">
        <f t="shared" si="10"/>
        <v>46</v>
      </c>
      <c r="N97" s="11">
        <f t="shared" si="11"/>
        <v>0.25657894736842107</v>
      </c>
      <c r="O97" s="11">
        <f t="shared" si="11"/>
        <v>0.18326693227091634</v>
      </c>
      <c r="P97" s="11">
        <v>0.29334177999847655</v>
      </c>
      <c r="Q97" s="11">
        <v>0.41530601552252439</v>
      </c>
      <c r="R97" s="11">
        <f t="shared" si="12"/>
        <v>44.587950559768437</v>
      </c>
      <c r="S97" s="11">
        <f t="shared" si="12"/>
        <v>104.24180989615363</v>
      </c>
      <c r="T97" s="11">
        <f t="shared" si="13"/>
        <v>148.82976045592207</v>
      </c>
      <c r="U97" s="10"/>
      <c r="V97" s="12"/>
      <c r="W97" s="11">
        <f>БОЦСМ!W97+'ЦСМ Лейлекский'!W97+'ЦСМ г.Кызыл-Кия'!W97+'ЦОВП Кадамжайский'!W97+'ЦОВП Самаркандек'!W97+'ЦОВП Уч-Коргон'!W97+'ЦОВП Хайдарканский'!W97+'ЦОВП Кулунда'!W97+'ЦОВП Сулюкта'!W97</f>
        <v>158.58846014276503</v>
      </c>
    </row>
    <row r="98" spans="1:26" x14ac:dyDescent="0.25">
      <c r="A98" s="5">
        <v>91</v>
      </c>
      <c r="B98" s="5">
        <f t="shared" si="7"/>
        <v>120</v>
      </c>
      <c r="C98" s="5">
        <f>БОЦСМ!C98+'ЦСМ Лейлекский'!C98+'ЦСМ г.Кызыл-Кия'!C98+'ЦОВП Кадамжайский'!C98+'ЦОВП Самаркандек'!C98+'ЦОВП Уч-Коргон'!C98+'ЦОВП Хайдарканский'!C98+'ЦОВП Кулунда'!C98+'ЦОВП Сулюкта'!C98</f>
        <v>68</v>
      </c>
      <c r="D98" s="5">
        <f>БОЦСМ!D98+'ЦСМ Лейлекский'!D98+'ЦСМ г.Кызыл-Кия'!D98+'ЦОВП Кадамжайский'!D98+'ЦОВП Самаркандек'!D98+'ЦОВП Уч-Коргон'!D98+'ЦОВП Хайдарканский'!D98+'ЦОВП Кулунда'!D98+'ЦОВП Сулюкта'!D98</f>
        <v>52</v>
      </c>
      <c r="E98" s="5">
        <f t="shared" si="8"/>
        <v>221</v>
      </c>
      <c r="F98" s="5">
        <f>БОЦСМ!F98+'ЦСМ Лейлекский'!F98+'ЦСМ г.Кызыл-Кия'!F98+'ЦОВП Кадамжайский'!F98+'ЦОВП Самаркандек'!F98+'ЦОВП Уч-Коргон'!F98+'ЦОВП Хайдарканский'!F98+'ЦОВП Кулунда'!F98+'ЦОВП Сулюкта'!F98</f>
        <v>88</v>
      </c>
      <c r="G98" s="5">
        <f>БОЦСМ!G98+'ЦСМ Лейлекский'!G98+'ЦСМ г.Кызыл-Кия'!G98+'ЦОВП Кадамжайский'!G98+'ЦОВП Самаркандек'!G98+'ЦОВП Уч-Коргон'!G98+'ЦОВП Хайдарканский'!G98+'ЦОВП Кулунда'!G98+'ЦОВП Сулюкта'!G98</f>
        <v>133</v>
      </c>
      <c r="I98" s="5">
        <v>91</v>
      </c>
      <c r="J98" s="5">
        <f t="shared" si="9"/>
        <v>88</v>
      </c>
      <c r="K98" s="5">
        <f t="shared" si="9"/>
        <v>133</v>
      </c>
      <c r="L98" s="5">
        <f t="shared" si="10"/>
        <v>68</v>
      </c>
      <c r="M98" s="5">
        <f t="shared" si="10"/>
        <v>52</v>
      </c>
      <c r="N98" s="11">
        <f t="shared" si="11"/>
        <v>0.77272727272727271</v>
      </c>
      <c r="O98" s="11">
        <f t="shared" si="11"/>
        <v>0.39097744360902253</v>
      </c>
      <c r="P98" s="11">
        <v>0.51531830673735146</v>
      </c>
      <c r="Q98" s="11">
        <v>0.55174465708741827</v>
      </c>
      <c r="R98" s="11">
        <f t="shared" si="12"/>
        <v>45.348010992886927</v>
      </c>
      <c r="S98" s="11">
        <f t="shared" si="12"/>
        <v>73.382039392626623</v>
      </c>
      <c r="T98" s="11">
        <f t="shared" si="13"/>
        <v>118.73005038551355</v>
      </c>
      <c r="U98" s="10"/>
      <c r="V98" s="12"/>
      <c r="W98" s="11">
        <f>БОЦСМ!W98+'ЦСМ Лейлекский'!W98+'ЦСМ г.Кызыл-Кия'!W98+'ЦОВП Кадамжайский'!W98+'ЦОВП Самаркандек'!W98+'ЦОВП Уч-Коргон'!W98+'ЦОВП Хайдарканский'!W98+'ЦОВП Кулунда'!W98+'ЦОВП Сулюкта'!W98</f>
        <v>148.062484652265</v>
      </c>
    </row>
    <row r="99" spans="1:26" x14ac:dyDescent="0.25">
      <c r="A99" s="5">
        <v>92</v>
      </c>
      <c r="B99" s="5">
        <f t="shared" si="7"/>
        <v>58</v>
      </c>
      <c r="C99" s="5">
        <f>БОЦСМ!C99+'ЦСМ Лейлекский'!C99+'ЦСМ г.Кызыл-Кия'!C99+'ЦОВП Кадамжайский'!C99+'ЦОВП Самаркандек'!C99+'ЦОВП Уч-Коргон'!C99+'ЦОВП Хайдарканский'!C99+'ЦОВП Кулунда'!C99+'ЦОВП Сулюкта'!C99</f>
        <v>12</v>
      </c>
      <c r="D99" s="5">
        <f>БОЦСМ!D99+'ЦСМ Лейлекский'!D99+'ЦСМ г.Кызыл-Кия'!D99+'ЦОВП Кадамжайский'!D99+'ЦОВП Самаркандек'!D99+'ЦОВП Уч-Коргон'!D99+'ЦОВП Хайдарканский'!D99+'ЦОВП Кулунда'!D99+'ЦОВП Сулюкта'!D99</f>
        <v>46</v>
      </c>
      <c r="E99" s="5">
        <f t="shared" si="8"/>
        <v>371</v>
      </c>
      <c r="F99" s="5">
        <f>БОЦСМ!F99+'ЦСМ Лейлекский'!F99+'ЦСМ г.Кызыл-Кия'!F99+'ЦОВП Кадамжайский'!F99+'ЦОВП Самаркандек'!F99+'ЦОВП Уч-Коргон'!F99+'ЦОВП Хайдарканский'!F99+'ЦОВП Кулунда'!F99+'ЦОВП Сулюкта'!F99</f>
        <v>153</v>
      </c>
      <c r="G99" s="5">
        <f>БОЦСМ!G99+'ЦСМ Лейлекский'!G99+'ЦСМ г.Кызыл-Кия'!G99+'ЦОВП Кадамжайский'!G99+'ЦОВП Самаркандек'!G99+'ЦОВП Уч-Коргон'!G99+'ЦОВП Хайдарканский'!G99+'ЦОВП Кулунда'!G99+'ЦОВП Сулюкта'!G99</f>
        <v>218</v>
      </c>
      <c r="I99" s="5">
        <v>92</v>
      </c>
      <c r="J99" s="5">
        <f t="shared" si="9"/>
        <v>153</v>
      </c>
      <c r="K99" s="5">
        <f t="shared" si="9"/>
        <v>218</v>
      </c>
      <c r="L99" s="5">
        <f t="shared" si="10"/>
        <v>12</v>
      </c>
      <c r="M99" s="5">
        <f t="shared" si="10"/>
        <v>46</v>
      </c>
      <c r="N99" s="11">
        <f t="shared" si="11"/>
        <v>7.8431372549019607E-2</v>
      </c>
      <c r="O99" s="11">
        <f t="shared" si="11"/>
        <v>0.21100917431192662</v>
      </c>
      <c r="P99" s="11">
        <v>0.25087086693659977</v>
      </c>
      <c r="Q99" s="11">
        <v>0.33026188234471449</v>
      </c>
      <c r="R99" s="11">
        <f t="shared" si="12"/>
        <v>38.383242641299766</v>
      </c>
      <c r="S99" s="11">
        <f t="shared" si="12"/>
        <v>71.997090351147762</v>
      </c>
      <c r="T99" s="11">
        <f t="shared" si="13"/>
        <v>110.38033299244753</v>
      </c>
      <c r="U99" s="10"/>
      <c r="V99" s="12"/>
      <c r="W99" s="11">
        <f>БОЦСМ!W99+'ЦСМ Лейлекский'!W99+'ЦСМ г.Кызыл-Кия'!W99+'ЦОВП Кадамжайский'!W99+'ЦОВП Самаркандек'!W99+'ЦОВП Уч-Коргон'!W99+'ЦОВП Хайдарканский'!W99+'ЦОВП Кулунда'!W99+'ЦОВП Сулюкта'!W99</f>
        <v>117.6927464224883</v>
      </c>
    </row>
    <row r="100" spans="1:26" x14ac:dyDescent="0.25">
      <c r="A100" s="5">
        <v>93</v>
      </c>
      <c r="B100" s="5">
        <f t="shared" si="7"/>
        <v>24</v>
      </c>
      <c r="C100" s="5">
        <f>БОЦСМ!C100+'ЦСМ Лейлекский'!C100+'ЦСМ г.Кызыл-Кия'!C100+'ЦОВП Кадамжайский'!C100+'ЦОВП Самаркандек'!C100+'ЦОВП Уч-Коргон'!C100+'ЦОВП Хайдарканский'!C100+'ЦОВП Кулунда'!C100+'ЦОВП Сулюкта'!C100</f>
        <v>8</v>
      </c>
      <c r="D100" s="5">
        <f>БОЦСМ!D100+'ЦСМ Лейлекский'!D100+'ЦСМ г.Кызыл-Кия'!D100+'ЦОВП Кадамжайский'!D100+'ЦОВП Самаркандек'!D100+'ЦОВП Уч-Коргон'!D100+'ЦОВП Хайдарканский'!D100+'ЦОВП Кулунда'!D100+'ЦОВП Сулюкта'!D100</f>
        <v>16</v>
      </c>
      <c r="E100" s="5">
        <f t="shared" si="8"/>
        <v>167</v>
      </c>
      <c r="F100" s="5">
        <f>БОЦСМ!F100+'ЦСМ Лейлекский'!F100+'ЦСМ г.Кызыл-Кия'!F100+'ЦОВП Кадамжайский'!F100+'ЦОВП Самаркандек'!F100+'ЦОВП Уч-Коргон'!F100+'ЦОВП Хайдарканский'!F100+'ЦОВП Кулунда'!F100+'ЦОВП Сулюкта'!F100</f>
        <v>85</v>
      </c>
      <c r="G100" s="5">
        <f>БОЦСМ!G100+'ЦСМ Лейлекский'!G100+'ЦСМ г.Кызыл-Кия'!G100+'ЦОВП Кадамжайский'!G100+'ЦОВП Самаркандек'!G100+'ЦОВП Уч-Коргон'!G100+'ЦОВП Хайдарканский'!G100+'ЦОВП Кулунда'!G100+'ЦОВП Сулюкта'!G100</f>
        <v>82</v>
      </c>
      <c r="I100" s="5">
        <v>93</v>
      </c>
      <c r="J100" s="5">
        <f t="shared" si="9"/>
        <v>85</v>
      </c>
      <c r="K100" s="5">
        <f t="shared" si="9"/>
        <v>82</v>
      </c>
      <c r="L100" s="5">
        <f t="shared" si="10"/>
        <v>8</v>
      </c>
      <c r="M100" s="5">
        <f t="shared" si="10"/>
        <v>16</v>
      </c>
      <c r="N100" s="11">
        <f t="shared" si="11"/>
        <v>9.4117647058823528E-2</v>
      </c>
      <c r="O100" s="11">
        <f t="shared" si="11"/>
        <v>0.1951219512195122</v>
      </c>
      <c r="P100" s="11">
        <v>0.24940000693272754</v>
      </c>
      <c r="Q100" s="11">
        <v>0.31135538153383752</v>
      </c>
      <c r="R100" s="11">
        <f t="shared" si="12"/>
        <v>21.199000589281841</v>
      </c>
      <c r="S100" s="11">
        <f t="shared" si="12"/>
        <v>25.531141285774677</v>
      </c>
      <c r="T100" s="11">
        <f t="shared" si="13"/>
        <v>46.730141875056518</v>
      </c>
      <c r="U100" s="10"/>
      <c r="V100" s="12"/>
      <c r="W100" s="11">
        <f>БОЦСМ!W100+'ЦСМ Лейлекский'!W100+'ЦСМ г.Кызыл-Кия'!W100+'ЦОВП Кадамжайский'!W100+'ЦОВП Самаркандек'!W100+'ЦОВП Уч-Коргон'!W100+'ЦОВП Хайдарканский'!W100+'ЦОВП Кулунда'!W100+'ЦОВП Сулюкта'!W100</f>
        <v>48.696416184939793</v>
      </c>
    </row>
    <row r="101" spans="1:26" x14ac:dyDescent="0.25">
      <c r="A101" s="5">
        <v>94</v>
      </c>
      <c r="B101" s="5">
        <f t="shared" si="7"/>
        <v>28</v>
      </c>
      <c r="C101" s="5">
        <f>БОЦСМ!C101+'ЦСМ Лейлекский'!C101+'ЦСМ г.Кызыл-Кия'!C101+'ЦОВП Кадамжайский'!C101+'ЦОВП Самаркандек'!C101+'ЦОВП Уч-Коргон'!C101+'ЦОВП Хайдарканский'!C101+'ЦОВП Кулунда'!C101+'ЦОВП Сулюкта'!C101</f>
        <v>8</v>
      </c>
      <c r="D101" s="5">
        <f>БОЦСМ!D101+'ЦСМ Лейлекский'!D101+'ЦСМ г.Кызыл-Кия'!D101+'ЦОВП Кадамжайский'!D101+'ЦОВП Самаркандек'!D101+'ЦОВП Уч-Коргон'!D101+'ЦОВП Хайдарканский'!D101+'ЦОВП Кулунда'!D101+'ЦОВП Сулюкта'!D101</f>
        <v>20</v>
      </c>
      <c r="E101" s="5">
        <f t="shared" si="8"/>
        <v>205</v>
      </c>
      <c r="F101" s="5">
        <f>БОЦСМ!F101+'ЦСМ Лейлекский'!F101+'ЦСМ г.Кызыл-Кия'!F101+'ЦОВП Кадамжайский'!F101+'ЦОВП Самаркандек'!F101+'ЦОВП Уч-Коргон'!F101+'ЦОВП Хайдарканский'!F101+'ЦОВП Кулунда'!F101+'ЦОВП Сулюкта'!F101</f>
        <v>74</v>
      </c>
      <c r="G101" s="5">
        <f>БОЦСМ!G101+'ЦСМ Лейлекский'!G101+'ЦСМ г.Кызыл-Кия'!G101+'ЦОВП Кадамжайский'!G101+'ЦОВП Самаркандек'!G101+'ЦОВП Уч-Коргон'!G101+'ЦОВП Хайдарканский'!G101+'ЦОВП Кулунда'!G101+'ЦОВП Сулюкта'!G101</f>
        <v>131</v>
      </c>
      <c r="I101" s="5">
        <v>94</v>
      </c>
      <c r="J101" s="5">
        <f t="shared" si="9"/>
        <v>74</v>
      </c>
      <c r="K101" s="5">
        <f t="shared" si="9"/>
        <v>131</v>
      </c>
      <c r="L101" s="5">
        <f t="shared" si="10"/>
        <v>8</v>
      </c>
      <c r="M101" s="5">
        <f t="shared" si="10"/>
        <v>20</v>
      </c>
      <c r="N101" s="11"/>
      <c r="O101" s="11"/>
      <c r="P101" s="11">
        <v>0</v>
      </c>
      <c r="Q101" s="11">
        <v>0</v>
      </c>
      <c r="R101" s="11">
        <f t="shared" si="12"/>
        <v>0</v>
      </c>
      <c r="S101" s="11">
        <f t="shared" si="12"/>
        <v>0</v>
      </c>
      <c r="T101" s="11">
        <f t="shared" si="13"/>
        <v>0</v>
      </c>
      <c r="U101" s="10"/>
      <c r="V101" s="12"/>
      <c r="W101" s="11">
        <f>БОЦСМ!W101+'ЦСМ Лейлекский'!W101+'ЦСМ г.Кызыл-Кия'!W101+'ЦОВП Кадамжайский'!W101+'ЦОВП Самаркандек'!W101+'ЦОВП Уч-Коргон'!W101+'ЦОВП Хайдарканский'!W101+'ЦОВП Кулунда'!W101+'ЦОВП Сулюкта'!W101</f>
        <v>0</v>
      </c>
    </row>
    <row r="102" spans="1:26" x14ac:dyDescent="0.25">
      <c r="A102" s="5">
        <v>95</v>
      </c>
      <c r="B102" s="5">
        <f t="shared" si="7"/>
        <v>21</v>
      </c>
      <c r="C102" s="5">
        <f>БОЦСМ!C102+'ЦСМ Лейлекский'!C102+'ЦСМ г.Кызыл-Кия'!C102+'ЦОВП Кадамжайский'!C102+'ЦОВП Самаркандек'!C102+'ЦОВП Уч-Коргон'!C102+'ЦОВП Хайдарканский'!C102+'ЦОВП Кулунда'!C102+'ЦОВП Сулюкта'!C102</f>
        <v>16</v>
      </c>
      <c r="D102" s="5">
        <f>БОЦСМ!D102+'ЦСМ Лейлекский'!D102+'ЦСМ г.Кызыл-Кия'!D102+'ЦОВП Кадамжайский'!D102+'ЦОВП Самаркандек'!D102+'ЦОВП Уч-Коргон'!D102+'ЦОВП Хайдарканский'!D102+'ЦОВП Кулунда'!D102+'ЦОВП Сулюкта'!D102</f>
        <v>5</v>
      </c>
      <c r="E102" s="5">
        <f t="shared" si="8"/>
        <v>107</v>
      </c>
      <c r="F102" s="5">
        <f>БОЦСМ!F102+'ЦСМ Лейлекский'!F102+'ЦСМ г.Кызыл-Кия'!F102+'ЦОВП Кадамжайский'!F102+'ЦОВП Самаркандек'!F102+'ЦОВП Уч-Коргон'!F102+'ЦОВП Хайдарканский'!F102+'ЦОВП Кулунда'!F102+'ЦОВП Сулюкта'!F102</f>
        <v>40</v>
      </c>
      <c r="G102" s="5">
        <f>БОЦСМ!G102+'ЦСМ Лейлекский'!G102+'ЦСМ г.Кызыл-Кия'!G102+'ЦОВП Кадамжайский'!G102+'ЦОВП Самаркандек'!G102+'ЦОВП Уч-Коргон'!G102+'ЦОВП Хайдарканский'!G102+'ЦОВП Кулунда'!G102+'ЦОВП Сулюкта'!G102</f>
        <v>67</v>
      </c>
      <c r="I102" s="5">
        <v>95</v>
      </c>
      <c r="J102" s="5">
        <f t="shared" si="9"/>
        <v>40</v>
      </c>
      <c r="K102" s="5">
        <f t="shared" si="9"/>
        <v>67</v>
      </c>
      <c r="L102" s="5">
        <f t="shared" si="10"/>
        <v>16</v>
      </c>
      <c r="M102" s="5">
        <f t="shared" si="10"/>
        <v>5</v>
      </c>
      <c r="N102" s="11">
        <f t="shared" si="11"/>
        <v>0.4</v>
      </c>
      <c r="O102" s="11">
        <f t="shared" si="11"/>
        <v>7.4626865671641784E-2</v>
      </c>
      <c r="P102" s="11">
        <v>0.1860707528198868</v>
      </c>
      <c r="Q102" s="11">
        <v>0.24279477941992539</v>
      </c>
      <c r="R102" s="11">
        <f t="shared" si="12"/>
        <v>7.4428301127954724</v>
      </c>
      <c r="S102" s="11">
        <f t="shared" si="12"/>
        <v>16.267250221135001</v>
      </c>
      <c r="T102" s="11">
        <f t="shared" si="13"/>
        <v>23.710080333930474</v>
      </c>
      <c r="U102" s="10"/>
      <c r="V102" s="12"/>
      <c r="W102" s="11">
        <f>БОЦСМ!W102+'ЦСМ Лейлекский'!W102+'ЦСМ г.Кызыл-Кия'!W102+'ЦОВП Кадамжайский'!W102+'ЦОВП Самаркандек'!W102+'ЦОВП Уч-Коргон'!W102+'ЦОВП Хайдарканский'!W102+'ЦОВП Кулунда'!W102+'ЦОВП Сулюкта'!W102</f>
        <v>24.558741533743504</v>
      </c>
    </row>
    <row r="103" spans="1:26" x14ac:dyDescent="0.25">
      <c r="A103" s="5">
        <v>96</v>
      </c>
      <c r="B103" s="5">
        <f t="shared" si="7"/>
        <v>20</v>
      </c>
      <c r="C103" s="5">
        <f>БОЦСМ!C103+'ЦСМ Лейлекский'!C103+'ЦСМ г.Кызыл-Кия'!C103+'ЦОВП Кадамжайский'!C103+'ЦОВП Самаркандек'!C103+'ЦОВП Уч-Коргон'!C103+'ЦОВП Хайдарканский'!C103+'ЦОВП Кулунда'!C103+'ЦОВП Сулюкта'!C103</f>
        <v>9</v>
      </c>
      <c r="D103" s="5">
        <f>БОЦСМ!D103+'ЦСМ Лейлекский'!D103+'ЦСМ г.Кызыл-Кия'!D103+'ЦОВП Кадамжайский'!D103+'ЦОВП Самаркандек'!D103+'ЦОВП Уч-Коргон'!D103+'ЦОВП Хайдарканский'!D103+'ЦОВП Кулунда'!D103+'ЦОВП Сулюкта'!D103</f>
        <v>11</v>
      </c>
      <c r="E103" s="5">
        <f t="shared" si="8"/>
        <v>87</v>
      </c>
      <c r="F103" s="5">
        <f>БОЦСМ!F103+'ЦСМ Лейлекский'!F103+'ЦСМ г.Кызыл-Кия'!F103+'ЦОВП Кадамжайский'!F103+'ЦОВП Самаркандек'!F103+'ЦОВП Уч-Коргон'!F103+'ЦОВП Хайдарканский'!F103+'ЦОВП Кулунда'!F103+'ЦОВП Сулюкта'!F103</f>
        <v>46</v>
      </c>
      <c r="G103" s="5">
        <f>БОЦСМ!G103+'ЦСМ Лейлекский'!G103+'ЦСМ г.Кызыл-Кия'!G103+'ЦОВП Кадамжайский'!G103+'ЦОВП Самаркандек'!G103+'ЦОВП Уч-Коргон'!G103+'ЦОВП Хайдарканский'!G103+'ЦОВП Кулунда'!G103+'ЦОВП Сулюкта'!G103</f>
        <v>41</v>
      </c>
      <c r="I103" s="5">
        <v>96</v>
      </c>
      <c r="J103" s="5">
        <f t="shared" si="9"/>
        <v>46</v>
      </c>
      <c r="K103" s="5">
        <f t="shared" si="9"/>
        <v>41</v>
      </c>
      <c r="L103" s="5">
        <f t="shared" si="10"/>
        <v>9</v>
      </c>
      <c r="M103" s="5">
        <f t="shared" si="10"/>
        <v>11</v>
      </c>
      <c r="N103" s="11"/>
      <c r="O103" s="11">
        <f t="shared" si="11"/>
        <v>0.26829268292682928</v>
      </c>
      <c r="P103" s="11">
        <v>0</v>
      </c>
      <c r="Q103" s="11">
        <v>0.21370266086191217</v>
      </c>
      <c r="R103" s="11">
        <f t="shared" si="12"/>
        <v>0</v>
      </c>
      <c r="S103" s="11">
        <f t="shared" si="12"/>
        <v>8.7618090953383998</v>
      </c>
      <c r="T103" s="11">
        <f t="shared" si="13"/>
        <v>8.7618090953383998</v>
      </c>
      <c r="U103" s="10"/>
      <c r="V103" s="12"/>
      <c r="W103" s="11">
        <f>БОЦСМ!W103+'ЦСМ Лейлекский'!W103+'ЦСМ г.Кызыл-Кия'!W103+'ЦОВП Кадамжайский'!W103+'ЦОВП Самаркандек'!W103+'ЦОВП Уч-Коргон'!W103+'ЦОВП Хайдарканский'!W103+'ЦОВП Кулунда'!W103+'ЦОВП Сулюкта'!W103</f>
        <v>8.4140080147856366</v>
      </c>
    </row>
    <row r="104" spans="1:26" x14ac:dyDescent="0.25">
      <c r="A104" s="5">
        <v>97</v>
      </c>
      <c r="B104" s="5">
        <f t="shared" si="7"/>
        <v>13</v>
      </c>
      <c r="C104" s="5">
        <f>БОЦСМ!C104+'ЦСМ Лейлекский'!C104+'ЦСМ г.Кызыл-Кия'!C104+'ЦОВП Кадамжайский'!C104+'ЦОВП Самаркандек'!C104+'ЦОВП Уч-Коргон'!C104+'ЦОВП Хайдарканский'!C104+'ЦОВП Кулунда'!C104+'ЦОВП Сулюкта'!C104</f>
        <v>3</v>
      </c>
      <c r="D104" s="5">
        <f>БОЦСМ!D104+'ЦСМ Лейлекский'!D104+'ЦСМ г.Кызыл-Кия'!D104+'ЦОВП Кадамжайский'!D104+'ЦОВП Самаркандек'!D104+'ЦОВП Уч-Коргон'!D104+'ЦОВП Хайдарканский'!D104+'ЦОВП Кулунда'!D104+'ЦОВП Сулюкта'!D104</f>
        <v>10</v>
      </c>
      <c r="E104" s="5">
        <f t="shared" si="8"/>
        <v>57</v>
      </c>
      <c r="F104" s="5">
        <f>БОЦСМ!F104+'ЦСМ Лейлекский'!F104+'ЦСМ г.Кызыл-Кия'!F104+'ЦОВП Кадамжайский'!F104+'ЦОВП Самаркандек'!F104+'ЦОВП Уч-Коргон'!F104+'ЦОВП Хайдарканский'!F104+'ЦОВП Кулунда'!F104+'ЦОВП Сулюкта'!F104</f>
        <v>20</v>
      </c>
      <c r="G104" s="5">
        <f>БОЦСМ!G104+'ЦСМ Лейлекский'!G104+'ЦСМ г.Кызыл-Кия'!G104+'ЦОВП Кадамжайский'!G104+'ЦОВП Самаркандек'!G104+'ЦОВП Уч-Коргон'!G104+'ЦОВП Хайдарканский'!G104+'ЦОВП Кулунда'!G104+'ЦОВП Сулюкта'!G104</f>
        <v>37</v>
      </c>
      <c r="I104" s="5">
        <v>97</v>
      </c>
      <c r="J104" s="5">
        <f t="shared" si="9"/>
        <v>20</v>
      </c>
      <c r="K104" s="5">
        <f t="shared" si="9"/>
        <v>37</v>
      </c>
      <c r="L104" s="5">
        <f t="shared" si="10"/>
        <v>3</v>
      </c>
      <c r="M104" s="5">
        <f t="shared" si="10"/>
        <v>10</v>
      </c>
      <c r="N104" s="11"/>
      <c r="O104" s="11">
        <f t="shared" si="11"/>
        <v>0.27027027027027029</v>
      </c>
      <c r="P104" s="11">
        <v>0</v>
      </c>
      <c r="Q104" s="11">
        <v>0.2470826878262751</v>
      </c>
      <c r="R104" s="11">
        <f t="shared" si="12"/>
        <v>0</v>
      </c>
      <c r="S104" s="11">
        <f t="shared" si="12"/>
        <v>9.1420594495721783</v>
      </c>
      <c r="T104" s="11">
        <f t="shared" si="13"/>
        <v>9.1420594495721783</v>
      </c>
      <c r="U104" s="10"/>
      <c r="V104" s="12"/>
      <c r="W104" s="11">
        <f>БОЦСМ!W104+'ЦСМ Лейлекский'!W104+'ЦСМ г.Кызыл-Кия'!W104+'ЦОВП Кадамжайский'!W104+'ЦОВП Самаркандек'!W104+'ЦОВП Уч-Коргон'!W104+'ЦОВП Хайдарканский'!W104+'ЦОВП Кулунда'!W104+'ЦОВП Сулюкта'!W104</f>
        <v>7.4075389810317267</v>
      </c>
    </row>
    <row r="105" spans="1:26" x14ac:dyDescent="0.25">
      <c r="A105" s="5">
        <v>98</v>
      </c>
      <c r="B105" s="5">
        <f t="shared" si="7"/>
        <v>1</v>
      </c>
      <c r="C105" s="5">
        <f>БОЦСМ!C105+'ЦСМ Лейлекский'!C105+'ЦСМ г.Кызыл-Кия'!C105+'ЦОВП Кадамжайский'!C105+'ЦОВП Самаркандек'!C105+'ЦОВП Уч-Коргон'!C105+'ЦОВП Хайдарканский'!C105+'ЦОВП Кулунда'!C105+'ЦОВП Сулюкта'!C105</f>
        <v>0</v>
      </c>
      <c r="D105" s="5">
        <f>БОЦСМ!D105+'ЦСМ Лейлекский'!D105+'ЦСМ г.Кызыл-Кия'!D105+'ЦОВП Кадамжайский'!D105+'ЦОВП Самаркандек'!D105+'ЦОВП Уч-Коргон'!D105+'ЦОВП Хайдарканский'!D105+'ЦОВП Кулунда'!D105+'ЦОВП Сулюкта'!D105</f>
        <v>1</v>
      </c>
      <c r="E105" s="5">
        <f t="shared" si="8"/>
        <v>42</v>
      </c>
      <c r="F105" s="5">
        <f>БОЦСМ!F105+'ЦСМ Лейлекский'!F105+'ЦСМ г.Кызыл-Кия'!F105+'ЦОВП Кадамжайский'!F105+'ЦОВП Самаркандек'!F105+'ЦОВП Уч-Коргон'!F105+'ЦОВП Хайдарканский'!F105+'ЦОВП Кулунда'!F105+'ЦОВП Сулюкта'!F105</f>
        <v>14</v>
      </c>
      <c r="G105" s="5">
        <f>БОЦСМ!G105+'ЦСМ Лейлекский'!G105+'ЦСМ г.Кызыл-Кия'!G105+'ЦОВП Кадамжайский'!G105+'ЦОВП Самаркандек'!G105+'ЦОВП Уч-Коргон'!G105+'ЦОВП Хайдарканский'!G105+'ЦОВП Кулунда'!G105+'ЦОВП Сулюкта'!G105</f>
        <v>28</v>
      </c>
      <c r="I105" s="5">
        <v>98</v>
      </c>
      <c r="J105" s="5">
        <f t="shared" si="9"/>
        <v>14</v>
      </c>
      <c r="K105" s="5">
        <f t="shared" si="9"/>
        <v>28</v>
      </c>
      <c r="L105" s="5">
        <f t="shared" si="10"/>
        <v>0</v>
      </c>
      <c r="M105" s="5">
        <f t="shared" si="10"/>
        <v>1</v>
      </c>
      <c r="N105" s="11"/>
      <c r="O105" s="11"/>
      <c r="P105" s="11">
        <v>0</v>
      </c>
      <c r="Q105" s="11">
        <v>0</v>
      </c>
      <c r="R105" s="11">
        <f t="shared" si="12"/>
        <v>0</v>
      </c>
      <c r="S105" s="11">
        <f t="shared" si="12"/>
        <v>0</v>
      </c>
      <c r="T105" s="11">
        <f t="shared" si="13"/>
        <v>0</v>
      </c>
      <c r="U105" s="10"/>
      <c r="V105" s="12"/>
      <c r="W105" s="11">
        <f>БОЦСМ!W105+'ЦСМ Лейлекский'!W105+'ЦСМ г.Кызыл-Кия'!W105+'ЦОВП Кадамжайский'!W105+'ЦОВП Самаркандек'!W105+'ЦОВП Уч-Коргон'!W105+'ЦОВП Хайдарканский'!W105+'ЦОВП Кулунда'!W105+'ЦОВП Сулюкта'!W105</f>
        <v>0</v>
      </c>
    </row>
    <row r="106" spans="1:26" x14ac:dyDescent="0.25">
      <c r="A106" s="5">
        <v>99</v>
      </c>
      <c r="B106" s="5">
        <f t="shared" si="7"/>
        <v>6</v>
      </c>
      <c r="C106" s="5">
        <f>БОЦСМ!C106+'ЦСМ Лейлекский'!C106+'ЦСМ г.Кызыл-Кия'!C106+'ЦОВП Кадамжайский'!C106+'ЦОВП Самаркандек'!C106+'ЦОВП Уч-Коргон'!C106+'ЦОВП Хайдарканский'!C106+'ЦОВП Кулунда'!C106+'ЦОВП Сулюкта'!C106</f>
        <v>5</v>
      </c>
      <c r="D106" s="5">
        <f>БОЦСМ!D106+'ЦСМ Лейлекский'!D106+'ЦСМ г.Кызыл-Кия'!D106+'ЦОВП Кадамжайский'!D106+'ЦОВП Самаркандек'!D106+'ЦОВП Уч-Коргон'!D106+'ЦОВП Хайдарканский'!D106+'ЦОВП Кулунда'!D106+'ЦОВП Сулюкта'!D106</f>
        <v>1</v>
      </c>
      <c r="E106" s="5">
        <f t="shared" si="8"/>
        <v>113</v>
      </c>
      <c r="F106" s="5">
        <f>БОЦСМ!F106+'ЦСМ Лейлекский'!F106+'ЦСМ г.Кызыл-Кия'!F106+'ЦОВП Кадамжайский'!F106+'ЦОВП Самаркандек'!F106+'ЦОВП Уч-Коргон'!F106+'ЦОВП Хайдарканский'!F106+'ЦОВП Кулунда'!F106+'ЦОВП Сулюкта'!F106</f>
        <v>30</v>
      </c>
      <c r="G106" s="5">
        <f>БОЦСМ!G106+'ЦСМ Лейлекский'!G106+'ЦСМ г.Кызыл-Кия'!G106+'ЦОВП Кадамжайский'!G106+'ЦОВП Самаркандек'!G106+'ЦОВП Уч-Коргон'!G106+'ЦОВП Хайдарканский'!G106+'ЦОВП Кулунда'!G106+'ЦОВП Сулюкта'!G106</f>
        <v>83</v>
      </c>
      <c r="I106" s="5">
        <v>99</v>
      </c>
      <c r="J106" s="5">
        <f t="shared" si="9"/>
        <v>30</v>
      </c>
      <c r="K106" s="5">
        <f t="shared" si="9"/>
        <v>83</v>
      </c>
      <c r="L106" s="5">
        <f t="shared" si="10"/>
        <v>5</v>
      </c>
      <c r="M106" s="5">
        <f t="shared" si="10"/>
        <v>1</v>
      </c>
      <c r="N106" s="11">
        <f t="shared" si="11"/>
        <v>0.16666666666666666</v>
      </c>
      <c r="O106" s="11">
        <f t="shared" si="11"/>
        <v>1.2048192771084338E-2</v>
      </c>
      <c r="P106" s="11">
        <v>0.13723302458032616</v>
      </c>
      <c r="Q106" s="11">
        <v>9.1741050215756501E-2</v>
      </c>
      <c r="R106" s="11">
        <f t="shared" si="12"/>
        <v>4.1169907374097843</v>
      </c>
      <c r="S106" s="11">
        <f t="shared" si="12"/>
        <v>7.6145071679077896</v>
      </c>
      <c r="T106" s="11">
        <f t="shared" si="13"/>
        <v>11.731497905317575</v>
      </c>
      <c r="U106" s="10"/>
      <c r="V106" s="12"/>
      <c r="W106" s="11">
        <f>БОЦСМ!W106+'ЦСМ Лейлекский'!W106+'ЦСМ г.Кызыл-Кия'!W106+'ЦОВП Кадамжайский'!W106+'ЦОВП Самаркандек'!W106+'ЦОВП Уч-Коргон'!W106+'ЦОВП Хайдарканский'!W106+'ЦОВП Кулунда'!W106+'ЦОВП Сулюкта'!W106</f>
        <v>10.946082594487194</v>
      </c>
    </row>
    <row r="107" spans="1:26" x14ac:dyDescent="0.25">
      <c r="A107" s="14"/>
      <c r="B107" s="14">
        <f>SUM(B7:B106)</f>
        <v>359897</v>
      </c>
      <c r="C107" s="14"/>
      <c r="D107" s="14"/>
      <c r="E107" s="14">
        <f>SUM(E7:E106)</f>
        <v>583721</v>
      </c>
      <c r="F107" s="14"/>
      <c r="G107" s="14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15">
        <f>SUM(W7:W106)</f>
        <v>668938.90447188437</v>
      </c>
      <c r="Y107" s="16" t="s">
        <v>23</v>
      </c>
      <c r="Z107" s="17">
        <v>916.02377918019192</v>
      </c>
    </row>
    <row r="108" spans="1:26" x14ac:dyDescent="0.25">
      <c r="Y108" s="16" t="s">
        <v>24</v>
      </c>
      <c r="Z108" s="18">
        <f>W107*Z107</f>
        <v>612763943.3149929</v>
      </c>
    </row>
    <row r="110" spans="1:26" x14ac:dyDescent="0.25">
      <c r="R110" s="23"/>
      <c r="S110" s="23"/>
      <c r="T110" s="23"/>
      <c r="U110" s="23"/>
      <c r="V110" s="19"/>
      <c r="W110" s="19"/>
    </row>
    <row r="111" spans="1:26" x14ac:dyDescent="0.25">
      <c r="R111" s="23"/>
      <c r="S111" s="23"/>
      <c r="T111" s="23"/>
      <c r="U111" s="23"/>
      <c r="V111" s="19"/>
      <c r="W111" s="19"/>
    </row>
    <row r="112" spans="1:26" x14ac:dyDescent="0.25">
      <c r="R112" s="23"/>
      <c r="S112" s="23"/>
      <c r="T112" s="23"/>
      <c r="U112" s="23"/>
      <c r="V112" s="19"/>
      <c r="W112" s="20"/>
    </row>
    <row r="113" spans="18:23" ht="15.75" x14ac:dyDescent="0.25">
      <c r="R113" s="24"/>
      <c r="S113" s="24"/>
      <c r="T113" s="24"/>
      <c r="U113" s="24"/>
      <c r="V113" s="21"/>
      <c r="W113" s="19"/>
    </row>
  </sheetData>
  <mergeCells count="9">
    <mergeCell ref="R111:U111"/>
    <mergeCell ref="R112:U112"/>
    <mergeCell ref="R113:U113"/>
    <mergeCell ref="A2:G2"/>
    <mergeCell ref="B4:D4"/>
    <mergeCell ref="E4:G4"/>
    <mergeCell ref="C5:D5"/>
    <mergeCell ref="F5:G5"/>
    <mergeCell ref="R110:U1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БОЦСМ</vt:lpstr>
      <vt:lpstr>ЦСМ Лейлекский</vt:lpstr>
      <vt:lpstr>ЦСМ г.Кызыл-Кия</vt:lpstr>
      <vt:lpstr>ЦОВП Кадамжайский</vt:lpstr>
      <vt:lpstr>ЦОВП Самаркандек</vt:lpstr>
      <vt:lpstr>ЦОВП Уч-Коргон</vt:lpstr>
      <vt:lpstr>ЦОВП Хайдарканский</vt:lpstr>
      <vt:lpstr>ЦОВП Кулунда</vt:lpstr>
      <vt:lpstr>ЦОВП Сулюкта</vt:lpstr>
      <vt:lpstr>Свод по Баткену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</dc:creator>
  <cp:lastModifiedBy>Nur</cp:lastModifiedBy>
  <dcterms:created xsi:type="dcterms:W3CDTF">2023-07-25T11:09:47Z</dcterms:created>
  <dcterms:modified xsi:type="dcterms:W3CDTF">2023-07-26T10:47:29Z</dcterms:modified>
</cp:coreProperties>
</file>